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50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3 - Educación\Especialización\Semestre 2\Monografía\Respuesta autoridade ambientales\cornare\"/>
    </mc:Choice>
  </mc:AlternateContent>
  <xr:revisionPtr revIDLastSave="0" documentId="13_ncr:1_{47DFE512-6EDD-4128-9B00-C2F447FFC66B}" xr6:coauthVersionLast="47" xr6:coauthVersionMax="47" xr10:uidLastSave="{00000000-0000-0000-0000-000000000000}"/>
  <bookViews>
    <workbookView xWindow="-120" yWindow="-120" windowWidth="20730" windowHeight="11160" firstSheet="4" activeTab="7" xr2:uid="{00000000-000D-0000-FFFF-FFFF00000000}"/>
  </bookViews>
  <sheets>
    <sheet name="Gráfico Vertimientos" sheetId="5" r:id="rId1"/>
    <sheet name="Sheet4" sheetId="4" r:id="rId2"/>
    <sheet name="Datos cornare SECTOR INDUSTRIAL" sheetId="1" r:id="rId3"/>
    <sheet name="Gráfico vertim municipal" sheetId="7" r:id="rId4"/>
    <sheet name="Sheet5" sheetId="6" r:id="rId5"/>
    <sheet name="Datos cornare Municipios" sheetId="2" r:id="rId6"/>
    <sheet name="Gráfico FH" sheetId="9" r:id="rId7"/>
    <sheet name="Sheet6" sheetId="8" r:id="rId8"/>
    <sheet name="Datos cornare FH" sheetId="3" r:id="rId9"/>
  </sheets>
  <calcPr calcId="191029"/>
  <pivotCaches>
    <pivotCache cacheId="0" r:id="rId10"/>
    <pivotCache cacheId="1" r:id="rId11"/>
    <pivotCache cacheId="2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50" i="3" l="1"/>
  <c r="AA549" i="3"/>
  <c r="AA548" i="3"/>
  <c r="AA532" i="3"/>
  <c r="AA531" i="3"/>
  <c r="AA516" i="3"/>
  <c r="AA515" i="3"/>
  <c r="AA511" i="3"/>
  <c r="AA510" i="3"/>
  <c r="AA509" i="3"/>
  <c r="AA508" i="3"/>
</calcChain>
</file>

<file path=xl/sharedStrings.xml><?xml version="1.0" encoding="utf-8"?>
<sst xmlns="http://schemas.openxmlformats.org/spreadsheetml/2006/main" count="39673" uniqueCount="4434">
  <si>
    <t>INFORMACION DEL USUARIO</t>
  </si>
  <si>
    <t>CLASIFICACION SEGÚN RESOLUCION 0631  DE 2015</t>
  </si>
  <si>
    <t>RESULTADOS SEGÚN CARACTERIZACION</t>
  </si>
  <si>
    <t>USUARIO</t>
  </si>
  <si>
    <t>NOMBRE DEL SISTEMA DE TRATAMIENTO</t>
  </si>
  <si>
    <t>SECTOR PRODUCTIVO</t>
  </si>
  <si>
    <t>MUNICIPIO</t>
  </si>
  <si>
    <t>FUENTE RECEPTORA</t>
  </si>
  <si>
    <r>
      <t>DBO</t>
    </r>
    <r>
      <rPr>
        <b/>
        <vertAlign val="subscript"/>
        <sz val="8"/>
        <rFont val="Arial"/>
        <family val="2"/>
      </rPr>
      <t>5</t>
    </r>
    <r>
      <rPr>
        <b/>
        <sz val="8"/>
        <rFont val="Arial"/>
        <family val="2"/>
      </rPr>
      <t xml:space="preserve"> </t>
    </r>
  </si>
  <si>
    <t>SST</t>
  </si>
  <si>
    <t xml:space="preserve">DQO </t>
  </si>
  <si>
    <t>SSED</t>
  </si>
  <si>
    <t>Grasas y Aceites</t>
  </si>
  <si>
    <t>Compuestos Semivolátiles Fenólicos</t>
  </si>
  <si>
    <t>Fenoles totales</t>
  </si>
  <si>
    <t>Formaldehido</t>
  </si>
  <si>
    <t>SAAM</t>
  </si>
  <si>
    <t>Hidrocarburos totales</t>
  </si>
  <si>
    <t>HAP</t>
  </si>
  <si>
    <t>BTEX</t>
  </si>
  <si>
    <t>AOX</t>
  </si>
  <si>
    <r>
      <t>Ortofosfatos (P-PO</t>
    </r>
    <r>
      <rPr>
        <b/>
        <sz val="6"/>
        <rFont val="Arial"/>
        <family val="2"/>
      </rPr>
      <t>4</t>
    </r>
    <r>
      <rPr>
        <b/>
        <sz val="8"/>
        <rFont val="Arial"/>
        <family val="2"/>
      </rPr>
      <t>)</t>
    </r>
  </si>
  <si>
    <t>Fósforo total (P)</t>
  </si>
  <si>
    <r>
      <t>Nitratos (N-NO</t>
    </r>
    <r>
      <rPr>
        <b/>
        <sz val="6"/>
        <rFont val="Arial"/>
        <family val="2"/>
      </rPr>
      <t>3</t>
    </r>
    <r>
      <rPr>
        <b/>
        <sz val="8"/>
        <rFont val="Arial"/>
        <family val="2"/>
      </rPr>
      <t>)</t>
    </r>
  </si>
  <si>
    <r>
      <t>Nitritos (N-NO</t>
    </r>
    <r>
      <rPr>
        <b/>
        <sz val="6"/>
        <rFont val="Arial"/>
        <family val="2"/>
      </rPr>
      <t>2</t>
    </r>
    <r>
      <rPr>
        <b/>
        <sz val="8"/>
        <rFont val="Arial"/>
        <family val="2"/>
      </rPr>
      <t>)</t>
    </r>
  </si>
  <si>
    <r>
      <t>Nitrógeno Amoniacal (N-NH</t>
    </r>
    <r>
      <rPr>
        <b/>
        <sz val="6"/>
        <rFont val="Arial"/>
        <family val="2"/>
      </rPr>
      <t>3</t>
    </r>
    <r>
      <rPr>
        <b/>
        <sz val="8"/>
        <rFont val="Arial"/>
        <family val="2"/>
      </rPr>
      <t>)</t>
    </r>
  </si>
  <si>
    <t>Nitrógeno total</t>
  </si>
  <si>
    <t>Cianuro total</t>
  </si>
  <si>
    <t>Cloruros</t>
  </si>
  <si>
    <t>Fluoruros</t>
  </si>
  <si>
    <t>Sulfatos</t>
  </si>
  <si>
    <t>Sulfuros</t>
  </si>
  <si>
    <t>Aluminio</t>
  </si>
  <si>
    <t>Antimonio</t>
  </si>
  <si>
    <t>Arsénico</t>
  </si>
  <si>
    <t>Bario</t>
  </si>
  <si>
    <t>Berilio</t>
  </si>
  <si>
    <t>Boro</t>
  </si>
  <si>
    <t>Cadmio</t>
  </si>
  <si>
    <t>Cinc</t>
  </si>
  <si>
    <t>Cobalto</t>
  </si>
  <si>
    <t>Cobre</t>
  </si>
  <si>
    <t>Cromo</t>
  </si>
  <si>
    <t>Estaño</t>
  </si>
  <si>
    <t>Hierro</t>
  </si>
  <si>
    <t>Litio</t>
  </si>
  <si>
    <t>Manganeso</t>
  </si>
  <si>
    <t>Mercurio</t>
  </si>
  <si>
    <t>Molibdeno</t>
  </si>
  <si>
    <t>Níquel</t>
  </si>
  <si>
    <t>Plata</t>
  </si>
  <si>
    <t>Plomo</t>
  </si>
  <si>
    <t>Selenio</t>
  </si>
  <si>
    <t>Titanio</t>
  </si>
  <si>
    <t>Vanadio</t>
  </si>
  <si>
    <t>Acidez total</t>
  </si>
  <si>
    <t>Alcalinidad total</t>
  </si>
  <si>
    <t>Dureza Cálcica</t>
  </si>
  <si>
    <t>Dureza total</t>
  </si>
  <si>
    <t>Color real (436 nm)</t>
  </si>
  <si>
    <t>Color real (525 nm)</t>
  </si>
  <si>
    <t>Color real (620 nm)</t>
  </si>
  <si>
    <t>Coliformes termotolerantes</t>
  </si>
  <si>
    <t xml:space="preserve">Temperatura </t>
  </si>
  <si>
    <t>pH (rango)</t>
  </si>
  <si>
    <t>DBO5 2</t>
  </si>
  <si>
    <t>SST3</t>
  </si>
  <si>
    <t>DQO 4</t>
  </si>
  <si>
    <t>SSED5</t>
  </si>
  <si>
    <t>Grasas y Aceites6</t>
  </si>
  <si>
    <t>Compuestos Semivolátiles Fenólicos7</t>
  </si>
  <si>
    <t>Fenoles totales8</t>
  </si>
  <si>
    <t>Formaldehido9</t>
  </si>
  <si>
    <t>SAAM10</t>
  </si>
  <si>
    <t>Hidrocarburos totales11</t>
  </si>
  <si>
    <t>HAP12</t>
  </si>
  <si>
    <t>BTEX13</t>
  </si>
  <si>
    <t>AOX14</t>
  </si>
  <si>
    <t>Ortofosfatos (P-PO4)15</t>
  </si>
  <si>
    <t>Fósforo total (P)16</t>
  </si>
  <si>
    <t>Nitratos (N-NO3)17</t>
  </si>
  <si>
    <t>Nitritos (N-NO2)18</t>
  </si>
  <si>
    <t>Nitrógeno Amoniacal (N-NH3)19</t>
  </si>
  <si>
    <t>Nitrógeno total20</t>
  </si>
  <si>
    <t>Cianuro total21</t>
  </si>
  <si>
    <t>Cloruros22</t>
  </si>
  <si>
    <t>Fluoruros23</t>
  </si>
  <si>
    <t>Sulfatos24</t>
  </si>
  <si>
    <t>Sulfuros25</t>
  </si>
  <si>
    <t>Aluminio26</t>
  </si>
  <si>
    <t>Antimonio27</t>
  </si>
  <si>
    <t>Arsénico28</t>
  </si>
  <si>
    <t>Bario29</t>
  </si>
  <si>
    <t>Berilio30</t>
  </si>
  <si>
    <t>Boro31</t>
  </si>
  <si>
    <t>Cadmio32</t>
  </si>
  <si>
    <t>Cinc33</t>
  </si>
  <si>
    <t>Cobalto34</t>
  </si>
  <si>
    <t>Cobre35</t>
  </si>
  <si>
    <t>Cromo36</t>
  </si>
  <si>
    <t>Estaño37</t>
  </si>
  <si>
    <t>Hierro38</t>
  </si>
  <si>
    <t>Litio39</t>
  </si>
  <si>
    <t>Manganeso40</t>
  </si>
  <si>
    <t>Mercurio41</t>
  </si>
  <si>
    <t>Molibdeno42</t>
  </si>
  <si>
    <t>Níquel43</t>
  </si>
  <si>
    <t>Plata44</t>
  </si>
  <si>
    <t>Plomo45</t>
  </si>
  <si>
    <t>Selenio46</t>
  </si>
  <si>
    <t>Titanio47</t>
  </si>
  <si>
    <t>Vanadio48</t>
  </si>
  <si>
    <t>Acidez total49</t>
  </si>
  <si>
    <t>Alcalinidad total50</t>
  </si>
  <si>
    <t>Dureza Cálcica51</t>
  </si>
  <si>
    <t>Dureza total52</t>
  </si>
  <si>
    <t>Color real (436 nm)53</t>
  </si>
  <si>
    <t>Color real (525 nm)54</t>
  </si>
  <si>
    <t>Color real (620 nm)55</t>
  </si>
  <si>
    <t>Coliformes termotolerantes56</t>
  </si>
  <si>
    <t>Temperatura (rango)</t>
  </si>
  <si>
    <t>pH (rango)57</t>
  </si>
  <si>
    <t>Column58</t>
  </si>
  <si>
    <t>AEROPUERTO J.M.C._AIRPLAN</t>
  </si>
  <si>
    <t>PTARD Aeropuerto - Junio</t>
  </si>
  <si>
    <t>≤ 625kg/día</t>
  </si>
  <si>
    <t>RIONEGRO</t>
  </si>
  <si>
    <t>QUEBRADA LA CHACHAFRUTO</t>
  </si>
  <si>
    <t>No Aplica</t>
  </si>
  <si>
    <t>Análisis y reporte</t>
  </si>
  <si>
    <t>6 - 9</t>
  </si>
  <si>
    <t>21.0 - 21.6</t>
  </si>
  <si>
    <t>7.45 - 8.29</t>
  </si>
  <si>
    <t>PTARD Aeropuerto - Octubre</t>
  </si>
  <si>
    <t>20.3 - 22.1</t>
  </si>
  <si>
    <t>7.26 - 7.35</t>
  </si>
  <si>
    <t>ALIMENTOS CÁRNICOS S.AS. PLANTA LA CEJA</t>
  </si>
  <si>
    <t>PTARD Combinado (ARD y ARnD)</t>
  </si>
  <si>
    <t>Elaboración de productos alimenticios y ≤ 625kg/día</t>
  </si>
  <si>
    <t>LA CEJA</t>
  </si>
  <si>
    <t>QUEBRADA LA AGUDELO</t>
  </si>
  <si>
    <t>N.R.</t>
  </si>
  <si>
    <t>20.0 - 23.7</t>
  </si>
  <si>
    <t>7.14 - 8.19</t>
  </si>
  <si>
    <t>ALIMENTOS NEBRASKA S.A.S</t>
  </si>
  <si>
    <t>STARnD</t>
  </si>
  <si>
    <t>Elaboración de productos Lácteos</t>
  </si>
  <si>
    <t>LA UNION</t>
  </si>
  <si>
    <t>QUEBRADA EL ARENAL</t>
  </si>
  <si>
    <t>19.50 - 19.90</t>
  </si>
  <si>
    <t>6.70 - 6.90</t>
  </si>
  <si>
    <t>ALUMINIUM &amp; GLASS SYSTEMS AGS S.A.S.</t>
  </si>
  <si>
    <t>PTARD</t>
  </si>
  <si>
    <t>GUARNE</t>
  </si>
  <si>
    <t>QUEBRADA LA MOSCA</t>
  </si>
  <si>
    <t>&lt;1.00</t>
  </si>
  <si>
    <t>20.5 - 24.1</t>
  </si>
  <si>
    <t>8.25 -8.49</t>
  </si>
  <si>
    <t xml:space="preserve">SOCIEDAD ANTIOQUIA GOLD LTDA. </t>
  </si>
  <si>
    <t>V1 - PTARI Guayabito - Yacimiento Guayabito</t>
  </si>
  <si>
    <t>Extracción de oro y otros metales preciosos</t>
  </si>
  <si>
    <t>SANTO DOMINGO</t>
  </si>
  <si>
    <t>AFLUENTE QUEBRADA LA GALLERA</t>
  </si>
  <si>
    <t>V2 - PTARD Guayabito - Yacimiento Guayabito</t>
  </si>
  <si>
    <t>QUEBRADA LA COLINA</t>
  </si>
  <si>
    <t>V4 - PTARI Hormiguero - Yacimiento Guayabito</t>
  </si>
  <si>
    <t>RIO PORCE</t>
  </si>
  <si>
    <t>PTARD Guaico - Yacimiento Guaico</t>
  </si>
  <si>
    <t>RIO NUS</t>
  </si>
  <si>
    <t>PTARI Guaico - Yacimiento Guaico</t>
  </si>
  <si>
    <t>QUEBRADA LA ESPERANZA</t>
  </si>
  <si>
    <t>ASOCIACIÓN DE CRIADORES DE CABALLOS CRIOLLOS COLOMBIANOS DE SILLA - ASDESILLA</t>
  </si>
  <si>
    <t>LAGO AFLUENTE DEL RIO NEGRO</t>
  </si>
  <si>
    <t>18.48 - 20.98</t>
  </si>
  <si>
    <t>PRODUCTOS LÁCTEOS AURA - AURALAC S.A.</t>
  </si>
  <si>
    <t>STARnD (Proceso productivo) - Monitoreo Usuario</t>
  </si>
  <si>
    <t>22.8 - 27.2</t>
  </si>
  <si>
    <t>6.00 - 7.80</t>
  </si>
  <si>
    <t>STARnD (Proceso productivo) - Monitoreo CORNARE</t>
  </si>
  <si>
    <t>24.4 - 27.1</t>
  </si>
  <si>
    <t>5.39 - 10.4</t>
  </si>
  <si>
    <t>AUTECO MOBILITY S.A.S (ANTES AUTOTECNICA COLOMBIANA S.A.S)</t>
  </si>
  <si>
    <t>QUEBRADA LA ENEA</t>
  </si>
  <si>
    <t>20.3 - 25.9</t>
  </si>
  <si>
    <t>7.34 - 7.85</t>
  </si>
  <si>
    <t>AVÍCOLA LA MARÍA (INVERSIONES CARDONA RIOS S.A.S.)</t>
  </si>
  <si>
    <t>AFLUENTE DE LA QUEBRADA LA PEREIRA</t>
  </si>
  <si>
    <t>19.7 - 21.9</t>
  </si>
  <si>
    <t>8.10 - 8.29</t>
  </si>
  <si>
    <t>AVON COLOMBIA LTDA.</t>
  </si>
  <si>
    <t>20.1 - 23.0</t>
  </si>
  <si>
    <t>7.21 - 7.50</t>
  </si>
  <si>
    <t>CACHARRERÍA MUNDIAL S.A.S</t>
  </si>
  <si>
    <t>RIO NEGRO</t>
  </si>
  <si>
    <t>21.6 - 24.0</t>
  </si>
  <si>
    <t>7.42 - 7.65</t>
  </si>
  <si>
    <t>EMPRESA CALES, TRITURADOS Y DERIVADOS CALCAREOS DE ANTIOQUIA S.A.S - CALDEA</t>
  </si>
  <si>
    <t>PUERTO TRIUNFO</t>
  </si>
  <si>
    <t>CAÑO SIN NOMBRE</t>
  </si>
  <si>
    <t>27.5 - 28.0</t>
  </si>
  <si>
    <t>6.93 - 7.33</t>
  </si>
  <si>
    <t>CALES DE COLOMBIA S.A. - Calco (antes Bcalco)  PLANTA DORADAL</t>
  </si>
  <si>
    <t>CAÑO CONEJO</t>
  </si>
  <si>
    <t>26.0 - 31.4</t>
  </si>
  <si>
    <t>7.41 - 7.67</t>
  </si>
  <si>
    <t>CALCAREOS INDUSTRIALES Y AGRICOLAS LTDA."CALINA LTDA"</t>
  </si>
  <si>
    <t>SONSÓN</t>
  </si>
  <si>
    <t>QUEBRADA GRILLERO</t>
  </si>
  <si>
    <t>25.0 - 26.2</t>
  </si>
  <si>
    <t>7.406 - 7.980</t>
  </si>
  <si>
    <t>RIO CAL S.A.S (antes PROMICAL S.A. PLANTA RIO CLARO)</t>
  </si>
  <si>
    <t>25.4 - 26.3</t>
  </si>
  <si>
    <t>7.76 -7.91</t>
  </si>
  <si>
    <t>CANTERAS YARUMAL UNO</t>
  </si>
  <si>
    <t>Extraccion de Minerales de Otras Minas y Canteras</t>
  </si>
  <si>
    <t>QUEBRADA YARUMAL</t>
  </si>
  <si>
    <t>21.2 - 23.6</t>
  </si>
  <si>
    <t>6.64 - 8.78</t>
  </si>
  <si>
    <t>CASA BRITANICA S.A.</t>
  </si>
  <si>
    <t>FUENTE SIN NOMBRE</t>
  </si>
  <si>
    <t>19.7 -20.8</t>
  </si>
  <si>
    <t>7.59 -7.84</t>
  </si>
  <si>
    <t>CDI EXHIBICIONES S.A.</t>
  </si>
  <si>
    <t>STAR Combinado ARD y ARnD</t>
  </si>
  <si>
    <t>Fabricación de maquinaria y equipos (Recubrimientos Electroliticos) y ≤ 625kg/día</t>
  </si>
  <si>
    <t>QUEBRADA LA CLARITA</t>
  </si>
  <si>
    <t>17.5 - 19.9</t>
  </si>
  <si>
    <t>8.03 - 8.39</t>
  </si>
  <si>
    <t xml:space="preserve">CELSA S.A.S. </t>
  </si>
  <si>
    <t>STARnD Proceso de Pintura</t>
  </si>
  <si>
    <t>Tratamiento y revestimiento de metales</t>
  </si>
  <si>
    <t>QUEBRADA SAN JOSE</t>
  </si>
  <si>
    <t>20.2 - 20.4</t>
  </si>
  <si>
    <t>6.720 - 6.772</t>
  </si>
  <si>
    <t>STARnD Proceso de Anodizado (Acalum)</t>
  </si>
  <si>
    <t>14.45 - 16.13</t>
  </si>
  <si>
    <t>6.472 - 6.514</t>
  </si>
  <si>
    <t>LICEO SALAZAR Y HERRERA - CENTRO DE ENCUENTROS LA RONDALLA</t>
  </si>
  <si>
    <t>QUEBRADA BERROCAL</t>
  </si>
  <si>
    <t>CENTRO INDUSTRIAL Y COMERCIAL BODEX DE ORIENTE</t>
  </si>
  <si>
    <t>Sociedad Gestores Inmobiliarios Comerciales AGESINCO S.A.S. - CENTRO LOGISTICO DE ORIENTE</t>
  </si>
  <si>
    <t>20.5 - 22.44</t>
  </si>
  <si>
    <t>7.51 - 7.82</t>
  </si>
  <si>
    <t>CENTRO DE SALVAMENTO SURA</t>
  </si>
  <si>
    <t>21.8 - 24.1</t>
  </si>
  <si>
    <t>6.95 - 7.10</t>
  </si>
  <si>
    <t>INVERSIONES VILLEGAS HINCAPIE Y OTROS S.A.S. - CENTRO TURISTICO LA PIEDRA</t>
  </si>
  <si>
    <t>GUATAPÉ</t>
  </si>
  <si>
    <t>EMBALSE PEÑOL - GUATAPÉ</t>
  </si>
  <si>
    <t>24.4 -25.4</t>
  </si>
  <si>
    <t>7.28 -7.54</t>
  </si>
  <si>
    <t>C.I. CULTIVOS SAYONARA S.A.S.</t>
  </si>
  <si>
    <t>STARD 1 Zona Post Cosecha</t>
  </si>
  <si>
    <t>EL CARMEN DE VIBORAL</t>
  </si>
  <si>
    <t>QUEBRADA LA MADERA</t>
  </si>
  <si>
    <t>16.1 -16.3</t>
  </si>
  <si>
    <t>7.28 - 9.32</t>
  </si>
  <si>
    <t>C.I. GLOBAL EXCHANGE S.A.</t>
  </si>
  <si>
    <t>STARD No. 1 Oficinas principales</t>
  </si>
  <si>
    <t>QUEBRADA EL PUESTO</t>
  </si>
  <si>
    <t>17.9 -18.9</t>
  </si>
  <si>
    <t>7.79 -7.83</t>
  </si>
  <si>
    <t>STARD No.2 Comedor</t>
  </si>
  <si>
    <t>QUEBRADA SIN NOMBRE</t>
  </si>
  <si>
    <t>18.2 - 19.1</t>
  </si>
  <si>
    <t>7.60 - 8.10</t>
  </si>
  <si>
    <t>CINTATEX S.A.S</t>
  </si>
  <si>
    <t>Fabricación de productos textiles</t>
  </si>
  <si>
    <t>QUEBRADA EL SALADO</t>
  </si>
  <si>
    <t>20.0 21.3</t>
  </si>
  <si>
    <t>6.32 - 9.43</t>
  </si>
  <si>
    <t>20.2 - 22.8</t>
  </si>
  <si>
    <t>8.06 - 8.37</t>
  </si>
  <si>
    <t>CLORSA LTDA.</t>
  </si>
  <si>
    <t>QUEBRADA LA EME</t>
  </si>
  <si>
    <t>23.1 -25.0</t>
  </si>
  <si>
    <t>7.29 -8.15</t>
  </si>
  <si>
    <t>CORPORACIÓN CLUB CAMPESTRE - SEDE LLANOGRANDE</t>
  </si>
  <si>
    <t>STARD - Monitoreo Alta ocupacion</t>
  </si>
  <si>
    <t>QUEBRADA SAN ANTONIO - EL PUEBLO</t>
  </si>
  <si>
    <t>20.4 -22.4</t>
  </si>
  <si>
    <t>6.31 - 6.91</t>
  </si>
  <si>
    <t>STARD - Monitoreo Baja ocupacion</t>
  </si>
  <si>
    <t>22.5 - 24.6</t>
  </si>
  <si>
    <t>6.38 - 6.88</t>
  </si>
  <si>
    <t>SOCIEDAD EDUCATIVA HORIZONTES LTDA. (COLEGIO)</t>
  </si>
  <si>
    <t>STARD Colegio</t>
  </si>
  <si>
    <t>16.8 -17.5</t>
  </si>
  <si>
    <t>7.12 -7.17</t>
  </si>
  <si>
    <t xml:space="preserve">COLEGIO SAN JOSE DE LAS VEGAS </t>
  </si>
  <si>
    <t>EL RETIRO</t>
  </si>
  <si>
    <t>QUEBRADA SAN LUIS</t>
  </si>
  <si>
    <t>16.0 -17.0</t>
  </si>
  <si>
    <t>6.98 - 7.57</t>
  </si>
  <si>
    <t>SOCIEDAD REDCOL HOLDING S.A.S (antes COLEGIO GIMNASIO VERMONT MEDELLIN S.A.S.)</t>
  </si>
  <si>
    <t>QUEBRADA LAS PALMAS</t>
  </si>
  <si>
    <t>COLOMBIANA DE CAOLINES</t>
  </si>
  <si>
    <t>STARnD Planta de produccion</t>
  </si>
  <si>
    <t>Fabricación de productos cerámicos</t>
  </si>
  <si>
    <t>RIO PIEDRAS</t>
  </si>
  <si>
    <t>21.2 - 22.4</t>
  </si>
  <si>
    <t>5.15 - 5.87</t>
  </si>
  <si>
    <t>Colombiana de Resinas S.A. "COLRESIN"</t>
  </si>
  <si>
    <t>STARD</t>
  </si>
  <si>
    <t>20.1 -21.8</t>
  </si>
  <si>
    <t>7.16 -7.46</t>
  </si>
  <si>
    <t>COLTEJER S.A.</t>
  </si>
  <si>
    <t>QUEBRADA LA CIMARRONA</t>
  </si>
  <si>
    <t>23.4 -26.4</t>
  </si>
  <si>
    <t>8.01 -8.60</t>
  </si>
  <si>
    <t>COMBUSTIBLES LIQUIDOS DE COLOMBIA S.A.E.S.P</t>
  </si>
  <si>
    <t>COMPAÑÍA MARRES S.A. (ARTICULOS DECORATIVOS)</t>
  </si>
  <si>
    <t>20.7 - 21.8</t>
  </si>
  <si>
    <t>7.73 - 8.14</t>
  </si>
  <si>
    <t>COMPAÑÍA NACIONAL DE CHOCOLATES S.A.</t>
  </si>
  <si>
    <t>15.8 - 19.6</t>
  </si>
  <si>
    <t>7.368 - 7.597</t>
  </si>
  <si>
    <t>COMPLEX LLANOGRANDE</t>
  </si>
  <si>
    <t>QUEBRADA LA JACINTA</t>
  </si>
  <si>
    <t>18.5 -24.0</t>
  </si>
  <si>
    <t xml:space="preserve">7.55 - 8.44 </t>
  </si>
  <si>
    <t>Condominio Campestre El Remanso</t>
  </si>
  <si>
    <t>QUEBRADA EL HATO</t>
  </si>
  <si>
    <t>15.9 - 16.5</t>
  </si>
  <si>
    <t>6.60 - 7.45</t>
  </si>
  <si>
    <t>CONDOMINIO CAMPESTRE LAGO GRANDE</t>
  </si>
  <si>
    <t>21.1 - 24.7</t>
  </si>
  <si>
    <t>7.17 - 7.28</t>
  </si>
  <si>
    <t>CONDOMINIO CAMPESTRE LA CAROLINA</t>
  </si>
  <si>
    <t>16.7 - 17.2</t>
  </si>
  <si>
    <t>7.12 - 7.15</t>
  </si>
  <si>
    <t>CONDOMINIO CAMPESTRE LA CLARITA</t>
  </si>
  <si>
    <t>CONDOMINIO CAMPESTRE SAINT ANDREW PH</t>
  </si>
  <si>
    <t>CONDOMINIO ECOLOGICO EL PORVENIR</t>
  </si>
  <si>
    <t>QUEBRADA LA HONDITA</t>
  </si>
  <si>
    <t>19.6 - 20.0</t>
  </si>
  <si>
    <t>7.10 - 7.30</t>
  </si>
  <si>
    <t>CONDOMINIO HARAS SANTA LUCIA</t>
  </si>
  <si>
    <t>17.9 -19.4</t>
  </si>
  <si>
    <t>7.44 - 7.83</t>
  </si>
  <si>
    <t>CONDOMINIO PINARAZUL</t>
  </si>
  <si>
    <t>RIO PANTANILLO</t>
  </si>
  <si>
    <t>20.2 - 21.1</t>
  </si>
  <si>
    <t>7.5 - 7.9</t>
  </si>
  <si>
    <t>CONDOMINIO SAN ISIDRO (Sicedad Cupul SAS)</t>
  </si>
  <si>
    <t>FUENTE SIN NOMBRE AFLUENTE DE LA QUEBRADA SAN ANTONIO EL PUEBLO</t>
  </si>
  <si>
    <t>19.6 -19.8</t>
  </si>
  <si>
    <t>7.45 -7.56</t>
  </si>
  <si>
    <t>CONDOMINIO CAMPESTRE SIERRA BLANCA P.H.</t>
  </si>
  <si>
    <t>QUEBRADA LA GUINEA</t>
  </si>
  <si>
    <t>19.9 - 22.4</t>
  </si>
  <si>
    <t>6.88 - 7.25</t>
  </si>
  <si>
    <t>CONDOMINIO SIERRA GRANDE No.1</t>
  </si>
  <si>
    <t>18.10 - 22.80</t>
  </si>
  <si>
    <t>7.56 - 7.90</t>
  </si>
  <si>
    <t>CONJUNTO CAMPESTRE SENIORS FIZEBAD</t>
  </si>
  <si>
    <t>QUEBRADA LOS CHAGUALOS</t>
  </si>
  <si>
    <t>19.0 - 20.5</t>
  </si>
  <si>
    <t>6.65 - 7.21</t>
  </si>
  <si>
    <t>SOCIEDAD CREARCIMIENTOS S.A.S. - CONJUNTO RESIDENCIAL ENTREVERDES (PLAN PARCIAL PAPAYAL)</t>
  </si>
  <si>
    <t>FUENTE SIN NOMBRE AFLUENTE DEL RIO NEGRO</t>
  </si>
  <si>
    <t>21.7 - 29.9</t>
  </si>
  <si>
    <t>5.28 -5.81</t>
  </si>
  <si>
    <t>CONJUNTO RESIDENCIAL RESERVA LA CLARA P.H.</t>
  </si>
  <si>
    <t>21.10 - 22.0</t>
  </si>
  <si>
    <t>6.80 - 7.16</t>
  </si>
  <si>
    <t>CORPAUL Planta Farmacéutica</t>
  </si>
  <si>
    <t>18.9 - 22.1</t>
  </si>
  <si>
    <t>7.10 -7.48</t>
  </si>
  <si>
    <t>Fabricación de productos Farmaceuticos, sustancias quimicas medicinales y productos Botanicos de uso farmaceutico</t>
  </si>
  <si>
    <t>22.0 - 28.4</t>
  </si>
  <si>
    <t>6.96 - 8.06</t>
  </si>
  <si>
    <t>CORPORACION COLOMBIANA DE INVESTIGACION AGROPECUARIA - CORPOICA - AGROSAVIA</t>
  </si>
  <si>
    <t>CRYSTAL S.A.S</t>
  </si>
  <si>
    <t>MARINILLA</t>
  </si>
  <si>
    <t>24.0 -27.0</t>
  </si>
  <si>
    <t>6.03 -6.98</t>
  </si>
  <si>
    <t>22.6 - 24.1</t>
  </si>
  <si>
    <t>7.36 - 7.55</t>
  </si>
  <si>
    <t>ECOTINTEX (ANTES TEXTILES Y SERVICIOS)</t>
  </si>
  <si>
    <t>EPM -PARQUE LOS SALADOS</t>
  </si>
  <si>
    <t>EMBALSE LA FE</t>
  </si>
  <si>
    <t>17.7 - 19.2</t>
  </si>
  <si>
    <t>5.70 - 6.24</t>
  </si>
  <si>
    <t>EMPACOR S.A ( Razon Social PROPAC)</t>
  </si>
  <si>
    <t>Fabricación de papel y cartón a partir de fibras recicladas</t>
  </si>
  <si>
    <t>19.5 - 20.5</t>
  </si>
  <si>
    <t>7.50 - 7.60</t>
  </si>
  <si>
    <t>SOCIEDAD DISTRACOM S.A. ESTACION DE SERVICIOS DON QUIJOTE</t>
  </si>
  <si>
    <t>QUEBRADA MAGALLITO</t>
  </si>
  <si>
    <t>STARnD Trampa de Grasas</t>
  </si>
  <si>
    <t>Venta y distribucion (Downstream)</t>
  </si>
  <si>
    <t>No detectable</t>
  </si>
  <si>
    <t>19.9 - 20.2</t>
  </si>
  <si>
    <t>6.77 - 7.20</t>
  </si>
  <si>
    <t>ESTACION DE SERVICIO EL RECREO</t>
  </si>
  <si>
    <t>NARIÑO</t>
  </si>
  <si>
    <t>QUEBRADA EL CABUYO</t>
  </si>
  <si>
    <t>SOCIEDAD TOCAR S.A. - ESTACION DE SERVICIO EL TRANVIA</t>
  </si>
  <si>
    <t>21.0 - 22.8</t>
  </si>
  <si>
    <t>8.04 - 8.64</t>
  </si>
  <si>
    <t>SOCIEDAD DISTRACOM S.A. ESTACION DE SERVICIOS LA AUTOPISTA</t>
  </si>
  <si>
    <t>18.8 -20.0</t>
  </si>
  <si>
    <t>6.95 -7.07</t>
  </si>
  <si>
    <t>18.6 -18.8</t>
  </si>
  <si>
    <t>6.90 -7.01</t>
  </si>
  <si>
    <t>ESTACION DE SERVICIO TEXACO LA CONCHA CON RAZON SOCIAL INVERSIONES JERO SAS</t>
  </si>
  <si>
    <t>CONCEPCION</t>
  </si>
  <si>
    <t>RIO CONCEPCION</t>
  </si>
  <si>
    <t>21.0 -22.4</t>
  </si>
  <si>
    <t>7.60 -7.68</t>
  </si>
  <si>
    <t>ORGANIZACIÓN TERPEL S.A. ESTACION DE SERVICIOS LA GAROTA</t>
  </si>
  <si>
    <t>23.0 -24.6</t>
  </si>
  <si>
    <t>7.016 - 7.250</t>
  </si>
  <si>
    <t>19.5 -19.7</t>
  </si>
  <si>
    <t>7.57 - 7.64</t>
  </si>
  <si>
    <t>ESTACION DE SERVICIOS LA PIEDRA SAN RAFAEL</t>
  </si>
  <si>
    <t>SAN RAFAEL</t>
  </si>
  <si>
    <t>QUEBRADA LA VETA</t>
  </si>
  <si>
    <t>26.2 -26.5</t>
  </si>
  <si>
    <t>8.52 -8.57</t>
  </si>
  <si>
    <t>SOCIEDAD TOCAR S.A. ESTACION DE SERVICIOS MARINA EL PEÑON DE GUATAPE</t>
  </si>
  <si>
    <t>Sector Otros (Lavadero)</t>
  </si>
  <si>
    <t>ORGANIZACIÓN TERPEL S.A. ESTACION DE SERVICIOS PINARES DEL RETIRO</t>
  </si>
  <si>
    <t>18.3 - 19.8</t>
  </si>
  <si>
    <t>6.70 - 6.87</t>
  </si>
  <si>
    <t>ESTACION DE SERVICIO TEXACO SAN LUIS EL ESCOBERO CON RAZON SOCIAL MONTANA ENERGY GROUP S.A.S</t>
  </si>
  <si>
    <t>16.1 -16.4</t>
  </si>
  <si>
    <t>6.27 - 6.30</t>
  </si>
  <si>
    <t>ESTACION DE SERVICIOS SANTA LUCIA</t>
  </si>
  <si>
    <t>&lt;10.0</t>
  </si>
  <si>
    <t>19.9 -21.0</t>
  </si>
  <si>
    <t>8.83 -8.91</t>
  </si>
  <si>
    <t>SOCIEDAD AUTOGAS DE COLOMBIA -BREASCOL S.A.S. ESTACION DE SERVICIOS TEXACO VIRGEN DE LA SIERRA</t>
  </si>
  <si>
    <t>18.3 -21.2</t>
  </si>
  <si>
    <t>7.32 -7.92</t>
  </si>
  <si>
    <t>SOCIEDAD BEMUS S.A. - ESTACION DE SERVICIOS ZEUSS JOSE MARIA CORDOVA</t>
  </si>
  <si>
    <t>QUEBRADA LA LEONERA</t>
  </si>
  <si>
    <t>ESTACIÓN PISCÍCOLA SAN JOSÉ DEL NUS - UDEA</t>
  </si>
  <si>
    <t>Descarga Estanque Tierra</t>
  </si>
  <si>
    <t>Sector Otros</t>
  </si>
  <si>
    <t>SAN ROQUE</t>
  </si>
  <si>
    <t>QUEBRADA LA VEGA</t>
  </si>
  <si>
    <t>22.0 -25.6</t>
  </si>
  <si>
    <t>6.74 -7.05</t>
  </si>
  <si>
    <t>Descarga Estanque Investigacion</t>
  </si>
  <si>
    <t>22.1 -26.4</t>
  </si>
  <si>
    <t>6.89 -7.17</t>
  </si>
  <si>
    <t>Descarga Estanque Produccion</t>
  </si>
  <si>
    <t>23.6 -28.5</t>
  </si>
  <si>
    <t>6.84 -8.82</t>
  </si>
  <si>
    <t>Descarga Lago</t>
  </si>
  <si>
    <t>24.8 -26.2</t>
  </si>
  <si>
    <t>6.88 -7.28</t>
  </si>
  <si>
    <t>ESTADERO JARDINES DE ORIENTE</t>
  </si>
  <si>
    <t>18.2 -21.3</t>
  </si>
  <si>
    <t>5.7 -7.3</t>
  </si>
  <si>
    <t>ETIFLEX S.A.</t>
  </si>
  <si>
    <t>QUEBRADA LA SORAIDA</t>
  </si>
  <si>
    <t>20.7 - 22.7</t>
  </si>
  <si>
    <t>7.51 -7.74</t>
  </si>
  <si>
    <t>EUROCERÁMICA S.A.</t>
  </si>
  <si>
    <t>STARD 1 PORTERIA</t>
  </si>
  <si>
    <t>QUEBRADA LA RENDON</t>
  </si>
  <si>
    <t>19.3 - 21.6</t>
  </si>
  <si>
    <t>7.32 - 7.98</t>
  </si>
  <si>
    <t>STARD 2 PLANTA</t>
  </si>
  <si>
    <t>22.9 - 24.8</t>
  </si>
  <si>
    <t>7.46 - 7.87</t>
  </si>
  <si>
    <t>STARD 3 OFICINAS</t>
  </si>
  <si>
    <t>20.1 - 21.5</t>
  </si>
  <si>
    <t>6.84 - 8.14</t>
  </si>
  <si>
    <t>FABRICA DE AREPAS LA MAYORCA</t>
  </si>
  <si>
    <t>Elaboración de productos alimenticios</t>
  </si>
  <si>
    <t>QUEBRADA MALPASO</t>
  </si>
  <si>
    <t>20.3 -21.7</t>
  </si>
  <si>
    <t>5.2 -6.2</t>
  </si>
  <si>
    <t>FABRICATO S.A.S (antes TEXTILES DEL RIO - RIOTEX)</t>
  </si>
  <si>
    <t>STAR Combinado (ARD - ARnD)</t>
  </si>
  <si>
    <t>22.5 - 28.3</t>
  </si>
  <si>
    <t>6.89 - 7.29</t>
  </si>
  <si>
    <t>22.3 -28</t>
  </si>
  <si>
    <t>7.318 -8.214</t>
  </si>
  <si>
    <t>FAMILIA SANCELA</t>
  </si>
  <si>
    <t>21.1 - 23.2</t>
  </si>
  <si>
    <t>6.73 - 7.10</t>
  </si>
  <si>
    <t>FATINTEX SAS</t>
  </si>
  <si>
    <t>21.1 - 34.5</t>
  </si>
  <si>
    <t>6.30 - 8.46</t>
  </si>
  <si>
    <t>FINCA RECREATIVA EL ENCANTO</t>
  </si>
  <si>
    <t>COCORNÁ</t>
  </si>
  <si>
    <t>RIO CALDERAS</t>
  </si>
  <si>
    <t>C.I.  VEGAFLOR S.A.S. FLORES DE LA VEGA</t>
  </si>
  <si>
    <t>19.0 -19.8</t>
  </si>
  <si>
    <t>8.26 - 8.41</t>
  </si>
  <si>
    <t>FLORES DE ORIENTE S.A.S. C.I.</t>
  </si>
  <si>
    <t>STARD Bloque No. 9</t>
  </si>
  <si>
    <t>QUEBRADA PONTEZUELA</t>
  </si>
  <si>
    <t>STARD Principal</t>
  </si>
  <si>
    <t>FLORES EL TRIGAL FINCA AGUAS CLARAS</t>
  </si>
  <si>
    <t>STARD No. 1 - Oficinas</t>
  </si>
  <si>
    <t>QUEBRADA AGUAS CLARAS</t>
  </si>
  <si>
    <t>STARD No. 2 ( Bloque 13)</t>
  </si>
  <si>
    <t xml:space="preserve">FLORES EL TRIGAL FINCA FLORCARIBE  </t>
  </si>
  <si>
    <t>STARD No. 3</t>
  </si>
  <si>
    <t>STARD No. 22</t>
  </si>
  <si>
    <t xml:space="preserve">FLORES EL TRIGAL FINCA LAS OLAS </t>
  </si>
  <si>
    <t>STARD No. 8 ( Bloque 14 y 21)</t>
  </si>
  <si>
    <t>STARD No. 3 ( Comedor y Camerinos)</t>
  </si>
  <si>
    <t>C.I. FLORES LA VIRGINIA S.A.</t>
  </si>
  <si>
    <t>STARD No. 1</t>
  </si>
  <si>
    <t>18.80 - 19.7</t>
  </si>
  <si>
    <t>7.84 - 8.07</t>
  </si>
  <si>
    <t>STARD No. 2</t>
  </si>
  <si>
    <t>18.6 - 19.0</t>
  </si>
  <si>
    <t>6.95 - 7.64</t>
  </si>
  <si>
    <t>FLORES SILVESTRES S.A. C.I.</t>
  </si>
  <si>
    <t>21.8 -22.0</t>
  </si>
  <si>
    <t>7.20 -8.13</t>
  </si>
  <si>
    <t>20.1 -23.4</t>
  </si>
  <si>
    <t>6.92 -7.37</t>
  </si>
  <si>
    <t>21.3 -21.6</t>
  </si>
  <si>
    <t>7.6 -9.1</t>
  </si>
  <si>
    <t>STARnD Agroquimicos</t>
  </si>
  <si>
    <t>20.8 - 21.5</t>
  </si>
  <si>
    <t>6.39 - 7.24</t>
  </si>
  <si>
    <t>ESSENCE FLOWERS S.A.S</t>
  </si>
  <si>
    <t xml:space="preserve">STARD </t>
  </si>
  <si>
    <t>QUEBRADA LA PEREIRA</t>
  </si>
  <si>
    <t xml:space="preserve">STARnD </t>
  </si>
  <si>
    <t>MINISTERIO DE DEFENSA NAL. - FUERZA AÉREA COLOMBIANA COMANDO AÉREO DE COMBATE No. 5 - CACOM 5</t>
  </si>
  <si>
    <t>STARnD Lavado de Helicopteros</t>
  </si>
  <si>
    <t xml:space="preserve">21-0 - 24.0 </t>
  </si>
  <si>
    <t>6.01 - 6.33</t>
  </si>
  <si>
    <t>FUNDACION CATOLICA EL CAMINO DE EMAUS</t>
  </si>
  <si>
    <t>GASES DE ANTIOQUIA S.A.</t>
  </si>
  <si>
    <t>19.0 -19.7</t>
  </si>
  <si>
    <t>7.1 -7.4</t>
  </si>
  <si>
    <t>GRIFFITH COLOMBIA S.A.</t>
  </si>
  <si>
    <t>STAR combinado (ARD - ARnD)</t>
  </si>
  <si>
    <t>20.50 -21.20</t>
  </si>
  <si>
    <t>7.60 - 7.85</t>
  </si>
  <si>
    <t>GROUPE SEB ANDEAN</t>
  </si>
  <si>
    <t>Fabricación de aparatos para uso doméstico</t>
  </si>
  <si>
    <t>17.6 -20.4</t>
  </si>
  <si>
    <t>8.76 - 20.4</t>
  </si>
  <si>
    <t>17.0 -21.8</t>
  </si>
  <si>
    <t>6.07 - 7.09</t>
  </si>
  <si>
    <t>PARQUE TEMÁTICO HACIENDA NAPOLES</t>
  </si>
  <si>
    <t>STARD Jurasico</t>
  </si>
  <si>
    <t>CAÑO DORADAL</t>
  </si>
  <si>
    <t>STARD ACUASAURIO</t>
  </si>
  <si>
    <t>STARD RIO SALVAJE</t>
  </si>
  <si>
    <t>STARD CATARATAS</t>
  </si>
  <si>
    <t>STARD TAQUILLAS</t>
  </si>
  <si>
    <t>STARD Camping</t>
  </si>
  <si>
    <t>STARD MUSEO AFRIKANO</t>
  </si>
  <si>
    <t>EMPRESA SOCIAL DEL ESTADO HOSPITAL PRESBITERO LUIS FELIPE ARBELAEZ</t>
  </si>
  <si>
    <t>Actividades de Atención a la Salud Humana - Atención médica con y sin internación</t>
  </si>
  <si>
    <t>ALEJANDRIA</t>
  </si>
  <si>
    <t>QUEBRADA NUDILLALES</t>
  </si>
  <si>
    <t>HOSPITAL SAN VICENTE FUNDACION RIONEGRO</t>
  </si>
  <si>
    <t>QUEBRADA DON GABRIEL</t>
  </si>
  <si>
    <t>19-22.7</t>
  </si>
  <si>
    <t>7.34 -7.8</t>
  </si>
  <si>
    <t>HOTEL AGUA LINDA</t>
  </si>
  <si>
    <t>QUEBRADA LAS MERCEDES</t>
  </si>
  <si>
    <t>HOTEL BOUTIQUE EL BOSQUE</t>
  </si>
  <si>
    <t>QUEBRADA DOS QUEBRADAS</t>
  </si>
  <si>
    <t>21.0 -24.5</t>
  </si>
  <si>
    <t>7.28 - 7.81</t>
  </si>
  <si>
    <t>HOTEL CAMPO VERDE</t>
  </si>
  <si>
    <t>22.3 -25.5</t>
  </si>
  <si>
    <t>7.0-7.60</t>
  </si>
  <si>
    <t>PROMOTORA DE PROYECTOS CASA GRANDE S.A.</t>
  </si>
  <si>
    <t>17.3 -20.9</t>
  </si>
  <si>
    <t>6.22 -6.8</t>
  </si>
  <si>
    <t>TIERRAS Y PROYECTOS S.A - LA MARTINA COUNTRY &amp; SUITES HOTEL</t>
  </si>
  <si>
    <t>AFLUENTE DE LA QUEBRADA SAN ANTONIO - EL PUEBLO</t>
  </si>
  <si>
    <t>23.1 - 25.3</t>
  </si>
  <si>
    <t>6.63 - 7.30</t>
  </si>
  <si>
    <t>HOTEL LAS LOMAS</t>
  </si>
  <si>
    <t>QUEBRADA SALAZAR</t>
  </si>
  <si>
    <t>19.1 -20.8</t>
  </si>
  <si>
    <t>7.20 -7.99</t>
  </si>
  <si>
    <t>COMPLEJO HOTELERO LAGOON COUNTRY &amp; SUITES S.A.S (CONALTURA)</t>
  </si>
  <si>
    <t>21.38 - 25.58</t>
  </si>
  <si>
    <t>6.81 - 7.57</t>
  </si>
  <si>
    <t>OPERADOR HOTELERO ARITUR S.A.S. (HOTEL LOS RECUERDOS)</t>
  </si>
  <si>
    <t>Sistema septico Restaurante y administracion</t>
  </si>
  <si>
    <t>Sistema septico Bloques A y B, centro de convenciones</t>
  </si>
  <si>
    <t>Sistema septico Vivienda Mayordomo y descarga majestic</t>
  </si>
  <si>
    <t>Sistema septico Zona de lavanderia</t>
  </si>
  <si>
    <t>LUXE BY THE CHARLEE P.H</t>
  </si>
  <si>
    <t>23.9 - 24.3</t>
  </si>
  <si>
    <t>7.26 - 7.43</t>
  </si>
  <si>
    <t>PROMOTORA DE PROYECTOS RINCONES DE LLANOGRANDE S.A.S.</t>
  </si>
  <si>
    <t>20.7 - 22.9</t>
  </si>
  <si>
    <t>7.11 - 7.46</t>
  </si>
  <si>
    <t>PROYECTO HOTELERO RIO VERDE LIVING SUITES</t>
  </si>
  <si>
    <t>QUEBRADA PIEDRAS BLANCAS</t>
  </si>
  <si>
    <t>18.5 - 21.1</t>
  </si>
  <si>
    <t>6.97 - 7.65</t>
  </si>
  <si>
    <t>HOTEL SANTA MARIA DE LAS AGUAS</t>
  </si>
  <si>
    <t>STARD Sector Oriental (Piscina)</t>
  </si>
  <si>
    <t>EL PEÑOL</t>
  </si>
  <si>
    <t>20.8 - 23.7</t>
  </si>
  <si>
    <t>6.81 -6.96</t>
  </si>
  <si>
    <t>STARD Sector Occidental (Casa Lavanderia)</t>
  </si>
  <si>
    <t>20.6 - 23.9</t>
  </si>
  <si>
    <t>7.62 - 7.78</t>
  </si>
  <si>
    <t>HOTEL TERMALES ESPIRITU SANTO - SOCIEDAD TES S.A.</t>
  </si>
  <si>
    <t>QUEBRADA ESPIRITU SANTO</t>
  </si>
  <si>
    <t>PROYECTO ECOHOTELERO VERDI</t>
  </si>
  <si>
    <t>18.6 -19.1</t>
  </si>
  <si>
    <t>7.21 -7.44</t>
  </si>
  <si>
    <t>HOTEL YAHAYA</t>
  </si>
  <si>
    <t>INDUSTRIAS CADI</t>
  </si>
  <si>
    <t>18.1 - 19.5</t>
  </si>
  <si>
    <t>7.9 - 8.2</t>
  </si>
  <si>
    <t>STARnD Aguas del proceso de buratos</t>
  </si>
  <si>
    <t>Producción y Fabricación de derivados del Caucho</t>
  </si>
  <si>
    <t>20.0 -24.9</t>
  </si>
  <si>
    <t>8.48 -8.80</t>
  </si>
  <si>
    <t>INDUSTRIAL TECNICA DE REVESTIMIENTO S.A.S. - SOLARIS COLOMBIA</t>
  </si>
  <si>
    <t>17.9 -20.9</t>
  </si>
  <si>
    <t>6.96 -7.43</t>
  </si>
  <si>
    <t>INGETIERRAS DE COLOMBIA S.A.</t>
  </si>
  <si>
    <t>PTARI</t>
  </si>
  <si>
    <t>Extracción de minerales de otras minas y canteras</t>
  </si>
  <si>
    <t>18.79 - 21.16</t>
  </si>
  <si>
    <t>6.03 -6.14</t>
  </si>
  <si>
    <t>INMOBILIARIA INDUGEVI S.A. (CENTRO EMPRESARIAL LA CLARITA)</t>
  </si>
  <si>
    <t>18.4 -21.4</t>
  </si>
  <si>
    <t>7.42 -7.73</t>
  </si>
  <si>
    <t>Inmunizadora Serye</t>
  </si>
  <si>
    <t>17.1 -17.4</t>
  </si>
  <si>
    <t>6.30 -7.20</t>
  </si>
  <si>
    <t>INVERSIONES RIORIENTE S.A (ESTACIÓN DE SERVICIO DEALER UNO)</t>
  </si>
  <si>
    <t>21.0 - 22.3</t>
  </si>
  <si>
    <t>7.58 -7.63</t>
  </si>
  <si>
    <t>SOCIEDAD PROMOTORA PALOBEL S.A.S - PROYECTO JARDINES LLANOGRANDE</t>
  </si>
  <si>
    <t>21.9 -23.2</t>
  </si>
  <si>
    <t>7.72 -7.96</t>
  </si>
  <si>
    <t>KJIPLAS</t>
  </si>
  <si>
    <t>19.2 - 20.9</t>
  </si>
  <si>
    <t>6.99 - 7.22</t>
  </si>
  <si>
    <t>LABORATORIOS ECAR S.A.</t>
  </si>
  <si>
    <t>STAR Combinado ARD - ARnD</t>
  </si>
  <si>
    <t>6.01 - 6.90</t>
  </si>
  <si>
    <t>LATEXPORT</t>
  </si>
  <si>
    <t>17.5 - 18.9</t>
  </si>
  <si>
    <t>6.07 -7.33</t>
  </si>
  <si>
    <t>17.9 -19.1</t>
  </si>
  <si>
    <t>6.02 -8.96</t>
  </si>
  <si>
    <t>DISTRIPAPAS CASTELBLANCO (ANTES LAVADERO DE PAPA-Nelly Amparo Lopez Pacheco)</t>
  </si>
  <si>
    <t>17.2 - 17.9</t>
  </si>
  <si>
    <t>7.5 - 7.7</t>
  </si>
  <si>
    <t>Procesamiento de Hortalizas, Frutas, Legumbres, raíces y tubérculos</t>
  </si>
  <si>
    <t>DISTRIPAPAS CARVAJAL - FERNEY ALBERTO CARVAJAL GIRALDO</t>
  </si>
  <si>
    <t>LAVADERO DE VEHICULOS CATANIA</t>
  </si>
  <si>
    <t>QUEBRADA LA MARINILLA</t>
  </si>
  <si>
    <t>LAVADERO Y MONTALLANTOS LA BOMBA</t>
  </si>
  <si>
    <t>SOCIEDAD INVERSIONES EL CIENTIFICO S.A.S - MALL DON DIEGO (DON ALCIDES RESTAURANTE &amp; PARRILLA BAR)</t>
  </si>
  <si>
    <t>QUEBRADA LA CHUSCALA</t>
  </si>
  <si>
    <t>20.6 - 24.6</t>
  </si>
  <si>
    <t>5.83 - 6.49</t>
  </si>
  <si>
    <t>CREPES &amp; WAFLES, HAMBURGUESAS DEL CORRAL Y PARA JOHNS ) MALL DRIVE IN LLANOGRANDE</t>
  </si>
  <si>
    <t>STAR Combinado (ARD - ARnD</t>
  </si>
  <si>
    <t>≤ 625kg/día                                Fabricacion de productos alimenticios</t>
  </si>
  <si>
    <t>AFLUENTE DE LA QUEBRADA EL HATO</t>
  </si>
  <si>
    <t>19.8 - 25.5</t>
  </si>
  <si>
    <t>6.52 - 8.99</t>
  </si>
  <si>
    <t>MALL COMERCIAL MIRADOR LOS COMUNEROS</t>
  </si>
  <si>
    <t>18.9 -21.2</t>
  </si>
  <si>
    <t>6.53 -6.86</t>
  </si>
  <si>
    <t>MALL PLAZA CANTARANA</t>
  </si>
  <si>
    <t>20.2 - 22.4</t>
  </si>
  <si>
    <t>6.69 - 7.07</t>
  </si>
  <si>
    <t>MALL PUERTO BULEVAR PH</t>
  </si>
  <si>
    <t>AFLUENTE DE LA QUEBRADA LA JACINTA</t>
  </si>
  <si>
    <t>17.4 -18.2</t>
  </si>
  <si>
    <t>7.12 -7.15</t>
  </si>
  <si>
    <t>MATADERO LA RINCONADA</t>
  </si>
  <si>
    <t>Ganaderia de Bovino, Bufalino, Equino, Ovino y/o Caprino - Beneficio</t>
  </si>
  <si>
    <t>FRIGOANTIOQUIA S.A. (Antes FrigoCarnes-Ecomatadero)</t>
  </si>
  <si>
    <t>Ganadería de Bovinos y Porcinos (Beneficio Dual)</t>
  </si>
  <si>
    <t>6.0 - 8.0</t>
  </si>
  <si>
    <t>STAR Saladero de Pieles</t>
  </si>
  <si>
    <t>20.1 - 21.2</t>
  </si>
  <si>
    <t>INDUSTRIAS CÁRNICAS DEL ORIENTE S.A. - INCAROSA (Matadero Rionegro)</t>
  </si>
  <si>
    <t>18.1 - 20.5</t>
  </si>
  <si>
    <t>7.2 -7.4</t>
  </si>
  <si>
    <t>MATADERO SONSÓN- FRIGOPARAMO</t>
  </si>
  <si>
    <t xml:space="preserve">RIO SONSÓN </t>
  </si>
  <si>
    <t>MCM COMPANY S.A.S. (antes Cacharreria Mundial S.A.S. - Guarne Destisol)</t>
  </si>
  <si>
    <t>20.4 - 22.6</t>
  </si>
  <si>
    <t>7.83 - 8.45</t>
  </si>
  <si>
    <t>MINERALES INDUSTRIALES S.A.- Planta La Unión</t>
  </si>
  <si>
    <t>STARnD Planta de neutralización</t>
  </si>
  <si>
    <t>21.4-25.4</t>
  </si>
  <si>
    <t>6.40 - 7.20</t>
  </si>
  <si>
    <t>MUNDOS RIBS CARNES Y VINOS</t>
  </si>
  <si>
    <t>18.9 - 20.8</t>
  </si>
  <si>
    <t>6.78 -6.85</t>
  </si>
  <si>
    <t>NEW STETIC S.A.</t>
  </si>
  <si>
    <t>STARD Zona Restaurante</t>
  </si>
  <si>
    <t>QUEBRADA LA BRIZUELA</t>
  </si>
  <si>
    <t>19.2 - 20.7</t>
  </si>
  <si>
    <t>6.98 - 7.15</t>
  </si>
  <si>
    <t>STARD Zona Personal</t>
  </si>
  <si>
    <t>19.4-22.4</t>
  </si>
  <si>
    <t>7.76-8.37</t>
  </si>
  <si>
    <t>STARnD Algodón y Polimerización</t>
  </si>
  <si>
    <t>20.2 - 24.1</t>
  </si>
  <si>
    <t>5.81 - 6.31</t>
  </si>
  <si>
    <t>NOVAVENTA S.A.S</t>
  </si>
  <si>
    <t>18.2 - 21.3</t>
  </si>
  <si>
    <t>7.40 -7.60</t>
  </si>
  <si>
    <t>OMYA ANDINA S.A.</t>
  </si>
  <si>
    <t>STAR 1 (Zona de Oficinas)</t>
  </si>
  <si>
    <t>19.4 - 21.4</t>
  </si>
  <si>
    <t>7.01 - 7.42</t>
  </si>
  <si>
    <t>STAR 2 (Zona de Vestier y cafeteria)</t>
  </si>
  <si>
    <t>18.3 - 19.6</t>
  </si>
  <si>
    <t>7.24 -7.46</t>
  </si>
  <si>
    <t>PANAMERICANA DE ALIMENTOS S.A.S (Respin)</t>
  </si>
  <si>
    <t>QUEBRADA PUENTE PIEDRA</t>
  </si>
  <si>
    <t>23.2 - 29.1</t>
  </si>
  <si>
    <t>7.44 - 8.74</t>
  </si>
  <si>
    <t>21.6 - 25.3</t>
  </si>
  <si>
    <t>7.14 -7.47</t>
  </si>
  <si>
    <t>PARCELACIÓN AGUA LUNA DE ORIENTE</t>
  </si>
  <si>
    <t>20.0 -21.2</t>
  </si>
  <si>
    <t>6.53 - 6.79</t>
  </si>
  <si>
    <t>PARCELACION ALICANTE PH  Y PARCELACION ROMERAL PH</t>
  </si>
  <si>
    <t>QUEBRADA EL GUACIMO</t>
  </si>
  <si>
    <t>19.8 - 22.2</t>
  </si>
  <si>
    <t>7.6 - 8.33</t>
  </si>
  <si>
    <t xml:space="preserve">PARCELACION ANDALUCIA PH </t>
  </si>
  <si>
    <t>21.0 -21.7</t>
  </si>
  <si>
    <t>6.55 - 6.91</t>
  </si>
  <si>
    <t>20.7 -21.4</t>
  </si>
  <si>
    <t>6.53 -6.78</t>
  </si>
  <si>
    <t>PARCELACION ASTURIAS PH (antes MAYORCA INVERSIONES S.A.)</t>
  </si>
  <si>
    <t>19.9 - 21.4</t>
  </si>
  <si>
    <t>6.79 - 7.67</t>
  </si>
  <si>
    <t>PARCELACIÓN CAMELOT</t>
  </si>
  <si>
    <t>PARCELACION CASA DE CAMPO</t>
  </si>
  <si>
    <t>QUEBRADA SIN NOMBRE AFLUENTE DE LA QUEBRADA SAN ANTONIO EL PUEBLO</t>
  </si>
  <si>
    <t>21.3 -24.1</t>
  </si>
  <si>
    <t>7.12 -7.21</t>
  </si>
  <si>
    <t>PARCELACIÓN HACIENDA EL CAPIRO PH</t>
  </si>
  <si>
    <t>QUEBRADA SAN JOAQUIN</t>
  </si>
  <si>
    <t>21.1 - 22.6</t>
  </si>
  <si>
    <t>6.46 - 7.67</t>
  </si>
  <si>
    <t>SOCIEDAD PROCAMELIA SAS -PARCELACION LA CAMELIA</t>
  </si>
  <si>
    <t>PARCELACIÓN LA PRADERA</t>
  </si>
  <si>
    <t>21.3 -23.2</t>
  </si>
  <si>
    <t>6.45 -7.12</t>
  </si>
  <si>
    <t>PARCELACION LA RESERVA</t>
  </si>
  <si>
    <t>21.0 -25.0</t>
  </si>
  <si>
    <t>6.62 - 6.87</t>
  </si>
  <si>
    <t>PARCELACION MONTECAPIRO</t>
  </si>
  <si>
    <t>FUENTE ARROYO BEDOYA</t>
  </si>
  <si>
    <t>18.6 - 22.5</t>
  </si>
  <si>
    <t>6.39 - 8.34</t>
  </si>
  <si>
    <t>PROMOTORA MANZANARES S.A.S. PARCELACION MONTEMADERO</t>
  </si>
  <si>
    <t>20.2 - 23.3</t>
  </si>
  <si>
    <t>7.47 - 7.62</t>
  </si>
  <si>
    <t>PARCELACION NORMANDIA PROPIEDAD HORIZONTAL</t>
  </si>
  <si>
    <t>16.90 - 17.30</t>
  </si>
  <si>
    <t>7.06 -7.60</t>
  </si>
  <si>
    <t>PARCELACION PADUA PH</t>
  </si>
  <si>
    <t>STARD No. 1 Principal</t>
  </si>
  <si>
    <t>19.60 -20.70</t>
  </si>
  <si>
    <t>7.54 -7.75</t>
  </si>
  <si>
    <t>STARD No. 2 - Parcelas 10,11,27</t>
  </si>
  <si>
    <t>PARCELACION PIE DE MONTE</t>
  </si>
  <si>
    <t>QUEBRADA MANZANARES</t>
  </si>
  <si>
    <t>20.80 - 21.20</t>
  </si>
  <si>
    <t>7.23 - 7.45</t>
  </si>
  <si>
    <t>PARCELACION PUNTA DEL ESTE</t>
  </si>
  <si>
    <t>QUEBRADA EL TABLAZO</t>
  </si>
  <si>
    <t>16.50 - 17.20</t>
  </si>
  <si>
    <t>7.05 - 7.09</t>
  </si>
  <si>
    <t>PARCELACION REFUGIOS DEL TABLAZO</t>
  </si>
  <si>
    <t>16.9 - 17.3</t>
  </si>
  <si>
    <t>7.06 - 7.09</t>
  </si>
  <si>
    <t>16.8 -17.3</t>
  </si>
  <si>
    <t>7.06 -7.10</t>
  </si>
  <si>
    <t>PARCELACIÓN SANTA MARIA DEL LLANO</t>
  </si>
  <si>
    <t>CAÑO AFLUENTE DE LA QUEBRADA EL HATO</t>
  </si>
  <si>
    <t>20.0 - 22.9</t>
  </si>
  <si>
    <t>6.05 -6.43</t>
  </si>
  <si>
    <t>ARSA S.A. ESP – VALLE GRANDE</t>
  </si>
  <si>
    <t>19.7 -21.9</t>
  </si>
  <si>
    <t>5.8 -6.3</t>
  </si>
  <si>
    <t>PARCELACION VILLAS DE BARILOCHE P.H.</t>
  </si>
  <si>
    <t>6.49 - 7.26</t>
  </si>
  <si>
    <t>PARCELACION SAINT REGIS LAGOS Y CONDOMINIO SAINT REGIS ALAMEDA (ADMINISTRADO POR CON-PROPIEDADS.A.S)</t>
  </si>
  <si>
    <t>21.2 -23.0</t>
  </si>
  <si>
    <t>7.28 -7.35</t>
  </si>
  <si>
    <t>COMFENALCO-PARQUE ECOLOGICO PIEDRAS BLANCAS</t>
  </si>
  <si>
    <t>PTARD Hotel</t>
  </si>
  <si>
    <t>20.0 - 21.9</t>
  </si>
  <si>
    <t>6.95 - 7.36</t>
  </si>
  <si>
    <t>STARD 1 (Mariposario y Restaurante)</t>
  </si>
  <si>
    <t>17.5  - 20.9</t>
  </si>
  <si>
    <t>7.24 -7.43</t>
  </si>
  <si>
    <t>STARD 2 Zona Camping</t>
  </si>
  <si>
    <t>16.5 - 19.3</t>
  </si>
  <si>
    <t>8.53 - 8.63</t>
  </si>
  <si>
    <t>STARD 3 Cerca Canopi y Cafetin</t>
  </si>
  <si>
    <t>16.0 - 17.7</t>
  </si>
  <si>
    <t>8.02 - 8.75</t>
  </si>
  <si>
    <t>INDUSTRIAS ESTRA S.A. - PARQUE INDUSTRIAL CINCUENTENARIO</t>
  </si>
  <si>
    <t>23.0 -24.1</t>
  </si>
  <si>
    <t>7.687 - 7.758</t>
  </si>
  <si>
    <t>PARQUE INDUSTRIAL ELITE P.H. (ELITE I)</t>
  </si>
  <si>
    <t>PTAR Combinada (ARD+ ARnD)</t>
  </si>
  <si>
    <t>QUEBRADA HOJAS ANCHAS</t>
  </si>
  <si>
    <t>20.5 - 22.7</t>
  </si>
  <si>
    <t>7.39 - 7.56</t>
  </si>
  <si>
    <t>PARQUE INDUSTRIAL GUARNE PH (ANTES PARQUE INDUSTRIAL DE LA MADERA Y EL METAL S.A.S.)</t>
  </si>
  <si>
    <t>AFLUENTE DE LA QUEBRADA LA MOSCA</t>
  </si>
  <si>
    <t>18.0 -21.5</t>
  </si>
  <si>
    <t>7.40 -7.80</t>
  </si>
  <si>
    <t>PARQUE INDUSTRIAL ROSENDAL</t>
  </si>
  <si>
    <t>19.3 -21.9</t>
  </si>
  <si>
    <t>7.29 -7.89</t>
  </si>
  <si>
    <t>LOS PINOS PARQUEADERO</t>
  </si>
  <si>
    <t>PHARMACIELO COLOMBIA HOLDINGS S.A.S</t>
  </si>
  <si>
    <t>STARD No. 1 - Lodos Activados - Cultivo</t>
  </si>
  <si>
    <t>20.1 -21.7</t>
  </si>
  <si>
    <t>7.74 -8.06</t>
  </si>
  <si>
    <t>STARD No. 2 - Tanque septico tangencial - Cultivo</t>
  </si>
  <si>
    <t>17.4 - 18.7</t>
  </si>
  <si>
    <t>8.74 - 9.43</t>
  </si>
  <si>
    <t>STARD No. 3 - Tanque septico - Cultivo</t>
  </si>
  <si>
    <t>8.970 - 10.10</t>
  </si>
  <si>
    <t>PIC COLOMBIA S.A.S - Granja Santa Ana</t>
  </si>
  <si>
    <t>Ganadería de porcinos (Cría)</t>
  </si>
  <si>
    <t>AFLUENTE DE LA QUEBRADA DOLORES</t>
  </si>
  <si>
    <t>24.3 - 27.3</t>
  </si>
  <si>
    <t>6.75 - 6.82</t>
  </si>
  <si>
    <t>INVERSIONES VALLEJUELO S.A.S. (PLANTA DE PRODUCCION PICADOS SAN JUAN - FILIAL GRIFFITH FOODS)</t>
  </si>
  <si>
    <t>QUEBRADA EL DILUVIO</t>
  </si>
  <si>
    <t>PROMOTORA PICCOLO S.A.</t>
  </si>
  <si>
    <t>5.80 - 6.3</t>
  </si>
  <si>
    <t>PINTUCO S.A. ( Antes Compañía Global de Pinturas )</t>
  </si>
  <si>
    <t>Fabricación de pinturas, barnices y revestimientos similares</t>
  </si>
  <si>
    <t>20.8 - 24.4</t>
  </si>
  <si>
    <t>6.85 -8.41</t>
  </si>
  <si>
    <t xml:space="preserve"> PORTANOVA CENTER PH ( antes PROMOTORA MEDICAL CENTER S.A.S.)</t>
  </si>
  <si>
    <t>18.0 -20.0</t>
  </si>
  <si>
    <t>6.90 - 7.99</t>
  </si>
  <si>
    <t xml:space="preserve"> PORTANOVA SUITES PH ( antes a nombre PROMOTORA MEDICAL CENTER S.A.S.)</t>
  </si>
  <si>
    <t>19.0 -24.3</t>
  </si>
  <si>
    <t>7.06 -7.86</t>
  </si>
  <si>
    <t>SOCIEDAD PREPARACIONES DE BELLEZA PREBEL S.A.</t>
  </si>
  <si>
    <t>19.2 - 23.8</t>
  </si>
  <si>
    <t>7.92 - 8.32</t>
  </si>
  <si>
    <t>SOCIEDAD PREMEX S.A.S.</t>
  </si>
  <si>
    <t>19.30 - 23.70</t>
  </si>
  <si>
    <t>6.07 - 6.14</t>
  </si>
  <si>
    <t>PRODUCTOS ARCLAD S.A</t>
  </si>
  <si>
    <t>21.6 - 26.3</t>
  </si>
  <si>
    <t>6.95 - 7.50</t>
  </si>
  <si>
    <t>PROMOTORA ZONA ESTRATEGICA S.A.S. - Zona E</t>
  </si>
  <si>
    <t>19.8 - 24.0</t>
  </si>
  <si>
    <t>7.29 - 8.25</t>
  </si>
  <si>
    <t>PROQUIDENT S.A.</t>
  </si>
  <si>
    <t>19.8 - 21.0</t>
  </si>
  <si>
    <t>6.29 - 7.57</t>
  </si>
  <si>
    <t>COMFENALCO - RECINTO QUIRAMA</t>
  </si>
  <si>
    <t>QUEBRADA QUIRAMA</t>
  </si>
  <si>
    <t>20.7 - 24.1</t>
  </si>
  <si>
    <t>6.53 - 7.08</t>
  </si>
  <si>
    <t xml:space="preserve">RELLENO SANITARIO DEL MUNICIPIO DE MARINILLA LOS SALTOS - EMPRESAS DE SERVICIOS PUBLICOS SAN JOSE DE LA MARINILLA E.S.P.A. </t>
  </si>
  <si>
    <t>Tratamiento y disposición de residuos</t>
  </si>
  <si>
    <t>QUEBRADA EL REY</t>
  </si>
  <si>
    <t>17.3 - 18.7</t>
  </si>
  <si>
    <t>6.18 - 7.23</t>
  </si>
  <si>
    <t>RELLENO SANITARIO MUNIICIPIO DE SAN RAFAEL - EMPRESAS PUBLICAS DE SAN RAFAEL S.A. E.S.P</t>
  </si>
  <si>
    <t>EMBALSE PLAYAS Y RIO GUATAPÉ</t>
  </si>
  <si>
    <t>RELLENO SANITARIO MUNIICIPIO DE SAN ROQUE - EMPRESA DE SERVICIOS PUBLICOS DE SAN ROQUE S.A.S. E.S.P</t>
  </si>
  <si>
    <t>FUENTE LA FLORIDA</t>
  </si>
  <si>
    <t>ESTABLECIMIENTO DE COMERCIO Y RESTAURANTE RIKO PAISA</t>
  </si>
  <si>
    <t>SENCO COLOMBIANA S.A.</t>
  </si>
  <si>
    <t>18.1 - 18.8</t>
  </si>
  <si>
    <t>8.10 - 8.30</t>
  </si>
  <si>
    <t>SOLUCIONES BIOTECNOLOGICAS Y AGROAMBIENTALES S.AS.</t>
  </si>
  <si>
    <t>17.0 - 22.5</t>
  </si>
  <si>
    <t>7.12 - 7.43</t>
  </si>
  <si>
    <t>SOCODA S.A.</t>
  </si>
  <si>
    <t>19.9 -24.7</t>
  </si>
  <si>
    <t>6.65 -7.68</t>
  </si>
  <si>
    <t>SUMICOL S.A.S</t>
  </si>
  <si>
    <t>21.6 -24.2</t>
  </si>
  <si>
    <t>7.22 -7.46</t>
  </si>
  <si>
    <t>SUMICOL S.A.S -PLANTA DE BENEFICIO DE CAOLIN Y MINA EL VERGEL</t>
  </si>
  <si>
    <t>STARnD - Planta de beneficio Pastoducto</t>
  </si>
  <si>
    <t>QUEBRADA EL VERGEL</t>
  </si>
  <si>
    <t>19.3 -22.6</t>
  </si>
  <si>
    <t>4.91 -5.81</t>
  </si>
  <si>
    <t>LAGO DE SEDIMENTACION ARnD MINA EL VERGEL (ESCORRENTIA)</t>
  </si>
  <si>
    <t xml:space="preserve">VIAPPIANI DE COLOMBIA S.A.S (Antes TANN COLOMBIANA S.A.)   </t>
  </si>
  <si>
    <t>STARD Pozo Parqueadero</t>
  </si>
  <si>
    <t>CAÑO AFLUENTE DE LA QUEBRADA LA PEREIRA</t>
  </si>
  <si>
    <t>19.5 - 20.7</t>
  </si>
  <si>
    <t>6.10 - 6.77</t>
  </si>
  <si>
    <t>STARD - Zona de produccion</t>
  </si>
  <si>
    <t>19.5 - 20.3</t>
  </si>
  <si>
    <t>6.41 - 7.50</t>
  </si>
  <si>
    <t>Imprentas y Litografias</t>
  </si>
  <si>
    <t>20.7 -23</t>
  </si>
  <si>
    <t>6.39 -7.18</t>
  </si>
  <si>
    <t>TENERÍA EL ZACATÍN - FRANCISCO JAVIER RÍOS</t>
  </si>
  <si>
    <t>Fabricación de artículos de piel, curtido y adobo de 
pieles</t>
  </si>
  <si>
    <t>QUEBRADA EL ZACATIN</t>
  </si>
  <si>
    <t>TENERÍA EL ZACATÍN - Miriam Ríos Antonio Rodríguez</t>
  </si>
  <si>
    <t>TINTATEX S.A.</t>
  </si>
  <si>
    <t>TINTORIENTE S.A.S.</t>
  </si>
  <si>
    <t>34.1 - 39.6</t>
  </si>
  <si>
    <t>7.35 - 8.11</t>
  </si>
  <si>
    <t>TOPASA -TOPFLIGHT ANDINA S.A. (ETIQUETAS CINTAS Y CALCOMANIAS)</t>
  </si>
  <si>
    <t>19.10 -20.60</t>
  </si>
  <si>
    <t>8.36 -8.83</t>
  </si>
  <si>
    <t xml:space="preserve">Transportes Unidos La Ceja </t>
  </si>
  <si>
    <t>QUEBRADA LA OSCURA</t>
  </si>
  <si>
    <t>19.0 - 22.9</t>
  </si>
  <si>
    <t>7.80 - 8.51</t>
  </si>
  <si>
    <t>TRUCHAS BELMIRA - Granja Arco Azul</t>
  </si>
  <si>
    <t>VERTIMIENTO FINAL SALIDA GRANJA PISCICOLA + PLANTA DE PROCESOS</t>
  </si>
  <si>
    <t>Elaboración de productos alimenticios + Sector Otros (Estanques Piscicolas, acogiendo CS-130-0882 del 14 de febrero de 2019 exclusión de parametros)</t>
  </si>
  <si>
    <t>No aplica</t>
  </si>
  <si>
    <t>14.2 - 15.60</t>
  </si>
  <si>
    <t>6.80 - 7.00</t>
  </si>
  <si>
    <t>TRUCHAS BELMIRA - GRANJA SAN MIGUEL</t>
  </si>
  <si>
    <t>LAGUNA DE DECANTACIÓN - Vertimiento final</t>
  </si>
  <si>
    <t>Sector Otros (Estanques Piscicolas, acogiendo CS-130-0882 del 14 de febrero de 2019 exclusión de parametros)</t>
  </si>
  <si>
    <t>RIO SAN MIGUEL</t>
  </si>
  <si>
    <t>14.0 - 15.1</t>
  </si>
  <si>
    <t>5.80 - 6.50</t>
  </si>
  <si>
    <t>TRUCHAS BELMIRA - GRANJA YOLOMBAL</t>
  </si>
  <si>
    <t>VERTIMIENTO FINAL Lagunas de decantación</t>
  </si>
  <si>
    <t>QUEBRADA OVEJAS</t>
  </si>
  <si>
    <t>14.6 - 15.3</t>
  </si>
  <si>
    <t>6.80 - 6.90</t>
  </si>
  <si>
    <t>TRUCHAS SIERRA BLANCA</t>
  </si>
  <si>
    <t>ESTANQUES PISCICOLAS</t>
  </si>
  <si>
    <t>TRUCHAS SIERRA CLARA (ANTES TRUCHAS BELMIRA)</t>
  </si>
  <si>
    <t>UNIVERSIDAD DE ANTIOQUIA SECCIONAL ORIENTE</t>
  </si>
  <si>
    <t>19.0 -24.1</t>
  </si>
  <si>
    <t>6.54 -6.86</t>
  </si>
  <si>
    <t>SOCIEDAD UNIFLOR S.A.S. (UNIFLOR I)</t>
  </si>
  <si>
    <t>STARnD Agroindustriales</t>
  </si>
  <si>
    <t>7.5 -7.8</t>
  </si>
  <si>
    <t>COOPERATIVA MULTIACTIVA DE GANADEROS Y PRODUCTORES DE LECHE DEL ORIENTE ANTIOQUEÑO "UNILAC"</t>
  </si>
  <si>
    <t>QUEBRADA LA LUCIA</t>
  </si>
  <si>
    <t>VINUS S.A.S. - CONCESION VIAS DEL NUS S.A.S. "Proyecto Doble calzada Porcesito -Santiago -Tunel de la quiebra y lazos de conexión"</t>
  </si>
  <si>
    <t>QUEBRADA SANTIAGO</t>
  </si>
  <si>
    <t>22.7 - 24.5</t>
  </si>
  <si>
    <t>7.17 - 7.59</t>
  </si>
  <si>
    <t>ZONA FRANCA PROPIEDAD HORIZONTAL</t>
  </si>
  <si>
    <t>QUEBRADA CHACHAFRUTO</t>
  </si>
  <si>
    <t>21.0 -22.5</t>
  </si>
  <si>
    <t>7.08 - 7.35</t>
  </si>
  <si>
    <r>
      <t>USUARIO SEGÚN CARGA ARD GENERADA - DBO</t>
    </r>
    <r>
      <rPr>
        <b/>
        <sz val="8"/>
        <rFont val="Arial"/>
        <family val="2"/>
      </rPr>
      <t>5</t>
    </r>
    <r>
      <rPr>
        <b/>
        <sz val="10"/>
        <rFont val="Arial"/>
        <family val="2"/>
      </rPr>
      <t xml:space="preserve">: </t>
    </r>
  </si>
  <si>
    <t>MUNICIPIO DE ABEJORRAL - EMPRESAS PUBLICAS DE ABEJORRAL E.S.P.</t>
  </si>
  <si>
    <t>PTAR Zona urbana</t>
  </si>
  <si>
    <t>15.5 - 18.2</t>
  </si>
  <si>
    <t>6.22 - 7.14</t>
  </si>
  <si>
    <t xml:space="preserve">MUNICIPIO DE ALEJANDRÍA </t>
  </si>
  <si>
    <t>PTAR 1 - Sector Norte</t>
  </si>
  <si>
    <t>20.1 - 22.9</t>
  </si>
  <si>
    <t>6.50 - 9.00</t>
  </si>
  <si>
    <t>PTAR 2 - Sector Sur</t>
  </si>
  <si>
    <t>21.0 - 21.7</t>
  </si>
  <si>
    <t>6.50 - 8.84</t>
  </si>
  <si>
    <t>MUNICIPIO DE ARGELIA</t>
  </si>
  <si>
    <t xml:space="preserve">MUNICIPIO DE COCORNÁ </t>
  </si>
  <si>
    <t>PTAR Sector La Granja</t>
  </si>
  <si>
    <t>21.3 - 23.6</t>
  </si>
  <si>
    <t>5.0 - 6.0</t>
  </si>
  <si>
    <t>PTAR Sector Ceferinos</t>
  </si>
  <si>
    <t>20.6 - 22.1</t>
  </si>
  <si>
    <t>6.0 - 6.5</t>
  </si>
  <si>
    <t>MUNICIPIO DE CONCEPCION</t>
  </si>
  <si>
    <t>PTAR Zona Urbana</t>
  </si>
  <si>
    <t>LA CIMARRONA E.S.P. EL CARMEN DE VIBORAL</t>
  </si>
  <si>
    <t>PTAR Principal Siempre Viva (Monitoreo Usuario agosto) - Tramo XI</t>
  </si>
  <si>
    <t>&gt; 625kg/día y ≤ 3000kg/día</t>
  </si>
  <si>
    <t>15.6 - 21.9</t>
  </si>
  <si>
    <t>7.40 - 8.00</t>
  </si>
  <si>
    <t>PTAR Principal Siempre Viva (Monitoreo Usuario Noviembre) - Tramo XI</t>
  </si>
  <si>
    <t>17.4 - 18.8</t>
  </si>
  <si>
    <t>7.10 - 7.90</t>
  </si>
  <si>
    <t>PTAR Principal Siempre Viva (Monitoreo Enero CORNARE - Tramo XI</t>
  </si>
  <si>
    <t>18.0 - 20.3</t>
  </si>
  <si>
    <t>7.11 - 7.87</t>
  </si>
  <si>
    <t>AGUAS Y ASEO DE EL PEÑOL E.S.P.</t>
  </si>
  <si>
    <t>PTARD Principal Horizontes</t>
  </si>
  <si>
    <t>20.5 - 23.7</t>
  </si>
  <si>
    <t>6.30 - 6.59</t>
  </si>
  <si>
    <t>PTAR Florito - Cenito</t>
  </si>
  <si>
    <t>19.2 - 21.7</t>
  </si>
  <si>
    <t>7.12 - 7.21</t>
  </si>
  <si>
    <t>EMPRESA AGUAS DE ORIENTE ANTIOQUEÑO S.A.E.S.P  - EMPRESAS PUBLICAS DE MEDELLIN E.S.P                                                                                           MUNICIPIO DE EL RETIRO</t>
  </si>
  <si>
    <t>PTAR Principal Zona Urbana - Caracterizacion Labormar - Noviembre</t>
  </si>
  <si>
    <t>17.0 -19.5</t>
  </si>
  <si>
    <t>6.04 - 7.28</t>
  </si>
  <si>
    <t>EL SANTUARIO E.S.P.</t>
  </si>
  <si>
    <t>PTAR Zona Urbana - Monitoreo Usuario</t>
  </si>
  <si>
    <t>18.0 - 20.4</t>
  </si>
  <si>
    <t>7.07 - 8.41</t>
  </si>
  <si>
    <t>PTAR Zona Urbana - Monitoreo Cornare</t>
  </si>
  <si>
    <t>18.3 - 22.9</t>
  </si>
  <si>
    <t>7.71 - 8.40</t>
  </si>
  <si>
    <t xml:space="preserve">E.S.P. DE GRANADA </t>
  </si>
  <si>
    <t>15.2 - 20.8</t>
  </si>
  <si>
    <t>6.90 - 7.65</t>
  </si>
  <si>
    <t>EMPRESA DE SERVICIOS PUBLICOS AQUATERRA ESP</t>
  </si>
  <si>
    <t>17.0 - 21.4</t>
  </si>
  <si>
    <t>7.33 - 7.68</t>
  </si>
  <si>
    <t>18.2 - 22.1</t>
  </si>
  <si>
    <t>7.23 - 8.13</t>
  </si>
  <si>
    <t>EMPRESA DE SERVICIOS PÚBLICOS DE GUATAPÉ E.S.P. 'EPG'</t>
  </si>
  <si>
    <t>18.10 - 23.0</t>
  </si>
  <si>
    <t>5.05 - 6.40</t>
  </si>
  <si>
    <t>EMPRESAS PUBLICAS DE LA CEJA S.A. E.S.P.</t>
  </si>
  <si>
    <t xml:space="preserve">PTAR Zona urbana </t>
  </si>
  <si>
    <t>&gt; 3000kg/día</t>
  </si>
  <si>
    <t>18.4 - 22.9</t>
  </si>
  <si>
    <t>7.10 - 7.50</t>
  </si>
  <si>
    <t>LA UNION E.S.P</t>
  </si>
  <si>
    <t>PTAR principal Zona urbana</t>
  </si>
  <si>
    <t>16.0 - 22.0</t>
  </si>
  <si>
    <t>6.2 - 7.1</t>
  </si>
  <si>
    <t>PTAR Sagrado Corazon - Zona urbana</t>
  </si>
  <si>
    <t>15.0 - 22.6</t>
  </si>
  <si>
    <t>5.90 - 8.40</t>
  </si>
  <si>
    <t>EMPRESAS DE SERVICIOS PUBLICOS SAN JOSE DE LA MARINILLA E.S.P.A.</t>
  </si>
  <si>
    <t>PTAR Zona urbana - Monitoreo Usuario</t>
  </si>
  <si>
    <t>18.2 - 22.9</t>
  </si>
  <si>
    <t>6.57 - 8.21</t>
  </si>
  <si>
    <t xml:space="preserve">MUNICIPIO DE NARIÑO </t>
  </si>
  <si>
    <t>PTAR Zona Urbana - Monitoreo Julio</t>
  </si>
  <si>
    <t>PTAR Zona Urbana - Monitoreo Agosto</t>
  </si>
  <si>
    <t>ASOCIACION JUNTA ADMINISTRADORA DEL ACUEDUCTO Y ALCANTARILLADO DE DORADAL</t>
  </si>
  <si>
    <t>PTAR Corregimiento</t>
  </si>
  <si>
    <t>26.7 - 29.50</t>
  </si>
  <si>
    <t>6.48 - 7.00</t>
  </si>
  <si>
    <t>ACUEDUCTOS Y ALCANTARILLADOS SOSTENIBLES S.A. E.S.P PUERTO TRIUNFO ZONA URBANA</t>
  </si>
  <si>
    <t>25.7 -35.8</t>
  </si>
  <si>
    <t>7.4 - 8.9</t>
  </si>
  <si>
    <t>EMPRESAS PUBLICAS DE MEDELLIN EPM - (ANTES EMPRESAS PUBLICAS DE RIONEGRO EPRIO S.A. E.S.P)</t>
  </si>
  <si>
    <t>PTAR Zona urbana - Monitoreo Usuario Octubre</t>
  </si>
  <si>
    <t>14.9 - 21.6</t>
  </si>
  <si>
    <t>7.04 - 8.38</t>
  </si>
  <si>
    <t>PTAR Zona urbana - Monitoreo Cornare</t>
  </si>
  <si>
    <t>19.7 - 23.3</t>
  </si>
  <si>
    <t>6.80 - 7.55</t>
  </si>
  <si>
    <t>MUNICIPIO DE SAN CARLOS-UNIDAD DE SERVICIOS PUBLICOS</t>
  </si>
  <si>
    <t>22.0 -23.3</t>
  </si>
  <si>
    <t>6.77 - 7.36</t>
  </si>
  <si>
    <t>EMPRESA DE SERVICIOS PUBLICOS DEL MUNICIPIO DE SAN FRANCISCO</t>
  </si>
  <si>
    <t>PTAR Cascajo</t>
  </si>
  <si>
    <t>PTAR La Tripa</t>
  </si>
  <si>
    <t>MUNICIPIO DE SAN FRANCISCO</t>
  </si>
  <si>
    <t>PTAR Sector El parque</t>
  </si>
  <si>
    <t>PTAR Sector El Colegio</t>
  </si>
  <si>
    <t>EMPRESAS PUBLICAS DE SAN LUIS E.S.P S.A.S</t>
  </si>
  <si>
    <t>PTAR Principal Circuito 1</t>
  </si>
  <si>
    <t>15.4 -21.2</t>
  </si>
  <si>
    <t>6.5 - 7.8</t>
  </si>
  <si>
    <t>PTAR Circuito 2</t>
  </si>
  <si>
    <t>15.4 - 21.2</t>
  </si>
  <si>
    <t>6.5 - 7.2</t>
  </si>
  <si>
    <t>PTAR Circuito 6</t>
  </si>
  <si>
    <t>15.5 - 21.1</t>
  </si>
  <si>
    <t>6.5 - 7.4</t>
  </si>
  <si>
    <t>MUNICIPIO DE SAN ROQUE</t>
  </si>
  <si>
    <t>MUNICIPIO DE SAN VICENTE</t>
  </si>
  <si>
    <t>18.4 -20.7</t>
  </si>
  <si>
    <t>7.36 -7.44</t>
  </si>
  <si>
    <t>MUNICIPIO DE SANTO DOMINGO</t>
  </si>
  <si>
    <t>PTAR Zona urbana Sector San Pedro</t>
  </si>
  <si>
    <t>19.60 - 21.10</t>
  </si>
  <si>
    <t>6.31 - 6.87</t>
  </si>
  <si>
    <t>AGUAS DEL PARAMO DE SONSON S.A.S E.S.P.</t>
  </si>
  <si>
    <t>16.8 -20.8</t>
  </si>
  <si>
    <t>6.77 -6.95</t>
  </si>
  <si>
    <t xml:space="preserve">CONSOLIDADO
MONITOREO DE OFERTA Y CALIDAD DE FUENTES HIDRICAS Y BOCATOMAS
AÑO 2017 - 2021
</t>
  </si>
  <si>
    <t>año</t>
  </si>
  <si>
    <t>Categoria</t>
  </si>
  <si>
    <t>Municipio</t>
  </si>
  <si>
    <t>Nombre de la fuente hidrica y Estacion</t>
  </si>
  <si>
    <t>Nombre NSS1</t>
  </si>
  <si>
    <t>Nombre NSS2</t>
  </si>
  <si>
    <t>Nombre NSS3</t>
  </si>
  <si>
    <t>Código NSS3</t>
  </si>
  <si>
    <t>Vereda</t>
  </si>
  <si>
    <t>Fuente superficial</t>
  </si>
  <si>
    <t>Cuenca</t>
  </si>
  <si>
    <t>Latitud</t>
  </si>
  <si>
    <t>Longitud</t>
  </si>
  <si>
    <t>X</t>
  </si>
  <si>
    <t>Y</t>
  </si>
  <si>
    <t>Z</t>
  </si>
  <si>
    <t>Fecha Muestreo</t>
  </si>
  <si>
    <t>Codigo Informe Laboratorio</t>
  </si>
  <si>
    <t>Numero de muestras tomadas</t>
  </si>
  <si>
    <t>Numero de aforos realizados</t>
  </si>
  <si>
    <t>Caudal (l/s)</t>
  </si>
  <si>
    <t>Caudal ecológico (l/s)</t>
  </si>
  <si>
    <t>pH (U de pH)</t>
  </si>
  <si>
    <t>Temperatura (ºC) Agua</t>
  </si>
  <si>
    <t>Conductividad electrica (µs/cm)</t>
  </si>
  <si>
    <t>Oxigeno disuelto (mg/l)</t>
  </si>
  <si>
    <t>Saturacion de oxigeno (%)</t>
  </si>
  <si>
    <t>DBO5(mg/L)</t>
  </si>
  <si>
    <t>DQO (mg/L DQO – O2)</t>
  </si>
  <si>
    <t>Nitrogeno Amoniacal (mg/l NH3-N)</t>
  </si>
  <si>
    <t>Fosforo Total (mg/L – P)</t>
  </si>
  <si>
    <t>Nitratos (mg/L)</t>
  </si>
  <si>
    <t>Nitritos (mg/L)</t>
  </si>
  <si>
    <t>Ortofosfatos solubles (mg/L)</t>
  </si>
  <si>
    <t>Nitrogeno Total Kjeldahl (mg/L - N)</t>
  </si>
  <si>
    <t>Nitrogeno Total (mg/L - N)</t>
  </si>
  <si>
    <t>Q2k - Bocatoma - PORH</t>
  </si>
  <si>
    <t>El Retiro</t>
  </si>
  <si>
    <t>ESTACION EL HIERBAL</t>
  </si>
  <si>
    <t>Río Negro - NSS</t>
  </si>
  <si>
    <t>Q. La Chuscala y Directos al Alto Río Negro</t>
  </si>
  <si>
    <t>Directos al Alto Río Negro - Sector Don Diego Monte Nevado</t>
  </si>
  <si>
    <t>2308-01-15-01</t>
  </si>
  <si>
    <t>Via La Fe - El Retiro</t>
  </si>
  <si>
    <t>Rio Pantanillo</t>
  </si>
  <si>
    <t>Rio Negro</t>
  </si>
  <si>
    <t>6°4'50.053''</t>
  </si>
  <si>
    <t>75°29'46.804''</t>
  </si>
  <si>
    <t>2017-02-0152</t>
  </si>
  <si>
    <t>Q2k - PORH</t>
  </si>
  <si>
    <t>ESTACION MONTENEVADO</t>
  </si>
  <si>
    <t>Alto Río Negro</t>
  </si>
  <si>
    <t>Río Alto Río Negro</t>
  </si>
  <si>
    <t>2308-01-13-01</t>
  </si>
  <si>
    <t>Sector Don Diego</t>
  </si>
  <si>
    <t>6°5'42.338''</t>
  </si>
  <si>
    <t>75°28'32.819''</t>
  </si>
  <si>
    <t>2017-02-0153</t>
  </si>
  <si>
    <t>Rionegro</t>
  </si>
  <si>
    <t>ESTACION CHARCOMANSO</t>
  </si>
  <si>
    <t>Tablazo</t>
  </si>
  <si>
    <t>6°8'19.357''</t>
  </si>
  <si>
    <t>75°25'52.783''</t>
  </si>
  <si>
    <t>2017-02-0156</t>
  </si>
  <si>
    <t>ESTACION BOCATOMA MUNICIPIO DE RIONEGRO</t>
  </si>
  <si>
    <t>Q. El Hato y Directos al Río Negro Parte Media 11</t>
  </si>
  <si>
    <t>Río Negro Parte Media 11</t>
  </si>
  <si>
    <t>2308-01-11-01</t>
  </si>
  <si>
    <t>El Porveir</t>
  </si>
  <si>
    <t>6°8'53.961''</t>
  </si>
  <si>
    <t>75°23'34.125''</t>
  </si>
  <si>
    <t>2017-02-0148</t>
  </si>
  <si>
    <t>ESTACION PUENTE REAL</t>
  </si>
  <si>
    <t>Calle de La Madera</t>
  </si>
  <si>
    <t>6°8'36.14''</t>
  </si>
  <si>
    <t>75°22'47.612''</t>
  </si>
  <si>
    <t>2017-02-0139</t>
  </si>
  <si>
    <t>ESTACION PUENTE ANTES DE LA EBAR EPRIO</t>
  </si>
  <si>
    <t>Río Negro Parte Media 09</t>
  </si>
  <si>
    <t>2308-01-09-01</t>
  </si>
  <si>
    <t>Barrio Las Playas</t>
  </si>
  <si>
    <t>6°9'9.624''</t>
  </si>
  <si>
    <t>75°22'10.432''</t>
  </si>
  <si>
    <t>2017-02-0140</t>
  </si>
  <si>
    <t>ESTACION DESPUES DE LA DESCARGA DE LA PTARD MUNICIPIO DE RIONEGRO</t>
  </si>
  <si>
    <t>Rio Negro - NSS</t>
  </si>
  <si>
    <t>Riio Negro Parte Media 09</t>
  </si>
  <si>
    <t>Ingetierras Rionegro</t>
  </si>
  <si>
    <t>6°10'13''</t>
  </si>
  <si>
    <t>75°21'55''</t>
  </si>
  <si>
    <t>2017-02-0144</t>
  </si>
  <si>
    <t>ESTACION PUENTE AUTOPISTA</t>
  </si>
  <si>
    <t>Río Negro Parte Media 07</t>
  </si>
  <si>
    <t>2308-01-07-01</t>
  </si>
  <si>
    <t>Autopista Medellin Bogota</t>
  </si>
  <si>
    <t>6°10'42''</t>
  </si>
  <si>
    <t>75°21'40''</t>
  </si>
  <si>
    <t>2017-02-0154</t>
  </si>
  <si>
    <t>ESTACION LA FRESERA</t>
  </si>
  <si>
    <t>Bajo Río Negro 03</t>
  </si>
  <si>
    <t>Río Bajo Río Negro 03</t>
  </si>
  <si>
    <t>2308-01-03-01</t>
  </si>
  <si>
    <t>Los Pinos</t>
  </si>
  <si>
    <t>6°11'49''</t>
  </si>
  <si>
    <t>75°20'52''</t>
  </si>
  <si>
    <t>2017-02-0164</t>
  </si>
  <si>
    <t>Marinilla</t>
  </si>
  <si>
    <t>ESTACION RIO ABAJO</t>
  </si>
  <si>
    <t>Bajo Río Negro 01</t>
  </si>
  <si>
    <t>Río Bajo Río Negro</t>
  </si>
  <si>
    <t>2308-01-01-01</t>
  </si>
  <si>
    <t>6°15'40.597"</t>
  </si>
  <si>
    <t>75°17'43.461"</t>
  </si>
  <si>
    <t>2017-02-0163</t>
  </si>
  <si>
    <t>La Ceja</t>
  </si>
  <si>
    <t>ESTACION LAS ACACIAS</t>
  </si>
  <si>
    <t>Q. La Pereira</t>
  </si>
  <si>
    <t>Q. La Pereira Parte Baja</t>
  </si>
  <si>
    <t>2308-01-14-01</t>
  </si>
  <si>
    <t>Zona Urbana</t>
  </si>
  <si>
    <t>Quebrada La Pereira</t>
  </si>
  <si>
    <t>6°1'25.567"</t>
  </si>
  <si>
    <t>75°25'41.64"</t>
  </si>
  <si>
    <t>2017-02-0158</t>
  </si>
  <si>
    <t>ESTACION SAN SEBASTIAN</t>
  </si>
  <si>
    <t>San Sebastian</t>
  </si>
  <si>
    <t>6° 2'22.265''</t>
  </si>
  <si>
    <t>75°25'5.413</t>
  </si>
  <si>
    <t>2017-02-0157</t>
  </si>
  <si>
    <t>ESTACION MANZANARES</t>
  </si>
  <si>
    <t>Despues descarga PTARD municipal</t>
  </si>
  <si>
    <t>6°2'38.168"</t>
  </si>
  <si>
    <t>75°24'25.259"</t>
  </si>
  <si>
    <t>2017-02-0151</t>
  </si>
  <si>
    <t>ESTACION CASA MIA</t>
  </si>
  <si>
    <t>6°8'32"</t>
  </si>
  <si>
    <t>75°22'35"</t>
  </si>
  <si>
    <t>2017-02-0138</t>
  </si>
  <si>
    <t>El Carmen de Viboral</t>
  </si>
  <si>
    <t>ESTACION PUENTE LARGA</t>
  </si>
  <si>
    <t>Q. La Cimarrona</t>
  </si>
  <si>
    <t>Q. La Cimarrona Parte Alta</t>
  </si>
  <si>
    <t>2308-01-16-08</t>
  </si>
  <si>
    <t>Quebrada La Cimarrona</t>
  </si>
  <si>
    <t>6°4'5''</t>
  </si>
  <si>
    <t>75°19'18''</t>
  </si>
  <si>
    <t>2017-02-0149</t>
  </si>
  <si>
    <t>ESTACION FLOR SILVESTRE</t>
  </si>
  <si>
    <t>Q. La Cimarrona Parte Baja</t>
  </si>
  <si>
    <t>2308-01-16-01</t>
  </si>
  <si>
    <t>6°5'48.589''</t>
  </si>
  <si>
    <t>75°19'53.315''</t>
  </si>
  <si>
    <t>2017-02-0150</t>
  </si>
  <si>
    <t>ESTACION COLTEPUNTO</t>
  </si>
  <si>
    <t>Via vieja Marinilla-Rionegro</t>
  </si>
  <si>
    <t>6°10'8.074''</t>
  </si>
  <si>
    <t>75°21'26.264''</t>
  </si>
  <si>
    <t>2017-02-0147</t>
  </si>
  <si>
    <t>ESTACION PUENTE VIA EL TRANVIA</t>
  </si>
  <si>
    <t>Sector Tranvia - Coltejer</t>
  </si>
  <si>
    <t>6°10'24.994''</t>
  </si>
  <si>
    <t>75°21'45.64''</t>
  </si>
  <si>
    <t>2017-02-0155</t>
  </si>
  <si>
    <t>El Santuario</t>
  </si>
  <si>
    <t>ESTACION LA AMISTAD</t>
  </si>
  <si>
    <t>Q. La Marinilla</t>
  </si>
  <si>
    <t>Q. Marinilla Parte Baja</t>
  </si>
  <si>
    <t>2308-01-18-01</t>
  </si>
  <si>
    <t>Quebrada La Marinilla</t>
  </si>
  <si>
    <t>6°8'11.794''</t>
  </si>
  <si>
    <t>75°16'9.541</t>
  </si>
  <si>
    <t>2017-02-0143</t>
  </si>
  <si>
    <t>ESTACION EL CHAGUALO</t>
  </si>
  <si>
    <t>El Chagualo</t>
  </si>
  <si>
    <t>6°9'11.79''</t>
  </si>
  <si>
    <t>75°18'36.47''</t>
  </si>
  <si>
    <t>2017-02-0142</t>
  </si>
  <si>
    <t>ESTACION PUENTE LA FERIA</t>
  </si>
  <si>
    <t>Zona Urbana (Matadero)</t>
  </si>
  <si>
    <t>6°10'21.016''</t>
  </si>
  <si>
    <t>75°20'16.341''</t>
  </si>
  <si>
    <t>2017-02-0141</t>
  </si>
  <si>
    <t>ESTACION ALCARAVANES</t>
  </si>
  <si>
    <t>Centro Recreativo Alcaravanes</t>
  </si>
  <si>
    <t>6°11'5.964''</t>
  </si>
  <si>
    <t>75°21'1.257''</t>
  </si>
  <si>
    <t>2017-02-0160</t>
  </si>
  <si>
    <t>Guarne</t>
  </si>
  <si>
    <t>ESTACION PUENTE MOLINO</t>
  </si>
  <si>
    <t>La Mosca</t>
  </si>
  <si>
    <t>Q. La Mosca</t>
  </si>
  <si>
    <t>2308-01-04-01</t>
  </si>
  <si>
    <t>Quebrada La Mosca</t>
  </si>
  <si>
    <t>6°18'14.2"</t>
  </si>
  <si>
    <t>75°27' 23.6"</t>
  </si>
  <si>
    <t>2017-02-0146</t>
  </si>
  <si>
    <t>ESTACION BOX COULVERT KM 24</t>
  </si>
  <si>
    <t>6°15'55.245"</t>
  </si>
  <si>
    <t>75°26'17.289"</t>
  </si>
  <si>
    <t>2017-02-0145</t>
  </si>
  <si>
    <t>ESTACION RIOTEX</t>
  </si>
  <si>
    <t>Galicia (Sector Belen)</t>
  </si>
  <si>
    <t>6°10'51.595''</t>
  </si>
  <si>
    <t>75°22'0.152''</t>
  </si>
  <si>
    <t>2017-02-0161</t>
  </si>
  <si>
    <t>San Vicente</t>
  </si>
  <si>
    <t>ESTACION COMPANIA ABAJO</t>
  </si>
  <si>
    <t>La Compañía</t>
  </si>
  <si>
    <t>Q. La Compañía Parte Baja</t>
  </si>
  <si>
    <t>2308-01-02-01</t>
  </si>
  <si>
    <t>La Travesia</t>
  </si>
  <si>
    <t>Quebrada El Salado</t>
  </si>
  <si>
    <t>6°15'10.136''</t>
  </si>
  <si>
    <t>75°19'33.333''</t>
  </si>
  <si>
    <t>2017-02-0162</t>
  </si>
  <si>
    <t>ESTACION LAS DELICIAS</t>
  </si>
  <si>
    <t>Q. Chachafruto</t>
  </si>
  <si>
    <t>2308-01-06-01</t>
  </si>
  <si>
    <t>Sector Las Delicias</t>
  </si>
  <si>
    <t>Quebrada Chachafruto</t>
  </si>
  <si>
    <t>6°9'6.755''</t>
  </si>
  <si>
    <t>75° 4'51.319''</t>
  </si>
  <si>
    <t>2017-02-0159</t>
  </si>
  <si>
    <t>2017-05-0875</t>
  </si>
  <si>
    <t>2017-05-0881</t>
  </si>
  <si>
    <t>2017-05-0876</t>
  </si>
  <si>
    <t>2017-05-0880</t>
  </si>
  <si>
    <t>2017-05-0896</t>
  </si>
  <si>
    <t>2017-05-0894</t>
  </si>
  <si>
    <t>2017-05-0893</t>
  </si>
  <si>
    <t>2017-05-0887</t>
  </si>
  <si>
    <t>6°11' 49''</t>
  </si>
  <si>
    <t>2017-05-0899</t>
  </si>
  <si>
    <t>6° 15' 40.597"</t>
  </si>
  <si>
    <t>2017-05-0898</t>
  </si>
  <si>
    <t>2017-05-0877</t>
  </si>
  <si>
    <t>6°2'22.265''</t>
  </si>
  <si>
    <t>2017-05-0879</t>
  </si>
  <si>
    <t>2017-05-0878</t>
  </si>
  <si>
    <t>2017-05-0895</t>
  </si>
  <si>
    <t>2017-05-0874</t>
  </si>
  <si>
    <t>2017-05-0873</t>
  </si>
  <si>
    <t>2017-05-0889</t>
  </si>
  <si>
    <t>2017-05-0892</t>
  </si>
  <si>
    <t>2017-05-0883</t>
  </si>
  <si>
    <t>2017-05-0884</t>
  </si>
  <si>
    <t>2017-05-0886</t>
  </si>
  <si>
    <t>2017-05-0885</t>
  </si>
  <si>
    <t>75°27'23.6"</t>
  </si>
  <si>
    <t>2017-05-0891</t>
  </si>
  <si>
    <t>2017-05-0890</t>
  </si>
  <si>
    <t>2017-05-0888</t>
  </si>
  <si>
    <t>2017-05-0897</t>
  </si>
  <si>
    <t>75°24'51.319''</t>
  </si>
  <si>
    <t>2017-05-0882</t>
  </si>
  <si>
    <t>2017-11-2243</t>
  </si>
  <si>
    <t>2017-11-2242</t>
  </si>
  <si>
    <t>2017-11-2241</t>
  </si>
  <si>
    <t>2017-11-2239</t>
  </si>
  <si>
    <t>2017-11-2210</t>
  </si>
  <si>
    <t>2017-11-2211</t>
  </si>
  <si>
    <t>2017-11-2219</t>
  </si>
  <si>
    <t>2017-11-2206</t>
  </si>
  <si>
    <t>2017-11-2220</t>
  </si>
  <si>
    <t>2017-11-2217</t>
  </si>
  <si>
    <t>ANTES ZONA URBANA LA CEJA</t>
  </si>
  <si>
    <t>Q. La Pereirita - La Perfumería</t>
  </si>
  <si>
    <t>2308-01-14-14</t>
  </si>
  <si>
    <t>Salida Abejorral</t>
  </si>
  <si>
    <t>6°0'20.256''</t>
  </si>
  <si>
    <t>75°25'47.313''</t>
  </si>
  <si>
    <t>2017-11-2244</t>
  </si>
  <si>
    <t>2017-11-2245</t>
  </si>
  <si>
    <t>2017-11-2246</t>
  </si>
  <si>
    <t>2017-11-2247</t>
  </si>
  <si>
    <t>BOCATOMA LA PEREIRA-MUNICIPIO DE RIONEGRO</t>
  </si>
  <si>
    <t>San Antonio</t>
  </si>
  <si>
    <t>6°7'34.81"</t>
  </si>
  <si>
    <t>75°22'35.3"</t>
  </si>
  <si>
    <t>2017-09-1491</t>
  </si>
  <si>
    <t>2017-11-2209</t>
  </si>
  <si>
    <t>2017-11-2248</t>
  </si>
  <si>
    <t>2017-11-2249</t>
  </si>
  <si>
    <t>2017-11-2208</t>
  </si>
  <si>
    <t>2017-11-2207</t>
  </si>
  <si>
    <t>75°16'9.541''</t>
  </si>
  <si>
    <t>2017-11-2214</t>
  </si>
  <si>
    <t>2017-11-2215</t>
  </si>
  <si>
    <t>2017-11-2213</t>
  </si>
  <si>
    <t>2017-11-2212</t>
  </si>
  <si>
    <t>2017-11-2203</t>
  </si>
  <si>
    <t>2017-11-2204</t>
  </si>
  <si>
    <t>2017-11-2205</t>
  </si>
  <si>
    <t>2017-11-2218</t>
  </si>
  <si>
    <t>2017-11-2240</t>
  </si>
  <si>
    <t>Bocatoma</t>
  </si>
  <si>
    <t>Puerto Triunfo</t>
  </si>
  <si>
    <t>BOCATOMA POZO PROFUNDO - MUNICIPIO DE PUERTO TRIUNFO</t>
  </si>
  <si>
    <t>Río Cocorná Sur y Directos al Magdalena Medio Entre Ríos La Miel y Nare (mi) - SZH - NSS</t>
  </si>
  <si>
    <t>Río Claro del Sur Parte Baja</t>
  </si>
  <si>
    <t>Q. Sector Sur Cabecera Puerto Triunfo</t>
  </si>
  <si>
    <t>2307-35-02</t>
  </si>
  <si>
    <t>Zona urbana</t>
  </si>
  <si>
    <t>Pozo profundo</t>
  </si>
  <si>
    <t>Cocorna Sur y Directos al Magdalena</t>
  </si>
  <si>
    <t>5°52'13.060"</t>
  </si>
  <si>
    <t>74°38¨28.600"</t>
  </si>
  <si>
    <t>2017-03-0380</t>
  </si>
  <si>
    <t>San Roque</t>
  </si>
  <si>
    <t>BOCATOMA SAN JAVIER - MUNICIPIO SAN ROQUE</t>
  </si>
  <si>
    <t>Río Nus - NSS</t>
  </si>
  <si>
    <t>Q. San Roque - Guacas</t>
  </si>
  <si>
    <t>Q. San Javier - Sacatín</t>
  </si>
  <si>
    <t>2308-05-06-08</t>
  </si>
  <si>
    <t>San Javier</t>
  </si>
  <si>
    <t>Quebrada San Javier</t>
  </si>
  <si>
    <t>Rio Nus</t>
  </si>
  <si>
    <t>6°29'37.263"</t>
  </si>
  <si>
    <t>75°2¨11.260"</t>
  </si>
  <si>
    <t>El Peñol</t>
  </si>
  <si>
    <t>BOCATOMA EL POZO - MUNICIPIO DE EL PENOL</t>
  </si>
  <si>
    <t>Q. La Honda</t>
  </si>
  <si>
    <t>Q. El Pozo</t>
  </si>
  <si>
    <t>2308-01-20-06</t>
  </si>
  <si>
    <t>El Carmelo</t>
  </si>
  <si>
    <t>Quebrada El Pozo</t>
  </si>
  <si>
    <t>Embalse y Rio Guatape</t>
  </si>
  <si>
    <t>6°12'38.600''</t>
  </si>
  <si>
    <t>75°15'3.996''</t>
  </si>
  <si>
    <t>2017-11-2090</t>
  </si>
  <si>
    <t>Guatape</t>
  </si>
  <si>
    <t>BOCATOMA LA LAGUNA-GUATAPE</t>
  </si>
  <si>
    <t>Embalse y Rio Guatape - NSS</t>
  </si>
  <si>
    <t>Embalse Peñol - Guatape</t>
  </si>
  <si>
    <t>Q. La Ceja</t>
  </si>
  <si>
    <t>2308-02-11-20</t>
  </si>
  <si>
    <t>El Roble</t>
  </si>
  <si>
    <t>Quebrada La Laguna</t>
  </si>
  <si>
    <t>6°13'54.082''</t>
  </si>
  <si>
    <t>75°8'8.659''</t>
  </si>
  <si>
    <t>2017-11-2092</t>
  </si>
  <si>
    <t>San Rafael</t>
  </si>
  <si>
    <t>BOCATOMA CUERVOS-SAN RAFAEL</t>
  </si>
  <si>
    <t>Rio Guatape - Embalse Playas</t>
  </si>
  <si>
    <t>Q. Cuervos</t>
  </si>
  <si>
    <t>2308-02-07-24</t>
  </si>
  <si>
    <t>Cuervos</t>
  </si>
  <si>
    <t>Quebrada Cuervos</t>
  </si>
  <si>
    <t>6° 18' 48.909''</t>
  </si>
  <si>
    <t>75°3'8.237''</t>
  </si>
  <si>
    <t>2017-11-2091</t>
  </si>
  <si>
    <t>San Carlos</t>
  </si>
  <si>
    <t>BOCATOMA CHORRO DE ORO-MUNICIPIO SAN CARLOS</t>
  </si>
  <si>
    <t>Embalse y Río Guatape - NSS</t>
  </si>
  <si>
    <t>Río San Carlos</t>
  </si>
  <si>
    <t>Q. La Viejita - El Tabor</t>
  </si>
  <si>
    <t>2308-02-06-08</t>
  </si>
  <si>
    <t>El Tabor</t>
  </si>
  <si>
    <t>Quebrada Chorro de Oro</t>
  </si>
  <si>
    <t>6º12'38.897"</t>
  </si>
  <si>
    <t>75º00'23.266"</t>
  </si>
  <si>
    <t>2017-11-2093</t>
  </si>
  <si>
    <t>BOCATOMA EL TABOR-MUNICIPIO SAN CARLOS</t>
  </si>
  <si>
    <t>Quebrada El Tabor</t>
  </si>
  <si>
    <t>6º12'42.946"</t>
  </si>
  <si>
    <t>75º00'11.260"</t>
  </si>
  <si>
    <t>2017-11-2094</t>
  </si>
  <si>
    <t>BOCATOMA LA RETIRADA-MUNICIPIO SAN CARLOS</t>
  </si>
  <si>
    <t>Quebrada La Retirada</t>
  </si>
  <si>
    <t>6º12'6.790"</t>
  </si>
  <si>
    <t>75º00'19.846"</t>
  </si>
  <si>
    <t>2017-11-2095</t>
  </si>
  <si>
    <t>Abejorral</t>
  </si>
  <si>
    <t>BOCATOMA SAN ANTONIO - MUNICIPIO ABEJORRAL</t>
  </si>
  <si>
    <t>Río Arma - SZH</t>
  </si>
  <si>
    <t>Rio Aures</t>
  </si>
  <si>
    <t>Q. San Antonio</t>
  </si>
  <si>
    <t>2618-10-12</t>
  </si>
  <si>
    <t xml:space="preserve">Quebrada San Antonio </t>
  </si>
  <si>
    <t>Arma</t>
  </si>
  <si>
    <t>5°47'56.965''</t>
  </si>
  <si>
    <t>75°23'40.089''</t>
  </si>
  <si>
    <t>2017-09-1498</t>
  </si>
  <si>
    <t>BOCATOMA ANGOSTURA - MUNICIPIO DE ABEJORRAL</t>
  </si>
  <si>
    <t>Q. Yeguas</t>
  </si>
  <si>
    <t>Q. Angostura</t>
  </si>
  <si>
    <t>2618-16-12</t>
  </si>
  <si>
    <t>La Angostura</t>
  </si>
  <si>
    <t>Quebrada Angostura</t>
  </si>
  <si>
    <t>5°48'45.238''</t>
  </si>
  <si>
    <t>75°23'51.906''</t>
  </si>
  <si>
    <t>2017-09-1497</t>
  </si>
  <si>
    <t>Bocatoma - PORH</t>
  </si>
  <si>
    <t>Sonson</t>
  </si>
  <si>
    <t>BOCATOMA SONSON</t>
  </si>
  <si>
    <t>Rio Sonson</t>
  </si>
  <si>
    <t>Q. Aguila Parte Baja</t>
  </si>
  <si>
    <t>2618-08-10</t>
  </si>
  <si>
    <t>Chaverras</t>
  </si>
  <si>
    <t>5°42'9.100"</t>
  </si>
  <si>
    <t>75°15'43.900"</t>
  </si>
  <si>
    <t>2017-09-1699</t>
  </si>
  <si>
    <t>La Union</t>
  </si>
  <si>
    <t>BOCATOMA LA LUCIA-MUNICIPIO LA UNION</t>
  </si>
  <si>
    <t>Río Piedras</t>
  </si>
  <si>
    <t>Río Piedras Parte Alta</t>
  </si>
  <si>
    <t>2618-22-03-26</t>
  </si>
  <si>
    <t>Chuscalito</t>
  </si>
  <si>
    <t>La Lucia</t>
  </si>
  <si>
    <t>5°59'38.660"</t>
  </si>
  <si>
    <t>75°23'0.805"</t>
  </si>
  <si>
    <t>2017-01-0032</t>
  </si>
  <si>
    <t>BOCATOMA SANTA CECILIA-MUNICIPIO LA UNION</t>
  </si>
  <si>
    <t>Chsucalito</t>
  </si>
  <si>
    <t>Santa Cecilia</t>
  </si>
  <si>
    <t>5°59'18.406"</t>
  </si>
  <si>
    <t>75°23'5.625"</t>
  </si>
  <si>
    <t>2017-01-0033</t>
  </si>
  <si>
    <t>BOCATOMA EL FARO-MUNICIPIO LA UNION</t>
  </si>
  <si>
    <t>El Faro</t>
  </si>
  <si>
    <t>5°59'28.163"</t>
  </si>
  <si>
    <t>75°23'6.726"</t>
  </si>
  <si>
    <t>2017-01-0034</t>
  </si>
  <si>
    <t>BOCATOMA QUEBRADA LA MADERA</t>
  </si>
  <si>
    <t>Q. La Madera</t>
  </si>
  <si>
    <t>2618-22-03-22</t>
  </si>
  <si>
    <t>La Madera</t>
  </si>
  <si>
    <t>6°2'3.891"</t>
  </si>
  <si>
    <t>75°20'33.349"</t>
  </si>
  <si>
    <t>2017-01-0035</t>
  </si>
  <si>
    <t>Concepcion</t>
  </si>
  <si>
    <t>BOCATOMA LOMA 1-MUNICIPIO CONCEPCION</t>
  </si>
  <si>
    <t>Río Nare - NSS</t>
  </si>
  <si>
    <t>Río Concepción</t>
  </si>
  <si>
    <t>2308-04-12-01</t>
  </si>
  <si>
    <t>Arango</t>
  </si>
  <si>
    <t>Quebrada Loma 1</t>
  </si>
  <si>
    <t>Nare</t>
  </si>
  <si>
    <t>6°23'46.796''</t>
  </si>
  <si>
    <t>75°15'46.770''</t>
  </si>
  <si>
    <t>2017-11-2153</t>
  </si>
  <si>
    <t>BOCATOMA LOMA 2-MUNICIPIO CONCEPCION</t>
  </si>
  <si>
    <t>Quebrada Loma 2</t>
  </si>
  <si>
    <t>6°23'47.060''</t>
  </si>
  <si>
    <t>75°15'48.115''</t>
  </si>
  <si>
    <t>2017-11-2155</t>
  </si>
  <si>
    <t>BOCATOMA EL PINAR-MUNICIPIO CONCEPCION</t>
  </si>
  <si>
    <t>Quebrada El Pinar</t>
  </si>
  <si>
    <t>6°23'47.237''</t>
  </si>
  <si>
    <t>75°16'0.373''</t>
  </si>
  <si>
    <t>2017-11-2156</t>
  </si>
  <si>
    <t>BOCATOMA CERRO BRAVO-MUNICIPIO CONCEPCION</t>
  </si>
  <si>
    <t>Quebrada Cerro Bravo</t>
  </si>
  <si>
    <t>6°23'40.924''</t>
  </si>
  <si>
    <t>75°16'0.065''</t>
  </si>
  <si>
    <t>2017-11-2157</t>
  </si>
  <si>
    <t>Alejandria</t>
  </si>
  <si>
    <t>BOCATOMA SAN PEDRO - MUNICIPIO DE ALEJANDRIA</t>
  </si>
  <si>
    <t>Rio Nare - NSS</t>
  </si>
  <si>
    <t>Rio Nare Salida Embalse Peñol - Guatape</t>
  </si>
  <si>
    <t>Q. San Pedro</t>
  </si>
  <si>
    <t>2308-04-25-08</t>
  </si>
  <si>
    <t>San Pedro</t>
  </si>
  <si>
    <t>Quebrada San Pedro</t>
  </si>
  <si>
    <t>6°20'52.847''</t>
  </si>
  <si>
    <t>75°8'43.119''</t>
  </si>
  <si>
    <t>2017-09-1694</t>
  </si>
  <si>
    <t>Santo Domingo</t>
  </si>
  <si>
    <t>BOCATOMA LAS NUTRIAS-MUNICIPIO SANTO DOMINGO</t>
  </si>
  <si>
    <t>Q. San Miguel</t>
  </si>
  <si>
    <t>Q. San Miguel Parte Alta</t>
  </si>
  <si>
    <t>2308-04-08-06</t>
  </si>
  <si>
    <t>Las Nutrias</t>
  </si>
  <si>
    <t>Quebrada Las Nutrias</t>
  </si>
  <si>
    <t>6°28'9.286''</t>
  </si>
  <si>
    <t>75°9'15.118''</t>
  </si>
  <si>
    <t>2017-11-2154</t>
  </si>
  <si>
    <t>BOCATOMA AGUA BONITA-MUNICIPIO SANTO DOMINGO</t>
  </si>
  <si>
    <t>Rio Nare Parte Alta - Media</t>
  </si>
  <si>
    <t>Q. El Rosario</t>
  </si>
  <si>
    <t>2308-04-19-08</t>
  </si>
  <si>
    <t>El Paramo</t>
  </si>
  <si>
    <t>Quebrada Agua Bonita</t>
  </si>
  <si>
    <t>6°27'56.700''</t>
  </si>
  <si>
    <t>75°8'9.300''</t>
  </si>
  <si>
    <t>2017-11-2158</t>
  </si>
  <si>
    <t>BOCATOMA LAS PENAS-MUNICIPIO SANTO DOMINGO</t>
  </si>
  <si>
    <t>Quebrada Las Peñas</t>
  </si>
  <si>
    <t>6°27'55.800''</t>
  </si>
  <si>
    <t>75°8'22.300''</t>
  </si>
  <si>
    <t>2017-11-2159</t>
  </si>
  <si>
    <t>La Pereira</t>
  </si>
  <si>
    <t>6°7'34.835"</t>
  </si>
  <si>
    <t>75°22'35.415"</t>
  </si>
  <si>
    <t>BOCATOMA ABREO-MALPASO-MUNICIPIO RIONEGRO</t>
  </si>
  <si>
    <t>Q. Malpaso</t>
  </si>
  <si>
    <t>2308-01-11-04</t>
  </si>
  <si>
    <t>El Porvenir</t>
  </si>
  <si>
    <t>Embalse Abreo - Malpaso</t>
  </si>
  <si>
    <t>6°9'10.505"</t>
  </si>
  <si>
    <t>75°23'29.483"</t>
  </si>
  <si>
    <t>2017-11-2151</t>
  </si>
  <si>
    <t>BOCATOMA EL SALTO-MUNICIPIO EL SANTUARIO</t>
  </si>
  <si>
    <t>Q. El Salto</t>
  </si>
  <si>
    <t>2308-01-18-16</t>
  </si>
  <si>
    <t>El Salto</t>
  </si>
  <si>
    <t>6°8'47.989"</t>
  </si>
  <si>
    <t>75°14'41.821"</t>
  </si>
  <si>
    <t>2017-01-0036</t>
  </si>
  <si>
    <t>BOCATOMA BODEGAS-MUNICIPIO EL SANTUARIO</t>
  </si>
  <si>
    <t>Q. Bodegas</t>
  </si>
  <si>
    <t>2308-01-18-18</t>
  </si>
  <si>
    <t>Bodegas</t>
  </si>
  <si>
    <t>6°9'18.767"</t>
  </si>
  <si>
    <t>75°15'51.024"</t>
  </si>
  <si>
    <t>2017-01-0037</t>
  </si>
  <si>
    <t>BOCATOMA PAYUCO 1 - MUNICIPIO LA CEJA</t>
  </si>
  <si>
    <t>Q. Grande - Payuco</t>
  </si>
  <si>
    <t>2308-01-14-10</t>
  </si>
  <si>
    <t>La Milagrosa</t>
  </si>
  <si>
    <t>Payuco 1</t>
  </si>
  <si>
    <t>6°1'17.102"</t>
  </si>
  <si>
    <t>75°26'56.068"</t>
  </si>
  <si>
    <t>2017-01-0039</t>
  </si>
  <si>
    <t>BOCATOMA PAYUCO 2 - MUNICIPIO LA CEJA</t>
  </si>
  <si>
    <t>Payuco 2</t>
  </si>
  <si>
    <t>6°1'20.400"</t>
  </si>
  <si>
    <t>75°26'54.600"</t>
  </si>
  <si>
    <t>2017-01-0040</t>
  </si>
  <si>
    <t>BOCATOMA PAYUCO 3 - MUNICIPIO LA CEJA</t>
  </si>
  <si>
    <t>Payuco 3</t>
  </si>
  <si>
    <t>6°1'19.919"</t>
  </si>
  <si>
    <t>75°26'51.414"</t>
  </si>
  <si>
    <t>2017-01-0041</t>
  </si>
  <si>
    <t>BOCATOMA SANTA FE - MUNICIPIO LA CEJA</t>
  </si>
  <si>
    <t>Santa fe</t>
  </si>
  <si>
    <t>6°1'59.600"</t>
  </si>
  <si>
    <t>75°26'26.900"</t>
  </si>
  <si>
    <t>2017-01-0044</t>
  </si>
  <si>
    <t>BOCATOMA LA PEREIRITA - MUNICIPIO LA CEJA</t>
  </si>
  <si>
    <t>Q. La Pereirita - La Perfumeria</t>
  </si>
  <si>
    <t>El Tambo</t>
  </si>
  <si>
    <t>Pereirita</t>
  </si>
  <si>
    <t>5°59'35.575''</t>
  </si>
  <si>
    <t>75°26'1.963"</t>
  </si>
  <si>
    <t>2017-01-0038</t>
  </si>
  <si>
    <t>BOCATOMA PALO SANTO - MUNICIPIO LA CEJA</t>
  </si>
  <si>
    <t>Palo Santo</t>
  </si>
  <si>
    <t>6°0'5.400''</t>
  </si>
  <si>
    <t>75°26'23.300"</t>
  </si>
  <si>
    <t>2017-01-0043</t>
  </si>
  <si>
    <t>BOCATOMA RIO PANTANILLO - MUNICIPIO LA CEJA</t>
  </si>
  <si>
    <t>Rio Pantanillo Parte Baja</t>
  </si>
  <si>
    <t>2308-01-12-01</t>
  </si>
  <si>
    <t>Pantanillo</t>
  </si>
  <si>
    <t>6°1'4.000''</t>
  </si>
  <si>
    <t>75°28'55.000"</t>
  </si>
  <si>
    <t>2017-01-0045</t>
  </si>
  <si>
    <t>BOCATOMA RIO PANTANILLO - MUNICIPIO EL RETIRO</t>
  </si>
  <si>
    <t>6°3'0.800''</t>
  </si>
  <si>
    <t>75°29'40.400"</t>
  </si>
  <si>
    <t>2017-01-0042</t>
  </si>
  <si>
    <t>BOCATOMA LA CIMARRONA - MUNICIPIO EL CARMEN DE VIBORAL</t>
  </si>
  <si>
    <t>La Chapa</t>
  </si>
  <si>
    <t>La Cimarrona</t>
  </si>
  <si>
    <t>6°2'56.432''</t>
  </si>
  <si>
    <t>75°18'7.919"</t>
  </si>
  <si>
    <t>2017-01-0020</t>
  </si>
  <si>
    <t>BOCATOMA LA MADERA - MUNICIPIO EL CARMEN DE VIBORAL</t>
  </si>
  <si>
    <t>2308-01-16-06</t>
  </si>
  <si>
    <t>Campo Alegre</t>
  </si>
  <si>
    <t>6°3'10.900''</t>
  </si>
  <si>
    <t>75°19'44.700"</t>
  </si>
  <si>
    <t>2017-01-0019</t>
  </si>
  <si>
    <t>BOCATOMA LOS ANDES - MUNICIPIO EL CARMEN DE VIBORAL</t>
  </si>
  <si>
    <t>Los Andes</t>
  </si>
  <si>
    <t>6°3'13.026''</t>
  </si>
  <si>
    <t>75°19'48.666"</t>
  </si>
  <si>
    <t>2017-01-0018</t>
  </si>
  <si>
    <t>BOCATOMA LA PALMA - MUNICIPIO SAN VICENTE</t>
  </si>
  <si>
    <t>Q. La Palma</t>
  </si>
  <si>
    <t>2308-01-02-08</t>
  </si>
  <si>
    <t>Travesia</t>
  </si>
  <si>
    <t>La Palma</t>
  </si>
  <si>
    <t>6°18'31.778''</t>
  </si>
  <si>
    <t>75°18'52.854"</t>
  </si>
  <si>
    <t>2017-01-0017</t>
  </si>
  <si>
    <t>BOCATOMA LA CHARANGA-MUNICIPIO GUARNE</t>
  </si>
  <si>
    <t>Q. Basto Sur</t>
  </si>
  <si>
    <t>2308-01-04-12</t>
  </si>
  <si>
    <t>Montañez</t>
  </si>
  <si>
    <t>La Charanga</t>
  </si>
  <si>
    <t>6°17'20.266''</t>
  </si>
  <si>
    <t>75°25'43.111"</t>
  </si>
  <si>
    <t>2017-01-0023</t>
  </si>
  <si>
    <t>BOCATOMA LA BRIZUELA-MUNICIPIO GUARNE</t>
  </si>
  <si>
    <t>Q. La Brizuela</t>
  </si>
  <si>
    <t>2308-01-04-22</t>
  </si>
  <si>
    <t>La Brizuela</t>
  </si>
  <si>
    <t>La brizuela</t>
  </si>
  <si>
    <t>6°17'30''</t>
  </si>
  <si>
    <t>75°27'22.9"</t>
  </si>
  <si>
    <t>2017-01-0024</t>
  </si>
  <si>
    <t>BOCATOMA BARBACOAS-MARINILLA</t>
  </si>
  <si>
    <t>Q. Barbacoas</t>
  </si>
  <si>
    <t>2308-01-03-08</t>
  </si>
  <si>
    <t>El Socorro</t>
  </si>
  <si>
    <t>Barbacoas</t>
  </si>
  <si>
    <t>6°11'50.343''</t>
  </si>
  <si>
    <t>75°19'30.307"</t>
  </si>
  <si>
    <t>2017-01-0021</t>
  </si>
  <si>
    <t>BOCATOMA LA BOLSA-MARINILLA</t>
  </si>
  <si>
    <t>Q. La Bolsa</t>
  </si>
  <si>
    <t>2308-01-18-24</t>
  </si>
  <si>
    <t>El Recreo</t>
  </si>
  <si>
    <t>Bolsa</t>
  </si>
  <si>
    <t>6°10'59.550''</t>
  </si>
  <si>
    <t>75°19'54.498"</t>
  </si>
  <si>
    <t>2017-01-0022</t>
  </si>
  <si>
    <t>San Luis</t>
  </si>
  <si>
    <t>BOCATOMA LA RISARALDA-MUNICIPIO SAN LUIS</t>
  </si>
  <si>
    <t>Río Samaná Norte - NSS</t>
  </si>
  <si>
    <t>Río Dormilón</t>
  </si>
  <si>
    <t>Río Dormilón Parte Alta</t>
  </si>
  <si>
    <t>2308-03-06-06</t>
  </si>
  <si>
    <t>San Francisco</t>
  </si>
  <si>
    <t>Quebrada La Risaralda</t>
  </si>
  <si>
    <t>Samana Norte</t>
  </si>
  <si>
    <t>6°2'37.517''</t>
  </si>
  <si>
    <t>75°0'5.792''</t>
  </si>
  <si>
    <t>2017-09-1719</t>
  </si>
  <si>
    <t>BOCATOMA LA CRISTALINA-MUNICIPIO SAN LUIS</t>
  </si>
  <si>
    <t>Quebrada La Cristalina</t>
  </si>
  <si>
    <t>6°2'19.341''</t>
  </si>
  <si>
    <t>74°59'49.417''</t>
  </si>
  <si>
    <t>2017-09-1720</t>
  </si>
  <si>
    <t>BOCATOMA CASCAJO IZQUIERDA-MUNICIPIO SAN FRANCISCO</t>
  </si>
  <si>
    <t>Rio Samana Norte - NSS</t>
  </si>
  <si>
    <t>Rio Santo Domingo</t>
  </si>
  <si>
    <t>Q.Dos Quebradas</t>
  </si>
  <si>
    <t>2308-03-16-08</t>
  </si>
  <si>
    <t>Guacales</t>
  </si>
  <si>
    <t>Quebrada Cascajo Izquierda</t>
  </si>
  <si>
    <t>5°57'48.800''</t>
  </si>
  <si>
    <t>75°5'48.500''</t>
  </si>
  <si>
    <t>2017-10-1752</t>
  </si>
  <si>
    <t>BOCATOMA MUNICIPIO DERECHA LOS RAMIREZ-MUNICIPIO SAN FRANCISCO</t>
  </si>
  <si>
    <t>Asiento Grande</t>
  </si>
  <si>
    <t>Quebrada Los Ramirez derecha</t>
  </si>
  <si>
    <t>5°57'42.400''</t>
  </si>
  <si>
    <t>75°5'41.100''</t>
  </si>
  <si>
    <t>2017-10-1753</t>
  </si>
  <si>
    <t>BOCATOMA LA AGUADA-MUNICIPIO SAN FRANCISCO</t>
  </si>
  <si>
    <t>Quebrada La Aguada</t>
  </si>
  <si>
    <t>5°57'52.720''</t>
  </si>
  <si>
    <t>75°5'51.679''</t>
  </si>
  <si>
    <t>2017-10-1754</t>
  </si>
  <si>
    <t>BOCATOMA CORREAS CENTRO-MUNICIPIO SAN FRANCISCO</t>
  </si>
  <si>
    <t>Quebrada Los Correas Centro</t>
  </si>
  <si>
    <t>5°57'45.700''</t>
  </si>
  <si>
    <t>75°5'44.800''</t>
  </si>
  <si>
    <t>2017-10-1755</t>
  </si>
  <si>
    <t>Cocorna</t>
  </si>
  <si>
    <t>BOCATOMA LA GUAYABALA - MUNICIPIO DE COCORNA</t>
  </si>
  <si>
    <t>Río Cocorná</t>
  </si>
  <si>
    <t>Q. Chorrera</t>
  </si>
  <si>
    <t>2308-03-14-04</t>
  </si>
  <si>
    <t>La Chonta</t>
  </si>
  <si>
    <t>Quebrada La Guayabala</t>
  </si>
  <si>
    <t>6°3'56.00''</t>
  </si>
  <si>
    <t>75°11'32.000''</t>
  </si>
  <si>
    <t>2017-11-2149</t>
  </si>
  <si>
    <t>Granada</t>
  </si>
  <si>
    <t>BOCATOMA MINITAS - MUNICIPIO GRANADA</t>
  </si>
  <si>
    <t>Río Tafetanes</t>
  </si>
  <si>
    <t>Q. Minitas</t>
  </si>
  <si>
    <t>2308-03-12-16</t>
  </si>
  <si>
    <t>Vahitos</t>
  </si>
  <si>
    <t>Quebrada Minitas</t>
  </si>
  <si>
    <t>6°8'50.453''</t>
  </si>
  <si>
    <t>75°11'17.975''</t>
  </si>
  <si>
    <t>2017-11-2150</t>
  </si>
  <si>
    <t>Nariño</t>
  </si>
  <si>
    <t>BOCATOMA EL CABUYO-MUNICIPIO NARIÑO</t>
  </si>
  <si>
    <t>Río Samaná Sur - NSS</t>
  </si>
  <si>
    <t>Q. Espíritu Santo</t>
  </si>
  <si>
    <t>Q. El Espíritu Santo Parte Alta</t>
  </si>
  <si>
    <t>2305-01-10-04</t>
  </si>
  <si>
    <t>Quebrada El Cabuyo</t>
  </si>
  <si>
    <t>Samana Sur</t>
  </si>
  <si>
    <t>5°37'42.280''</t>
  </si>
  <si>
    <t>75°10'16.260''</t>
  </si>
  <si>
    <t>2017-10-1756</t>
  </si>
  <si>
    <t>BOCATOMA PARAMITO-MUNICIPIO NARIÑO</t>
  </si>
  <si>
    <t>Quiebra de San Juan</t>
  </si>
  <si>
    <t>Quebrada Paramito</t>
  </si>
  <si>
    <t>5°37'27.670''</t>
  </si>
  <si>
    <t>75°10'33.720''</t>
  </si>
  <si>
    <t>2017-10-1757</t>
  </si>
  <si>
    <t>BOCATOMA SANTA CLARA-MUNICIPIO NARIÑO</t>
  </si>
  <si>
    <t>Río San Pedro</t>
  </si>
  <si>
    <t>Q. San Juan</t>
  </si>
  <si>
    <t>2305-01-12-02</t>
  </si>
  <si>
    <t>Quebrada Santa Clara</t>
  </si>
  <si>
    <t>5°37'31.69''</t>
  </si>
  <si>
    <t>75°11'0.38''</t>
  </si>
  <si>
    <t>Argelia</t>
  </si>
  <si>
    <t>BOCATOMA LLANADAS- MUNICIPIO DE ARGELIA</t>
  </si>
  <si>
    <t>Río Paloma</t>
  </si>
  <si>
    <t>Río San Julián</t>
  </si>
  <si>
    <t>2305-01-06-02</t>
  </si>
  <si>
    <t>La Julia</t>
  </si>
  <si>
    <t>Quebrada Llanadas</t>
  </si>
  <si>
    <t>5°44'1.117"</t>
  </si>
  <si>
    <t>75º8'59.330"</t>
  </si>
  <si>
    <t>2017-09-1698</t>
  </si>
  <si>
    <t>PSMV</t>
  </si>
  <si>
    <t>ESTACION ANTES DE ARD MUNICIPIO DE ABEJORRAL- Q. YEGUAS</t>
  </si>
  <si>
    <t>Q. Las Yeguas</t>
  </si>
  <si>
    <t>2618-16-01</t>
  </si>
  <si>
    <t>Los Molinos, confluencia de la Quebrada El Matadero y la Quebrada Yeguas</t>
  </si>
  <si>
    <t>Quebrada Yeguas</t>
  </si>
  <si>
    <t>5°48'38.882''</t>
  </si>
  <si>
    <t>75°25'32.951''</t>
  </si>
  <si>
    <t>2017-09-1553</t>
  </si>
  <si>
    <t>ESTACION DESPUES DE RECIBIR ARD MUNICIPIO DE ABEJORRAL - Q. YEGUAS</t>
  </si>
  <si>
    <t>El Caunzal</t>
  </si>
  <si>
    <t>5°48'28''</t>
  </si>
  <si>
    <t>75°26'25''</t>
  </si>
  <si>
    <t>2017-09-1549</t>
  </si>
  <si>
    <t>PSMV - PORH</t>
  </si>
  <si>
    <t>ESTACION ANTES DE ARD MUNICIPIO DE ABEJORRAL- Q. LA ADUANILLA</t>
  </si>
  <si>
    <t>Q. Gus</t>
  </si>
  <si>
    <t>2618-16-10</t>
  </si>
  <si>
    <t>Zona Urbana, barrio La Aduanilla</t>
  </si>
  <si>
    <t>Quebrada La Aduanilla</t>
  </si>
  <si>
    <t>5°47'6''</t>
  </si>
  <si>
    <t>75°25'47''</t>
  </si>
  <si>
    <t>2017-09-1550</t>
  </si>
  <si>
    <t>ESTACION DESPUES DE RECIBIR ARD MUNICIPIO DE ABEJORRAL - Q. ADUANILLA</t>
  </si>
  <si>
    <t>Porvenir Parte Baja</t>
  </si>
  <si>
    <t>5°47'36''</t>
  </si>
  <si>
    <t>75°25'50''</t>
  </si>
  <si>
    <t>2017-09-1551</t>
  </si>
  <si>
    <t>ESTACION ANTES DE ARD MUNICIPIO DE ABEJORRAL- Q. EL GUS</t>
  </si>
  <si>
    <t>Carrizales</t>
  </si>
  <si>
    <t>Quebrada El Gus</t>
  </si>
  <si>
    <t>5°47'29''</t>
  </si>
  <si>
    <t>75°25'23''</t>
  </si>
  <si>
    <t>2017-09-1548</t>
  </si>
  <si>
    <t>ESTACION DESPUES DE RECIBIR ARD MUNICIPIO DE ABEJORRAL - Q. EL GUS</t>
  </si>
  <si>
    <t>5°47'38.624''</t>
  </si>
  <si>
    <t>75°25'50.58''</t>
  </si>
  <si>
    <t>2017-09-1552</t>
  </si>
  <si>
    <t>ESTACION ANTES DE RECIBIR LAS ARD MUNICIPALES DE SONSON - Q. EL HOSPITAL</t>
  </si>
  <si>
    <t>Rio Sonson Parte Baja</t>
  </si>
  <si>
    <t>2618-08-01</t>
  </si>
  <si>
    <t>Zona Urbana (circunvalar sectro Tapete)</t>
  </si>
  <si>
    <t>Quebrada El Hospital</t>
  </si>
  <si>
    <t>5°42'50''</t>
  </si>
  <si>
    <t>75°18'54''</t>
  </si>
  <si>
    <t>2017-09-1631</t>
  </si>
  <si>
    <t>ESTACION DESPUES DE RECIBIR LAS ARD MUNICIPALES DE SONSON - Q. EL HOSPITAL</t>
  </si>
  <si>
    <t>Zona Urban Salida a la vereda Sirgua</t>
  </si>
  <si>
    <t>5°42'10''</t>
  </si>
  <si>
    <t>75°18'36''</t>
  </si>
  <si>
    <t>2017-09-1626</t>
  </si>
  <si>
    <t>ESTACION ANTES DE RECIBIR LAS ARD MUNICIPALES DE SONSON - Q. SAN JOSE</t>
  </si>
  <si>
    <t>Llanadas Arriba</t>
  </si>
  <si>
    <t>Quebrada San Jose</t>
  </si>
  <si>
    <t>5°43'6''</t>
  </si>
  <si>
    <t>75°18'51''</t>
  </si>
  <si>
    <t>2017-05-0690</t>
  </si>
  <si>
    <t>ESTACION DESPUES DE RECIBIR LAS ARD MUNICIPALES DE SONSON - Q. SAN JOSE</t>
  </si>
  <si>
    <t>Q. Sector Rio Arriba - Cabecera</t>
  </si>
  <si>
    <t>2618-08-16</t>
  </si>
  <si>
    <t>5°42'45''</t>
  </si>
  <si>
    <t>75°18'15''</t>
  </si>
  <si>
    <t>2017-09-1627</t>
  </si>
  <si>
    <t>ESTACION ANTES DE RECIBIR LAS ARD MUNICIPALES DE SONSON - Q. BUENOS AIRES</t>
  </si>
  <si>
    <t>Quebrada Buenos Aires</t>
  </si>
  <si>
    <t>5°43'13''</t>
  </si>
  <si>
    <t>75°18'41''</t>
  </si>
  <si>
    <t>2017-09-1629</t>
  </si>
  <si>
    <t>ESTACION DESPUES DE RECIBIR LAS ARD MUNICIPALES DE SONSON - Q. BUENOS AIRES</t>
  </si>
  <si>
    <t>Zona urbana (Sector La Cabaña)</t>
  </si>
  <si>
    <t>5°42'46''</t>
  </si>
  <si>
    <t>75°18'14''</t>
  </si>
  <si>
    <t>2017-09-1625</t>
  </si>
  <si>
    <t>ESTACION ANTES DE RECIBIR LAS ARD MUNICIPALES DE SONSON - Q. LA CANADA</t>
  </si>
  <si>
    <t>Q. Sector Cabecera Sonson - Robalito</t>
  </si>
  <si>
    <t>2618-08-18</t>
  </si>
  <si>
    <t>Quebrada La Cañada</t>
  </si>
  <si>
    <t>5°43'4''</t>
  </si>
  <si>
    <t>75°18'56''</t>
  </si>
  <si>
    <t>2017-09-1624</t>
  </si>
  <si>
    <t>ESTACION DESPUES DE RECIBIR LAS ARD MUNICIPALES DE SONSON - Q. LA CANADA</t>
  </si>
  <si>
    <t>5°42'8''</t>
  </si>
  <si>
    <t>75°18'24''</t>
  </si>
  <si>
    <t>2017-09-1628</t>
  </si>
  <si>
    <t>ESTACION DESPUES DE RECIBIR LAS ARD MUNICIPALES DE SONSON - RIO SONSON</t>
  </si>
  <si>
    <t>Roblalito A</t>
  </si>
  <si>
    <t>5º41'42.637"</t>
  </si>
  <si>
    <t>75º18'51.051"</t>
  </si>
  <si>
    <t>2017-09-1696</t>
  </si>
  <si>
    <t>YARUMAL RS1 - MUNICIPIO SONSON</t>
  </si>
  <si>
    <t>Yarumal</t>
  </si>
  <si>
    <t>5º41'40.278"</t>
  </si>
  <si>
    <t>75º19'4.422"</t>
  </si>
  <si>
    <t>2017-09-1697</t>
  </si>
  <si>
    <t>ESTACION PUENTE PIEDRAS - RIO PIEDRAS</t>
  </si>
  <si>
    <t>Río Piedras Parte Media</t>
  </si>
  <si>
    <t>2618-22-03</t>
  </si>
  <si>
    <t>Rio Piedras</t>
  </si>
  <si>
    <t>5º56'52.551"</t>
  </si>
  <si>
    <t>75º18'52.52"</t>
  </si>
  <si>
    <t>2017-09-1695</t>
  </si>
  <si>
    <t>Fuente superficial - PORH</t>
  </si>
  <si>
    <t>ESTACION LA MAYORIA MUNICIPIO DE ABEJORRAL-RIO BUEY</t>
  </si>
  <si>
    <t>Río Buey Parte Media</t>
  </si>
  <si>
    <t>2618-20-01</t>
  </si>
  <si>
    <t>El Guaico</t>
  </si>
  <si>
    <t>Rio Buey</t>
  </si>
  <si>
    <t>5º55'23.88"</t>
  </si>
  <si>
    <t>75º26'34.656"</t>
  </si>
  <si>
    <t>2017-12-2296</t>
  </si>
  <si>
    <t>ESTACION PUENTE RIO ARMA MUNICIPIO DE ABEJORRAL-RIO ARMA</t>
  </si>
  <si>
    <t>Directos al Río Arma (mi)</t>
  </si>
  <si>
    <t xml:space="preserve"> Directos al Río Arma (mi)</t>
  </si>
  <si>
    <t>2618-01-01</t>
  </si>
  <si>
    <t>La Llanada</t>
  </si>
  <si>
    <t>Rio Arma</t>
  </si>
  <si>
    <t>5º41'22.4"</t>
  </si>
  <si>
    <t>75º31'57.77"</t>
  </si>
  <si>
    <t>2017-12-2293</t>
  </si>
  <si>
    <t>ESTACION PUENTE EL CAIRO MUNICIPIO DE ABEJORRAL-RIO BUEY</t>
  </si>
  <si>
    <t>Río Buey</t>
  </si>
  <si>
    <t>2618-03-01-01</t>
  </si>
  <si>
    <t>Loma Parte Baja</t>
  </si>
  <si>
    <t>5º51'39.204"</t>
  </si>
  <si>
    <t>75º32'1.428"</t>
  </si>
  <si>
    <t>2017-12-2295</t>
  </si>
  <si>
    <t>Santa Barbara</t>
  </si>
  <si>
    <t>ESTACION RIO ARMA MUNICIPIO DE SANTA BARBARA-RIO ARMA</t>
  </si>
  <si>
    <t>Q. La Linda - Morro Azul</t>
  </si>
  <si>
    <t>2618-01-28</t>
  </si>
  <si>
    <t>5º43'22.116"</t>
  </si>
  <si>
    <t>75º33'55.044"</t>
  </si>
  <si>
    <t>2017-12-2294</t>
  </si>
  <si>
    <t>ESTACION LLANADAS MUNICIPIO DE LA CEJA-RIO PIEDRAS</t>
  </si>
  <si>
    <t>Río Piedras Parte Baja</t>
  </si>
  <si>
    <t>2618-22-01</t>
  </si>
  <si>
    <t>Llanadas-Colmenas</t>
  </si>
  <si>
    <t>Rio Piedras Parte Baja</t>
  </si>
  <si>
    <t>5º56'18.938"</t>
  </si>
  <si>
    <t>75º24'44.461"</t>
  </si>
  <si>
    <t>2017-11-2152</t>
  </si>
  <si>
    <t>ESTACION ANTES DE ARD MUNICIPIO DE LA UNION- Q. EL EDEN</t>
  </si>
  <si>
    <t>Q. La Espinosa</t>
  </si>
  <si>
    <t>2618-22-03-24</t>
  </si>
  <si>
    <t>Sector La Maria</t>
  </si>
  <si>
    <t xml:space="preserve">Quebrada El Eden </t>
  </si>
  <si>
    <t>5°58'11.4"</t>
  </si>
  <si>
    <t>75°21'44.1"</t>
  </si>
  <si>
    <t>2017-05-0842</t>
  </si>
  <si>
    <t>ESTACION DESPUES DE RECIBIR ARD MUNICIPIO DE LA UNION - Q. EL EDEN</t>
  </si>
  <si>
    <t>Sector El Tierrero</t>
  </si>
  <si>
    <t>5°58'33.2"</t>
  </si>
  <si>
    <t>75°21'32.7"</t>
  </si>
  <si>
    <t>2017-05-0843</t>
  </si>
  <si>
    <t>ESTACION ANTES DE RECIBIR LAS ARD DEL MUNICIPIO DE LA UNION - RIO PIEDRAS</t>
  </si>
  <si>
    <t>Sector La Concha</t>
  </si>
  <si>
    <t>5°58'49.6"</t>
  </si>
  <si>
    <t>75°22'11.1"</t>
  </si>
  <si>
    <t>2017-05-0844</t>
  </si>
  <si>
    <t>ESTACION DESPUES DE RECIBIR ARD DEL MUNICIPIO DE LA UNION - RIO PIEDRAS</t>
  </si>
  <si>
    <t>Sector Riñas</t>
  </si>
  <si>
    <t>5°58'39.2"</t>
  </si>
  <si>
    <t>75°21'15.0"</t>
  </si>
  <si>
    <t>2017-05-0845</t>
  </si>
  <si>
    <t>ESTACION ANTES DE RECIBIR LAS ARD MUNICIPIO DE EL PENOL - Q. HORIZONTES</t>
  </si>
  <si>
    <t>Embalse Peñol - Guatapé</t>
  </si>
  <si>
    <t>Q. La Cascada</t>
  </si>
  <si>
    <t>2308-02-11-10</t>
  </si>
  <si>
    <t>Zona Urbana (Coredi)</t>
  </si>
  <si>
    <t>Quebrada Horizontes</t>
  </si>
  <si>
    <t>6°13'19.682''</t>
  </si>
  <si>
    <t>75°14'23.079''</t>
  </si>
  <si>
    <t>2017-11-2024</t>
  </si>
  <si>
    <t>ESTACION DESPUES DE RECIBIR LAS ARD MUNICIPIO DE EL PENOL - Q. HORIZONTES</t>
  </si>
  <si>
    <t>Salida Guatape (Vivero)</t>
  </si>
  <si>
    <t>6°12'56.26''</t>
  </si>
  <si>
    <t>75°13'57.398''</t>
  </si>
  <si>
    <t>2017-11-2025</t>
  </si>
  <si>
    <t>ESTACION CHURIMO_EL_RN_32</t>
  </si>
  <si>
    <t>Río Guatapé Parte Alta</t>
  </si>
  <si>
    <t>Río Churimo</t>
  </si>
  <si>
    <t>2308-02-09-24</t>
  </si>
  <si>
    <t>Balneario El Bizcocho</t>
  </si>
  <si>
    <t>Rio Churimo</t>
  </si>
  <si>
    <t>6°17'26.6''</t>
  </si>
  <si>
    <t>75°3'54.3''</t>
  </si>
  <si>
    <t>2017-11-2021</t>
  </si>
  <si>
    <t>ESTACION BIZCOCHO_EL_RN_31</t>
  </si>
  <si>
    <t>Rio Bizcocho</t>
  </si>
  <si>
    <t>6°17'47.412''</t>
  </si>
  <si>
    <t>75°3'58.847''</t>
  </si>
  <si>
    <t>2017-11-2029</t>
  </si>
  <si>
    <t>ESTACION ANTES DE ARD MUNICIPIO DE SAN RAFAEL - RIO GUATAPE</t>
  </si>
  <si>
    <t>2308-02-09-01</t>
  </si>
  <si>
    <t>Antes municipio de San Rafael</t>
  </si>
  <si>
    <t>Rio Guatape</t>
  </si>
  <si>
    <t>6°17'41.607''</t>
  </si>
  <si>
    <t>75°2'25.983''</t>
  </si>
  <si>
    <t>2017-11-2030</t>
  </si>
  <si>
    <t>ESTACION DESPUES DE RECIBIR ARD MUNICIPIO DE SAN RAFAEL- RIO GUATAPE</t>
  </si>
  <si>
    <t>Río Guatapé - Embalse Playas</t>
  </si>
  <si>
    <t>Directos al Embalse Playas</t>
  </si>
  <si>
    <t>2308-02-07-03</t>
  </si>
  <si>
    <t>Despues municipio de San Rafael</t>
  </si>
  <si>
    <t>6°17'49.336''</t>
  </si>
  <si>
    <t>75°0'52.301''</t>
  </si>
  <si>
    <t>2017-11-2031</t>
  </si>
  <si>
    <t>ESTACION ANTES DE ARD MUNICIPIO DE SAN CARLOS - RIO SAN CARLOS</t>
  </si>
  <si>
    <t>2308-02-06-01</t>
  </si>
  <si>
    <t>Peñoles (Salida Granada)</t>
  </si>
  <si>
    <t>Rio San Carlos</t>
  </si>
  <si>
    <t>6°11'4.042''</t>
  </si>
  <si>
    <t>75°0'10.472''</t>
  </si>
  <si>
    <t>2017-11-2023</t>
  </si>
  <si>
    <t>ESTACION CHARCO_LARGO</t>
  </si>
  <si>
    <t>Puente salida Granada</t>
  </si>
  <si>
    <t>6°11'7.26''</t>
  </si>
  <si>
    <t>74°59'51.438''</t>
  </si>
  <si>
    <t>2017-11-2036</t>
  </si>
  <si>
    <t>ESTACION DESPUES DE RECIBIR ARD MUNICIPIO DE SAN CARLOS - RIO SAN CARLOS</t>
  </si>
  <si>
    <t>El Popo</t>
  </si>
  <si>
    <t>6°11'10.014''</t>
  </si>
  <si>
    <t>74°58'36.147''</t>
  </si>
  <si>
    <t>2017-11-2022</t>
  </si>
  <si>
    <t>ESTACION PTE_ARKANSAS</t>
  </si>
  <si>
    <t>Río San Carlos Parte Baja</t>
  </si>
  <si>
    <t>2308-02-13-01</t>
  </si>
  <si>
    <t>Salida San Rafael</t>
  </si>
  <si>
    <t>6°13'51.827''</t>
  </si>
  <si>
    <t>74°55'11.056''</t>
  </si>
  <si>
    <t>2017-11-2035</t>
  </si>
  <si>
    <t>ESTACION ANTES DE RECIBIR LA ARD MUNICIPIO SAN RAFAEL - Q. LA QUINTA</t>
  </si>
  <si>
    <t>Quebrada La Quinta</t>
  </si>
  <si>
    <t>6°17'55.503''</t>
  </si>
  <si>
    <t>75°1'27.436''</t>
  </si>
  <si>
    <t>2017-12-2292</t>
  </si>
  <si>
    <t>ESTACION DESPUES DE RECIBIR LAS ARD MUNICIPIO SAN RAFAEL -  Q. LA QUINTA</t>
  </si>
  <si>
    <t>6°17'41.569''</t>
  </si>
  <si>
    <t>75°1'17.598''</t>
  </si>
  <si>
    <t>2017-12-2291</t>
  </si>
  <si>
    <t>ESTACION ANTES DE RECIBIR LAS ARD MUNICIPIO SAN RAFAEL - Q. LA VETA</t>
  </si>
  <si>
    <t>Quebrada La Veta</t>
  </si>
  <si>
    <t>6°17'57.887''</t>
  </si>
  <si>
    <t>75°1'42.244''</t>
  </si>
  <si>
    <t>2017-12-2290</t>
  </si>
  <si>
    <t>ESTACION DESPUES DE RECIBIR LAS ARD MUNICIPIO SAN RAFAEL - Q. LA VETA</t>
  </si>
  <si>
    <t>6°17'48.058''</t>
  </si>
  <si>
    <t>75°1'48.595''</t>
  </si>
  <si>
    <t>2017-12-2289</t>
  </si>
  <si>
    <t>ESTACION ANTES DE RECIBIR LAS ARD MUNICIPIO SAN RAFAEL - Q. LA TOMA</t>
  </si>
  <si>
    <t>Quebrada La Toma</t>
  </si>
  <si>
    <t>6°17'53.217''</t>
  </si>
  <si>
    <t>75°1'53.252''</t>
  </si>
  <si>
    <t>2017-12-2288</t>
  </si>
  <si>
    <t>ESTACION DESPUES DE RECIBIR LAS ARD MUNICIPIO SAN RAFAEL - Q. LA TOMA</t>
  </si>
  <si>
    <t>6°17'39.185''</t>
  </si>
  <si>
    <t>75°1'49.084</t>
  </si>
  <si>
    <t>2017-12-2287</t>
  </si>
  <si>
    <t>PORH</t>
  </si>
  <si>
    <t>EMBALSE GUATAPE</t>
  </si>
  <si>
    <t>Directos al Embalse Peñol - Guatapé</t>
  </si>
  <si>
    <t>2308-02-11-03</t>
  </si>
  <si>
    <t>Quebrada Arriba</t>
  </si>
  <si>
    <t>Embalse Guatape</t>
  </si>
  <si>
    <t>6°13'43''</t>
  </si>
  <si>
    <t>75°9'33''</t>
  </si>
  <si>
    <t>PUENTE EMBALSE</t>
  </si>
  <si>
    <t>Guamito</t>
  </si>
  <si>
    <t>6°12'59''</t>
  </si>
  <si>
    <t>75°13'42''</t>
  </si>
  <si>
    <t>6°13'51.848''</t>
  </si>
  <si>
    <t>74°55'11.139''</t>
  </si>
  <si>
    <t>2017-05-0760</t>
  </si>
  <si>
    <t>2017-05-0758</t>
  </si>
  <si>
    <t>EL_CHARCON</t>
  </si>
  <si>
    <t>Río Guatapé Parte Media</t>
  </si>
  <si>
    <t>2308-02-05-01</t>
  </si>
  <si>
    <t>El Charcon</t>
  </si>
  <si>
    <t>6°16'48.189"</t>
  </si>
  <si>
    <t>74°55'19.318"</t>
  </si>
  <si>
    <t>2017-05-0759</t>
  </si>
  <si>
    <t>ESTACION ANTES DE RECIBIR LAS ARD CORREGIMIENTO SANTIAGO Q. GUAYABITO</t>
  </si>
  <si>
    <t>Rio Guadalupe y Medio Porce - NSS</t>
  </si>
  <si>
    <t>Q. Santiago (md)</t>
  </si>
  <si>
    <t>Q. La Gallera</t>
  </si>
  <si>
    <t>2701-03-01-12</t>
  </si>
  <si>
    <t>Corregimiento Santiago</t>
  </si>
  <si>
    <t>Quebrada Guayabito</t>
  </si>
  <si>
    <t>Guadalupe y Medio Porce</t>
  </si>
  <si>
    <t>6°32'30.800"</t>
  </si>
  <si>
    <t>75°9'06.385"</t>
  </si>
  <si>
    <t>2017-05-0841</t>
  </si>
  <si>
    <t>ESTACION DESPUES DE RECIBIR LAS ARD CORREGIMIENTO SANTIAGO - Q. GUAYABITO</t>
  </si>
  <si>
    <t>6°32'34.085"</t>
  </si>
  <si>
    <t>75°9'13.948"</t>
  </si>
  <si>
    <t>2017-05-0838</t>
  </si>
  <si>
    <t>ESTACION ANTES DE RECIBIR LAS ARD CORREGIMIENTO SANTIAGO - Q. CANTALICIO</t>
  </si>
  <si>
    <t>Q. Cantalicio</t>
  </si>
  <si>
    <t>2701-03-01-10</t>
  </si>
  <si>
    <t>Quebrada Cantalicio</t>
  </si>
  <si>
    <t>6°32'33.547"</t>
  </si>
  <si>
    <t>75°9'15.706"</t>
  </si>
  <si>
    <t>2017-05-0840</t>
  </si>
  <si>
    <t>ESTACION DESPUES DE RECIBIR LAS ARD CORREGIMIENTO SANTIAGO - Q. CANTALICIO</t>
  </si>
  <si>
    <t>75°9'15.445"</t>
  </si>
  <si>
    <t>2017-05-0839</t>
  </si>
  <si>
    <t>ESTACION ANTES DE RECIBIR LAS ARD CORREGIMIENTO SANTIAGO - Q. SANTIAGO</t>
  </si>
  <si>
    <t>Q. Santiago Los Planes</t>
  </si>
  <si>
    <t>2701-03-01-08</t>
  </si>
  <si>
    <t>Quebrada Santiago</t>
  </si>
  <si>
    <t>6°32'29.173"</t>
  </si>
  <si>
    <t>75°9'26.332"</t>
  </si>
  <si>
    <t>2017-05-0828</t>
  </si>
  <si>
    <t>ESTACION DESPUES DE RECIBIR LAS ARD CORREGIMIENTO SANTIAGO - Q. SANTIAGO</t>
  </si>
  <si>
    <t>Directos a Q. Santiago</t>
  </si>
  <si>
    <t>2701-03-01-01</t>
  </si>
  <si>
    <t>6°32'33.010"</t>
  </si>
  <si>
    <t>75°9'30.783"</t>
  </si>
  <si>
    <t>2017-05-0833</t>
  </si>
  <si>
    <t>ESTACION AGUAS ABAJO PTE KM 39 - Q. SANTIAGO</t>
  </si>
  <si>
    <t>6°32'59.500''</t>
  </si>
  <si>
    <t>75°10'23.196"</t>
  </si>
  <si>
    <t>1089</t>
  </si>
  <si>
    <t>2017-12-2388</t>
  </si>
  <si>
    <t xml:space="preserve">ESTACION ANTES DE RECIBIR LAS ARD DEL CORREGIMIENTO DE PORCE - Q. SANTIAGO </t>
  </si>
  <si>
    <t>Porcecito</t>
  </si>
  <si>
    <t>6°33'10.764"</t>
  </si>
  <si>
    <t>75°12'10.139"</t>
  </si>
  <si>
    <t>2017-05-0829</t>
  </si>
  <si>
    <t>ESTACION DESPUES DE RECIBIR LAS ARD DEL CORREGIMIENTO DE PORCE - Q. SANTIAGO</t>
  </si>
  <si>
    <t>6°33'12.702"</t>
  </si>
  <si>
    <t>75°12'15.816"</t>
  </si>
  <si>
    <t>2017-05-0830</t>
  </si>
  <si>
    <t>ESTACION ANTES RECIBIR LAS ARD DEL CORREGIMIENTO EL PRODIGIO - Q. EL PRODIGIO</t>
  </si>
  <si>
    <t>Q. Serranías</t>
  </si>
  <si>
    <t>Q. El Prodigio</t>
  </si>
  <si>
    <t>2307-10-06</t>
  </si>
  <si>
    <t>C. El Prodigio</t>
  </si>
  <si>
    <t>Quebrada El Prodigio</t>
  </si>
  <si>
    <t>6° 03' 47.43"</t>
  </si>
  <si>
    <t>74°48'38.478"</t>
  </si>
  <si>
    <t>2017-11-2032</t>
  </si>
  <si>
    <t>ESTACION DESPUES RECIBIR LAS ARD DEL CORREGIMIENTO EL PRODIGIO - Q. EL PRODIGIO</t>
  </si>
  <si>
    <t>6°04'6.98"</t>
  </si>
  <si>
    <t>74°48'3.833"</t>
  </si>
  <si>
    <t>2017-11-2034</t>
  </si>
  <si>
    <t>ESTACION PTE_FERROCARRIL</t>
  </si>
  <si>
    <t>Río Claro Cocorná Sur Parte Baja</t>
  </si>
  <si>
    <t>Estacion Cocorna</t>
  </si>
  <si>
    <t>Rio Cocorna</t>
  </si>
  <si>
    <t>6°2'11.763"</t>
  </si>
  <si>
    <t>74°38'18.166"</t>
  </si>
  <si>
    <t>2017-09-1566</t>
  </si>
  <si>
    <t>ESTACION PTO_PERALES</t>
  </si>
  <si>
    <t>Cñ. El Tigre y Directos al Río Magdalena</t>
  </si>
  <si>
    <t>Cñ. Negro</t>
  </si>
  <si>
    <t>2307-29-01</t>
  </si>
  <si>
    <t>Corregimiento Puerto Perales</t>
  </si>
  <si>
    <t>Rio Magdalena</t>
  </si>
  <si>
    <t>5º59'2.451"</t>
  </si>
  <si>
    <t>74º35'12.819"</t>
  </si>
  <si>
    <t>2017-09-1568</t>
  </si>
  <si>
    <t>ESTACION SAN_FERNANDO_P_TFO</t>
  </si>
  <si>
    <t>Directos al Río Magdalena</t>
  </si>
  <si>
    <t>Río Magdalena</t>
  </si>
  <si>
    <t>2307-33-01</t>
  </si>
  <si>
    <t>5º53'31.648"</t>
  </si>
  <si>
    <t>74º37'4.586"</t>
  </si>
  <si>
    <t>2017-09-1565</t>
  </si>
  <si>
    <t>Puerto Nare</t>
  </si>
  <si>
    <t>ESTACION PUERTO_BELO</t>
  </si>
  <si>
    <t>Río Nare entre Rios Nus y Magdalena (md)</t>
  </si>
  <si>
    <t>2308-04-01-01</t>
  </si>
  <si>
    <t>Puerto Nare (La Pezca)</t>
  </si>
  <si>
    <t>Rio Nare</t>
  </si>
  <si>
    <t>6º12'39.959"</t>
  </si>
  <si>
    <t>74º36'25.238"</t>
  </si>
  <si>
    <t>2017-09-1567</t>
  </si>
  <si>
    <t>ESTACION ANTES DE RECIBIR LAS ARD CORREGIMIENTO LA DANTA - Q. CARRIZALES</t>
  </si>
  <si>
    <t>Q. Las Mercedes</t>
  </si>
  <si>
    <t>Cñ. Cagado</t>
  </si>
  <si>
    <t>2307-20-14</t>
  </si>
  <si>
    <t>Sector Pacho Mocho</t>
  </si>
  <si>
    <t>Quebrada La Danta (Quebrada Carrizales)</t>
  </si>
  <si>
    <t>5°50'20"</t>
  </si>
  <si>
    <t>74°49'58"</t>
  </si>
  <si>
    <t>2017-09-1797</t>
  </si>
  <si>
    <t>ESTACION DESPUES DE RECIBIR LAS ARD CORREGIMIENTO LA DANTA - Q. CARRIZALES</t>
  </si>
  <si>
    <t>5º50'31.538"</t>
  </si>
  <si>
    <t>74º49'24.135"</t>
  </si>
  <si>
    <t>ESTACION ANTES DE ARD CORREGIMIENTO DORADAL - Q. DORADAL</t>
  </si>
  <si>
    <t>Q. Doradal</t>
  </si>
  <si>
    <t>Q. Doradal Parte Alta</t>
  </si>
  <si>
    <t>2307-22-04</t>
  </si>
  <si>
    <t>Zona Urbana salida para la parcelacion California</t>
  </si>
  <si>
    <t xml:space="preserve">Quebrada Doradal </t>
  </si>
  <si>
    <t>5°53'20.339"</t>
  </si>
  <si>
    <t>74°44'49.282"</t>
  </si>
  <si>
    <t>ESTACION DESPUES DE ARD CORREGIMIENTO DORADAL - Q. DORADAL</t>
  </si>
  <si>
    <t>Q. Doradal Parte Media</t>
  </si>
  <si>
    <t>2307-22-01</t>
  </si>
  <si>
    <t>Zona Urbana despues de recibir la AR matadero y antes de unirse con la Quebrada Dos Quebradas</t>
  </si>
  <si>
    <t>5°54'13.563"</t>
  </si>
  <si>
    <t>74°43'52.944"</t>
  </si>
  <si>
    <t>2017-05-0692</t>
  </si>
  <si>
    <t>ESTACION ANTES DE ARD CORREGIMIENTO DORADAL - Q. DOSQUEBRADAS</t>
  </si>
  <si>
    <t>Q. Dosquebradas</t>
  </si>
  <si>
    <t>2307-22-02</t>
  </si>
  <si>
    <t>Zona Urbana salida para la vereda La Rubiela por la Aldea</t>
  </si>
  <si>
    <t>Quebrada Dos Quebradas</t>
  </si>
  <si>
    <t>5° 54' 2"</t>
  </si>
  <si>
    <t>74°44'44"</t>
  </si>
  <si>
    <t>2017-05-0691</t>
  </si>
  <si>
    <t>ESTACION DESPUES DE ARD CORREGIMIENTO DORADAL -  Q. DOSQUEBRADAS</t>
  </si>
  <si>
    <t>Zona Urbana despues de recibir la AR matadero y antes de desembocar a la Quebrada Doradal</t>
  </si>
  <si>
    <t>5°54'14.765"</t>
  </si>
  <si>
    <t>74°43'54.603"</t>
  </si>
  <si>
    <t>2017-05-0693</t>
  </si>
  <si>
    <t>ESTACION ANTES DE ARD COREGIMIENTO LAS MERCEDES -  Q. LAS MERCEDES</t>
  </si>
  <si>
    <t>2307-20-01</t>
  </si>
  <si>
    <t>Corregimiento Las Mercedes</t>
  </si>
  <si>
    <t>Quebrada las Mercedes</t>
  </si>
  <si>
    <t>5°55'0.871"</t>
  </si>
  <si>
    <t>74°46'25.077"</t>
  </si>
  <si>
    <t>2017-05-0673</t>
  </si>
  <si>
    <t>ESTACION DESPUES DE ARD COREGIMIENTO LAS MERCEDES  - Q. LAS MERCEDES</t>
  </si>
  <si>
    <t>5°55'56.181"</t>
  </si>
  <si>
    <t>74°46'20.660"</t>
  </si>
  <si>
    <t>2017-05-0674</t>
  </si>
  <si>
    <t>ESTACION ANTES DE ARD CORREGIMIENTO JERUSALEN - Q. EL BORNIEGO</t>
  </si>
  <si>
    <t>Río Claro</t>
  </si>
  <si>
    <t>Q. Borniego</t>
  </si>
  <si>
    <t>2307-15-32</t>
  </si>
  <si>
    <t>Corregimiento Jerusalen</t>
  </si>
  <si>
    <t>Quebrada El Borniego</t>
  </si>
  <si>
    <t>5°54'2.235"</t>
  </si>
  <si>
    <t>74°50'48.421"</t>
  </si>
  <si>
    <t>2017-05-0675</t>
  </si>
  <si>
    <t>DESPUES DE ARD CORREGIMIENTO JERUSALEN - Q. EL BORNIEGO</t>
  </si>
  <si>
    <t>5°53'24.325"</t>
  </si>
  <si>
    <t>74°50'56.093"</t>
  </si>
  <si>
    <t>2017-05-0676</t>
  </si>
  <si>
    <t>ESTACION ANTES DE ARD MUNICIPIO DE SAN VICENTE - Q.  LA PALMA</t>
  </si>
  <si>
    <t>Q. La Enea</t>
  </si>
  <si>
    <t>2308-01-02-12</t>
  </si>
  <si>
    <t xml:space="preserve">Quebrada La Palma </t>
  </si>
  <si>
    <t>6°16'53.198"</t>
  </si>
  <si>
    <t>75°20'14.283"</t>
  </si>
  <si>
    <t>2017-05-0817</t>
  </si>
  <si>
    <t>ESTACION ANTES DE ARD MUNICIPIO DE SAN VICENTE - Q.  EL SALADO</t>
  </si>
  <si>
    <t>Zona Urbana  (paraje El Campamento)</t>
  </si>
  <si>
    <t xml:space="preserve">Quebrada El Salado </t>
  </si>
  <si>
    <t>6°16'56.225"</t>
  </si>
  <si>
    <t>75°19'49.42</t>
  </si>
  <si>
    <t>2017-05-0816</t>
  </si>
  <si>
    <t>ESTACION DESPUES DE RECIBIR ARD MUNICIPIO DE SAN VICENTE - Q.  EL SALADO</t>
  </si>
  <si>
    <t>El Potrero</t>
  </si>
  <si>
    <t>6°16'30.361"</t>
  </si>
  <si>
    <t>75°19'42.753"</t>
  </si>
  <si>
    <t>2017-05-0818</t>
  </si>
  <si>
    <t>ESTACION ANTES DE RECIBIR EL  ARD DEL MUNICIPIO DE EL SANTUARIO - Q. LA MARINILLA</t>
  </si>
  <si>
    <t>Q. El Morro</t>
  </si>
  <si>
    <t>2308-01-18-12</t>
  </si>
  <si>
    <t>Valle de Maria</t>
  </si>
  <si>
    <t>6°07'50.3"</t>
  </si>
  <si>
    <t>75°15'31.2"</t>
  </si>
  <si>
    <t>2017-05-0821</t>
  </si>
  <si>
    <t>ESTACION ANTES DE RECIBIR AR DE LA PTAR  DEL MUNICIPIO DE EL SANTUARIO - Q. LA MARINILLA</t>
  </si>
  <si>
    <t>Señor Caido</t>
  </si>
  <si>
    <t>6°08'14.0"</t>
  </si>
  <si>
    <t>75°16'23.5"</t>
  </si>
  <si>
    <t>2017-05-0819</t>
  </si>
  <si>
    <t>ESTACION DESPUES DE RECIBIR AR DE LA PTAR  DEL MUNICIPIO DE EL SANTUARIO - Q. LA MARINILLA</t>
  </si>
  <si>
    <t>6°08'17.3"</t>
  </si>
  <si>
    <t>75°16'30.0"</t>
  </si>
  <si>
    <t>2017-05-0820</t>
  </si>
  <si>
    <t>ESTACION ANTES DE RECIBIR LAS ARD CORREGIMIENTO DE VERSALLES - Q. SANTA GERTRUDIS</t>
  </si>
  <si>
    <t>Río Nus Parte Alta</t>
  </si>
  <si>
    <t>Q. Santa Gertrudis</t>
  </si>
  <si>
    <t>2308-05-04-10</t>
  </si>
  <si>
    <t>C. Versalles</t>
  </si>
  <si>
    <t>Quebrada Santa Gertrudis</t>
  </si>
  <si>
    <t>6°32'07.56"</t>
  </si>
  <si>
    <t>75°05'32.03"</t>
  </si>
  <si>
    <t>1061</t>
  </si>
  <si>
    <t>18/09/2017</t>
  </si>
  <si>
    <t>2017-09-1619</t>
  </si>
  <si>
    <t>ESTACION DESPUES DE RECIBIR LAS ARD CORREGIMIENTO DE VERSALLES - Q. SANTA GERTRUDIS</t>
  </si>
  <si>
    <t>6°32'10.86"</t>
  </si>
  <si>
    <t>75°05'15.75"</t>
  </si>
  <si>
    <t>1031</t>
  </si>
  <si>
    <t>2017-09-1622</t>
  </si>
  <si>
    <t>ESTACION ANTES DE RECIBIR LAS ARD CORREGIMIENTO DE VERSALLES - RIO NUS</t>
  </si>
  <si>
    <t>Directos al Río Nus Parte Alta</t>
  </si>
  <si>
    <t>2308-05-04-01</t>
  </si>
  <si>
    <t>6°32'16.19"</t>
  </si>
  <si>
    <t>75°05'33.10"</t>
  </si>
  <si>
    <t>1058</t>
  </si>
  <si>
    <t>2017-09-1620</t>
  </si>
  <si>
    <t>ESTACION DESPUES DE RECIBIR LAS ARD CORREGIMIENTO DE VERSALLES - RIO NUS</t>
  </si>
  <si>
    <t>6°32'12.09"</t>
  </si>
  <si>
    <t>75°05'15.67"</t>
  </si>
  <si>
    <t>2017-09-1621</t>
  </si>
  <si>
    <t>ESTACION ANTES DE RECIBIR LAS ARD MUNICIPIO DE SAN ROQUE - VEREDA SACATIN - Q. SAN ROQUE</t>
  </si>
  <si>
    <t>Q. Guacas</t>
  </si>
  <si>
    <t>2308-05-06-01</t>
  </si>
  <si>
    <t>Vereda Sacatin</t>
  </si>
  <si>
    <t>Quebrada San Roque - Guacas</t>
  </si>
  <si>
    <t>6°29'05.52"</t>
  </si>
  <si>
    <t>75°01'41.86"</t>
  </si>
  <si>
    <t>1431</t>
  </si>
  <si>
    <t>12/12/2017</t>
  </si>
  <si>
    <t>2017-12-2396</t>
  </si>
  <si>
    <t>ESTACION DESPUES DE RECIBIR LAS ARD VEREDA SACATIN - Q. SAN ROQUE</t>
  </si>
  <si>
    <t>6°29'10.12"</t>
  </si>
  <si>
    <t>75°01'23.41"</t>
  </si>
  <si>
    <t>1429</t>
  </si>
  <si>
    <t>2017-12-2397</t>
  </si>
  <si>
    <t>ESTACION DESPUES DE RECIBIR LAS ARD MUNICIPIO DE SAN ROQUE - Q. SAN ROQUE</t>
  </si>
  <si>
    <t>6°29'23.844"</t>
  </si>
  <si>
    <t>75°0'43.379"</t>
  </si>
  <si>
    <t>1418</t>
  </si>
  <si>
    <t>2017-12-2398</t>
  </si>
  <si>
    <t>Rio Nus antes ARD C. Providencia</t>
  </si>
  <si>
    <t>Río Nus (mi) Parte Baja</t>
  </si>
  <si>
    <t>Directos al Río Nus (mi) Parte Baja</t>
  </si>
  <si>
    <t>2308-05-01-01</t>
  </si>
  <si>
    <t>Corregimiento Providencia</t>
  </si>
  <si>
    <t>6°31'7.168"</t>
  </si>
  <si>
    <t>74°54'26.217"</t>
  </si>
  <si>
    <t>05/06/2017</t>
  </si>
  <si>
    <t>2017-06-0959</t>
  </si>
  <si>
    <t>Rio Nus despues ARD C. Providencia</t>
  </si>
  <si>
    <t>6°31'1.950"</t>
  </si>
  <si>
    <t>74°53'56.150"</t>
  </si>
  <si>
    <t>2017-06-0960</t>
  </si>
  <si>
    <t>Rio Nus estacion Caramanta</t>
  </si>
  <si>
    <t>Caramanta</t>
  </si>
  <si>
    <t>6°30'27.179"</t>
  </si>
  <si>
    <t>74°51'54.884"</t>
  </si>
  <si>
    <t>2017-06-0961</t>
  </si>
  <si>
    <t>Rio Nus antes  ARD C. San Jose del Nus</t>
  </si>
  <si>
    <t>Corregimiento San Jose del Nus</t>
  </si>
  <si>
    <t>6°29'55.984"</t>
  </si>
  <si>
    <t>74°49'53.999"</t>
  </si>
  <si>
    <t>2017-06-0965</t>
  </si>
  <si>
    <t>Rio Nus despues ARD C. San Jose del Nus</t>
  </si>
  <si>
    <t>6°29'28.650"</t>
  </si>
  <si>
    <t>74°49'20.550"</t>
  </si>
  <si>
    <t>2017-06-0964</t>
  </si>
  <si>
    <t>Rio Nus antes ARD C. Efe Gomez</t>
  </si>
  <si>
    <t>Corregimiento Efe Gomez</t>
  </si>
  <si>
    <t>6°27'46.927"</t>
  </si>
  <si>
    <t>74°48'43.777"</t>
  </si>
  <si>
    <t>2017-06-0963</t>
  </si>
  <si>
    <t>Rio Nus despues ARD C. Efe Gomez</t>
  </si>
  <si>
    <t>6°27'44.260"</t>
  </si>
  <si>
    <t>74°48'42.764"</t>
  </si>
  <si>
    <t>2017-06-0962</t>
  </si>
  <si>
    <t>ESTACION ANTES DE RECIBIR LAS ARD MUNICIPIO DE SAN LUIS - RIO DORMILON</t>
  </si>
  <si>
    <t>Rio Dormilon</t>
  </si>
  <si>
    <t>6°02'51.17"</t>
  </si>
  <si>
    <t>74°59'21.73"</t>
  </si>
  <si>
    <t>2017-11-2020</t>
  </si>
  <si>
    <t>ESTACION DESPUES DE RECIBIR LAS ARD MUNICIPIO DE SAN LUIS - RIO DORMILON</t>
  </si>
  <si>
    <t>6°02'48.82"</t>
  </si>
  <si>
    <t>74°59'18.57"</t>
  </si>
  <si>
    <t>2017-11-2033</t>
  </si>
  <si>
    <t>ESTACION ANTES DE LA PTARD CIRCUITO 6 - Q. LA RISARALDA</t>
  </si>
  <si>
    <t>6°02'37.57"</t>
  </si>
  <si>
    <t>74°59'47.99"</t>
  </si>
  <si>
    <t>2017-11-2026</t>
  </si>
  <si>
    <t>ESTACION ENTRE LAS PTARD CIRCUITO 6 Y 2 - Q. LA RISARALDA</t>
  </si>
  <si>
    <t>6°02'41.11"</t>
  </si>
  <si>
    <t>74°59'42.38"</t>
  </si>
  <si>
    <t>2017-11-2027</t>
  </si>
  <si>
    <t>ESTACION DESPUES DE LA PTARD CIRCUITO 2 - Q. LA RISARALDA</t>
  </si>
  <si>
    <t>6°02'43.03"</t>
  </si>
  <si>
    <t>74°59'41.10"</t>
  </si>
  <si>
    <t>2017-11-2028</t>
  </si>
  <si>
    <t>ESTACION ANTES DE RECIBIR LAS ARD DE AQUITANIA</t>
  </si>
  <si>
    <t>Río Chumurro</t>
  </si>
  <si>
    <t>2308-03-20-04</t>
  </si>
  <si>
    <t>Corregimiento Aquitania</t>
  </si>
  <si>
    <t>Quebrada Caño Ruperto</t>
  </si>
  <si>
    <t>5°50'37''</t>
  </si>
  <si>
    <t>74°58'17''</t>
  </si>
  <si>
    <t>2017-10-1800</t>
  </si>
  <si>
    <t>ESTACION DESPUES DE RECIBIR LAS ARD Y PTARD DE AQUITANIA</t>
  </si>
  <si>
    <t>5°50'43''</t>
  </si>
  <si>
    <t>74°58'11''</t>
  </si>
  <si>
    <t>2017-10-1799</t>
  </si>
  <si>
    <t>ESTACION RIO COCORNA EL OCHO</t>
  </si>
  <si>
    <t>2308-03-14-01</t>
  </si>
  <si>
    <t>La Aurora</t>
  </si>
  <si>
    <t>6°1'23''</t>
  </si>
  <si>
    <t>75°8'24''</t>
  </si>
  <si>
    <t>2017-10-1802</t>
  </si>
  <si>
    <t>ESTACION CALDERAS_PSN.3</t>
  </si>
  <si>
    <t>Río Calderas Parte Baja</t>
  </si>
  <si>
    <t>2308-03-19-01</t>
  </si>
  <si>
    <t>Puente Calderas</t>
  </si>
  <si>
    <t>Rio Calderas</t>
  </si>
  <si>
    <t>5°59'57''</t>
  </si>
  <si>
    <t>75°4'7''</t>
  </si>
  <si>
    <t>2017-10-1801</t>
  </si>
  <si>
    <t>ESTACION LA GARRUCHA</t>
  </si>
  <si>
    <t>Río Samaná Norte Sector La Mesa 1</t>
  </si>
  <si>
    <t>2308-03-13-01</t>
  </si>
  <si>
    <t>La Garrucha</t>
  </si>
  <si>
    <t>Rio Samana Norte</t>
  </si>
  <si>
    <t>5°59'54''</t>
  </si>
  <si>
    <t>74°56'18''</t>
  </si>
  <si>
    <t>2017-10-1803</t>
  </si>
  <si>
    <t>ESTACION ANTES DE LAS ARD MUNICIPIO DE GRANADA - Q. LA MARIA</t>
  </si>
  <si>
    <t>Rio Tafetanes</t>
  </si>
  <si>
    <t>Q. Santa Barbara Parte Alta</t>
  </si>
  <si>
    <t>2308-03-12-14</t>
  </si>
  <si>
    <t>La Maria</t>
  </si>
  <si>
    <t>Quebrada La Maria</t>
  </si>
  <si>
    <t>6°8'43.560"</t>
  </si>
  <si>
    <t>75°11'16.367"</t>
  </si>
  <si>
    <t>2017-05-0746</t>
  </si>
  <si>
    <t>ESTACION DESPUES DE LAS ARD MUNICIPIO DE GRANADA - Q. LA MARIA</t>
  </si>
  <si>
    <t>6°8'45.095"</t>
  </si>
  <si>
    <t>75°11'14.192"</t>
  </si>
  <si>
    <t>2017-05-0745</t>
  </si>
  <si>
    <t>ESTACION ANTES DE LAS ARD MUNICIPIO DE GRANADA -  Q. SANTA BARBARA</t>
  </si>
  <si>
    <t>Quebrada Santa Barbara</t>
  </si>
  <si>
    <t>6°8'48.54"</t>
  </si>
  <si>
    <t>75°11'16.41"</t>
  </si>
  <si>
    <t>2017-05-0747</t>
  </si>
  <si>
    <t>ESTACION DESPUES DE RECIBIR LAS ARD MUNICIPIO DE GRANADA - Q. SANTA BARBARA</t>
  </si>
  <si>
    <t>6°8'39.641"</t>
  </si>
  <si>
    <t>75°10'51.970"</t>
  </si>
  <si>
    <t>2017-05-0749</t>
  </si>
  <si>
    <t>ESTACION ANTES DE LAS ARD MUNICIPIO DE GRANADA - Q. PANTEON</t>
  </si>
  <si>
    <t>Quebrada Panteon</t>
  </si>
  <si>
    <t>6°8'26.838"</t>
  </si>
  <si>
    <t>75°11'12.951"</t>
  </si>
  <si>
    <t>2017-05-0743</t>
  </si>
  <si>
    <t>ESTACION DESPUES DE LAS ARD MUNICIPIO DE GRANADA- Q. PANTEON</t>
  </si>
  <si>
    <t>6°8'39.206"</t>
  </si>
  <si>
    <t>75°10'57.400"</t>
  </si>
  <si>
    <t>2017-05-0748</t>
  </si>
  <si>
    <t>ESTACION DESPUES DE LAS ARD MUNICIPIO DE GRANADA - Q. LA OCCIDENTE</t>
  </si>
  <si>
    <t>Quebrada La Occidente</t>
  </si>
  <si>
    <t>6°8'43.389"</t>
  </si>
  <si>
    <t>75°11'4.595"</t>
  </si>
  <si>
    <t>2017-05-0744</t>
  </si>
  <si>
    <t>ESTACION ANTES DE RECIBIR LAS ARD MUNICIPIO DE SAN FRANCISCO -  Q. LA TRIPA</t>
  </si>
  <si>
    <t>Zona Urbana barrio Las Delicias</t>
  </si>
  <si>
    <t>Quebrada La Tripa</t>
  </si>
  <si>
    <t>5°57'46.223"</t>
  </si>
  <si>
    <t>75°5'59.432"</t>
  </si>
  <si>
    <t>2017-06-1025</t>
  </si>
  <si>
    <t>ESTACION DESPUES DE RECIBIR LAS ARD Y PTARD MUNICIPIO DE SAN FRANCISCO - Q. LA TRIPA</t>
  </si>
  <si>
    <t>5°57'37.523"</t>
  </si>
  <si>
    <t>75°6'4.455"</t>
  </si>
  <si>
    <t>2017-06-1026</t>
  </si>
  <si>
    <t>ESTACION ANTES DE RECIBIR LAS ARD MUNICIPIO DE SAN FRANCISCO - Q. CASCAJO</t>
  </si>
  <si>
    <t>2308-03-16-01</t>
  </si>
  <si>
    <t>Quebrada Cascajo</t>
  </si>
  <si>
    <t>5°57'52.666"</t>
  </si>
  <si>
    <t>75°6'0.550"</t>
  </si>
  <si>
    <t>2017-06-1027</t>
  </si>
  <si>
    <t>ESTACION DESPUES DE RECIBIR LAS ARD Y PTARD MUNICIPIO DE SAN FRANCISCO - Q. CASCAJO</t>
  </si>
  <si>
    <t>Zona Urbana, barrio La Loma</t>
  </si>
  <si>
    <t>5°57'48.632"</t>
  </si>
  <si>
    <t>75°6'16.470"</t>
  </si>
  <si>
    <t>2017-06-1028</t>
  </si>
  <si>
    <t>ESTACION ANTES DE RECIBIR LA AR DE PTARD DEL MUNICIPIO DE COCORNA - Q. EL ZAPOTE</t>
  </si>
  <si>
    <t>Zona Urbana barrio Los Serafines</t>
  </si>
  <si>
    <t>Quebrada El Zapote</t>
  </si>
  <si>
    <t>6°3'11.085"</t>
  </si>
  <si>
    <t>75°11'.374"</t>
  </si>
  <si>
    <t>2017-06-1030</t>
  </si>
  <si>
    <t>ESTACION DESPUES DE RECIBIR LA AR DE PTARD DEL MUNICIPIO DE COCORNA - Q. EL ZAPOTE</t>
  </si>
  <si>
    <t>6°3'21.762"</t>
  </si>
  <si>
    <t>75°11'1.443"</t>
  </si>
  <si>
    <t>2017-06-1031</t>
  </si>
  <si>
    <t xml:space="preserve">ESTACION ANTES DE RECIBIR LA AR DE PTARD DEL MUNICIPIO DE COCORNA - Q. LA GRANJA </t>
  </si>
  <si>
    <t>Zona Urbana, barrio La Granja.</t>
  </si>
  <si>
    <t>Quebrada La Granja</t>
  </si>
  <si>
    <t>6°3'25.739"</t>
  </si>
  <si>
    <t>75°11'13.275"</t>
  </si>
  <si>
    <t>2017-06-1032</t>
  </si>
  <si>
    <t>ESTACION DESPUES DE RECIBIR LA AR DE PTARD DEL MUNICIPIO DE COCORNA - Q. LA GRANJA</t>
  </si>
  <si>
    <t>6°3'13.368"</t>
  </si>
  <si>
    <t>75°11'14.843"</t>
  </si>
  <si>
    <t>2017-06-1033</t>
  </si>
  <si>
    <t>ESTACION PAILANIA</t>
  </si>
  <si>
    <t xml:space="preserve">Pailania </t>
  </si>
  <si>
    <t>5°58'28.953"</t>
  </si>
  <si>
    <t>75°7'1.391"</t>
  </si>
  <si>
    <t>2017-06-1029</t>
  </si>
  <si>
    <t>ESTACION ANTES DE ARD MUNICIPIO DE ARGELIA- Q. LLANADAS</t>
  </si>
  <si>
    <t>Rio Samana Sur - NSS</t>
  </si>
  <si>
    <t>Rio Paloma</t>
  </si>
  <si>
    <t>Rio San Julian</t>
  </si>
  <si>
    <t>Los Tanques</t>
  </si>
  <si>
    <t>5° 43' 58.40''</t>
  </si>
  <si>
    <t>75°8'53.59''</t>
  </si>
  <si>
    <t>17/10/2017</t>
  </si>
  <si>
    <t>2017-10-1850</t>
  </si>
  <si>
    <t>ESTACION DESPUES DE RECIBIR ARD MUNICIPIO DE ARGELIA - Q. LLANADAS</t>
  </si>
  <si>
    <t>Sector Roble</t>
  </si>
  <si>
    <t>5° 43' 56.99''</t>
  </si>
  <si>
    <t>75°8'18.60''</t>
  </si>
  <si>
    <t>2017-10-1853</t>
  </si>
  <si>
    <t>ESTACION ANTES DE ARD MUNICIPIO DE ARGELIA- Q. ARENOSA</t>
  </si>
  <si>
    <t>La Laguna</t>
  </si>
  <si>
    <t>Quebrada Arenosa</t>
  </si>
  <si>
    <t>5° 43' 49.97''</t>
  </si>
  <si>
    <t>75°8'57.18''</t>
  </si>
  <si>
    <t>2017-10-1851</t>
  </si>
  <si>
    <t>ESTACION DESPUES DE RECIBIR ARD MUNICIPIO DE ARGELIA - Q. ARENOSA</t>
  </si>
  <si>
    <t>El Fresnito</t>
  </si>
  <si>
    <t>5° 43' 41.59''</t>
  </si>
  <si>
    <t>75°7'55.40''</t>
  </si>
  <si>
    <t>2017-10-1852</t>
  </si>
  <si>
    <t>ESTACION PUENTE LINDA - MUNICIPIO DE NARINO</t>
  </si>
  <si>
    <t>Q. Santa Ulasia, Q. Santa Rita y Directos al Rio Samana Sur 15</t>
  </si>
  <si>
    <t>Directos al Rio Samana Sur 15</t>
  </si>
  <si>
    <t>2305-01-15-01</t>
  </si>
  <si>
    <t>Puente Linda</t>
  </si>
  <si>
    <t>Rio Samana Sur</t>
  </si>
  <si>
    <t>5°33'58.45''</t>
  </si>
  <si>
    <t>75°6'49.56"</t>
  </si>
  <si>
    <t>2017-10-1846</t>
  </si>
  <si>
    <t>ESTACION ANTES DE ARD MUNICIPIO DE NARINO- Q. EL OSO</t>
  </si>
  <si>
    <t>Q. Espiritu Santo</t>
  </si>
  <si>
    <t>Q. Espiritu Santo Parte Alta</t>
  </si>
  <si>
    <t>Zona urbana (sector Asilo)</t>
  </si>
  <si>
    <t>Quebrada El Oso</t>
  </si>
  <si>
    <t>5°36'47.825"</t>
  </si>
  <si>
    <t>75°10'35.406"</t>
  </si>
  <si>
    <t>5/06/2017</t>
  </si>
  <si>
    <t>2017-06-0941</t>
  </si>
  <si>
    <t>ESTACION DESPUES DE RECIBIR ARD MUNICIPIO DE NARINO - Q. EL OSO</t>
  </si>
  <si>
    <t>El Llano</t>
  </si>
  <si>
    <t xml:space="preserve">Quebrada El Oso </t>
  </si>
  <si>
    <t>5°36'33.0"</t>
  </si>
  <si>
    <t xml:space="preserve"> 75°10'14.8"</t>
  </si>
  <si>
    <t>2017-06-0940</t>
  </si>
  <si>
    <t>ESTACION ANTES DE ARD MUNICIPIO DE NARINO- Q. EL POMO</t>
  </si>
  <si>
    <t>Rio San Pedro</t>
  </si>
  <si>
    <t>Zona urbana (sector El Pomo)</t>
  </si>
  <si>
    <t>Quebrada El Pomo</t>
  </si>
  <si>
    <t>5°36'36.4"</t>
  </si>
  <si>
    <t>75°10'46.9"</t>
  </si>
  <si>
    <t>2017-06-0942</t>
  </si>
  <si>
    <t>ESTACION DESPUES DE RECIBIR ARD MUNICIPIO DE NARINO - Q. EL POMO</t>
  </si>
  <si>
    <t>5°36'30.6"</t>
  </si>
  <si>
    <t>75°10'44.6"</t>
  </si>
  <si>
    <t>2017-06-0943</t>
  </si>
  <si>
    <t>ESTACION ANTES DE ARD MUNICIPIO DE NARINO- Q. EL CARCAMO</t>
  </si>
  <si>
    <t>Zona urbana (sector El Carcamo)</t>
  </si>
  <si>
    <t>Quebrada El Carcamo</t>
  </si>
  <si>
    <t>5°36'48.4"</t>
  </si>
  <si>
    <t>75°10'38.1</t>
  </si>
  <si>
    <t>2017-06-0944</t>
  </si>
  <si>
    <t>ESTACION DESPUES DE ARD MUNICIPIO DE NARINO- Q. EL CARCAMO</t>
  </si>
  <si>
    <t>5°36'45.4"</t>
  </si>
  <si>
    <t>75°10'31.5"</t>
  </si>
  <si>
    <t>2017-06-0945</t>
  </si>
  <si>
    <t xml:space="preserve">ESTACION ANTES DE ARD CORREGIMIENTO DE BOTERO - RIO ABURRA </t>
  </si>
  <si>
    <t>Rio Aburra - NSS</t>
  </si>
  <si>
    <t>Rio Aburra</t>
  </si>
  <si>
    <t>Directos al Rio Aburra</t>
  </si>
  <si>
    <t>2701 032</t>
  </si>
  <si>
    <t>Corregimiento Botero</t>
  </si>
  <si>
    <t>Aburra</t>
  </si>
  <si>
    <t>6°32'21.904"</t>
  </si>
  <si>
    <t>75°14'09.217"</t>
  </si>
  <si>
    <t>2017-12-2393</t>
  </si>
  <si>
    <t>ESTACION DESPUES DE ARD CORREGIMIENTO DE BOTERO - RIO ABURRA</t>
  </si>
  <si>
    <t>6°32'34.605"</t>
  </si>
  <si>
    <t>75°14'2.921"</t>
  </si>
  <si>
    <t>2017-12-2394</t>
  </si>
  <si>
    <t>ESTACION PUENTE GABINO - RIO ABURRA</t>
  </si>
  <si>
    <t>Puente Gabino</t>
  </si>
  <si>
    <t>6°33'34.561"</t>
  </si>
  <si>
    <t>75°12'20.954"</t>
  </si>
  <si>
    <t>2017-12-2395</t>
  </si>
  <si>
    <t>ESTACION SAN MIGUEL</t>
  </si>
  <si>
    <t>Río La Miel - NSS</t>
  </si>
  <si>
    <t>Rïo La Miel (md)</t>
  </si>
  <si>
    <t>Directos al Río La Miel (md)</t>
  </si>
  <si>
    <t>2305-02-01-01</t>
  </si>
  <si>
    <t>Corregimiento San Miguel</t>
  </si>
  <si>
    <t>Rio La Miel</t>
  </si>
  <si>
    <t>5º44'3.689"</t>
  </si>
  <si>
    <t>74º43'35.239"</t>
  </si>
  <si>
    <t>2017-10-1796</t>
  </si>
  <si>
    <t>ESTACION SIRPES_LOS</t>
  </si>
  <si>
    <t>Fatima</t>
  </si>
  <si>
    <t>Rio Concepcion</t>
  </si>
  <si>
    <t>6°22'31.245''</t>
  </si>
  <si>
    <t>75°9'39.311''</t>
  </si>
  <si>
    <t>ESTACION ANTES DE ARD MUNICIPIO DE CONCEPCION- RIO CONCEPCION</t>
  </si>
  <si>
    <t xml:space="preserve"> 
2308-04-12-01</t>
  </si>
  <si>
    <t>Palmichal</t>
  </si>
  <si>
    <t>6°23'25.608''</t>
  </si>
  <si>
    <t>75°15'47.418''</t>
  </si>
  <si>
    <t>2017-12-2389</t>
  </si>
  <si>
    <t>ESTACION DESPUES DE RECIBIR ARD MUNICIPIO DE CONCEPCION - RIO CONCEPCION</t>
  </si>
  <si>
    <t>6°23'50.527''</t>
  </si>
  <si>
    <t>75°14'56.682''</t>
  </si>
  <si>
    <t>2017-12-2387</t>
  </si>
  <si>
    <t>ESTACION ANTES DE ARD MUNICIPIO DE ALEJANDRIA- Q. NUDILLALES</t>
  </si>
  <si>
    <t>Rio Nare Parte Alta</t>
  </si>
  <si>
    <t>Q. Nudillales</t>
  </si>
  <si>
    <t>2308-04-23-04</t>
  </si>
  <si>
    <t>Quebrada Nudillales</t>
  </si>
  <si>
    <t>6°22'11.622''</t>
  </si>
  <si>
    <t>75°8'28.011''</t>
  </si>
  <si>
    <t>2017-12-2391</t>
  </si>
  <si>
    <t>ESTACION DESPUES DE RECIBIR ARD MUNICIPIO DE ALEJANDRIA - Q. NUDILLALES</t>
  </si>
  <si>
    <t>6°22'50.224''</t>
  </si>
  <si>
    <t>75°8'25.143''</t>
  </si>
  <si>
    <t>2017-12-2392</t>
  </si>
  <si>
    <t>ESTACION VIENTO_EL</t>
  </si>
  <si>
    <t>2308-04-19-01</t>
  </si>
  <si>
    <t>6º23'59''</t>
  </si>
  <si>
    <t>75°6'13.6''</t>
  </si>
  <si>
    <t>2017-12-2390</t>
  </si>
  <si>
    <t>ESTACION ANTES DE RECIBIR LAS ARD DEL B. SAN VICENTE - MUNICIPIO DE SANTO DOMINGO- Q. AVILA</t>
  </si>
  <si>
    <t>Barrio San Vicente</t>
  </si>
  <si>
    <t>Quebrada Avila</t>
  </si>
  <si>
    <t>6°28'29.335"</t>
  </si>
  <si>
    <t>75°9'26.331"</t>
  </si>
  <si>
    <t>2017-05-0835</t>
  </si>
  <si>
    <t>ESTACION DESPUES DE RECIBIR LAS ARD DEL B. SAN VICENTE - MUNICIPIO DE SANTO DOMINGO - Q. AVILA</t>
  </si>
  <si>
    <t>Zona Urbana antes de caer a la quebrada San Miguel</t>
  </si>
  <si>
    <t>6°28'22.870"</t>
  </si>
  <si>
    <t>75°9'46.858"</t>
  </si>
  <si>
    <t>2017-05-0836</t>
  </si>
  <si>
    <t>ESTACION ANTES DE RECIBIR LAS ARD DEL MUNICIPIO DE SANTO DOMINGO - Q. SAN MIGUEL</t>
  </si>
  <si>
    <t>Quebrada San Miguel</t>
  </si>
  <si>
    <t>6°28'47.969"</t>
  </si>
  <si>
    <t>75°10'6.967"</t>
  </si>
  <si>
    <t>2017-05-0837</t>
  </si>
  <si>
    <t>ESTACION DESPUES DE RECIBIR LAS ARD DEL MUNICIPIO DE SANTO DOMINGO - Q. SAN MIGUEL</t>
  </si>
  <si>
    <t>Zona Urbana sector del matadero</t>
  </si>
  <si>
    <t>6°27'56.811"</t>
  </si>
  <si>
    <t>75°9'58.621"</t>
  </si>
  <si>
    <t>2017-05-0834</t>
  </si>
  <si>
    <t>18/06/2018</t>
  </si>
  <si>
    <t>2018-06-1230</t>
  </si>
  <si>
    <t>2018-06-1231</t>
  </si>
  <si>
    <t>2018-06-1234</t>
  </si>
  <si>
    <t>2018-06-1232</t>
  </si>
  <si>
    <t>2018-06-1236</t>
  </si>
  <si>
    <t>5°36'48.117"</t>
  </si>
  <si>
    <t>75°10'35.580"</t>
  </si>
  <si>
    <t>08/05/2018</t>
  </si>
  <si>
    <t>2018-05-0911</t>
  </si>
  <si>
    <t>2018-05-0915</t>
  </si>
  <si>
    <t>5°36'34.966"</t>
  </si>
  <si>
    <t>75°10'45.649"</t>
  </si>
  <si>
    <t>2018-05-0913</t>
  </si>
  <si>
    <t>2018-05-0914</t>
  </si>
  <si>
    <t>5°36'47.655"</t>
  </si>
  <si>
    <t>75°10'36.782</t>
  </si>
  <si>
    <t>2018-05-0910</t>
  </si>
  <si>
    <t>5°36'45.399"</t>
  </si>
  <si>
    <t>75°10'31.573"</t>
  </si>
  <si>
    <t>2018-05-0912</t>
  </si>
  <si>
    <t>2018-04-0612</t>
  </si>
  <si>
    <t>2018-04-0613</t>
  </si>
  <si>
    <t>2018-04-0607</t>
  </si>
  <si>
    <t>2018-04-0608</t>
  </si>
  <si>
    <t>2018-04-0609</t>
  </si>
  <si>
    <t>2018-02-0365</t>
  </si>
  <si>
    <t>2018-02-0366</t>
  </si>
  <si>
    <t>2018-02-0362</t>
  </si>
  <si>
    <t>2018-02-0363</t>
  </si>
  <si>
    <t>2018-02-0364</t>
  </si>
  <si>
    <t>2018-01-0117</t>
  </si>
  <si>
    <t>2018-01-0119</t>
  </si>
  <si>
    <t>2018-01-0118</t>
  </si>
  <si>
    <t>2018-01-0123</t>
  </si>
  <si>
    <t>2018-01-0122</t>
  </si>
  <si>
    <t>2018-01-0120</t>
  </si>
  <si>
    <t>2018-01-0121</t>
  </si>
  <si>
    <t>2018-02-0191</t>
  </si>
  <si>
    <t>2018-02-0194</t>
  </si>
  <si>
    <t>2018-02-0193</t>
  </si>
  <si>
    <t>2018-02-0190</t>
  </si>
  <si>
    <t>75°11'0.374"</t>
  </si>
  <si>
    <t>2018-02-0187</t>
  </si>
  <si>
    <t>2018-02-0186</t>
  </si>
  <si>
    <t>2018-02-0189</t>
  </si>
  <si>
    <t>2018-02-0188</t>
  </si>
  <si>
    <t>2018-02-0192</t>
  </si>
  <si>
    <t>Canal de Fuga</t>
  </si>
  <si>
    <t>Río Samaná Norte - Q. La Arabia</t>
  </si>
  <si>
    <t>Río Samaná Norte (md)</t>
  </si>
  <si>
    <t>2308-03-03-01</t>
  </si>
  <si>
    <t>Narices</t>
  </si>
  <si>
    <t>6°11'37.848"</t>
  </si>
  <si>
    <t>74°46'55.413"</t>
  </si>
  <si>
    <t>2018-04-0814</t>
  </si>
  <si>
    <t>6º3'45.356"</t>
  </si>
  <si>
    <t>2018-04-0610</t>
  </si>
  <si>
    <t>6º4'6.98"</t>
  </si>
  <si>
    <t>2018-04-0611</t>
  </si>
  <si>
    <t>05/02/2018</t>
  </si>
  <si>
    <t>2018-02-0182</t>
  </si>
  <si>
    <t>2018-02-0185</t>
  </si>
  <si>
    <t>2018-02-0183</t>
  </si>
  <si>
    <t>2018-02-0184</t>
  </si>
  <si>
    <t>27/02/2018</t>
  </si>
  <si>
    <t>2018-02-0389</t>
  </si>
  <si>
    <t>2018-02-0387</t>
  </si>
  <si>
    <t>2018-02-0388</t>
  </si>
  <si>
    <t>05/03/2018</t>
  </si>
  <si>
    <t>2018-03-0441</t>
  </si>
  <si>
    <t>6°31'1.552"</t>
  </si>
  <si>
    <t>74°53'56.787"</t>
  </si>
  <si>
    <t>2018-03-0442</t>
  </si>
  <si>
    <t>2018-03-0443</t>
  </si>
  <si>
    <t>2018-03-0445</t>
  </si>
  <si>
    <t>6°29'28.561"</t>
  </si>
  <si>
    <t>74°49'21.154"</t>
  </si>
  <si>
    <t>2018-03-0444</t>
  </si>
  <si>
    <t>Rio Nus antes  ARD C. Efe Gomez</t>
  </si>
  <si>
    <t>2018-03-0440</t>
  </si>
  <si>
    <t>Rio Nus despues  ARD C. Efe Gomez</t>
  </si>
  <si>
    <t>2018-03-0439</t>
  </si>
  <si>
    <t>2018-01-0079</t>
  </si>
  <si>
    <t>2018-01-0078</t>
  </si>
  <si>
    <t>2018-01-0080</t>
  </si>
  <si>
    <t>2018-01-0083</t>
  </si>
  <si>
    <t>2018-01-0082</t>
  </si>
  <si>
    <t>2018-01-0081</t>
  </si>
  <si>
    <t>2018-09-1971</t>
  </si>
  <si>
    <t>2018-09-1973</t>
  </si>
  <si>
    <t>2018-09-1974</t>
  </si>
  <si>
    <t>2018-09-1970</t>
  </si>
  <si>
    <t>2018-09-1906</t>
  </si>
  <si>
    <t>2018-09-1907</t>
  </si>
  <si>
    <t xml:space="preserve"> GRANJA PISCICOLA EL ROSARIO - RIO CLARO ANTES PISCICOLA EL ROSARIO</t>
  </si>
  <si>
    <t>Q. Rio Claro</t>
  </si>
  <si>
    <t>2307-15-01</t>
  </si>
  <si>
    <t>La Hermosa</t>
  </si>
  <si>
    <t>Rio Claro</t>
  </si>
  <si>
    <t>5°50'57.0"</t>
  </si>
  <si>
    <t>74°52'27.7"</t>
  </si>
  <si>
    <t>2018-07-1590</t>
  </si>
  <si>
    <t>RIO CLARO DESPUES PISCICOLA EL ROSARIO</t>
  </si>
  <si>
    <t>5°51'12.2"</t>
  </si>
  <si>
    <t>74°52'04.0"</t>
  </si>
  <si>
    <t>2018-07-1596</t>
  </si>
  <si>
    <t>RIO CLARO ANTES QUEBRADA EL BORNIEGO</t>
  </si>
  <si>
    <t>Reserva El Refugio</t>
  </si>
  <si>
    <t>5°53'20.2"</t>
  </si>
  <si>
    <t>74°51'16.6"</t>
  </si>
  <si>
    <t>2018-07-1588</t>
  </si>
  <si>
    <t>QUEBRADA EL BORNIEGO VERTIMIENTO RIO CLARO</t>
  </si>
  <si>
    <t>5°53'21.1"</t>
  </si>
  <si>
    <t>74°51'15.8"</t>
  </si>
  <si>
    <t>2018-07-1589</t>
  </si>
  <si>
    <t>RIO CLARO DESPUES QUEBRADA EL BORNIEGO</t>
  </si>
  <si>
    <t>5°53'19.2"</t>
  </si>
  <si>
    <t>74°51'17.9"</t>
  </si>
  <si>
    <t>2018-07-1591</t>
  </si>
  <si>
    <t>RIO CLARO PUENTE AUTOPISTA</t>
  </si>
  <si>
    <t xml:space="preserve"> 
Río Cocorná Sur y Directos al Magdalena Medio Entre Ríos La Miel y Nare (mi) - SZH - NSS</t>
  </si>
  <si>
    <t>Q. Yucalito</t>
  </si>
  <si>
    <t xml:space="preserve"> 
2307-15-14</t>
  </si>
  <si>
    <t>5°54'05.5"</t>
  </si>
  <si>
    <t>74°51'20.7"</t>
  </si>
  <si>
    <t>2018-07-1599</t>
  </si>
  <si>
    <t>2018-07-1598</t>
  </si>
  <si>
    <t>2018-07-1597</t>
  </si>
  <si>
    <t>Corregimiento Doradal</t>
  </si>
  <si>
    <t>Quebrada Doradal</t>
  </si>
  <si>
    <t> 254</t>
  </si>
  <si>
    <t>2018-09-1977</t>
  </si>
  <si>
    <t> 250</t>
  </si>
  <si>
    <t>2018-09-1979</t>
  </si>
  <si>
    <t>Quebrada Dosquebradas</t>
  </si>
  <si>
    <t>5°54'13.246"</t>
  </si>
  <si>
    <t>74°44'29.917"</t>
  </si>
  <si>
    <t> 262</t>
  </si>
  <si>
    <t>2018-09-1978</t>
  </si>
  <si>
    <t>5°54'14.722"</t>
  </si>
  <si>
    <t>74°43'55.086"</t>
  </si>
  <si>
    <t>2018-09-1972</t>
  </si>
  <si>
    <t>Quebrada Las Mercedes</t>
  </si>
  <si>
    <t> 310</t>
  </si>
  <si>
    <t>2018-09-1975</t>
  </si>
  <si>
    <t> 297</t>
  </si>
  <si>
    <t>2018-09-1976</t>
  </si>
  <si>
    <t>6°32'21.62"</t>
  </si>
  <si>
    <t>75°14'09.14"</t>
  </si>
  <si>
    <t>22/01/2018</t>
  </si>
  <si>
    <t>2018-01-0073</t>
  </si>
  <si>
    <t>6°32'34.49"</t>
  </si>
  <si>
    <t>75°14'03.34"</t>
  </si>
  <si>
    <t>2018-01-0072</t>
  </si>
  <si>
    <t>6°33'34.54"</t>
  </si>
  <si>
    <t>75°12'21.14"</t>
  </si>
  <si>
    <t>2018-01-0077</t>
  </si>
  <si>
    <t>2018-10-2237</t>
  </si>
  <si>
    <t>2018-10-2235</t>
  </si>
  <si>
    <t>2018-10-2236</t>
  </si>
  <si>
    <t>2018-10-2233</t>
  </si>
  <si>
    <t>2018-10-2234</t>
  </si>
  <si>
    <t>2018-10-2238</t>
  </si>
  <si>
    <t>2018-09-2002</t>
  </si>
  <si>
    <t>2018-09-2003</t>
  </si>
  <si>
    <t>2018-09-2000</t>
  </si>
  <si>
    <t>2018-09-2001</t>
  </si>
  <si>
    <t>C. Santiago</t>
  </si>
  <si>
    <t>6°32'59.38''</t>
  </si>
  <si>
    <t>75°10'23.33"</t>
  </si>
  <si>
    <t>2018-01-0074</t>
  </si>
  <si>
    <t>6°32'30.70"</t>
  </si>
  <si>
    <t>75°9'06.02"</t>
  </si>
  <si>
    <t>2018-01-0134</t>
  </si>
  <si>
    <t>6°32'34.37"</t>
  </si>
  <si>
    <t>75°9'14.95"</t>
  </si>
  <si>
    <t>2018-01-0133</t>
  </si>
  <si>
    <t>6°32'26.63"</t>
  </si>
  <si>
    <t>75°9'15.79"</t>
  </si>
  <si>
    <t>2018-01-0135</t>
  </si>
  <si>
    <t>6°32'33.75"</t>
  </si>
  <si>
    <t>75°9'15.60"</t>
  </si>
  <si>
    <t>2018-01-0136</t>
  </si>
  <si>
    <t>6°32'29.56"</t>
  </si>
  <si>
    <t>75°9'26.57"</t>
  </si>
  <si>
    <t>2018-01-0131</t>
  </si>
  <si>
    <t>6°32'33.61"</t>
  </si>
  <si>
    <t>75°9'31.52"</t>
  </si>
  <si>
    <t>2018-01-0132</t>
  </si>
  <si>
    <t>6°33'10.662"</t>
  </si>
  <si>
    <t>75°12'14.519"</t>
  </si>
  <si>
    <t>2018-01-0076</t>
  </si>
  <si>
    <t>6°33'12.562"</t>
  </si>
  <si>
    <t>75°12'16.295"</t>
  </si>
  <si>
    <t>2018-01-0075</t>
  </si>
  <si>
    <t>2018-04-0806</t>
  </si>
  <si>
    <t>2018-04-0807</t>
  </si>
  <si>
    <t>2018-04-0810</t>
  </si>
  <si>
    <t>Puente entrada San Rafael</t>
  </si>
  <si>
    <t>2018-04-0811</t>
  </si>
  <si>
    <t>2018-04-0812</t>
  </si>
  <si>
    <t>2018-04-0813</t>
  </si>
  <si>
    <t>2018-08-1654</t>
  </si>
  <si>
    <t>2018-08-1653</t>
  </si>
  <si>
    <t>6°11'19.014''</t>
  </si>
  <si>
    <t>2018-08-1652</t>
  </si>
  <si>
    <t>2018-05-0916</t>
  </si>
  <si>
    <t>2018-05-0917</t>
  </si>
  <si>
    <t>2018-05-0919</t>
  </si>
  <si>
    <t>2018-05-0918</t>
  </si>
  <si>
    <t>2018-05-0920</t>
  </si>
  <si>
    <t>75°1'49.084''</t>
  </si>
  <si>
    <t>2018-05-0909</t>
  </si>
  <si>
    <t>2018-04-0809</t>
  </si>
  <si>
    <t>2018-04-0808</t>
  </si>
  <si>
    <t>2018-08-1651</t>
  </si>
  <si>
    <t>2018-08-1650</t>
  </si>
  <si>
    <t>5° 48' 38.895''</t>
  </si>
  <si>
    <t>75°25'32.955''</t>
  </si>
  <si>
    <t>2018-06-1211</t>
  </si>
  <si>
    <t>5° 47' 50.565''</t>
  </si>
  <si>
    <t>75°26'0.267''</t>
  </si>
  <si>
    <t>2018-06-1216</t>
  </si>
  <si>
    <t>5° 47' 13.331''</t>
  </si>
  <si>
    <t>75°25'34.279'</t>
  </si>
  <si>
    <t>2018-06-1212</t>
  </si>
  <si>
    <t>5° 47' 38.416''</t>
  </si>
  <si>
    <t>75°25'50.944''</t>
  </si>
  <si>
    <t>2018-06-1215</t>
  </si>
  <si>
    <t>5° 47' 32.514''</t>
  </si>
  <si>
    <t>75°25'28.476''</t>
  </si>
  <si>
    <t>2018-06-1213</t>
  </si>
  <si>
    <t>5° 47' 39.266''</t>
  </si>
  <si>
    <t>75°25'49.354''</t>
  </si>
  <si>
    <t>2018-06-1214</t>
  </si>
  <si>
    <t>5° 42' 50''</t>
  </si>
  <si>
    <t>2018-05-1020</t>
  </si>
  <si>
    <t>Zona Urban Salida a la vereda Sirgua.</t>
  </si>
  <si>
    <t>5° 42' 10''</t>
  </si>
  <si>
    <t>2018-05-1026</t>
  </si>
  <si>
    <t>5° 42' 6.001''</t>
  </si>
  <si>
    <t>75°18'50.994''</t>
  </si>
  <si>
    <t>2018-05-1022</t>
  </si>
  <si>
    <t>5° 42' 45''</t>
  </si>
  <si>
    <t>2018-05-1029</t>
  </si>
  <si>
    <t>5° 43' 13''</t>
  </si>
  <si>
    <t>2018-05-1021</t>
  </si>
  <si>
    <t>5° 42' 46''</t>
  </si>
  <si>
    <t>2018-05-1028</t>
  </si>
  <si>
    <t>5° 43' 4''</t>
  </si>
  <si>
    <t>2018-05-1023</t>
  </si>
  <si>
    <t>5° 42' 8''</t>
  </si>
  <si>
    <t>2018-05-1027</t>
  </si>
  <si>
    <t>5º41'42.633"</t>
  </si>
  <si>
    <t>75º18'51.042"</t>
  </si>
  <si>
    <t>2018-05-1025</t>
  </si>
  <si>
    <t>5º41'40.293"</t>
  </si>
  <si>
    <t>75º19'4.423"</t>
  </si>
  <si>
    <t>2018-05-1024</t>
  </si>
  <si>
    <t>5º56'52.531"</t>
  </si>
  <si>
    <t>75º18'52.54"</t>
  </si>
  <si>
    <t>2018-07-1460</t>
  </si>
  <si>
    <t>5º55'23.880"</t>
  </si>
  <si>
    <t>2018-06-1209</t>
  </si>
  <si>
    <t>2018-06-1207</t>
  </si>
  <si>
    <t>2018-06-1208</t>
  </si>
  <si>
    <t>2018-06-1206</t>
  </si>
  <si>
    <t>75º24'44.451"</t>
  </si>
  <si>
    <t>2018-06-1210</t>
  </si>
  <si>
    <t>Quebrada El Eden</t>
  </si>
  <si>
    <t>2018-07-1456</t>
  </si>
  <si>
    <t>2018-07-1457</t>
  </si>
  <si>
    <t>2018-07-1458</t>
  </si>
  <si>
    <t>5°58'38.9"</t>
  </si>
  <si>
    <t>75°21'15.2"</t>
  </si>
  <si>
    <t>2018-07-1459</t>
  </si>
  <si>
    <t>2018-10-2179</t>
  </si>
  <si>
    <t>ESTACION BUTANTAN</t>
  </si>
  <si>
    <t>Q. Mulatos y Directos al Río Samaná Sur 01</t>
  </si>
  <si>
    <t>Directos al Río Samaná Sur (md)</t>
  </si>
  <si>
    <t>2305-01-01-01</t>
  </si>
  <si>
    <t>Vereda Butantan</t>
  </si>
  <si>
    <t>5º41'46.219"</t>
  </si>
  <si>
    <t>74º47'1.997"</t>
  </si>
  <si>
    <t>2018-10-2180</t>
  </si>
  <si>
    <t>2018-02-0309</t>
  </si>
  <si>
    <t>2018-02-0310</t>
  </si>
  <si>
    <t>2018-02-0306</t>
  </si>
  <si>
    <t>2018-02-0291</t>
  </si>
  <si>
    <t>2018-02-0288</t>
  </si>
  <si>
    <t>2018-02-0294</t>
  </si>
  <si>
    <t>2018-02-0298</t>
  </si>
  <si>
    <t>2018-02-0281</t>
  </si>
  <si>
    <t>2018-02-0297</t>
  </si>
  <si>
    <t>2018-02-0296</t>
  </si>
  <si>
    <t>2018-02-0308</t>
  </si>
  <si>
    <t>2018-02-0302</t>
  </si>
  <si>
    <t>2018-02-0303</t>
  </si>
  <si>
    <t>2018-02-0305</t>
  </si>
  <si>
    <t>2018-02-0292</t>
  </si>
  <si>
    <t>2018-02-0300</t>
  </si>
  <si>
    <t>2018-02-0301</t>
  </si>
  <si>
    <t>2018-02-0289</t>
  </si>
  <si>
    <t>2018-02-0287</t>
  </si>
  <si>
    <t>2018-02-0293</t>
  </si>
  <si>
    <t>2018-02-0290</t>
  </si>
  <si>
    <t>2018-02-0280</t>
  </si>
  <si>
    <t>2018-02-0295</t>
  </si>
  <si>
    <t>ROMERAL</t>
  </si>
  <si>
    <t>Q. La Mejía</t>
  </si>
  <si>
    <t>2308-01-04-16</t>
  </si>
  <si>
    <t>Vereda Romeral (Aguas arriba Puente Molino)</t>
  </si>
  <si>
    <t>6°18'32.191"</t>
  </si>
  <si>
    <t>75°27'33.700"</t>
  </si>
  <si>
    <t>2018-02-0285</t>
  </si>
  <si>
    <t>6°17'34.126"</t>
  </si>
  <si>
    <t>75°27'0.828"</t>
  </si>
  <si>
    <t>2018-02-0284</t>
  </si>
  <si>
    <t>2018-02-0283</t>
  </si>
  <si>
    <t>OMYA</t>
  </si>
  <si>
    <t xml:space="preserve">Cerca a Rancherito Autopista </t>
  </si>
  <si>
    <t>6°13'34.966''</t>
  </si>
  <si>
    <t>75°24'7.647"</t>
  </si>
  <si>
    <t>2018-02-0286</t>
  </si>
  <si>
    <t>75°22'0.152"</t>
  </si>
  <si>
    <t>2018-02-0282</t>
  </si>
  <si>
    <t>75°19'33.333"</t>
  </si>
  <si>
    <t>2018-02-0299</t>
  </si>
  <si>
    <t>2018-02-0307</t>
  </si>
  <si>
    <t>2018-06-1337</t>
  </si>
  <si>
    <t>2018-06-1338</t>
  </si>
  <si>
    <t>2018-06-1339</t>
  </si>
  <si>
    <t>2018-06-1302</t>
  </si>
  <si>
    <t>2018-06-1303</t>
  </si>
  <si>
    <t>2018-06-1305</t>
  </si>
  <si>
    <t>2018-06-1313</t>
  </si>
  <si>
    <t>2018-06-1304</t>
  </si>
  <si>
    <t>2018-06-1312</t>
  </si>
  <si>
    <t>2018-06-1310</t>
  </si>
  <si>
    <t>2018-06-1340</t>
  </si>
  <si>
    <t>2018-06-1341</t>
  </si>
  <si>
    <t>2018-06-1342</t>
  </si>
  <si>
    <t>2018-06-1343</t>
  </si>
  <si>
    <t>2018-06-1306</t>
  </si>
  <si>
    <t>2018-06-1307</t>
  </si>
  <si>
    <t>2018-06-1344</t>
  </si>
  <si>
    <t>2018-06-1345</t>
  </si>
  <si>
    <t>2018-06-1308</t>
  </si>
  <si>
    <t>2018-06-1309</t>
  </si>
  <si>
    <t>2018-06-1298</t>
  </si>
  <si>
    <t>2018-06-1299</t>
  </si>
  <si>
    <t>2018-06-1300</t>
  </si>
  <si>
    <t>2018-06-1301</t>
  </si>
  <si>
    <t>2018-06-1293</t>
  </si>
  <si>
    <t>2018-06-1294</t>
  </si>
  <si>
    <t>2018-06-1295</t>
  </si>
  <si>
    <t>2018-06--1296</t>
  </si>
  <si>
    <t>2018-06--1297</t>
  </si>
  <si>
    <t>2018-06-1311</t>
  </si>
  <si>
    <t>2018-06-1346</t>
  </si>
  <si>
    <t>ESTACION ANTES DE ARD CORREGIMIENTO PUERTO VENUS- RIO VENUS</t>
  </si>
  <si>
    <t>Rio Alto Samana Sur</t>
  </si>
  <si>
    <t>Rio Venus</t>
  </si>
  <si>
    <t>2305-01-14-02</t>
  </si>
  <si>
    <t>Corregimiento Puerto Venus</t>
  </si>
  <si>
    <t>5°31'51.8304"</t>
  </si>
  <si>
    <t>75°12'11.5776"</t>
  </si>
  <si>
    <t>2018-06-1233</t>
  </si>
  <si>
    <t>ESTACION DESPUES DE ARD CORREGIMIENTO PUERTO VENUS- RIO VENUS</t>
  </si>
  <si>
    <t>5°31'50.8032"</t>
  </si>
  <si>
    <t>75°12'10.5065"</t>
  </si>
  <si>
    <t>2018-06-1235</t>
  </si>
  <si>
    <t>2018-04-0651</t>
  </si>
  <si>
    <t>2018-04-0650</t>
  </si>
  <si>
    <t>2018-04-0649</t>
  </si>
  <si>
    <t>2018-09-2006</t>
  </si>
  <si>
    <t>2018-07-1499</t>
  </si>
  <si>
    <t>2018-07-1498</t>
  </si>
  <si>
    <t>5°57'48.625''</t>
  </si>
  <si>
    <t>75°5'49.224''</t>
  </si>
  <si>
    <t>2018-07-1495</t>
  </si>
  <si>
    <t>5°57'42.975''</t>
  </si>
  <si>
    <t>75°5'2.314''</t>
  </si>
  <si>
    <t>2018-07-1494</t>
  </si>
  <si>
    <t>5°57'52.755''</t>
  </si>
  <si>
    <t>75°5'50.384''</t>
  </si>
  <si>
    <t>2018-07-1493</t>
  </si>
  <si>
    <t>5°57'45.878''</t>
  </si>
  <si>
    <t>75°5'42.652''</t>
  </si>
  <si>
    <t>2018-07-1492</t>
  </si>
  <si>
    <t>2018-05-0844</t>
  </si>
  <si>
    <t>6°9'17.389''</t>
  </si>
  <si>
    <t>75°12'11.687''</t>
  </si>
  <si>
    <t>2018-05-0845</t>
  </si>
  <si>
    <t>6°9'10.473"</t>
  </si>
  <si>
    <t>75°23'29.516"</t>
  </si>
  <si>
    <t>2018-05-0843</t>
  </si>
  <si>
    <t>2018-07-1387</t>
  </si>
  <si>
    <t>2018-07-1388</t>
  </si>
  <si>
    <t>2018-07-1554</t>
  </si>
  <si>
    <t>2018-07-1555</t>
  </si>
  <si>
    <t>2018-07-1556</t>
  </si>
  <si>
    <t>2018-07-1557</t>
  </si>
  <si>
    <t>2018-07-1552</t>
  </si>
  <si>
    <t>2018-07-1553</t>
  </si>
  <si>
    <t>2018-07-1551</t>
  </si>
  <si>
    <t>2018-06-1138</t>
  </si>
  <si>
    <t>2018-06-1134</t>
  </si>
  <si>
    <t>2018-06-1135</t>
  </si>
  <si>
    <t>2018-06-1136</t>
  </si>
  <si>
    <t>2018-06-1137</t>
  </si>
  <si>
    <t>2018-02-0235</t>
  </si>
  <si>
    <t>2018-02-0236</t>
  </si>
  <si>
    <t>2018-07-1385</t>
  </si>
  <si>
    <t>2018-07-1386</t>
  </si>
  <si>
    <t>2018-04-0740</t>
  </si>
  <si>
    <t>2018-04-0741</t>
  </si>
  <si>
    <t>2018-04-0739</t>
  </si>
  <si>
    <t>2018-04-0742</t>
  </si>
  <si>
    <t>2018-07-1497</t>
  </si>
  <si>
    <t>2018-04-0738</t>
  </si>
  <si>
    <t>75° 8' 9.300''</t>
  </si>
  <si>
    <t>2018-04-0736</t>
  </si>
  <si>
    <t>2018-04-0737</t>
  </si>
  <si>
    <t>2018-05-0846</t>
  </si>
  <si>
    <t>2018-05-0847</t>
  </si>
  <si>
    <t>2018-09-2005</t>
  </si>
  <si>
    <t>2018-02-0240</t>
  </si>
  <si>
    <t>2018-02-0241</t>
  </si>
  <si>
    <t>2018-02-0238</t>
  </si>
  <si>
    <t>2018-02-0239</t>
  </si>
  <si>
    <t>2018-04-0745</t>
  </si>
  <si>
    <t>2018-04-0743</t>
  </si>
  <si>
    <t>6°18' 48.909''</t>
  </si>
  <si>
    <t>2018-04-0744</t>
  </si>
  <si>
    <t>2018-07-1389</t>
  </si>
  <si>
    <t>2018-07-1390</t>
  </si>
  <si>
    <t>2018-07-1391</t>
  </si>
  <si>
    <t>2018-04-0648</t>
  </si>
  <si>
    <t>5°52'13.051"</t>
  </si>
  <si>
    <t>74°38¨28.612"</t>
  </si>
  <si>
    <t>2018-05-1080</t>
  </si>
  <si>
    <t>Fuente superficial - SAN ANTONIO</t>
  </si>
  <si>
    <t>E1</t>
  </si>
  <si>
    <t>Q. San Antonio - El Pueblo</t>
  </si>
  <si>
    <t>2308-01-11-08</t>
  </si>
  <si>
    <t>Quebrada Cabeceras</t>
  </si>
  <si>
    <t>6º6'19.39''</t>
  </si>
  <si>
    <t>75º25'16.35''</t>
  </si>
  <si>
    <t>2018-11-2754</t>
  </si>
  <si>
    <t>E2</t>
  </si>
  <si>
    <t>Quebrada San Antonio</t>
  </si>
  <si>
    <t>6º5'59.23''</t>
  </si>
  <si>
    <t>75º25'4.22''</t>
  </si>
  <si>
    <t>2018-11-2755</t>
  </si>
  <si>
    <t>E3</t>
  </si>
  <si>
    <t>6º6'36.12''</t>
  </si>
  <si>
    <t>75º24'58.45''</t>
  </si>
  <si>
    <t>2018-11-2756</t>
  </si>
  <si>
    <t>E4</t>
  </si>
  <si>
    <t>6º6'23.22</t>
  </si>
  <si>
    <t>75º24'45.84''</t>
  </si>
  <si>
    <t>2018-11-2757</t>
  </si>
  <si>
    <t>E5</t>
  </si>
  <si>
    <t>6º6'44.55''</t>
  </si>
  <si>
    <t>75º24'38.64''</t>
  </si>
  <si>
    <t>2018-11-2758</t>
  </si>
  <si>
    <t>E6.2</t>
  </si>
  <si>
    <t>6º6'41.89''</t>
  </si>
  <si>
    <t>75º24'35.65''</t>
  </si>
  <si>
    <t>2018-11-2759</t>
  </si>
  <si>
    <t>E8</t>
  </si>
  <si>
    <t>6º6'53.63''</t>
  </si>
  <si>
    <t>75º24'21.18''</t>
  </si>
  <si>
    <t>2018-11-2760</t>
  </si>
  <si>
    <t>E9</t>
  </si>
  <si>
    <t>Quebrada Vilachuaga</t>
  </si>
  <si>
    <t>6º7'3.64''</t>
  </si>
  <si>
    <t>75º24'9.13''</t>
  </si>
  <si>
    <t>2018-11-2761</t>
  </si>
  <si>
    <t>E11</t>
  </si>
  <si>
    <t>Quebrada NN</t>
  </si>
  <si>
    <t>2018-11-2762</t>
  </si>
  <si>
    <t>E12</t>
  </si>
  <si>
    <t>6º6'27.11''</t>
  </si>
  <si>
    <t>75º24'5.63''</t>
  </si>
  <si>
    <t>2018-11-2763</t>
  </si>
  <si>
    <t>E13</t>
  </si>
  <si>
    <t>2018-11-2764</t>
  </si>
  <si>
    <t>E14</t>
  </si>
  <si>
    <t>6º7'30.52''</t>
  </si>
  <si>
    <t>75º23'30.89''</t>
  </si>
  <si>
    <t>2018-11-2765</t>
  </si>
  <si>
    <t>E15</t>
  </si>
  <si>
    <t>6º7'55.53''</t>
  </si>
  <si>
    <t>75º23'1.51''</t>
  </si>
  <si>
    <t>2018-11-2766</t>
  </si>
  <si>
    <t>E16</t>
  </si>
  <si>
    <t>6º8'12.55</t>
  </si>
  <si>
    <t>75º22'53.85''</t>
  </si>
  <si>
    <t>2018-11-2767</t>
  </si>
  <si>
    <t>E17</t>
  </si>
  <si>
    <t>6º8'25.86''</t>
  </si>
  <si>
    <t>75º22'53.13''</t>
  </si>
  <si>
    <t>2018-11-2768</t>
  </si>
  <si>
    <t>2018-12-3029</t>
  </si>
  <si>
    <t>6° 5' 42.338''</t>
  </si>
  <si>
    <t>75°28' 32.819''</t>
  </si>
  <si>
    <t>2018-12-3030</t>
  </si>
  <si>
    <t>6° 8' 19.357''</t>
  </si>
  <si>
    <t>75°25' 52.783''</t>
  </si>
  <si>
    <t>2018-12-3031</t>
  </si>
  <si>
    <t>6° 8' 53.961''</t>
  </si>
  <si>
    <t>75° 23' 34.125''</t>
  </si>
  <si>
    <t>2018-12-2985</t>
  </si>
  <si>
    <t>6° 8' 36.14''</t>
  </si>
  <si>
    <t>75° 22' 47.612''</t>
  </si>
  <si>
    <t>2018-12-2986</t>
  </si>
  <si>
    <t>6° 9' 9.624''</t>
  </si>
  <si>
    <t>75° 22' 10.432''</t>
  </si>
  <si>
    <t>2018-12-2987</t>
  </si>
  <si>
    <t>6° 10' 13''</t>
  </si>
  <si>
    <t>75° 21' 55''</t>
  </si>
  <si>
    <t>2018-12-2997</t>
  </si>
  <si>
    <t>6°10' 42''</t>
  </si>
  <si>
    <t>75° 21' 40''</t>
  </si>
  <si>
    <t>2018-12-2988</t>
  </si>
  <si>
    <t>6° 11' 49''</t>
  </si>
  <si>
    <t>75° 20' 52''</t>
  </si>
  <si>
    <t>2018-12-2996</t>
  </si>
  <si>
    <t>75° 17' 43.461"</t>
  </si>
  <si>
    <t>2018-12-2994</t>
  </si>
  <si>
    <t>6° 0' 20.256''</t>
  </si>
  <si>
    <t>75° 25' 47.313''</t>
  </si>
  <si>
    <t>2018-12-3025</t>
  </si>
  <si>
    <t>6° 1' 25.567"</t>
  </si>
  <si>
    <t>75° 25' 41.64"</t>
  </si>
  <si>
    <t>2018-12-3026</t>
  </si>
  <si>
    <t>6° 2' 22.265''</t>
  </si>
  <si>
    <t>75° 25' 5.413</t>
  </si>
  <si>
    <t>2018-12-3027</t>
  </si>
  <si>
    <t>6° 2' 38.168"</t>
  </si>
  <si>
    <t>75° 24' 25.259"</t>
  </si>
  <si>
    <t>2018-12-3028</t>
  </si>
  <si>
    <t>2018-12-2983</t>
  </si>
  <si>
    <t>2018-12-2984</t>
  </si>
  <si>
    <t>2018-12-3032</t>
  </si>
  <si>
    <t>2018-12-3033</t>
  </si>
  <si>
    <t>2018-12-2981</t>
  </si>
  <si>
    <t>2018-12-2982</t>
  </si>
  <si>
    <t>2018-12-2989</t>
  </si>
  <si>
    <t>2018-12-2990</t>
  </si>
  <si>
    <t>2018-12-2991</t>
  </si>
  <si>
    <t>2018-12-2992</t>
  </si>
  <si>
    <t>2018-12-2976</t>
  </si>
  <si>
    <t>2018-12-2977</t>
  </si>
  <si>
    <t>2018-12-2978</t>
  </si>
  <si>
    <t>2018-12-2980</t>
  </si>
  <si>
    <t>2018-12-2979</t>
  </si>
  <si>
    <t>2018-12-2995</t>
  </si>
  <si>
    <t>2018-12-3034</t>
  </si>
  <si>
    <t>2019-02-0226</t>
  </si>
  <si>
    <t>2019-02-0227</t>
  </si>
  <si>
    <t>5°42'6.001''</t>
  </si>
  <si>
    <t>2019-02-0228</t>
  </si>
  <si>
    <t>2019-02-0229</t>
  </si>
  <si>
    <t>2019-02-0230</t>
  </si>
  <si>
    <t>2019-02-0231</t>
  </si>
  <si>
    <t>2019-02-0232</t>
  </si>
  <si>
    <t>2019-02-0233</t>
  </si>
  <si>
    <t>2019-02-0234</t>
  </si>
  <si>
    <t>2019-02-0235</t>
  </si>
  <si>
    <t>2019-02-0291</t>
  </si>
  <si>
    <t>2019-02-0287</t>
  </si>
  <si>
    <t>2019-02-0288</t>
  </si>
  <si>
    <t>2019-02-0289</t>
  </si>
  <si>
    <t>2019-02-0290</t>
  </si>
  <si>
    <t>11/02/2019</t>
  </si>
  <si>
    <t>2019-02-0283</t>
  </si>
  <si>
    <t>2019-02-0284</t>
  </si>
  <si>
    <t>2019-02-0285</t>
  </si>
  <si>
    <t>2019-02-0286</t>
  </si>
  <si>
    <t>2019-02-0332</t>
  </si>
  <si>
    <t>2019-02-0333</t>
  </si>
  <si>
    <t>2019-02-0334</t>
  </si>
  <si>
    <t>2019-02-0335</t>
  </si>
  <si>
    <t>2019-02-0336</t>
  </si>
  <si>
    <t>2019-02-0337</t>
  </si>
  <si>
    <t>2019-02-0338</t>
  </si>
  <si>
    <t>2019-02-0339</t>
  </si>
  <si>
    <t>2019-02-0340</t>
  </si>
  <si>
    <t>2019-02-0341</t>
  </si>
  <si>
    <t>2019-02-0342</t>
  </si>
  <si>
    <t>2019-02-0343</t>
  </si>
  <si>
    <t>2019-02-0344</t>
  </si>
  <si>
    <t>2019-02-0345</t>
  </si>
  <si>
    <t>2019-02-0408</t>
  </si>
  <si>
    <t>2019-02-0409</t>
  </si>
  <si>
    <t>2019-02-0410</t>
  </si>
  <si>
    <t>2019-02-0389</t>
  </si>
  <si>
    <t>2019-02-0387</t>
  </si>
  <si>
    <t>2019-02-0390</t>
  </si>
  <si>
    <t>2019-02-0407</t>
  </si>
  <si>
    <t>2019-02-0388</t>
  </si>
  <si>
    <t>2019-02-0406</t>
  </si>
  <si>
    <t>2019-02-0404</t>
  </si>
  <si>
    <t>2019-02-0417</t>
  </si>
  <si>
    <t>2019-02-0412</t>
  </si>
  <si>
    <t>2019-02-0413</t>
  </si>
  <si>
    <t>2019-02-0414</t>
  </si>
  <si>
    <t>6° 7' 34.81"</t>
  </si>
  <si>
    <t>75° 22' 35.3"</t>
  </si>
  <si>
    <t>2019-02-0401</t>
  </si>
  <si>
    <t>6° 8' 32"</t>
  </si>
  <si>
    <t>75° 22' 35"</t>
  </si>
  <si>
    <t>2019-02-0391</t>
  </si>
  <si>
    <t>6° 4' 5''</t>
  </si>
  <si>
    <t>75° 19' 18''</t>
  </si>
  <si>
    <t>2019-02-0415</t>
  </si>
  <si>
    <t>6° 5' 48.589''</t>
  </si>
  <si>
    <t>75° 19' 53.315''</t>
  </si>
  <si>
    <t>2019-02-0416</t>
  </si>
  <si>
    <t>2019-02-0392_C</t>
  </si>
  <si>
    <t>2019-02-0393</t>
  </si>
  <si>
    <t>2019-02-0397</t>
  </si>
  <si>
    <t>2019-02-0400</t>
  </si>
  <si>
    <t>2019-02-0398</t>
  </si>
  <si>
    <t>2019-02-0399</t>
  </si>
  <si>
    <t>2019-02-0402</t>
  </si>
  <si>
    <t>2019-02-0394</t>
  </si>
  <si>
    <t>2019-02-0395</t>
  </si>
  <si>
    <t>2019-02-0403</t>
  </si>
  <si>
    <t>2019-02-0396</t>
  </si>
  <si>
    <t>2019-02-0405</t>
  </si>
  <si>
    <t>2019-02-0411</t>
  </si>
  <si>
    <t>2019-03-0515</t>
  </si>
  <si>
    <t>2019-03-0512</t>
  </si>
  <si>
    <t>2019-03-0513</t>
  </si>
  <si>
    <t>2019-03-0516</t>
  </si>
  <si>
    <t>2019-03-0517</t>
  </si>
  <si>
    <t>2019-03-0518</t>
  </si>
  <si>
    <t>ESTACION DESPUES DE RECIBIR AR DE LA PTAR Y MATADERO  DEL MUNICIPIO DE EL SANTUARIO - Q. EL SALADO</t>
  </si>
  <si>
    <t>6°16'20.4"</t>
  </si>
  <si>
    <t>75°19'43.0"</t>
  </si>
  <si>
    <t>2019-03-0514</t>
  </si>
  <si>
    <t>2019-03-0521</t>
  </si>
  <si>
    <t>2019-03-0522</t>
  </si>
  <si>
    <t>2019-03-0519</t>
  </si>
  <si>
    <t>2019-03-0520</t>
  </si>
  <si>
    <t>2019-03-0523</t>
  </si>
  <si>
    <t>2019-03-0524</t>
  </si>
  <si>
    <t>2019-03-0525</t>
  </si>
  <si>
    <t>2019-03-0526</t>
  </si>
  <si>
    <t>2019-04-0762</t>
  </si>
  <si>
    <t>2019-03-0605</t>
  </si>
  <si>
    <t xml:space="preserve">1215400,813
</t>
  </si>
  <si>
    <t>2019-03-0606</t>
  </si>
  <si>
    <t>2019-03-0603</t>
  </si>
  <si>
    <t xml:space="preserve">1215381,805
</t>
  </si>
  <si>
    <t>2019-03-0604</t>
  </si>
  <si>
    <t xml:space="preserve">1215253,793
</t>
  </si>
  <si>
    <t>2019-03-0601</t>
  </si>
  <si>
    <t>2019-03-0602</t>
  </si>
  <si>
    <t>2019-04-0763</t>
  </si>
  <si>
    <t>2019-04-0764</t>
  </si>
  <si>
    <t>02/04/2019</t>
  </si>
  <si>
    <t>2019-04-0765</t>
  </si>
  <si>
    <t>2019-04-0766</t>
  </si>
  <si>
    <t>2019-04-0767</t>
  </si>
  <si>
    <t>2019-03-0671</t>
  </si>
  <si>
    <t>2019-03-0672</t>
  </si>
  <si>
    <t>2019-03-0673</t>
  </si>
  <si>
    <t>2019-03-0674</t>
  </si>
  <si>
    <t>5°59'35.575</t>
  </si>
  <si>
    <t>2019-03-0675</t>
  </si>
  <si>
    <t>2019-03-0676</t>
  </si>
  <si>
    <t>2019-03-0677</t>
  </si>
  <si>
    <t>2019-04-0760</t>
  </si>
  <si>
    <t>2019-04-0761</t>
  </si>
  <si>
    <t>2019-06-1456</t>
  </si>
  <si>
    <t>2019-06-1455</t>
  </si>
  <si>
    <t>2019-06-1457</t>
  </si>
  <si>
    <t>2019-06-1458</t>
  </si>
  <si>
    <t>2019-06-1407</t>
  </si>
  <si>
    <t>2019-06-1408</t>
  </si>
  <si>
    <t>2019-06-1409</t>
  </si>
  <si>
    <t>2019-06-1410</t>
  </si>
  <si>
    <t>2019-06-1411</t>
  </si>
  <si>
    <t>2019-06-1412</t>
  </si>
  <si>
    <t>2019-05-1135_C</t>
  </si>
  <si>
    <t>2019-05-1136_C</t>
  </si>
  <si>
    <t>2019-05-1137_C</t>
  </si>
  <si>
    <t>2019-03-0618</t>
  </si>
  <si>
    <t>75°5'42.314''</t>
  </si>
  <si>
    <t>2019-03-0619</t>
  </si>
  <si>
    <t>2019-03-0620</t>
  </si>
  <si>
    <t>2019-03-0621</t>
  </si>
  <si>
    <t>BOCATOMA VENTANAS-MUNICIPIO SAN FRANCISCO</t>
  </si>
  <si>
    <t>Quebrada Ventanas</t>
  </si>
  <si>
    <t>5°57'40.1''</t>
  </si>
  <si>
    <t>75°5'39.2''</t>
  </si>
  <si>
    <t>2019-03-0622</t>
  </si>
  <si>
    <t>2019-05-1130</t>
  </si>
  <si>
    <t>2019-05-1131</t>
  </si>
  <si>
    <t>2019-05-1194</t>
  </si>
  <si>
    <t>2019-05-1195</t>
  </si>
  <si>
    <t>2019-05-1022</t>
  </si>
  <si>
    <t>2019-05-1023</t>
  </si>
  <si>
    <t>2019-05-1024</t>
  </si>
  <si>
    <t>2019-05-1025</t>
  </si>
  <si>
    <t>2019-05-1026</t>
  </si>
  <si>
    <t>2019-05-1027</t>
  </si>
  <si>
    <t>2019-05-1028</t>
  </si>
  <si>
    <t>2019-03-0594</t>
  </si>
  <si>
    <t>2019-03-0595</t>
  </si>
  <si>
    <t>2019-03-0596</t>
  </si>
  <si>
    <t>2019-03-0597</t>
  </si>
  <si>
    <t>2019-03-0598</t>
  </si>
  <si>
    <t>2019-03-0599</t>
  </si>
  <si>
    <t>2019-03-0600</t>
  </si>
  <si>
    <t>2019-07-1585</t>
  </si>
  <si>
    <t>2019-07-1586</t>
  </si>
  <si>
    <t>2019-07-1583</t>
  </si>
  <si>
    <t>2019-07-1584</t>
  </si>
  <si>
    <t>2019-07-1579</t>
  </si>
  <si>
    <t>2019-07-1580</t>
  </si>
  <si>
    <t>2019-07-1581</t>
  </si>
  <si>
    <t>2019-07-1582</t>
  </si>
  <si>
    <t>2019-07-1587</t>
  </si>
  <si>
    <t>6° 22' 31.245''</t>
  </si>
  <si>
    <t>2019-04-0913</t>
  </si>
  <si>
    <t>6° 23' 25.608''</t>
  </si>
  <si>
    <t>2019-04-0911</t>
  </si>
  <si>
    <t>2019-04-0912</t>
  </si>
  <si>
    <t>2019-04-0909</t>
  </si>
  <si>
    <t>2019-04-0910</t>
  </si>
  <si>
    <t>2019-04-0914</t>
  </si>
  <si>
    <t>2019-07-1483</t>
  </si>
  <si>
    <t>2019-07-1482</t>
  </si>
  <si>
    <t>30/07/2019</t>
  </si>
  <si>
    <t>2019-07-1727</t>
  </si>
  <si>
    <t>2019-07-1728</t>
  </si>
  <si>
    <t>2019-07-1725</t>
  </si>
  <si>
    <t>2019-07-1726</t>
  </si>
  <si>
    <t>2019-07-1723</t>
  </si>
  <si>
    <t>2019-07-1724</t>
  </si>
  <si>
    <t>2019-07-1720</t>
  </si>
  <si>
    <t>2019-07-1719_C</t>
  </si>
  <si>
    <t>2019-07-1721</t>
  </si>
  <si>
    <t>2019-08-1842</t>
  </si>
  <si>
    <t>2019-08-1839</t>
  </si>
  <si>
    <t>2019-08-1838</t>
  </si>
  <si>
    <t>2019-08-1836</t>
  </si>
  <si>
    <t>2019-08-1837</t>
  </si>
  <si>
    <t>2019-09-2038</t>
  </si>
  <si>
    <t>2019-09-2039</t>
  </si>
  <si>
    <t>2019-08-1873</t>
  </si>
  <si>
    <t>2019-08-1874</t>
  </si>
  <si>
    <t>2019-08-1875</t>
  </si>
  <si>
    <t>2019-08-1854</t>
  </si>
  <si>
    <t>2019-08-1852</t>
  </si>
  <si>
    <t>2019-08-1855</t>
  </si>
  <si>
    <t>2019-08-1869</t>
  </si>
  <si>
    <t>2019-08-1853</t>
  </si>
  <si>
    <t>2019-08-1871</t>
  </si>
  <si>
    <t>2019-08-1870</t>
  </si>
  <si>
    <t>2019-08-1882</t>
  </si>
  <si>
    <t>2019-08-1877</t>
  </si>
  <si>
    <t>2019-08-1878</t>
  </si>
  <si>
    <t>2019-08-1879</t>
  </si>
  <si>
    <t>2019-08-1866</t>
  </si>
  <si>
    <t>2019-08-1856</t>
  </si>
  <si>
    <t>2019-08-1880</t>
  </si>
  <si>
    <t>2019-08-1881</t>
  </si>
  <si>
    <t>2019-08-1857</t>
  </si>
  <si>
    <t>6°10 24.994''</t>
  </si>
  <si>
    <t>2019-08-1858</t>
  </si>
  <si>
    <t>2019-08-1862</t>
  </si>
  <si>
    <t>2019-08-1865</t>
  </si>
  <si>
    <t>2019-08-1863</t>
  </si>
  <si>
    <t>2019-08-1864</t>
  </si>
  <si>
    <t>2019-08-1867</t>
  </si>
  <si>
    <t>2019-08-1859</t>
  </si>
  <si>
    <t>2019-08-1860</t>
  </si>
  <si>
    <t>2019-08-1868</t>
  </si>
  <si>
    <t>2019-08-1861</t>
  </si>
  <si>
    <t>2019-08-1872</t>
  </si>
  <si>
    <t>2019-08-1876</t>
  </si>
  <si>
    <t>2019-08-1771</t>
  </si>
  <si>
    <t>2019-08-1772</t>
  </si>
  <si>
    <t>2019-08-1773</t>
  </si>
  <si>
    <t>2019-08-1770</t>
  </si>
  <si>
    <t>ESTACION ANTES DE LA PTARD DEL MUNICIPIO DE SANTO DOMINGO - Q. SAN MIGUEL</t>
  </si>
  <si>
    <t>6º27'56.5''</t>
  </si>
  <si>
    <t>75º9'55.1''</t>
  </si>
  <si>
    <t>2019-08-1769</t>
  </si>
  <si>
    <t>ESTACION ANTES DE INGRESAR AL EMBALSE - Q. ABREO</t>
  </si>
  <si>
    <t>Q. Abreo</t>
  </si>
  <si>
    <t>2308-01-11-02</t>
  </si>
  <si>
    <t>Quebrada Abreo</t>
  </si>
  <si>
    <t>6º9'34''</t>
  </si>
  <si>
    <t>75º23'26''</t>
  </si>
  <si>
    <t>2019-10-2326</t>
  </si>
  <si>
    <t>ESTACION ZONA MEDIA - Q. ABREO</t>
  </si>
  <si>
    <t>6º9'50''</t>
  </si>
  <si>
    <t>75º23'28''</t>
  </si>
  <si>
    <t>2019-10-2327</t>
  </si>
  <si>
    <t>ESTACION ZONA ALTA - Q. ABREO</t>
  </si>
  <si>
    <t>6º10'24''</t>
  </si>
  <si>
    <t>75º24'1'</t>
  </si>
  <si>
    <t>2019-10-2328</t>
  </si>
  <si>
    <t>ESTACION ZONA MEDIA - Q. MALPASO</t>
  </si>
  <si>
    <t>Quebrada Malpaso</t>
  </si>
  <si>
    <t>6º9'41''</t>
  </si>
  <si>
    <t>75º24'2''</t>
  </si>
  <si>
    <t>2019-10-2330</t>
  </si>
  <si>
    <t>ESTACION ANTES DE INGRESAR AL EMBALSE - Q. MALPASO</t>
  </si>
  <si>
    <t>6º9'27''</t>
  </si>
  <si>
    <t>75º23'44''</t>
  </si>
  <si>
    <t>2019-10-2329</t>
  </si>
  <si>
    <t>2019-10-2331</t>
  </si>
  <si>
    <t>2019-08-1999</t>
  </si>
  <si>
    <t>2019-08-2000</t>
  </si>
  <si>
    <t>2019-08-1998</t>
  </si>
  <si>
    <t>2019-08-1997</t>
  </si>
  <si>
    <t>Envigado</t>
  </si>
  <si>
    <t>ESTACION ANTES DEL MALL INDIANA - Q.  ESPIRITU SANTO</t>
  </si>
  <si>
    <t>Q. Las Palmas - Represa La Fé</t>
  </si>
  <si>
    <t>2308-01-08-04</t>
  </si>
  <si>
    <t>Las Palmas</t>
  </si>
  <si>
    <t xml:space="preserve">Quebrada Espiritu Santo </t>
  </si>
  <si>
    <t>Embalse La Fe</t>
  </si>
  <si>
    <t>6º10'37.191''</t>
  </si>
  <si>
    <t>75º29'48.852''</t>
  </si>
  <si>
    <t>2019-09-2135</t>
  </si>
  <si>
    <t>ESTACION ANTES DE CONFLUIR EN LA Q. LAS PALMAS - Q.  ESPIRITU SANTO</t>
  </si>
  <si>
    <t>Q. Espíritu Santo - Embalse La Fé</t>
  </si>
  <si>
    <t>2308-01-08-03</t>
  </si>
  <si>
    <t>Los Salados</t>
  </si>
  <si>
    <t>6º7'12.730''</t>
  </si>
  <si>
    <t>75º29'52.910''</t>
  </si>
  <si>
    <t>2019-09-2133</t>
  </si>
  <si>
    <t>ESTACION ANTES DE RECIBIR LA Q. ESPIRITU SANTO - Q. LAS PALMAS</t>
  </si>
  <si>
    <t>Q. Las Palmas</t>
  </si>
  <si>
    <t>2308-01-08-06</t>
  </si>
  <si>
    <t>Quebradas Las Palmas</t>
  </si>
  <si>
    <t>6º7'13.200''</t>
  </si>
  <si>
    <t>75º29'54.440''</t>
  </si>
  <si>
    <t>2019-09-2132</t>
  </si>
  <si>
    <t>ESTACION PEAJE EL ESCOBERO - Q. LAS PALMAS</t>
  </si>
  <si>
    <t>Quebrada Las Palmas</t>
  </si>
  <si>
    <t>6º8'34.800''</t>
  </si>
  <si>
    <t>75º31'26.400''</t>
  </si>
  <si>
    <t>2019-09-2131</t>
  </si>
  <si>
    <t>ESTACION ANTES COLEGIO SAN JOSE DE LAS VEGAS - Q. SAN LUIS</t>
  </si>
  <si>
    <t>Q. San Luis</t>
  </si>
  <si>
    <t>2308-01-08-08</t>
  </si>
  <si>
    <t>Quebrada San Luis</t>
  </si>
  <si>
    <t>6º7'10.9''</t>
  </si>
  <si>
    <t>75º32'9.2''</t>
  </si>
  <si>
    <t>2019-09-2130</t>
  </si>
  <si>
    <t>ESTACION DESPUES FAFA SALADITO - Q. LAS PALMAS</t>
  </si>
  <si>
    <t>6º7'6.860''</t>
  </si>
  <si>
    <t>75º29'54.340''</t>
  </si>
  <si>
    <t>2019-09-2134</t>
  </si>
  <si>
    <t>ESTACION DESPUES FIZEBAD - Q. SAN LUIS</t>
  </si>
  <si>
    <t>6º6'6.301''</t>
  </si>
  <si>
    <t>75º30'18.227''</t>
  </si>
  <si>
    <t>2019-09-2118</t>
  </si>
  <si>
    <t>ESTACION ANTES DE Q. SAN LUIS - Q. BOQUERON</t>
  </si>
  <si>
    <t>Q. Boquerón</t>
  </si>
  <si>
    <t>2308-01-08-10</t>
  </si>
  <si>
    <t>Quebrada Boqueron</t>
  </si>
  <si>
    <t>6º6'5.477''</t>
  </si>
  <si>
    <t>75º30'18.798''</t>
  </si>
  <si>
    <t>2019-09-2119</t>
  </si>
  <si>
    <t>ESTACION ANTES EMBALSE - Q. PALMAS</t>
  </si>
  <si>
    <t>6º6'58.120''</t>
  </si>
  <si>
    <t>75º30'0.457''</t>
  </si>
  <si>
    <t>2019-09-2120</t>
  </si>
  <si>
    <t>ESTACION DESPUES FAFA PARCELACIONES SAN RAFAEL Y MONTERREY - Q. LAS PALMAS</t>
  </si>
  <si>
    <t>6º6'54.495''</t>
  </si>
  <si>
    <t>75º30'0.636''</t>
  </si>
  <si>
    <t>2019-09-2121</t>
  </si>
  <si>
    <t>ESTACION ANTES EMBALSE - RIO PANTANILLO</t>
  </si>
  <si>
    <t>La Fe</t>
  </si>
  <si>
    <t>6º4'50.053''</t>
  </si>
  <si>
    <t>75º29'46.804''</t>
  </si>
  <si>
    <t>2019-09-2125</t>
  </si>
  <si>
    <t>ESTACION EMBALSE LA FE (FONDO)</t>
  </si>
  <si>
    <t>Embalse La Fé</t>
  </si>
  <si>
    <t>2308-01-08-01</t>
  </si>
  <si>
    <t>6º6'24.252''</t>
  </si>
  <si>
    <t>75º29'53.094''</t>
  </si>
  <si>
    <t>2019-09-2122</t>
  </si>
  <si>
    <t>ESTACION EMBALSE LA FE (MEDIO)</t>
  </si>
  <si>
    <t>2019-09-2123</t>
  </si>
  <si>
    <t>ESTACION EMBALSE LA FE (SUPERFICIE)</t>
  </si>
  <si>
    <t>2019-09-2124</t>
  </si>
  <si>
    <t>2019-09-2189</t>
  </si>
  <si>
    <t>5°43'58.40''</t>
  </si>
  <si>
    <t>17/09/2019</t>
  </si>
  <si>
    <t>2019-09-2185</t>
  </si>
  <si>
    <t>5°43'56.99''</t>
  </si>
  <si>
    <t>2019-09-2186</t>
  </si>
  <si>
    <t>5°43'49.97''</t>
  </si>
  <si>
    <t>2019-09-2187</t>
  </si>
  <si>
    <t>5°43'41.59''</t>
  </si>
  <si>
    <t>2019-09-2188</t>
  </si>
  <si>
    <t>2019-09-2265</t>
  </si>
  <si>
    <t>2019-09-2263</t>
  </si>
  <si>
    <t>2019-09-2264</t>
  </si>
  <si>
    <t>74° 58' 17''</t>
  </si>
  <si>
    <t>2019-09-2261</t>
  </si>
  <si>
    <t>74° 58' 11''</t>
  </si>
  <si>
    <t>2019-09-2262</t>
  </si>
  <si>
    <t>24/09/2019</t>
  </si>
  <si>
    <t>2019-09-2251</t>
  </si>
  <si>
    <t>2019-09-2252</t>
  </si>
  <si>
    <t>2019-09-2253</t>
  </si>
  <si>
    <t>2019-09-2180</t>
  </si>
  <si>
    <t>2019-09-2181</t>
  </si>
  <si>
    <t>2019-10-2580</t>
  </si>
  <si>
    <t>2019-10-2579</t>
  </si>
  <si>
    <t>2019-10-2581</t>
  </si>
  <si>
    <t>2019-05-1203</t>
  </si>
  <si>
    <t>2019-05-1204</t>
  </si>
  <si>
    <t>2019-05-1205</t>
  </si>
  <si>
    <t>2019-11-2735</t>
  </si>
  <si>
    <t>2019-11-2738</t>
  </si>
  <si>
    <t>2019-11-2737</t>
  </si>
  <si>
    <t>BOCATOMA LA ANTENA-MUNICIPIO SANTO DOMINGO</t>
  </si>
  <si>
    <t>La Antena</t>
  </si>
  <si>
    <t>Quebrada La Antena</t>
  </si>
  <si>
    <t>6º27'57.280''</t>
  </si>
  <si>
    <t>75º8'7.213''</t>
  </si>
  <si>
    <t>2019-11-2736</t>
  </si>
  <si>
    <t>2019-11-2715</t>
  </si>
  <si>
    <t>2019-11-2716</t>
  </si>
  <si>
    <t>2019-11-2717</t>
  </si>
  <si>
    <t>2019-11-2718</t>
  </si>
  <si>
    <t>2019-10-2423</t>
  </si>
  <si>
    <t>2019-10-2427</t>
  </si>
  <si>
    <t>2019-10-2425</t>
  </si>
  <si>
    <t>2019-10-2428</t>
  </si>
  <si>
    <t>2019-10-2424</t>
  </si>
  <si>
    <t>2019-10-2426</t>
  </si>
  <si>
    <t>2019-11-2645</t>
  </si>
  <si>
    <t>2019-11-2644</t>
  </si>
  <si>
    <t>2019-11-2643</t>
  </si>
  <si>
    <t>6° 23' 46.796''</t>
  </si>
  <si>
    <t>75°15' 46.770''</t>
  </si>
  <si>
    <t>2019-10-2472</t>
  </si>
  <si>
    <t>6° 23' 47.060''</t>
  </si>
  <si>
    <t>75° 15' 48.115''</t>
  </si>
  <si>
    <t>2019-10-2473</t>
  </si>
  <si>
    <t xml:space="preserve">868421,318
</t>
  </si>
  <si>
    <t>2019-10-2474</t>
  </si>
  <si>
    <t>2019-10-2471</t>
  </si>
  <si>
    <t>2019-12-2878</t>
  </si>
  <si>
    <t>2019-12-2874</t>
  </si>
  <si>
    <t>2019-12-2875</t>
  </si>
  <si>
    <t>5° 50' 20"</t>
  </si>
  <si>
    <t>74° 49' 58"</t>
  </si>
  <si>
    <t>2019-12-2876</t>
  </si>
  <si>
    <t>2019-12-2877</t>
  </si>
  <si>
    <t>19/11/2019</t>
  </si>
  <si>
    <t>2019-11-2733_C</t>
  </si>
  <si>
    <t>2019-11-2734</t>
  </si>
  <si>
    <t>2019-11-2732</t>
  </si>
  <si>
    <t>2019-11-2731</t>
  </si>
  <si>
    <t>2019-11-2730</t>
  </si>
  <si>
    <t>2019-11-2729</t>
  </si>
  <si>
    <t>2019-11-2728</t>
  </si>
  <si>
    <t>2019-10-2530</t>
  </si>
  <si>
    <t>2019-11-2790</t>
  </si>
  <si>
    <t>2019-11-2791</t>
  </si>
  <si>
    <t>2019-11-2792</t>
  </si>
  <si>
    <t>2019-11-2759</t>
  </si>
  <si>
    <t>2019-11-2757</t>
  </si>
  <si>
    <t>2019-11-2760</t>
  </si>
  <si>
    <t>2019-11-2778</t>
  </si>
  <si>
    <t>2019-11-2758</t>
  </si>
  <si>
    <t>2019-11-2777</t>
  </si>
  <si>
    <t>2019-11-2775</t>
  </si>
  <si>
    <t>2019-11-2799</t>
  </si>
  <si>
    <t>2019-11-2794</t>
  </si>
  <si>
    <t>2019-11-2795</t>
  </si>
  <si>
    <t>2019-11-2796</t>
  </si>
  <si>
    <t>2019-11-2771</t>
  </si>
  <si>
    <t>2019-11-2761</t>
  </si>
  <si>
    <t>2019-11-2797</t>
  </si>
  <si>
    <t>2019-11-2798</t>
  </si>
  <si>
    <t>2019-11-2762</t>
  </si>
  <si>
    <t>2019-11-2763</t>
  </si>
  <si>
    <t>2019-11-2767</t>
  </si>
  <si>
    <t>2019-11-2770</t>
  </si>
  <si>
    <t>2019-11-2768</t>
  </si>
  <si>
    <t>2019-11-2769</t>
  </si>
  <si>
    <t>2019-11-2772</t>
  </si>
  <si>
    <t>2019-11-2764</t>
  </si>
  <si>
    <t>2019-11-2765</t>
  </si>
  <si>
    <t>2019-11-2773</t>
  </si>
  <si>
    <t>2019-11-2766</t>
  </si>
  <si>
    <t>2019-11-2776</t>
  </si>
  <si>
    <t>2019-11-2793</t>
  </si>
  <si>
    <t>ESTACION HOTEL LAS LOMAS</t>
  </si>
  <si>
    <t>Q. Yarumal</t>
  </si>
  <si>
    <t>2308-01-06-04</t>
  </si>
  <si>
    <t>Quebrada Yarumal</t>
  </si>
  <si>
    <t>6º10'12.456''</t>
  </si>
  <si>
    <t>75º26'9.832''</t>
  </si>
  <si>
    <t>2019-11-2801</t>
  </si>
  <si>
    <t>ESTACION COLEGIO GUILLERMO GAVIRIA</t>
  </si>
  <si>
    <t>6º10'23.808''</t>
  </si>
  <si>
    <t>75º27'18.504''</t>
  </si>
  <si>
    <t>2019-11-2800</t>
  </si>
  <si>
    <t>Q2k</t>
  </si>
  <si>
    <t>CONFLUENCIA FAC y Bodegas (ANTES DE LA CONFLUENCIA CON LA Q. YARUMAL)</t>
  </si>
  <si>
    <t>Quebrada La Leonera</t>
  </si>
  <si>
    <t>6º9'42.65''</t>
  </si>
  <si>
    <t>75º24'56.10''</t>
  </si>
  <si>
    <t>2019-11-2803</t>
  </si>
  <si>
    <t>ANTES DE LA CONFLUENCIA CON LA Q. LA LEONERA</t>
  </si>
  <si>
    <t>Q. La Leonera</t>
  </si>
  <si>
    <t>2308-01-06-02</t>
  </si>
  <si>
    <t>6º9'39.91''</t>
  </si>
  <si>
    <t>75º24'57.23''</t>
  </si>
  <si>
    <t>2019-11-2802</t>
  </si>
  <si>
    <t>2019-12-2870</t>
  </si>
  <si>
    <t>2019-12-2871</t>
  </si>
  <si>
    <t>2019-12-2868</t>
  </si>
  <si>
    <t>2019-12-2869</t>
  </si>
  <si>
    <t>2019-12-2862</t>
  </si>
  <si>
    <t>2019-12-2863</t>
  </si>
  <si>
    <t>2019-12-2864</t>
  </si>
  <si>
    <t>2019-12-2865</t>
  </si>
  <si>
    <t>2019-12-2866</t>
  </si>
  <si>
    <t>2019-12-2867</t>
  </si>
  <si>
    <t xml:space="preserve">2020-02-0115 </t>
  </si>
  <si>
    <t xml:space="preserve">2020-02-0116 </t>
  </si>
  <si>
    <t xml:space="preserve">2020-02-0117 </t>
  </si>
  <si>
    <t xml:space="preserve">2020-02-0118 </t>
  </si>
  <si>
    <t xml:space="preserve">2020-02-0119 </t>
  </si>
  <si>
    <t>18/2/2020</t>
  </si>
  <si>
    <t xml:space="preserve">2020-02-0211 </t>
  </si>
  <si>
    <t xml:space="preserve">2020-02-0212 </t>
  </si>
  <si>
    <t xml:space="preserve">2020-02-0209 </t>
  </si>
  <si>
    <t xml:space="preserve">2020-02-0210 </t>
  </si>
  <si>
    <t xml:space="preserve">2020-02-0207 </t>
  </si>
  <si>
    <t xml:space="preserve">2020-02-0208 </t>
  </si>
  <si>
    <t>2020-02-0216</t>
  </si>
  <si>
    <t>2020-02-0217</t>
  </si>
  <si>
    <t>2020-02-0215</t>
  </si>
  <si>
    <t>2020-03-0346</t>
  </si>
  <si>
    <t>2020-03-0347</t>
  </si>
  <si>
    <t>10/03/2020</t>
  </si>
  <si>
    <t>2020-03-0348</t>
  </si>
  <si>
    <t>2020-03-0349</t>
  </si>
  <si>
    <t>2020-03-0350</t>
  </si>
  <si>
    <t>2020-03-0345</t>
  </si>
  <si>
    <t>2020-03-0353</t>
  </si>
  <si>
    <t>2020-03-0354</t>
  </si>
  <si>
    <t>2020-03-0355</t>
  </si>
  <si>
    <t>2020-03-0356</t>
  </si>
  <si>
    <t>2020-03-0361</t>
  </si>
  <si>
    <t>2020-03-0359</t>
  </si>
  <si>
    <t>2020-03-0360</t>
  </si>
  <si>
    <t>2020-03-0357</t>
  </si>
  <si>
    <t>2020-03-0358</t>
  </si>
  <si>
    <t>2020-03-0420</t>
  </si>
  <si>
    <t>2020-03-0421</t>
  </si>
  <si>
    <t>2020-03-0422</t>
  </si>
  <si>
    <t>2020-03-0423</t>
  </si>
  <si>
    <t>2020-03-0424</t>
  </si>
  <si>
    <t>2020-03-0425</t>
  </si>
  <si>
    <t>2020-03-0403</t>
  </si>
  <si>
    <t>2020-03-0404</t>
  </si>
  <si>
    <t>2020-03-0405</t>
  </si>
  <si>
    <t>2020-03-0406</t>
  </si>
  <si>
    <t>2020-03-0407</t>
  </si>
  <si>
    <t>2020-03-0408</t>
  </si>
  <si>
    <t>2020-03-0409</t>
  </si>
  <si>
    <t>2020-05-0521</t>
  </si>
  <si>
    <t>2020-05-0522</t>
  </si>
  <si>
    <t>2020-05-0523</t>
  </si>
  <si>
    <t>2020-05-0524</t>
  </si>
  <si>
    <t>2020-05-0525</t>
  </si>
  <si>
    <t>2020-05-0526</t>
  </si>
  <si>
    <t>2020-05-0527</t>
  </si>
  <si>
    <t>2020-05-0528</t>
  </si>
  <si>
    <t>2020-05-0554_C</t>
  </si>
  <si>
    <t>2020-05-0555_C2</t>
  </si>
  <si>
    <t>2020-05-0556_C</t>
  </si>
  <si>
    <t>2020-05-0557_C2</t>
  </si>
  <si>
    <t>2020-05-0558_C</t>
  </si>
  <si>
    <t>2020-05-0559_C</t>
  </si>
  <si>
    <t>2020-05-0560_C2</t>
  </si>
  <si>
    <t>2020-05-0561_C</t>
  </si>
  <si>
    <t>2020-05-0562_C</t>
  </si>
  <si>
    <t>2020-05-0563</t>
  </si>
  <si>
    <t>2020-05-0594</t>
  </si>
  <si>
    <t>2020-05-0595</t>
  </si>
  <si>
    <t>2020-06-0617</t>
  </si>
  <si>
    <t>2020-06-0654</t>
  </si>
  <si>
    <t>2020-06-0653</t>
  </si>
  <si>
    <t>2020-06-0655</t>
  </si>
  <si>
    <t>2020-06-0695</t>
  </si>
  <si>
    <t>2020-06-0694</t>
  </si>
  <si>
    <t>23/06/2020</t>
  </si>
  <si>
    <t>2020-06-0734</t>
  </si>
  <si>
    <t>2020-06-0735</t>
  </si>
  <si>
    <t>2020-06-0736</t>
  </si>
  <si>
    <t>2020-06-0737</t>
  </si>
  <si>
    <t>2020-06-0738</t>
  </si>
  <si>
    <t>2020-07-0757</t>
  </si>
  <si>
    <t>2020-07-0758</t>
  </si>
  <si>
    <t>2020-07-0755</t>
  </si>
  <si>
    <t>2020-07-0756</t>
  </si>
  <si>
    <t>2020-07-0759</t>
  </si>
  <si>
    <t>5º44'15.89"</t>
  </si>
  <si>
    <t>74º43'39.24"</t>
  </si>
  <si>
    <t>2020-07-0760</t>
  </si>
  <si>
    <t>2020-07-0761</t>
  </si>
  <si>
    <t>2020-07-0821</t>
  </si>
  <si>
    <t>2020-07-0822</t>
  </si>
  <si>
    <t>2020-07-0823_C</t>
  </si>
  <si>
    <t>2020-07-0884</t>
  </si>
  <si>
    <t>2020-07-0885</t>
  </si>
  <si>
    <t>2020-07-0886</t>
  </si>
  <si>
    <t>2020-07-0887</t>
  </si>
  <si>
    <t>2020-07-0888</t>
  </si>
  <si>
    <t>2020-07-0889</t>
  </si>
  <si>
    <t>2020-07-0891</t>
  </si>
  <si>
    <t>2020-07-0890</t>
  </si>
  <si>
    <t>2020-08-0965</t>
  </si>
  <si>
    <t>2020-08-0961</t>
  </si>
  <si>
    <t>2020-08-0962</t>
  </si>
  <si>
    <t>2020-08-0963</t>
  </si>
  <si>
    <t>2020-08-0964</t>
  </si>
  <si>
    <t>2020-02-0244</t>
  </si>
  <si>
    <t>2020-02-0245</t>
  </si>
  <si>
    <t>2020-02-0246</t>
  </si>
  <si>
    <t>2020-02-0225</t>
  </si>
  <si>
    <t>2020-02-0223</t>
  </si>
  <si>
    <t>2020-02-0226</t>
  </si>
  <si>
    <t>2020-02-0243</t>
  </si>
  <si>
    <t>2020-02-0224</t>
  </si>
  <si>
    <t>2020-02-0242_C</t>
  </si>
  <si>
    <t>2020-02-0240</t>
  </si>
  <si>
    <t>2020-02-0253</t>
  </si>
  <si>
    <t>2020-02-0248</t>
  </si>
  <si>
    <t>2020-02-0249</t>
  </si>
  <si>
    <t>2020-02-0250</t>
  </si>
  <si>
    <t>2020-02-0237</t>
  </si>
  <si>
    <t>2020-02-0227</t>
  </si>
  <si>
    <t>2020-02-0251</t>
  </si>
  <si>
    <t>2020-02-0252</t>
  </si>
  <si>
    <t>2020-02-0228</t>
  </si>
  <si>
    <t>2020-02-0229</t>
  </si>
  <si>
    <t>2020-02-0233</t>
  </si>
  <si>
    <t>2020-02-0236_C</t>
  </si>
  <si>
    <t>2020-02-0234</t>
  </si>
  <si>
    <t>2020-02-0235</t>
  </si>
  <si>
    <t>2020-02-0238</t>
  </si>
  <si>
    <t>2020-02-0230</t>
  </si>
  <si>
    <t>2020-02-0231</t>
  </si>
  <si>
    <t>2020-02-0239</t>
  </si>
  <si>
    <t>2020-02-0232</t>
  </si>
  <si>
    <t>2020-02-0241</t>
  </si>
  <si>
    <t>2020-02-0247</t>
  </si>
  <si>
    <t>2020-02-0255</t>
  </si>
  <si>
    <t>2020-02-0254</t>
  </si>
  <si>
    <t>2020-02-0257</t>
  </si>
  <si>
    <t>2020-02-0256</t>
  </si>
  <si>
    <r>
      <t> </t>
    </r>
    <r>
      <rPr>
        <sz val="10"/>
        <color indexed="8"/>
        <rFont val="Arial Narrow"/>
        <family val="2"/>
      </rPr>
      <t>2020-08-1106 </t>
    </r>
  </si>
  <si>
    <r>
      <t> </t>
    </r>
    <r>
      <rPr>
        <sz val="10"/>
        <color indexed="8"/>
        <rFont val="Arial Narrow"/>
        <family val="2"/>
      </rPr>
      <t>14.6 </t>
    </r>
  </si>
  <si>
    <t>0.145 </t>
  </si>
  <si>
    <t>0.044 </t>
  </si>
  <si>
    <t>2020-08-1107</t>
  </si>
  <si>
    <t>2020-08-1108</t>
  </si>
  <si>
    <t>2020-08-1109</t>
  </si>
  <si>
    <r>
      <t> </t>
    </r>
    <r>
      <rPr>
        <sz val="10"/>
        <color indexed="8"/>
        <rFont val="Arial Narrow"/>
        <family val="2"/>
      </rPr>
      <t>2020-08-1110 </t>
    </r>
  </si>
  <si>
    <t>0.124 </t>
  </si>
  <si>
    <t>0.526 </t>
  </si>
  <si>
    <t>0.016 </t>
  </si>
  <si>
    <t>0.014 </t>
  </si>
  <si>
    <r>
      <t> </t>
    </r>
    <r>
      <rPr>
        <sz val="10"/>
        <color indexed="8"/>
        <rFont val="Arial Narrow"/>
        <family val="2"/>
      </rPr>
      <t>2020-08-1111 </t>
    </r>
  </si>
  <si>
    <t>2020-08-1112</t>
  </si>
  <si>
    <t>2020-08-1113</t>
  </si>
  <si>
    <r>
      <t> </t>
    </r>
    <r>
      <rPr>
        <sz val="10"/>
        <color indexed="8"/>
        <rFont val="Arial Narrow"/>
        <family val="2"/>
      </rPr>
      <t>2020-08-1126 </t>
    </r>
  </si>
  <si>
    <t>0.223 </t>
  </si>
  <si>
    <t>0.862 </t>
  </si>
  <si>
    <t>0.026 </t>
  </si>
  <si>
    <r>
      <t> </t>
    </r>
    <r>
      <rPr>
        <sz val="10"/>
        <color indexed="8"/>
        <rFont val="Arial Narrow"/>
        <family val="2"/>
      </rPr>
      <t>2020-08-1127</t>
    </r>
  </si>
  <si>
    <r>
      <t> </t>
    </r>
    <r>
      <rPr>
        <sz val="10"/>
        <color indexed="8"/>
        <rFont val="Arial Narrow"/>
        <family val="2"/>
      </rPr>
      <t>2020-08-1089 </t>
    </r>
  </si>
  <si>
    <t>0.010 </t>
  </si>
  <si>
    <r>
      <t> </t>
    </r>
    <r>
      <rPr>
        <sz val="10"/>
        <color indexed="8"/>
        <rFont val="Arial Narrow"/>
        <family val="2"/>
      </rPr>
      <t>2020-08-1090</t>
    </r>
  </si>
  <si>
    <r>
      <t> </t>
    </r>
    <r>
      <rPr>
        <sz val="10"/>
        <color indexed="8"/>
        <rFont val="Arial Narrow"/>
        <family val="2"/>
      </rPr>
      <t>2020-08-1091 </t>
    </r>
  </si>
  <si>
    <r>
      <t> </t>
    </r>
    <r>
      <rPr>
        <sz val="10"/>
        <color indexed="8"/>
        <rFont val="Arial Narrow"/>
        <family val="2"/>
      </rPr>
      <t>6.99 </t>
    </r>
  </si>
  <si>
    <r>
      <t> </t>
    </r>
    <r>
      <rPr>
        <sz val="10"/>
        <color indexed="8"/>
        <rFont val="Arial Narrow"/>
        <family val="2"/>
      </rPr>
      <t>15.9 </t>
    </r>
  </si>
  <si>
    <r>
      <t> </t>
    </r>
    <r>
      <rPr>
        <sz val="10"/>
        <color indexed="8"/>
        <rFont val="Arial Narrow"/>
        <family val="2"/>
      </rPr>
      <t>4.66 </t>
    </r>
  </si>
  <si>
    <t>67.6 </t>
  </si>
  <si>
    <t>0.107 </t>
  </si>
  <si>
    <t>1.476 </t>
  </si>
  <si>
    <t>0.012 </t>
  </si>
  <si>
    <r>
      <t> </t>
    </r>
    <r>
      <rPr>
        <sz val="10"/>
        <color indexed="8"/>
        <rFont val="Arial Narrow"/>
        <family val="2"/>
      </rPr>
      <t>2020-08-1092</t>
    </r>
  </si>
  <si>
    <r>
      <t> </t>
    </r>
    <r>
      <rPr>
        <sz val="10"/>
        <color indexed="8"/>
        <rFont val="Arial Narrow"/>
        <family val="2"/>
      </rPr>
      <t>2020-08-1093</t>
    </r>
  </si>
  <si>
    <r>
      <t> </t>
    </r>
    <r>
      <rPr>
        <sz val="10"/>
        <color indexed="8"/>
        <rFont val="Arial Narrow"/>
        <family val="2"/>
      </rPr>
      <t>2020-08-1094</t>
    </r>
    <r>
      <rPr>
        <sz val="11"/>
        <color indexed="8"/>
        <rFont val="Calibri"/>
        <family val="2"/>
      </rPr>
      <t/>
    </r>
  </si>
  <si>
    <t>2020-08-1095</t>
  </si>
  <si>
    <t>2020-08-1096</t>
  </si>
  <si>
    <t>2020-08-1097</t>
  </si>
  <si>
    <t>2020-08-1098</t>
  </si>
  <si>
    <t>2020-08-1120</t>
  </si>
  <si>
    <r>
      <t> </t>
    </r>
    <r>
      <rPr>
        <sz val="10"/>
        <color indexed="8"/>
        <rFont val="Arial Narrow"/>
        <family val="2"/>
      </rPr>
      <t>2020-08-1121 </t>
    </r>
  </si>
  <si>
    <t>0.767 </t>
  </si>
  <si>
    <t>2020-08-1122</t>
  </si>
  <si>
    <t>2020-08-1123</t>
  </si>
  <si>
    <t>2020-08-1115</t>
  </si>
  <si>
    <t>2020-08-1116</t>
  </si>
  <si>
    <t>2020-08-1117</t>
  </si>
  <si>
    <t>2020-08-1118</t>
  </si>
  <si>
    <t>2020-08-1119</t>
  </si>
  <si>
    <t>2020-08-1128</t>
  </si>
  <si>
    <r>
      <t> </t>
    </r>
    <r>
      <rPr>
        <sz val="10"/>
        <color indexed="8"/>
        <rFont val="Arial Narrow"/>
        <family val="2"/>
      </rPr>
      <t>2020-08-1103 </t>
    </r>
  </si>
  <si>
    <r>
      <t> </t>
    </r>
    <r>
      <rPr>
        <sz val="10"/>
        <color indexed="8"/>
        <rFont val="Arial Narrow"/>
        <family val="2"/>
      </rPr>
      <t>2020-08-1101 </t>
    </r>
  </si>
  <si>
    <t>2020-08-1099</t>
  </si>
  <si>
    <r>
      <t> </t>
    </r>
    <r>
      <rPr>
        <sz val="10"/>
        <color indexed="8"/>
        <rFont val="Arial Narrow"/>
        <family val="2"/>
      </rPr>
      <t>2020-08-1102</t>
    </r>
  </si>
  <si>
    <t>2020-08-1100</t>
  </si>
  <si>
    <t>2020-07-0895</t>
  </si>
  <si>
    <t>2020-07-0894</t>
  </si>
  <si>
    <t>2020-07-0896</t>
  </si>
  <si>
    <t>2020-07-0926</t>
  </si>
  <si>
    <t>2020-07-0924</t>
  </si>
  <si>
    <t>2020-07-0925</t>
  </si>
  <si>
    <t>2020-07-0922</t>
  </si>
  <si>
    <t>2020-07-0923</t>
  </si>
  <si>
    <t>2020-07-0927</t>
  </si>
  <si>
    <t>2020-09-1168</t>
  </si>
  <si>
    <t>2020-09-1169</t>
  </si>
  <si>
    <t>2020-09-1170</t>
  </si>
  <si>
    <t>2020-09-1171</t>
  </si>
  <si>
    <t>2020-09-1172</t>
  </si>
  <si>
    <t>2020-09-1173</t>
  </si>
  <si>
    <t> 2020-10-1459 </t>
  </si>
  <si>
    <t>0.400 </t>
  </si>
  <si>
    <t>0.002 </t>
  </si>
  <si>
    <t> 2020-10-1460 </t>
  </si>
  <si>
    <t> 2020-10-1461 </t>
  </si>
  <si>
    <t> 2020-10-1462 </t>
  </si>
  <si>
    <t>1.713 </t>
  </si>
  <si>
    <t> 2020-10-1463 </t>
  </si>
  <si>
    <t>0.017 </t>
  </si>
  <si>
    <t> 2020-10-1464 </t>
  </si>
  <si>
    <t>1.298 </t>
  </si>
  <si>
    <t> 2020-10-1465 </t>
  </si>
  <si>
    <t>0.874 </t>
  </si>
  <si>
    <t> 2020-10-1451 </t>
  </si>
  <si>
    <t>0.724 </t>
  </si>
  <si>
    <t> 2020-10-1450 </t>
  </si>
  <si>
    <t>1.273 </t>
  </si>
  <si>
    <t> 2020-10-1452 </t>
  </si>
  <si>
    <t> 2020-10-1453 </t>
  </si>
  <si>
    <t>1.033 </t>
  </si>
  <si>
    <t>0.011 </t>
  </si>
  <si>
    <t> 2020-10-1454 </t>
  </si>
  <si>
    <t>1.894 </t>
  </si>
  <si>
    <t> 2020-10-1455 </t>
  </si>
  <si>
    <t>1.742 </t>
  </si>
  <si>
    <t> 2020-10-1466 </t>
  </si>
  <si>
    <t>1.733 </t>
  </si>
  <si>
    <t> 2020-10-1456 </t>
  </si>
  <si>
    <t>1.606 </t>
  </si>
  <si>
    <t>2020-08-1081</t>
  </si>
  <si>
    <t>2020-08-1084</t>
  </si>
  <si>
    <t>2020-08-1082</t>
  </si>
  <si>
    <t>2020-08-1083</t>
  </si>
  <si>
    <t>14/09/2020</t>
  </si>
  <si>
    <t>2020-09-1260</t>
  </si>
  <si>
    <t>2020-09-1261</t>
  </si>
  <si>
    <t>2020-09-1266</t>
  </si>
  <si>
    <t>2020-09-1262</t>
  </si>
  <si>
    <t>2020-09-1263</t>
  </si>
  <si>
    <t>2020-09-1264</t>
  </si>
  <si>
    <t>2020-09-1265</t>
  </si>
  <si>
    <t>2020-10-1517</t>
  </si>
  <si>
    <t>2020-10-1515</t>
  </si>
  <si>
    <t>2020-10-1514</t>
  </si>
  <si>
    <t>2020-10-1513</t>
  </si>
  <si>
    <t>2020-10-1512</t>
  </si>
  <si>
    <t>2020-10-1516</t>
  </si>
  <si>
    <t>2020-10-1502</t>
  </si>
  <si>
    <t>2020-10-1503</t>
  </si>
  <si>
    <t>2020-10-1504</t>
  </si>
  <si>
    <t>2020-10-1505</t>
  </si>
  <si>
    <t>2020-10-1506</t>
  </si>
  <si>
    <t>2020-10-1507</t>
  </si>
  <si>
    <t>2020-10-1508</t>
  </si>
  <si>
    <t>2020-10-1509</t>
  </si>
  <si>
    <t>2020-06-0741</t>
  </si>
  <si>
    <t>2020-06-0742</t>
  </si>
  <si>
    <t>2020-06-0743</t>
  </si>
  <si>
    <t>03/08/2020</t>
  </si>
  <si>
    <t>2020-08-0971</t>
  </si>
  <si>
    <t>2020-08-0968</t>
  </si>
  <si>
    <t>2020-08-0969</t>
  </si>
  <si>
    <t>2020-08-0972-C</t>
  </si>
  <si>
    <t>2020-08-0973-C</t>
  </si>
  <si>
    <t>2020-08-0974-C</t>
  </si>
  <si>
    <t>2020-08-0970-C</t>
  </si>
  <si>
    <t>2020-05-0598</t>
  </si>
  <si>
    <t>2020-05-0599</t>
  </si>
  <si>
    <t>2020-05-0600</t>
  </si>
  <si>
    <t>2020-06-0744</t>
  </si>
  <si>
    <t>2020-06-0614</t>
  </si>
  <si>
    <t>2020-06-0612</t>
  </si>
  <si>
    <t>2020-06-0613</t>
  </si>
  <si>
    <t>2020-11-1654</t>
  </si>
  <si>
    <t>2020-11-1655</t>
  </si>
  <si>
    <t>2020-11-1656</t>
  </si>
  <si>
    <t>2020-09-1381</t>
  </si>
  <si>
    <t>2020-09-1382</t>
  </si>
  <si>
    <t>2020-09-1383</t>
  </si>
  <si>
    <t>2020-09-1384</t>
  </si>
  <si>
    <t>2020-09-1385</t>
  </si>
  <si>
    <t>2020-09-1386</t>
  </si>
  <si>
    <t>2020-08-1076</t>
  </si>
  <si>
    <t>2020-08-1077</t>
  </si>
  <si>
    <t xml:space="preserve">868421
</t>
  </si>
  <si>
    <t>2020-08-1078</t>
  </si>
  <si>
    <t>2020-08-1075</t>
  </si>
  <si>
    <t>2020-07-0772</t>
  </si>
  <si>
    <t>2020-07-0773</t>
  </si>
  <si>
    <t>2020-07-0770</t>
  </si>
  <si>
    <t>2020-07-0771</t>
  </si>
  <si>
    <t>2020-07-0764</t>
  </si>
  <si>
    <t>2020-07-0765</t>
  </si>
  <si>
    <t>2020-07-0766</t>
  </si>
  <si>
    <t>2020-07-0767</t>
  </si>
  <si>
    <t>2020-07-0768</t>
  </si>
  <si>
    <t>2020-07-0769</t>
  </si>
  <si>
    <t>2020-08-1049</t>
  </si>
  <si>
    <t>2020-08-1048</t>
  </si>
  <si>
    <t>2020-08-1046</t>
  </si>
  <si>
    <t>2020-08-1047</t>
  </si>
  <si>
    <t>2020-08-1050</t>
  </si>
  <si>
    <t>2020-08-1051</t>
  </si>
  <si>
    <t>2020-08-1053</t>
  </si>
  <si>
    <t>2020-08-1052</t>
  </si>
  <si>
    <t>14/07/2020</t>
  </si>
  <si>
    <t>2020-07-0839</t>
  </si>
  <si>
    <t>2020-07-0840</t>
  </si>
  <si>
    <t>2020-07-0841</t>
  </si>
  <si>
    <t>2020-07-0842</t>
  </si>
  <si>
    <t>2020-06-0661</t>
  </si>
  <si>
    <t>2020-06-0662</t>
  </si>
  <si>
    <t>2020-06-0658</t>
  </si>
  <si>
    <t>2020-06-0659</t>
  </si>
  <si>
    <t>2020-06-0660</t>
  </si>
  <si>
    <t>2020-06-0690</t>
  </si>
  <si>
    <t>2020-06-0691</t>
  </si>
  <si>
    <t>2020-06-0689</t>
  </si>
  <si>
    <t>2020-07-0818</t>
  </si>
  <si>
    <t>2020-07-0817</t>
  </si>
  <si>
    <t>2020-10-1544</t>
  </si>
  <si>
    <t>2020-10-1545</t>
  </si>
  <si>
    <t>2020-10-1546</t>
  </si>
  <si>
    <t>2020-10-1547</t>
  </si>
  <si>
    <t>2020-10-1548</t>
  </si>
  <si>
    <t>2020-10-1542</t>
  </si>
  <si>
    <t>2020-10-1543</t>
  </si>
  <si>
    <r>
      <t> </t>
    </r>
    <r>
      <rPr>
        <sz val="10"/>
        <color theme="1"/>
        <rFont val="Arial Narrow"/>
        <family val="2"/>
      </rPr>
      <t>2020-10-1608 </t>
    </r>
  </si>
  <si>
    <t>2020-12-1922</t>
  </si>
  <si>
    <t>2020-12-1923</t>
  </si>
  <si>
    <t>2020-12-1924</t>
  </si>
  <si>
    <t>2020-012-1929</t>
  </si>
  <si>
    <t>2020-012-1930</t>
  </si>
  <si>
    <t>2020-012-1927</t>
  </si>
  <si>
    <t>2020-012-1928</t>
  </si>
  <si>
    <t> 2020-11-1861 </t>
  </si>
  <si>
    <t>2020-11-1862</t>
  </si>
  <si>
    <t>2020-11-1863</t>
  </si>
  <si>
    <t>2020-11-1864</t>
  </si>
  <si>
    <t> 2020-11-1865 </t>
  </si>
  <si>
    <t> 2020-11-1866 </t>
  </si>
  <si>
    <t>2020-11-1867</t>
  </si>
  <si>
    <t>2020-11-1868</t>
  </si>
  <si>
    <t> 2020-11-1875 </t>
  </si>
  <si>
    <t> 2020-11-1876</t>
  </si>
  <si>
    <t> 2020-11-1843 </t>
  </si>
  <si>
    <t> 2020-11-1844</t>
  </si>
  <si>
    <t> 2020-11-1845 </t>
  </si>
  <si>
    <t> 2020-11-1846</t>
  </si>
  <si>
    <t> 2020-11-1847</t>
  </si>
  <si>
    <t> 2020-11-1848</t>
  </si>
  <si>
    <t>2020-11-1849</t>
  </si>
  <si>
    <t>2020-11-1850</t>
  </si>
  <si>
    <t>2020-11-1851</t>
  </si>
  <si>
    <t>2020-11-1852</t>
  </si>
  <si>
    <t>2020-11-1883</t>
  </si>
  <si>
    <t> 2020-11-1884 </t>
  </si>
  <si>
    <t>2020-11-1885</t>
  </si>
  <si>
    <t>2020-11-1886</t>
  </si>
  <si>
    <t>2020-11-1878</t>
  </si>
  <si>
    <t>2020-11-1879</t>
  </si>
  <si>
    <t>2020-11-1880</t>
  </si>
  <si>
    <t>2020-11-1881</t>
  </si>
  <si>
    <t>2020-11-1882</t>
  </si>
  <si>
    <t>2020-11-1877</t>
  </si>
  <si>
    <t> 2020-11-1857 </t>
  </si>
  <si>
    <t> 2020-11-1855 </t>
  </si>
  <si>
    <t>2020-11-1853</t>
  </si>
  <si>
    <t>2020-11-1856</t>
  </si>
  <si>
    <t>2020-11-1854</t>
  </si>
  <si>
    <t>2021-02-188</t>
  </si>
  <si>
    <t>2021-02-189</t>
  </si>
  <si>
    <t>2021-02-190</t>
  </si>
  <si>
    <t>2021-02-191</t>
  </si>
  <si>
    <t>2021-02-192</t>
  </si>
  <si>
    <t>2021-02-193</t>
  </si>
  <si>
    <t>2021-02-194</t>
  </si>
  <si>
    <t>2021-02-195</t>
  </si>
  <si>
    <t>2021-02-219</t>
  </si>
  <si>
    <t>2021-02-220</t>
  </si>
  <si>
    <t>2021-02-170</t>
  </si>
  <si>
    <t>2021-02-171</t>
  </si>
  <si>
    <t>2021-02-172</t>
  </si>
  <si>
    <t>2021-02-173</t>
  </si>
  <si>
    <t>2021-02-174</t>
  </si>
  <si>
    <t>2021-02-176</t>
  </si>
  <si>
    <t>2021-02-177</t>
  </si>
  <si>
    <t>2021-02-178</t>
  </si>
  <si>
    <t>2021-02-179</t>
  </si>
  <si>
    <t>2021-02-180</t>
  </si>
  <si>
    <t>2021-02-213</t>
  </si>
  <si>
    <t>2021-02-214</t>
  </si>
  <si>
    <t>2021-02-215</t>
  </si>
  <si>
    <t>2021-02-216</t>
  </si>
  <si>
    <t>2021-02-208</t>
  </si>
  <si>
    <t>2021-02-209</t>
  </si>
  <si>
    <t>2021-02-210</t>
  </si>
  <si>
    <t>2021-02-211</t>
  </si>
  <si>
    <t>2021-02-212</t>
  </si>
  <si>
    <t>2021-02-221</t>
  </si>
  <si>
    <t>2021-02-185</t>
  </si>
  <si>
    <t>2021-02-183</t>
  </si>
  <si>
    <t>2021-02-181</t>
  </si>
  <si>
    <t>2021-02-184</t>
  </si>
  <si>
    <t>2021-02-182</t>
  </si>
  <si>
    <t>2021-04-0579</t>
  </si>
  <si>
    <t>2021-04-0580</t>
  </si>
  <si>
    <t>2021-04-0581</t>
  </si>
  <si>
    <t>2021-04-0582</t>
  </si>
  <si>
    <t>2021-04-0583</t>
  </si>
  <si>
    <t>2021-04-0584</t>
  </si>
  <si>
    <t>2021-04-0585</t>
  </si>
  <si>
    <t>2021-04-0586</t>
  </si>
  <si>
    <t>2021-03-0449</t>
  </si>
  <si>
    <t>2021-03-0450</t>
  </si>
  <si>
    <t>2021-03-0451</t>
  </si>
  <si>
    <t>2021-05-0784</t>
  </si>
  <si>
    <t>2021-03-0314</t>
  </si>
  <si>
    <t>2021-03-0315</t>
  </si>
  <si>
    <t>2021-03-0313</t>
  </si>
  <si>
    <t>2021-03-0312</t>
  </si>
  <si>
    <t> 2021-03-0370 </t>
  </si>
  <si>
    <t> 2021-03-0371 </t>
  </si>
  <si>
    <t> 2021-03-0372</t>
  </si>
  <si>
    <t> 2021-03-0373 </t>
  </si>
  <si>
    <t> 2021-03-0378 </t>
  </si>
  <si>
    <t> 2021-03-0376 </t>
  </si>
  <si>
    <t> 2021-03-0377 </t>
  </si>
  <si>
    <t> 2021-03-0374 </t>
  </si>
  <si>
    <t> 2021-03-0375</t>
  </si>
  <si>
    <t>2021-05-0777</t>
  </si>
  <si>
    <t>2021-05-0778</t>
  </si>
  <si>
    <t>2021-05-0779</t>
  </si>
  <si>
    <t>2021-05-0780</t>
  </si>
  <si>
    <t>2021-05-0781</t>
  </si>
  <si>
    <t>2021-05-0782</t>
  </si>
  <si>
    <t>2021-05-0783</t>
  </si>
  <si>
    <t>2021-04-0659</t>
  </si>
  <si>
    <t>2021-04-0660</t>
  </si>
  <si>
    <t>2021-04-0661</t>
  </si>
  <si>
    <t>2021-04-0662</t>
  </si>
  <si>
    <t>2021-04-0663</t>
  </si>
  <si>
    <t>2021-04-0657</t>
  </si>
  <si>
    <t>2021-04-0658</t>
  </si>
  <si>
    <t>2021-03-0441</t>
  </si>
  <si>
    <t>2021-03-0442</t>
  </si>
  <si>
    <t>2021-03-0443</t>
  </si>
  <si>
    <t>2021-03-0444</t>
  </si>
  <si>
    <t>2021-05-0769</t>
  </si>
  <si>
    <t>2021-05-0770</t>
  </si>
  <si>
    <t>2021-05-0771</t>
  </si>
  <si>
    <t>2021-05-0772</t>
  </si>
  <si>
    <t>2021-05-0773</t>
  </si>
  <si>
    <t>2021-05-0774</t>
  </si>
  <si>
    <t>2021-05-0870</t>
  </si>
  <si>
    <t>2021-05-0871</t>
  </si>
  <si>
    <t>2021-05-0872</t>
  </si>
  <si>
    <t>2021-05-0873</t>
  </si>
  <si>
    <t>2021-05-0874</t>
  </si>
  <si>
    <t>2021-05-0869</t>
  </si>
  <si>
    <t>26/05/2021</t>
  </si>
  <si>
    <t>2021-05-0865</t>
  </si>
  <si>
    <t>2021-05-0866</t>
  </si>
  <si>
    <t>2021-05-0867</t>
  </si>
  <si>
    <t>2021-05-0868</t>
  </si>
  <si>
    <t>2021-05-0815</t>
  </si>
  <si>
    <t>2021-05-0813</t>
  </si>
  <si>
    <t>2021-05-0814</t>
  </si>
  <si>
    <t>2021-05-0811</t>
  </si>
  <si>
    <t>2021-05-0812</t>
  </si>
  <si>
    <t>2021-05-0816</t>
  </si>
  <si>
    <t> 2021-06-0906 </t>
  </si>
  <si>
    <t> 2021-06-0907 </t>
  </si>
  <si>
    <t> 2021-06-0908 </t>
  </si>
  <si>
    <t> 2021-06-0909 </t>
  </si>
  <si>
    <t> 2021-06-0910 </t>
  </si>
  <si>
    <t> 2021-06-0911 </t>
  </si>
  <si>
    <r>
      <t> </t>
    </r>
    <r>
      <rPr>
        <sz val="10"/>
        <color theme="1"/>
        <rFont val="Arial Narrow"/>
        <family val="2"/>
      </rPr>
      <t>2021-06-0938 </t>
    </r>
  </si>
  <si>
    <t> 2021-06-0937 </t>
  </si>
  <si>
    <t>2021-06-0936</t>
  </si>
  <si>
    <r>
      <t> </t>
    </r>
    <r>
      <rPr>
        <sz val="10"/>
        <color indexed="8"/>
        <rFont val="Arial Narrow"/>
        <family val="2"/>
      </rPr>
      <t>2021-07-1260 </t>
    </r>
  </si>
  <si>
    <r>
      <t> </t>
    </r>
    <r>
      <rPr>
        <sz val="10"/>
        <color indexed="8"/>
        <rFont val="Arial Narrow"/>
        <family val="2"/>
      </rPr>
      <t>2021-07-1261 </t>
    </r>
  </si>
  <si>
    <r>
      <t> </t>
    </r>
    <r>
      <rPr>
        <sz val="10"/>
        <color indexed="8"/>
        <rFont val="Arial Narrow"/>
        <family val="2"/>
      </rPr>
      <t>2021-07-1262 </t>
    </r>
  </si>
  <si>
    <r>
      <t> </t>
    </r>
    <r>
      <rPr>
        <sz val="10"/>
        <color indexed="8"/>
        <rFont val="Arial Narrow"/>
        <family val="2"/>
      </rPr>
      <t>2021-07-1263 </t>
    </r>
  </si>
  <si>
    <r>
      <t> </t>
    </r>
    <r>
      <rPr>
        <sz val="10"/>
        <color indexed="8"/>
        <rFont val="Arial Narrow"/>
        <family val="2"/>
      </rPr>
      <t>2021-07-1264 </t>
    </r>
  </si>
  <si>
    <r>
      <t> </t>
    </r>
    <r>
      <rPr>
        <sz val="10"/>
        <color indexed="8"/>
        <rFont val="Arial Narrow"/>
        <family val="2"/>
      </rPr>
      <t>2021-07-1265 </t>
    </r>
  </si>
  <si>
    <r>
      <t> </t>
    </r>
    <r>
      <rPr>
        <sz val="10"/>
        <color indexed="8"/>
        <rFont val="Arial Narrow"/>
        <family val="2"/>
      </rPr>
      <t>2021-07-1266 </t>
    </r>
  </si>
  <si>
    <t> 2021-07-1267 </t>
  </si>
  <si>
    <t>2021-07-1120</t>
  </si>
  <si>
    <t>2021-07-1121</t>
  </si>
  <si>
    <t>2021-07-1122</t>
  </si>
  <si>
    <t>2021-07-1123</t>
  </si>
  <si>
    <t>2021-07-1124</t>
  </si>
  <si>
    <t>2021-07-1125</t>
  </si>
  <si>
    <t>2021-07-1126</t>
  </si>
  <si>
    <t>2021-07-1127</t>
  </si>
  <si>
    <t>2021-07-1128</t>
  </si>
  <si>
    <t>2021-07-1129</t>
  </si>
  <si>
    <t>2021-07-1130</t>
  </si>
  <si>
    <t>2021-07-1131</t>
  </si>
  <si>
    <t>2021-07-1132</t>
  </si>
  <si>
    <t>2021-07-1133</t>
  </si>
  <si>
    <t>2021-07-1134</t>
  </si>
  <si>
    <t>2021-07-1314</t>
  </si>
  <si>
    <t>2021-07-1315</t>
  </si>
  <si>
    <t>2021-07-1316</t>
  </si>
  <si>
    <t>2021-07-1317</t>
  </si>
  <si>
    <t>2021-07-1324</t>
  </si>
  <si>
    <t>2021-07-1325</t>
  </si>
  <si>
    <t>2021-07-1326</t>
  </si>
  <si>
    <t>2021-07-1327</t>
  </si>
  <si>
    <t>2021-07-1318</t>
  </si>
  <si>
    <t>2021-07-1319</t>
  </si>
  <si>
    <t>2021-07-1320</t>
  </si>
  <si>
    <t>2021-07-1321</t>
  </si>
  <si>
    <t>2021-07-1322</t>
  </si>
  <si>
    <t>2021-07-1323</t>
  </si>
  <si>
    <t>2021-06-0982</t>
  </si>
  <si>
    <t>2021-06-972</t>
  </si>
  <si>
    <t>2021-06-973</t>
  </si>
  <si>
    <t>2021-06-974</t>
  </si>
  <si>
    <t>2021-06-975</t>
  </si>
  <si>
    <t>2021-06-976</t>
  </si>
  <si>
    <t>2021-06-977</t>
  </si>
  <si>
    <t>2021-06-978</t>
  </si>
  <si>
    <t>2021-06-979</t>
  </si>
  <si>
    <t>2021-06-980</t>
  </si>
  <si>
    <t>2021-06-981</t>
  </si>
  <si>
    <t>2021-06-1084</t>
  </si>
  <si>
    <t>2021-06-1085</t>
  </si>
  <si>
    <t>2021-06-1086</t>
  </si>
  <si>
    <t>BOCATOMA LA BARQUETA # 1 - MUNICIPIO EL CARMEN DE VIBORAL</t>
  </si>
  <si>
    <t>La Barqueta # 1</t>
  </si>
  <si>
    <t>Río Negro</t>
  </si>
  <si>
    <t>2021-06-1087</t>
  </si>
  <si>
    <t>BOCATOMA LA BARQUETA # 2 - MUNICIPIO EL CARMEN DE VIBORAL</t>
  </si>
  <si>
    <t>La Barqueta # 2</t>
  </si>
  <si>
    <t>2021-06-1088</t>
  </si>
  <si>
    <t>2021-08-1490</t>
  </si>
  <si>
    <t>2021-08-1491</t>
  </si>
  <si>
    <t>2021-08-1492</t>
  </si>
  <si>
    <t>2021-08-1493</t>
  </si>
  <si>
    <t>2021-08-1494</t>
  </si>
  <si>
    <t>2021-08-1498</t>
  </si>
  <si>
    <t>2021-08-1499</t>
  </si>
  <si>
    <t>2021-08-1500</t>
  </si>
  <si>
    <t>17/08/2021</t>
  </si>
  <si>
    <t>2021-08-1497</t>
  </si>
  <si>
    <t>2021-08-1402</t>
  </si>
  <si>
    <t>2021-08-1403</t>
  </si>
  <si>
    <t>2021-08-1404</t>
  </si>
  <si>
    <t> 2021-06-1059</t>
  </si>
  <si>
    <t> 2021-06-1060</t>
  </si>
  <si>
    <t> 2021-06-1061</t>
  </si>
  <si>
    <t> 2021-06-1062</t>
  </si>
  <si>
    <t>2021-08-1460</t>
  </si>
  <si>
    <t>2021-06-0931</t>
  </si>
  <si>
    <t>2021-06-0932</t>
  </si>
  <si>
    <t>2021-06-0933</t>
  </si>
  <si>
    <t> 2021-08-1531 </t>
  </si>
  <si>
    <t> 2021-08-1532 </t>
  </si>
  <si>
    <r>
      <t> </t>
    </r>
    <r>
      <rPr>
        <sz val="10"/>
        <color indexed="8"/>
        <rFont val="Arial Narrow"/>
        <family val="2"/>
      </rPr>
      <t>2021-09-1639 </t>
    </r>
  </si>
  <si>
    <r>
      <t> </t>
    </r>
    <r>
      <rPr>
        <sz val="10"/>
        <color indexed="8"/>
        <rFont val="Arial Narrow"/>
        <family val="2"/>
      </rPr>
      <t>2021-09-1635 </t>
    </r>
  </si>
  <si>
    <r>
      <t> </t>
    </r>
    <r>
      <rPr>
        <sz val="10"/>
        <color indexed="8"/>
        <rFont val="Arial Narrow"/>
        <family val="2"/>
      </rPr>
      <t>2021-09-1636 </t>
    </r>
  </si>
  <si>
    <r>
      <t> </t>
    </r>
    <r>
      <rPr>
        <sz val="10"/>
        <color indexed="8"/>
        <rFont val="Arial Narrow"/>
        <family val="2"/>
      </rPr>
      <t>2021-09-1637 </t>
    </r>
  </si>
  <si>
    <r>
      <t> </t>
    </r>
    <r>
      <rPr>
        <sz val="10"/>
        <color indexed="8"/>
        <rFont val="Arial Narrow"/>
        <family val="2"/>
      </rPr>
      <t>2021-09-1638 </t>
    </r>
  </si>
  <si>
    <t> 2021-10-1833 </t>
  </si>
  <si>
    <t> 2021-10-1834</t>
  </si>
  <si>
    <t> 2021-10-1835</t>
  </si>
  <si>
    <t> 2021-10-1836</t>
  </si>
  <si>
    <t>2021-10-1936</t>
  </si>
  <si>
    <t>2021-10-1938</t>
  </si>
  <si>
    <t>2021-10-1937</t>
  </si>
  <si>
    <t>2021-10-1939</t>
  </si>
  <si>
    <t>2021-11-2076</t>
  </si>
  <si>
    <t>2021-11-2077</t>
  </si>
  <si>
    <t>2021-11-2073</t>
  </si>
  <si>
    <t>2021-11-2074</t>
  </si>
  <si>
    <t>2021-11-2075</t>
  </si>
  <si>
    <t>2021-11-2047</t>
  </si>
  <si>
    <t>2021-08-1535</t>
  </si>
  <si>
    <t>2021-08-1536</t>
  </si>
  <si>
    <t>2021-10-2029</t>
  </si>
  <si>
    <t> 2021-10-2028 </t>
  </si>
  <si>
    <t>07/09/2021</t>
  </si>
  <si>
    <t>2021-09-1628</t>
  </si>
  <si>
    <t>2021-09-1625</t>
  </si>
  <si>
    <t>2021-09-1626</t>
  </si>
  <si>
    <t>2021-09-1627</t>
  </si>
  <si>
    <t>2021-09-1629</t>
  </si>
  <si>
    <t>2021-09-1630</t>
  </si>
  <si>
    <t>2021-09-1631</t>
  </si>
  <si>
    <t>2021-10-2031</t>
  </si>
  <si>
    <t>2021-10-2030</t>
  </si>
  <si>
    <t>2021-10-1827</t>
  </si>
  <si>
    <t>2021-10-1826</t>
  </si>
  <si>
    <t>2021-10-1828</t>
  </si>
  <si>
    <t>2021-08-1555</t>
  </si>
  <si>
    <t>2021-08-1556</t>
  </si>
  <si>
    <t>2021-08-1553</t>
  </si>
  <si>
    <t>2021-08-1554</t>
  </si>
  <si>
    <t>2021-09-1784</t>
  </si>
  <si>
    <t>2021-09-1785</t>
  </si>
  <si>
    <t>2021-09-1783</t>
  </si>
  <si>
    <t>2021-09-1780</t>
  </si>
  <si>
    <t>2021-09-1781</t>
  </si>
  <si>
    <t>2021-09-1789</t>
  </si>
  <si>
    <t>2021-09-1790</t>
  </si>
  <si>
    <t>2021-09-1788</t>
  </si>
  <si>
    <t>2021-10-1975</t>
  </si>
  <si>
    <t>2021-10-1976</t>
  </si>
  <si>
    <t>2021-10-1977</t>
  </si>
  <si>
    <t>2021-10-1978</t>
  </si>
  <si>
    <t>2021-10-1979</t>
  </si>
  <si>
    <t>2021-10-1980</t>
  </si>
  <si>
    <t>2021-10-1981</t>
  </si>
  <si>
    <t>2021-10-1982</t>
  </si>
  <si>
    <t>2021-10-1983</t>
  </si>
  <si>
    <t>2021-10-1984</t>
  </si>
  <si>
    <t>2021-10-1985</t>
  </si>
  <si>
    <t>2021-10-1986</t>
  </si>
  <si>
    <t>2021-10-1987</t>
  </si>
  <si>
    <t>2021-10-1988</t>
  </si>
  <si>
    <t>2021-08-1852</t>
  </si>
  <si>
    <t>2021-08-1853</t>
  </si>
  <si>
    <t>2021-08-1854</t>
  </si>
  <si>
    <t> 2021-10-1928</t>
  </si>
  <si>
    <t> 2021-10-1929</t>
  </si>
  <si>
    <t> 2021-10-1930</t>
  </si>
  <si>
    <t> 2021-10-1931</t>
  </si>
  <si>
    <t> 2021-10-1932 </t>
  </si>
  <si>
    <t> 2021-10-1933</t>
  </si>
  <si>
    <t>2021-09-1692</t>
  </si>
  <si>
    <t>2021-09-1693</t>
  </si>
  <si>
    <t>2021-09-1698</t>
  </si>
  <si>
    <t>2021-09-1694</t>
  </si>
  <si>
    <t>2021-09-1695</t>
  </si>
  <si>
    <t>2021-09-1696</t>
  </si>
  <si>
    <t>2021-09-1697</t>
  </si>
  <si>
    <t>2021-11-2215</t>
  </si>
  <si>
    <t>2021-11-2216</t>
  </si>
  <si>
    <t>2021-11-2217</t>
  </si>
  <si>
    <t>2021-11-2218</t>
  </si>
  <si>
    <t>2021-11-2219</t>
  </si>
  <si>
    <t>2021-11-2220</t>
  </si>
  <si>
    <t>2021-11-2221</t>
  </si>
  <si>
    <t>2021-11-2222</t>
  </si>
  <si>
    <t>2021-12-2342</t>
  </si>
  <si>
    <t>2021-12-2343</t>
  </si>
  <si>
    <t>2021-11-2198</t>
  </si>
  <si>
    <t>2021-11-2199</t>
  </si>
  <si>
    <t>2021-11-2200</t>
  </si>
  <si>
    <t>2021-11-2201</t>
  </si>
  <si>
    <t>2021-11-2202</t>
  </si>
  <si>
    <t>2021-11-2203</t>
  </si>
  <si>
    <t>2021-11-2224</t>
  </si>
  <si>
    <t>2021-11-2225</t>
  </si>
  <si>
    <t>2021-11-2226</t>
  </si>
  <si>
    <t>2021-11-2227</t>
  </si>
  <si>
    <t>2021-11-2204</t>
  </si>
  <si>
    <t>2021-11-2205</t>
  </si>
  <si>
    <t>2021-11-2206</t>
  </si>
  <si>
    <t>2021-11-2207</t>
  </si>
  <si>
    <t>2021-11-2228</t>
  </si>
  <si>
    <t>2021-11-2229</t>
  </si>
  <si>
    <t>2021-11-2230</t>
  </si>
  <si>
    <t>2021-11-2231</t>
  </si>
  <si>
    <t>2021-11-2232</t>
  </si>
  <si>
    <t>2021-12-2344</t>
  </si>
  <si>
    <t>2021-11-2212</t>
  </si>
  <si>
    <t>2021-11-2209</t>
  </si>
  <si>
    <t>2021-11-2208</t>
  </si>
  <si>
    <t>2021-11-2211</t>
  </si>
  <si>
    <t>2021-11-2210</t>
  </si>
  <si>
    <t>2021-08-1561</t>
  </si>
  <si>
    <t>2021-08-1562</t>
  </si>
  <si>
    <t>2021-08-1559</t>
  </si>
  <si>
    <t>2021-08-1560</t>
  </si>
  <si>
    <r>
      <t> </t>
    </r>
    <r>
      <rPr>
        <sz val="10"/>
        <color indexed="8"/>
        <rFont val="Arial Narrow"/>
        <family val="2"/>
      </rPr>
      <t>2021-07-1202 </t>
    </r>
  </si>
  <si>
    <r>
      <t> </t>
    </r>
    <r>
      <rPr>
        <sz val="10"/>
        <color indexed="8"/>
        <rFont val="Arial Narrow"/>
        <family val="2"/>
      </rPr>
      <t>2021-07-1203</t>
    </r>
  </si>
  <si>
    <r>
      <t> </t>
    </r>
    <r>
      <rPr>
        <sz val="10"/>
        <color indexed="8"/>
        <rFont val="Arial Narrow"/>
        <family val="2"/>
      </rPr>
      <t>2021-07-1204</t>
    </r>
  </si>
  <si>
    <r>
      <t> </t>
    </r>
    <r>
      <rPr>
        <sz val="10"/>
        <color indexed="8"/>
        <rFont val="Arial Narrow"/>
        <family val="2"/>
      </rPr>
      <t>2021-07-1205</t>
    </r>
  </si>
  <si>
    <r>
      <t> </t>
    </r>
    <r>
      <rPr>
        <sz val="10"/>
        <color indexed="8"/>
        <rFont val="Arial Narrow"/>
        <family val="2"/>
      </rPr>
      <t>2021-07-1206 </t>
    </r>
  </si>
  <si>
    <r>
      <t> </t>
    </r>
    <r>
      <rPr>
        <sz val="10"/>
        <color indexed="8"/>
        <rFont val="Arial Narrow"/>
        <family val="2"/>
      </rPr>
      <t>2021-07-1207 </t>
    </r>
  </si>
  <si>
    <r>
      <t> </t>
    </r>
    <r>
      <rPr>
        <sz val="10"/>
        <color indexed="8"/>
        <rFont val="Arial Narrow"/>
        <family val="2"/>
      </rPr>
      <t>2021-07-1208 </t>
    </r>
  </si>
  <si>
    <r>
      <t> </t>
    </r>
    <r>
      <rPr>
        <sz val="10"/>
        <color indexed="8"/>
        <rFont val="Arial Narrow"/>
        <family val="2"/>
      </rPr>
      <t>2021-07-1209</t>
    </r>
  </si>
  <si>
    <r>
      <t> </t>
    </r>
    <r>
      <rPr>
        <sz val="10"/>
        <color indexed="8"/>
        <rFont val="Arial Narrow"/>
        <family val="2"/>
      </rPr>
      <t>2021-07-1224 </t>
    </r>
  </si>
  <si>
    <r>
      <t> </t>
    </r>
    <r>
      <rPr>
        <sz val="10"/>
        <color indexed="8"/>
        <rFont val="Arial Narrow"/>
        <family val="2"/>
      </rPr>
      <t>2021-07-1225</t>
    </r>
  </si>
  <si>
    <r>
      <t> </t>
    </r>
    <r>
      <rPr>
        <sz val="10"/>
        <color indexed="8"/>
        <rFont val="Arial Narrow"/>
        <family val="2"/>
      </rPr>
      <t>2021-07-1185 </t>
    </r>
  </si>
  <si>
    <r>
      <t> </t>
    </r>
    <r>
      <rPr>
        <sz val="10"/>
        <color indexed="8"/>
        <rFont val="Arial Narrow"/>
        <family val="2"/>
      </rPr>
      <t>2021-07-1186</t>
    </r>
  </si>
  <si>
    <r>
      <t> </t>
    </r>
    <r>
      <rPr>
        <sz val="10"/>
        <color indexed="8"/>
        <rFont val="Arial Narrow"/>
        <family val="2"/>
      </rPr>
      <t>2021-07-1187 </t>
    </r>
  </si>
  <si>
    <r>
      <t> </t>
    </r>
    <r>
      <rPr>
        <sz val="10"/>
        <color indexed="8"/>
        <rFont val="Arial Narrow"/>
        <family val="2"/>
      </rPr>
      <t>2021-07-1188</t>
    </r>
  </si>
  <si>
    <r>
      <t> </t>
    </r>
    <r>
      <rPr>
        <sz val="10"/>
        <color indexed="8"/>
        <rFont val="Arial Narrow"/>
        <family val="2"/>
      </rPr>
      <t>2021-07-1189</t>
    </r>
  </si>
  <si>
    <r>
      <t> </t>
    </r>
    <r>
      <rPr>
        <sz val="10"/>
        <color indexed="8"/>
        <rFont val="Arial Narrow"/>
        <family val="2"/>
      </rPr>
      <t>2021-07-1190</t>
    </r>
  </si>
  <si>
    <t>2021-07-1213</t>
  </si>
  <si>
    <t>2021-07-1214</t>
  </si>
  <si>
    <t>2021-07-1215</t>
  </si>
  <si>
    <t>2021-07-1216</t>
  </si>
  <si>
    <r>
      <t> </t>
    </r>
    <r>
      <rPr>
        <sz val="10"/>
        <color indexed="8"/>
        <rFont val="Arial Narrow"/>
        <family val="2"/>
      </rPr>
      <t>2021-07-1191</t>
    </r>
  </si>
  <si>
    <r>
      <t> </t>
    </r>
    <r>
      <rPr>
        <sz val="10"/>
        <color indexed="8"/>
        <rFont val="Arial Narrow"/>
        <family val="2"/>
      </rPr>
      <t>2021-07-1192 </t>
    </r>
  </si>
  <si>
    <r>
      <t> </t>
    </r>
    <r>
      <rPr>
        <sz val="10"/>
        <color indexed="8"/>
        <rFont val="Arial Narrow"/>
        <family val="2"/>
      </rPr>
      <t>2021-07-1193</t>
    </r>
  </si>
  <si>
    <r>
      <t> </t>
    </r>
    <r>
      <rPr>
        <sz val="10"/>
        <color indexed="8"/>
        <rFont val="Arial Narrow"/>
        <family val="2"/>
      </rPr>
      <t>2021-07-1194</t>
    </r>
  </si>
  <si>
    <r>
      <t> </t>
    </r>
    <r>
      <rPr>
        <sz val="10"/>
        <color indexed="8"/>
        <rFont val="Arial Narrow"/>
        <family val="2"/>
      </rPr>
      <t>2021-07-1217</t>
    </r>
  </si>
  <si>
    <r>
      <t> </t>
    </r>
    <r>
      <rPr>
        <sz val="10"/>
        <color indexed="8"/>
        <rFont val="Arial Narrow"/>
        <family val="2"/>
      </rPr>
      <t>2021-07-1218</t>
    </r>
  </si>
  <si>
    <r>
      <t> </t>
    </r>
    <r>
      <rPr>
        <sz val="10"/>
        <color indexed="8"/>
        <rFont val="Arial Narrow"/>
        <family val="2"/>
      </rPr>
      <t>2021-07-1219</t>
    </r>
  </si>
  <si>
    <r>
      <t> </t>
    </r>
    <r>
      <rPr>
        <sz val="10"/>
        <color indexed="8"/>
        <rFont val="Arial Narrow"/>
        <family val="2"/>
      </rPr>
      <t>2021-07-1220</t>
    </r>
  </si>
  <si>
    <r>
      <t> </t>
    </r>
    <r>
      <rPr>
        <sz val="10"/>
        <color indexed="8"/>
        <rFont val="Arial Narrow"/>
        <family val="2"/>
      </rPr>
      <t>2021-07-1221</t>
    </r>
  </si>
  <si>
    <r>
      <t> </t>
    </r>
    <r>
      <rPr>
        <sz val="10"/>
        <color indexed="8"/>
        <rFont val="Arial Narrow"/>
        <family val="2"/>
      </rPr>
      <t>2021-07-1226</t>
    </r>
  </si>
  <si>
    <r>
      <t> </t>
    </r>
    <r>
      <rPr>
        <sz val="10"/>
        <color indexed="8"/>
        <rFont val="Arial Narrow"/>
        <family val="2"/>
      </rPr>
      <t>2021-07-1199 </t>
    </r>
  </si>
  <si>
    <r>
      <t> </t>
    </r>
    <r>
      <rPr>
        <sz val="10"/>
        <color indexed="8"/>
        <rFont val="Arial Narrow"/>
        <family val="2"/>
      </rPr>
      <t>2021-07-1196 </t>
    </r>
  </si>
  <si>
    <r>
      <t> </t>
    </r>
    <r>
      <rPr>
        <sz val="10"/>
        <color indexed="8"/>
        <rFont val="Arial Narrow"/>
        <family val="2"/>
      </rPr>
      <t>2021-07-1195</t>
    </r>
  </si>
  <si>
    <r>
      <t> </t>
    </r>
    <r>
      <rPr>
        <sz val="10"/>
        <color indexed="8"/>
        <rFont val="Arial Narrow"/>
        <family val="2"/>
      </rPr>
      <t>2021-07-1198</t>
    </r>
  </si>
  <si>
    <r>
      <t> </t>
    </r>
    <r>
      <rPr>
        <sz val="10"/>
        <color indexed="8"/>
        <rFont val="Arial Narrow"/>
        <family val="2"/>
      </rPr>
      <t>2021-07-1197</t>
    </r>
  </si>
  <si>
    <t>Row Labels</t>
  </si>
  <si>
    <t>Grand Total</t>
  </si>
  <si>
    <t>Average of Nitrógeno total20</t>
  </si>
  <si>
    <t>Average of Fósforo total (P)16</t>
  </si>
  <si>
    <t>Average of DQO 4</t>
  </si>
  <si>
    <t>Average of DBO5 2</t>
  </si>
  <si>
    <t>Average of DQO (mg/L DQO – O2)</t>
  </si>
  <si>
    <t>Average of DBO5(mg/L)</t>
  </si>
  <si>
    <t>Average of Fosforo Total (mg/L – P)</t>
  </si>
  <si>
    <t>Average of Nitratos (mg/L)</t>
  </si>
  <si>
    <t>Total general</t>
  </si>
  <si>
    <t xml:space="preserve"> DBO5 (mg /L)</t>
  </si>
  <si>
    <t xml:space="preserve"> Fósforo total (mg P/L)</t>
  </si>
  <si>
    <t xml:space="preserve"> Nitrógeno total (mg N/L)</t>
  </si>
  <si>
    <t xml:space="preserve"> DQO (mg/L)</t>
  </si>
  <si>
    <t>Ganaderia de Beneficio</t>
  </si>
  <si>
    <t>Fabricación de maquinaria y equipos ≤ 625kg/día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</si>
</sst>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0.0"/>
    <numFmt numFmtId="165" formatCode="[$-C0A]#,##0.000"/>
    <numFmt numFmtId="166" formatCode="[$-C0A]#,##0.0"/>
    <numFmt numFmtId="167" formatCode="[$-C0A]#,##0.0000"/>
    <numFmt numFmtId="168" formatCode="0.000"/>
    <numFmt numFmtId="169" formatCode="[$-C0A]#,##0.00"/>
    <numFmt numFmtId="170" formatCode="[$-C0A]#,##0"/>
    <numFmt numFmtId="171" formatCode="[$-C0A]#,##0.000000"/>
    <numFmt numFmtId="172" formatCode="[$-C0A]#,##0.00000"/>
    <numFmt numFmtId="173" formatCode="0.0000"/>
    <numFmt numFmtId="174" formatCode="0.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b/>
      <vertAlign val="subscript"/>
      <sz val="8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2"/>
      <color theme="1"/>
      <name val="Arial Narrow"/>
      <family val="2"/>
    </font>
    <font>
      <b/>
      <sz val="10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12"/>
      <color theme="1"/>
      <name val="Arial Narrow"/>
      <family val="2"/>
    </font>
    <font>
      <sz val="12"/>
      <color rgb="FF000000"/>
      <name val="Arial Narrow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EF2CB"/>
        <bgColor rgb="FFFEF2CB"/>
      </patternFill>
    </fill>
    <fill>
      <patternFill patternType="solid">
        <fgColor rgb="FFFFFF00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theme="0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169" fontId="10" fillId="0" borderId="0"/>
    <xf numFmtId="0" fontId="1" fillId="0" borderId="0"/>
    <xf numFmtId="0" fontId="19" fillId="0" borderId="0"/>
    <xf numFmtId="0" fontId="1" fillId="0" borderId="0"/>
    <xf numFmtId="0" fontId="1" fillId="0" borderId="0"/>
  </cellStyleXfs>
  <cellXfs count="465">
    <xf numFmtId="0" fontId="0" fillId="0" borderId="0" xfId="0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0" xfId="1" quotePrefix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0" xfId="0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center" vertical="center" wrapText="1"/>
    </xf>
    <xf numFmtId="164" fontId="6" fillId="0" borderId="6" xfId="0" applyNumberFormat="1" applyFont="1" applyBorder="1" applyAlignment="1">
      <alignment horizontal="center" vertical="center"/>
    </xf>
    <xf numFmtId="164" fontId="9" fillId="2" borderId="6" xfId="0" applyNumberFormat="1" applyFont="1" applyFill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165" fontId="9" fillId="0" borderId="6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66" fontId="9" fillId="2" borderId="6" xfId="0" applyNumberFormat="1" applyFont="1" applyFill="1" applyBorder="1" applyAlignment="1">
      <alignment horizontal="center" vertical="center"/>
    </xf>
    <xf numFmtId="165" fontId="9" fillId="4" borderId="6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vertical="center" wrapText="1"/>
    </xf>
    <xf numFmtId="2" fontId="6" fillId="0" borderId="6" xfId="0" applyNumberFormat="1" applyFont="1" applyBorder="1" applyAlignment="1">
      <alignment horizontal="center" vertical="center"/>
    </xf>
    <xf numFmtId="2" fontId="9" fillId="2" borderId="6" xfId="0" applyNumberFormat="1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167" fontId="9" fillId="4" borderId="6" xfId="0" applyNumberFormat="1" applyFont="1" applyFill="1" applyBorder="1" applyAlignment="1">
      <alignment horizontal="center" vertical="center"/>
    </xf>
    <xf numFmtId="165" fontId="9" fillId="3" borderId="6" xfId="0" applyNumberFormat="1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165" fontId="9" fillId="2" borderId="6" xfId="0" applyNumberFormat="1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167" fontId="9" fillId="0" borderId="6" xfId="0" applyNumberFormat="1" applyFont="1" applyBorder="1" applyAlignment="1">
      <alignment horizontal="center" vertical="center"/>
    </xf>
    <xf numFmtId="168" fontId="6" fillId="0" borderId="6" xfId="0" applyNumberFormat="1" applyFont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 wrapText="1"/>
    </xf>
    <xf numFmtId="169" fontId="9" fillId="0" borderId="6" xfId="0" applyNumberFormat="1" applyFont="1" applyBorder="1" applyAlignment="1">
      <alignment horizontal="center" vertical="center"/>
    </xf>
    <xf numFmtId="167" fontId="9" fillId="3" borderId="6" xfId="0" applyNumberFormat="1" applyFont="1" applyFill="1" applyBorder="1" applyAlignment="1">
      <alignment horizontal="center" vertical="center"/>
    </xf>
    <xf numFmtId="165" fontId="9" fillId="5" borderId="6" xfId="0" applyNumberFormat="1" applyFont="1" applyFill="1" applyBorder="1" applyAlignment="1">
      <alignment horizontal="center" vertical="center"/>
    </xf>
    <xf numFmtId="169" fontId="9" fillId="2" borderId="6" xfId="0" applyNumberFormat="1" applyFont="1" applyFill="1" applyBorder="1" applyAlignment="1">
      <alignment horizontal="center" vertical="center"/>
    </xf>
    <xf numFmtId="168" fontId="9" fillId="0" borderId="6" xfId="0" applyNumberFormat="1" applyFont="1" applyBorder="1" applyAlignment="1">
      <alignment horizontal="center" vertical="center" wrapText="1"/>
    </xf>
    <xf numFmtId="164" fontId="9" fillId="3" borderId="6" xfId="0" applyNumberFormat="1" applyFont="1" applyFill="1" applyBorder="1" applyAlignment="1">
      <alignment horizontal="center" vertical="center"/>
    </xf>
    <xf numFmtId="2" fontId="9" fillId="3" borderId="6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170" fontId="9" fillId="5" borderId="6" xfId="0" applyNumberFormat="1" applyFont="1" applyFill="1" applyBorder="1" applyAlignment="1">
      <alignment horizontal="center" vertical="center"/>
    </xf>
    <xf numFmtId="166" fontId="9" fillId="0" borderId="6" xfId="0" applyNumberFormat="1" applyFont="1" applyBorder="1" applyAlignment="1">
      <alignment horizontal="center" vertical="center"/>
    </xf>
    <xf numFmtId="169" fontId="9" fillId="4" borderId="6" xfId="0" applyNumberFormat="1" applyFont="1" applyFill="1" applyBorder="1" applyAlignment="1">
      <alignment horizontal="center" vertical="center"/>
    </xf>
    <xf numFmtId="168" fontId="9" fillId="4" borderId="6" xfId="0" applyNumberFormat="1" applyFont="1" applyFill="1" applyBorder="1" applyAlignment="1">
      <alignment horizontal="center" vertical="center"/>
    </xf>
    <xf numFmtId="171" fontId="9" fillId="4" borderId="6" xfId="0" applyNumberFormat="1" applyFont="1" applyFill="1" applyBorder="1" applyAlignment="1">
      <alignment horizontal="center" vertical="center"/>
    </xf>
    <xf numFmtId="172" fontId="9" fillId="3" borderId="6" xfId="0" applyNumberFormat="1" applyFont="1" applyFill="1" applyBorder="1" applyAlignment="1">
      <alignment horizontal="center" vertical="center"/>
    </xf>
    <xf numFmtId="168" fontId="9" fillId="0" borderId="6" xfId="0" applyNumberFormat="1" applyFont="1" applyBorder="1" applyAlignment="1">
      <alignment horizontal="center" vertical="center"/>
    </xf>
    <xf numFmtId="167" fontId="9" fillId="2" borderId="6" xfId="0" applyNumberFormat="1" applyFont="1" applyFill="1" applyBorder="1" applyAlignment="1">
      <alignment horizontal="center" vertical="center"/>
    </xf>
    <xf numFmtId="2" fontId="9" fillId="5" borderId="6" xfId="0" applyNumberFormat="1" applyFont="1" applyFill="1" applyBorder="1" applyAlignment="1">
      <alignment horizontal="center" vertical="center"/>
    </xf>
    <xf numFmtId="168" fontId="9" fillId="3" borderId="6" xfId="0" applyNumberFormat="1" applyFont="1" applyFill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173" fontId="9" fillId="3" borderId="6" xfId="0" applyNumberFormat="1" applyFont="1" applyFill="1" applyBorder="1" applyAlignment="1">
      <alignment horizontal="center" vertical="center"/>
    </xf>
    <xf numFmtId="169" fontId="9" fillId="3" borderId="6" xfId="0" applyNumberFormat="1" applyFont="1" applyFill="1" applyBorder="1" applyAlignment="1">
      <alignment horizontal="center" vertical="center"/>
    </xf>
    <xf numFmtId="166" fontId="9" fillId="5" borderId="6" xfId="0" applyNumberFormat="1" applyFont="1" applyFill="1" applyBorder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169" fontId="9" fillId="5" borderId="6" xfId="0" applyNumberFormat="1" applyFont="1" applyFill="1" applyBorder="1" applyAlignment="1">
      <alignment horizontal="center" vertical="center"/>
    </xf>
    <xf numFmtId="166" fontId="9" fillId="4" borderId="6" xfId="0" applyNumberFormat="1" applyFont="1" applyFill="1" applyBorder="1" applyAlignment="1">
      <alignment horizontal="center" vertical="center"/>
    </xf>
    <xf numFmtId="164" fontId="9" fillId="5" borderId="6" xfId="0" applyNumberFormat="1" applyFont="1" applyFill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171" fontId="9" fillId="3" borderId="6" xfId="0" applyNumberFormat="1" applyFont="1" applyFill="1" applyBorder="1" applyAlignment="1">
      <alignment horizontal="center" vertical="center"/>
    </xf>
    <xf numFmtId="165" fontId="9" fillId="0" borderId="6" xfId="0" applyNumberFormat="1" applyFont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65" fontId="9" fillId="4" borderId="6" xfId="0" applyNumberFormat="1" applyFont="1" applyFill="1" applyBorder="1" applyAlignment="1">
      <alignment horizontal="center" vertical="center" wrapText="1"/>
    </xf>
    <xf numFmtId="2" fontId="9" fillId="3" borderId="6" xfId="0" applyNumberFormat="1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164" fontId="9" fillId="3" borderId="6" xfId="0" applyNumberFormat="1" applyFont="1" applyFill="1" applyBorder="1" applyAlignment="1">
      <alignment horizontal="center" vertical="center" wrapText="1"/>
    </xf>
    <xf numFmtId="172" fontId="9" fillId="3" borderId="6" xfId="0" applyNumberFormat="1" applyFont="1" applyFill="1" applyBorder="1" applyAlignment="1">
      <alignment horizontal="center" vertical="center" wrapText="1"/>
    </xf>
    <xf numFmtId="2" fontId="9" fillId="3" borderId="6" xfId="2" applyNumberFormat="1" applyFont="1" applyFill="1" applyBorder="1" applyAlignment="1">
      <alignment horizontal="center" vertical="center"/>
    </xf>
    <xf numFmtId="2" fontId="9" fillId="0" borderId="6" xfId="2" applyNumberFormat="1" applyFont="1" applyBorder="1" applyAlignment="1">
      <alignment horizontal="center" vertical="center"/>
    </xf>
    <xf numFmtId="168" fontId="9" fillId="0" borderId="6" xfId="2" applyNumberFormat="1" applyFont="1" applyBorder="1" applyAlignment="1">
      <alignment horizontal="center" vertical="center"/>
    </xf>
    <xf numFmtId="0" fontId="9" fillId="3" borderId="6" xfId="2" applyFont="1" applyFill="1" applyBorder="1" applyAlignment="1">
      <alignment horizontal="center" vertical="center"/>
    </xf>
    <xf numFmtId="2" fontId="9" fillId="4" borderId="6" xfId="2" applyNumberFormat="1" applyFont="1" applyFill="1" applyBorder="1" applyAlignment="1">
      <alignment horizontal="center" vertical="center"/>
    </xf>
    <xf numFmtId="174" fontId="9" fillId="4" borderId="6" xfId="0" applyNumberFormat="1" applyFont="1" applyFill="1" applyBorder="1" applyAlignment="1">
      <alignment horizontal="center" vertical="center"/>
    </xf>
    <xf numFmtId="173" fontId="9" fillId="0" borderId="6" xfId="0" applyNumberFormat="1" applyFont="1" applyBorder="1" applyAlignment="1">
      <alignment horizontal="center" vertical="center"/>
    </xf>
    <xf numFmtId="168" fontId="9" fillId="2" borderId="6" xfId="0" applyNumberFormat="1" applyFont="1" applyFill="1" applyBorder="1" applyAlignment="1">
      <alignment horizontal="center" vertical="center"/>
    </xf>
    <xf numFmtId="169" fontId="9" fillId="3" borderId="6" xfId="3" applyFont="1" applyFill="1" applyBorder="1" applyAlignment="1">
      <alignment horizontal="center" vertical="center"/>
    </xf>
    <xf numFmtId="169" fontId="9" fillId="0" borderId="6" xfId="3" applyFont="1" applyBorder="1" applyAlignment="1">
      <alignment horizontal="center" vertical="center"/>
    </xf>
    <xf numFmtId="169" fontId="9" fillId="4" borderId="6" xfId="3" applyFont="1" applyFill="1" applyBorder="1" applyAlignment="1">
      <alignment horizontal="center" vertical="center"/>
    </xf>
    <xf numFmtId="169" fontId="9" fillId="5" borderId="6" xfId="3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2" fontId="9" fillId="3" borderId="6" xfId="0" applyNumberFormat="1" applyFont="1" applyFill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165" fontId="9" fillId="3" borderId="6" xfId="0" applyNumberFormat="1" applyFont="1" applyFill="1" applyBorder="1" applyAlignment="1">
      <alignment horizontal="center"/>
    </xf>
    <xf numFmtId="0" fontId="9" fillId="0" borderId="6" xfId="0" applyFont="1" applyBorder="1" applyAlignment="1">
      <alignment horizontal="center"/>
    </xf>
    <xf numFmtId="165" fontId="9" fillId="4" borderId="6" xfId="0" applyNumberFormat="1" applyFont="1" applyFill="1" applyBorder="1" applyAlignment="1">
      <alignment horizontal="center"/>
    </xf>
    <xf numFmtId="2" fontId="9" fillId="4" borderId="6" xfId="0" applyNumberFormat="1" applyFont="1" applyFill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/>
    </xf>
    <xf numFmtId="2" fontId="9" fillId="3" borderId="6" xfId="4" applyNumberFormat="1" applyFont="1" applyFill="1" applyBorder="1" applyAlignment="1">
      <alignment horizontal="center" vertical="center"/>
    </xf>
    <xf numFmtId="2" fontId="9" fillId="5" borderId="6" xfId="4" applyNumberFormat="1" applyFont="1" applyFill="1" applyBorder="1" applyAlignment="1">
      <alignment horizontal="center" vertical="center"/>
    </xf>
    <xf numFmtId="2" fontId="9" fillId="0" borderId="6" xfId="4" applyNumberFormat="1" applyFont="1" applyBorder="1" applyAlignment="1">
      <alignment horizontal="center" vertical="center"/>
    </xf>
    <xf numFmtId="2" fontId="9" fillId="4" borderId="6" xfId="4" applyNumberFormat="1" applyFont="1" applyFill="1" applyBorder="1" applyAlignment="1">
      <alignment horizontal="center" vertical="center"/>
    </xf>
    <xf numFmtId="168" fontId="9" fillId="4" borderId="6" xfId="4" applyNumberFormat="1" applyFont="1" applyFill="1" applyBorder="1" applyAlignment="1">
      <alignment horizontal="center" vertical="center"/>
    </xf>
    <xf numFmtId="0" fontId="9" fillId="3" borderId="6" xfId="4" applyFont="1" applyFill="1" applyBorder="1" applyAlignment="1">
      <alignment horizontal="center" vertical="center"/>
    </xf>
    <xf numFmtId="172" fontId="9" fillId="4" borderId="6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69" fontId="9" fillId="3" borderId="12" xfId="0" applyNumberFormat="1" applyFont="1" applyFill="1" applyBorder="1" applyAlignment="1">
      <alignment horizontal="center" vertical="center"/>
    </xf>
    <xf numFmtId="165" fontId="9" fillId="4" borderId="12" xfId="0" applyNumberFormat="1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165" fontId="9" fillId="3" borderId="12" xfId="0" applyNumberFormat="1" applyFont="1" applyFill="1" applyBorder="1" applyAlignment="1">
      <alignment horizontal="center" vertical="center"/>
    </xf>
    <xf numFmtId="165" fontId="9" fillId="2" borderId="12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5" borderId="6" xfId="4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164" fontId="9" fillId="4" borderId="6" xfId="0" applyNumberFormat="1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64" fontId="6" fillId="0" borderId="6" xfId="0" applyNumberFormat="1" applyFont="1" applyBorder="1" applyAlignment="1">
      <alignment horizontal="center" vertical="center" wrapText="1"/>
    </xf>
    <xf numFmtId="164" fontId="9" fillId="2" borderId="6" xfId="0" applyNumberFormat="1" applyFont="1" applyFill="1" applyBorder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66" fontId="9" fillId="2" borderId="6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7" borderId="6" xfId="0" applyFont="1" applyFill="1" applyBorder="1" applyAlignment="1">
      <alignment horizontal="center" vertical="center" wrapText="1"/>
    </xf>
    <xf numFmtId="165" fontId="11" fillId="0" borderId="6" xfId="0" applyNumberFormat="1" applyFont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65" fontId="11" fillId="4" borderId="6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2" fontId="9" fillId="2" borderId="6" xfId="0" applyNumberFormat="1" applyFont="1" applyFill="1" applyBorder="1" applyAlignment="1">
      <alignment horizontal="center" vertical="center" wrapText="1"/>
    </xf>
    <xf numFmtId="172" fontId="9" fillId="7" borderId="6" xfId="0" applyNumberFormat="1" applyFont="1" applyFill="1" applyBorder="1" applyAlignment="1">
      <alignment horizontal="center" vertical="center" wrapText="1"/>
    </xf>
    <xf numFmtId="166" fontId="9" fillId="0" borderId="6" xfId="0" applyNumberFormat="1" applyFont="1" applyBorder="1" applyAlignment="1">
      <alignment horizontal="center" vertical="center" wrapText="1"/>
    </xf>
    <xf numFmtId="165" fontId="9" fillId="7" borderId="6" xfId="0" applyNumberFormat="1" applyFont="1" applyFill="1" applyBorder="1" applyAlignment="1">
      <alignment horizontal="center" vertical="center" wrapText="1"/>
    </xf>
    <xf numFmtId="169" fontId="9" fillId="0" borderId="6" xfId="0" applyNumberFormat="1" applyFont="1" applyBorder="1" applyAlignment="1">
      <alignment horizontal="center" vertical="center" wrapText="1"/>
    </xf>
    <xf numFmtId="165" fontId="9" fillId="2" borderId="6" xfId="0" applyNumberFormat="1" applyFont="1" applyFill="1" applyBorder="1" applyAlignment="1">
      <alignment horizontal="center" vertical="center" wrapText="1"/>
    </xf>
    <xf numFmtId="172" fontId="9" fillId="0" borderId="6" xfId="0" applyNumberFormat="1" applyFont="1" applyBorder="1" applyAlignment="1">
      <alignment horizontal="center" vertical="center" wrapText="1"/>
    </xf>
    <xf numFmtId="167" fontId="9" fillId="0" borderId="6" xfId="0" applyNumberFormat="1" applyFont="1" applyBorder="1" applyAlignment="1">
      <alignment horizontal="center" vertical="center" wrapText="1"/>
    </xf>
    <xf numFmtId="167" fontId="9" fillId="7" borderId="6" xfId="0" applyNumberFormat="1" applyFont="1" applyFill="1" applyBorder="1" applyAlignment="1">
      <alignment horizontal="center" vertical="center" wrapText="1"/>
    </xf>
    <xf numFmtId="167" fontId="9" fillId="4" borderId="6" xfId="0" applyNumberFormat="1" applyFont="1" applyFill="1" applyBorder="1" applyAlignment="1">
      <alignment horizontal="center" vertical="center" wrapText="1"/>
    </xf>
    <xf numFmtId="170" fontId="9" fillId="7" borderId="6" xfId="0" applyNumberFormat="1" applyFont="1" applyFill="1" applyBorder="1" applyAlignment="1">
      <alignment horizontal="center" vertical="center" wrapText="1"/>
    </xf>
    <xf numFmtId="2" fontId="9" fillId="5" borderId="6" xfId="0" applyNumberFormat="1" applyFont="1" applyFill="1" applyBorder="1" applyAlignment="1">
      <alignment horizontal="center" vertical="center" wrapText="1"/>
    </xf>
    <xf numFmtId="167" fontId="9" fillId="2" borderId="6" xfId="0" applyNumberFormat="1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164" fontId="9" fillId="2" borderId="14" xfId="0" applyNumberFormat="1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0" fontId="9" fillId="5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165" fontId="9" fillId="0" borderId="14" xfId="0" applyNumberFormat="1" applyFont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166" fontId="9" fillId="2" borderId="14" xfId="0" applyNumberFormat="1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49" fontId="12" fillId="0" borderId="15" xfId="0" applyNumberFormat="1" applyFont="1" applyBorder="1" applyAlignment="1">
      <alignment vertical="center" wrapText="1"/>
    </xf>
    <xf numFmtId="49" fontId="12" fillId="0" borderId="13" xfId="0" applyNumberFormat="1" applyFont="1" applyBorder="1" applyAlignment="1">
      <alignment vertical="center" wrapText="1"/>
    </xf>
    <xf numFmtId="49" fontId="12" fillId="0" borderId="16" xfId="0" applyNumberFormat="1" applyFont="1" applyBorder="1" applyAlignment="1">
      <alignment vertical="center" wrapText="1"/>
    </xf>
    <xf numFmtId="49" fontId="13" fillId="0" borderId="15" xfId="0" applyNumberFormat="1" applyFont="1" applyBorder="1" applyAlignment="1">
      <alignment vertical="center" wrapText="1"/>
    </xf>
    <xf numFmtId="49" fontId="13" fillId="0" borderId="13" xfId="0" applyNumberFormat="1" applyFont="1" applyBorder="1" applyAlignment="1">
      <alignment vertical="center" wrapText="1"/>
    </xf>
    <xf numFmtId="1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13" fillId="0" borderId="0" xfId="0" applyNumberFormat="1" applyFont="1" applyAlignment="1">
      <alignment vertical="center" wrapText="1"/>
    </xf>
    <xf numFmtId="49" fontId="15" fillId="8" borderId="10" xfId="0" applyNumberFormat="1" applyFont="1" applyFill="1" applyBorder="1" applyAlignment="1">
      <alignment vertical="center" wrapText="1"/>
    </xf>
    <xf numFmtId="49" fontId="15" fillId="8" borderId="14" xfId="0" applyNumberFormat="1" applyFont="1" applyFill="1" applyBorder="1" applyAlignment="1">
      <alignment horizontal="center" vertical="center" wrapText="1"/>
    </xf>
    <xf numFmtId="49" fontId="15" fillId="8" borderId="6" xfId="0" applyNumberFormat="1" applyFont="1" applyFill="1" applyBorder="1" applyAlignment="1">
      <alignment horizontal="center" vertical="center" wrapText="1"/>
    </xf>
    <xf numFmtId="1" fontId="15" fillId="8" borderId="6" xfId="0" applyNumberFormat="1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1" fontId="15" fillId="8" borderId="14" xfId="0" applyNumberFormat="1" applyFont="1" applyFill="1" applyBorder="1" applyAlignment="1">
      <alignment horizontal="center" vertical="center" wrapText="1"/>
    </xf>
    <xf numFmtId="1" fontId="15" fillId="8" borderId="10" xfId="0" applyNumberFormat="1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/>
    </xf>
    <xf numFmtId="49" fontId="17" fillId="0" borderId="6" xfId="0" applyNumberFormat="1" applyFont="1" applyBorder="1" applyAlignment="1">
      <alignment horizontal="center" vertical="center" wrapText="1"/>
    </xf>
    <xf numFmtId="1" fontId="12" fillId="0" borderId="6" xfId="0" applyNumberFormat="1" applyFont="1" applyBorder="1" applyAlignment="1">
      <alignment horizontal="center" vertical="center" wrapText="1"/>
    </xf>
    <xf numFmtId="14" fontId="12" fillId="0" borderId="6" xfId="0" applyNumberFormat="1" applyFont="1" applyBorder="1" applyAlignment="1">
      <alignment horizontal="center" vertical="center" wrapText="1"/>
    </xf>
    <xf numFmtId="2" fontId="12" fillId="6" borderId="6" xfId="0" applyNumberFormat="1" applyFont="1" applyFill="1" applyBorder="1" applyAlignment="1">
      <alignment horizontal="center" vertical="center" wrapText="1"/>
    </xf>
    <xf numFmtId="2" fontId="12" fillId="0" borderId="7" xfId="0" applyNumberFormat="1" applyFont="1" applyBorder="1" applyAlignment="1">
      <alignment horizontal="center" vertical="center" wrapText="1"/>
    </xf>
    <xf numFmtId="2" fontId="12" fillId="0" borderId="6" xfId="0" applyNumberFormat="1" applyFont="1" applyBorder="1" applyAlignment="1">
      <alignment horizontal="center" vertical="center" wrapText="1"/>
    </xf>
    <xf numFmtId="2" fontId="12" fillId="6" borderId="7" xfId="0" applyNumberFormat="1" applyFont="1" applyFill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1" fontId="12" fillId="0" borderId="7" xfId="0" applyNumberFormat="1" applyFont="1" applyBorder="1" applyAlignment="1">
      <alignment horizontal="center" vertical="center" wrapText="1"/>
    </xf>
    <xf numFmtId="2" fontId="12" fillId="9" borderId="7" xfId="0" applyNumberFormat="1" applyFont="1" applyFill="1" applyBorder="1" applyAlignment="1">
      <alignment horizontal="center" vertical="center" wrapText="1"/>
    </xf>
    <xf numFmtId="2" fontId="12" fillId="9" borderId="6" xfId="0" applyNumberFormat="1" applyFont="1" applyFill="1" applyBorder="1" applyAlignment="1">
      <alignment horizontal="center" vertical="center" wrapText="1"/>
    </xf>
    <xf numFmtId="49" fontId="12" fillId="6" borderId="7" xfId="0" applyNumberFormat="1" applyFont="1" applyFill="1" applyBorder="1" applyAlignment="1">
      <alignment horizontal="center" vertical="center" wrapText="1"/>
    </xf>
    <xf numFmtId="1" fontId="12" fillId="6" borderId="7" xfId="0" applyNumberFormat="1" applyFont="1" applyFill="1" applyBorder="1" applyAlignment="1">
      <alignment horizontal="center" vertical="center" wrapText="1"/>
    </xf>
    <xf numFmtId="49" fontId="12" fillId="6" borderId="6" xfId="0" applyNumberFormat="1" applyFont="1" applyFill="1" applyBorder="1" applyAlignment="1">
      <alignment horizontal="center" vertical="center" wrapText="1"/>
    </xf>
    <xf numFmtId="1" fontId="12" fillId="6" borderId="6" xfId="0" applyNumberFormat="1" applyFont="1" applyFill="1" applyBorder="1" applyAlignment="1">
      <alignment horizontal="center" vertical="center" wrapText="1"/>
    </xf>
    <xf numFmtId="1" fontId="18" fillId="0" borderId="6" xfId="0" applyNumberFormat="1" applyFont="1" applyBorder="1" applyAlignment="1">
      <alignment horizontal="center" vertical="center" wrapText="1"/>
    </xf>
    <xf numFmtId="49" fontId="17" fillId="0" borderId="14" xfId="0" applyNumberFormat="1" applyFont="1" applyBorder="1" applyAlignment="1">
      <alignment horizontal="center" vertical="center" wrapText="1"/>
    </xf>
    <xf numFmtId="49" fontId="17" fillId="0" borderId="7" xfId="0" applyNumberFormat="1" applyFont="1" applyBorder="1" applyAlignment="1">
      <alignment horizontal="center" vertical="center" wrapText="1"/>
    </xf>
    <xf numFmtId="49" fontId="17" fillId="0" borderId="13" xfId="0" applyNumberFormat="1" applyFont="1" applyBorder="1" applyAlignment="1">
      <alignment horizontal="center" vertical="center" wrapText="1"/>
    </xf>
    <xf numFmtId="2" fontId="12" fillId="5" borderId="6" xfId="0" applyNumberFormat="1" applyFont="1" applyFill="1" applyBorder="1" applyAlignment="1">
      <alignment horizontal="center" vertical="center" wrapText="1"/>
    </xf>
    <xf numFmtId="14" fontId="12" fillId="0" borderId="7" xfId="0" applyNumberFormat="1" applyFont="1" applyBorder="1" applyAlignment="1">
      <alignment horizontal="center" vertical="center" wrapText="1"/>
    </xf>
    <xf numFmtId="2" fontId="12" fillId="5" borderId="7" xfId="0" applyNumberFormat="1" applyFont="1" applyFill="1" applyBorder="1" applyAlignment="1">
      <alignment horizontal="center" vertical="center" wrapText="1"/>
    </xf>
    <xf numFmtId="49" fontId="18" fillId="0" borderId="7" xfId="0" applyNumberFormat="1" applyFont="1" applyBorder="1" applyAlignment="1">
      <alignment horizontal="center" vertical="center" wrapText="1"/>
    </xf>
    <xf numFmtId="1" fontId="18" fillId="0" borderId="7" xfId="0" applyNumberFormat="1" applyFont="1" applyBorder="1" applyAlignment="1">
      <alignment horizontal="center" vertical="center" wrapText="1"/>
    </xf>
    <xf numFmtId="2" fontId="18" fillId="6" borderId="7" xfId="0" applyNumberFormat="1" applyFont="1" applyFill="1" applyBorder="1" applyAlignment="1">
      <alignment horizontal="center" vertical="center" wrapText="1"/>
    </xf>
    <xf numFmtId="2" fontId="18" fillId="5" borderId="7" xfId="0" applyNumberFormat="1" applyFont="1" applyFill="1" applyBorder="1" applyAlignment="1">
      <alignment horizontal="center" vertical="center" wrapText="1"/>
    </xf>
    <xf numFmtId="2" fontId="18" fillId="0" borderId="7" xfId="0" applyNumberFormat="1" applyFont="1" applyBorder="1" applyAlignment="1">
      <alignment horizontal="center" vertical="center" wrapText="1"/>
    </xf>
    <xf numFmtId="49" fontId="18" fillId="0" borderId="6" xfId="0" applyNumberFormat="1" applyFont="1" applyBorder="1" applyAlignment="1">
      <alignment horizontal="center" vertical="center" wrapText="1"/>
    </xf>
    <xf numFmtId="2" fontId="18" fillId="0" borderId="6" xfId="0" applyNumberFormat="1" applyFont="1" applyBorder="1" applyAlignment="1">
      <alignment horizontal="center" vertical="center" wrapText="1"/>
    </xf>
    <xf numFmtId="2" fontId="18" fillId="5" borderId="6" xfId="0" applyNumberFormat="1" applyFont="1" applyFill="1" applyBorder="1" applyAlignment="1">
      <alignment horizontal="center" vertical="center" wrapText="1"/>
    </xf>
    <xf numFmtId="2" fontId="18" fillId="10" borderId="6" xfId="0" applyNumberFormat="1" applyFont="1" applyFill="1" applyBorder="1" applyAlignment="1">
      <alignment horizontal="center" vertical="center" wrapText="1"/>
    </xf>
    <xf numFmtId="49" fontId="12" fillId="0" borderId="14" xfId="0" applyNumberFormat="1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center" vertical="center" wrapText="1"/>
    </xf>
    <xf numFmtId="2" fontId="12" fillId="0" borderId="11" xfId="0" applyNumberFormat="1" applyFont="1" applyBorder="1" applyAlignment="1">
      <alignment horizontal="center" vertical="center" wrapText="1"/>
    </xf>
    <xf numFmtId="2" fontId="12" fillId="0" borderId="14" xfId="0" applyNumberFormat="1" applyFont="1" applyBorder="1" applyAlignment="1">
      <alignment horizontal="center" vertical="center" wrapText="1"/>
    </xf>
    <xf numFmtId="2" fontId="12" fillId="0" borderId="13" xfId="0" applyNumberFormat="1" applyFont="1" applyBorder="1" applyAlignment="1">
      <alignment horizontal="center" vertical="center" wrapText="1"/>
    </xf>
    <xf numFmtId="2" fontId="12" fillId="11" borderId="6" xfId="0" applyNumberFormat="1" applyFont="1" applyFill="1" applyBorder="1" applyAlignment="1">
      <alignment horizontal="center" vertical="center" wrapText="1"/>
    </xf>
    <xf numFmtId="14" fontId="18" fillId="0" borderId="6" xfId="0" applyNumberFormat="1" applyFont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2" fillId="12" borderId="0" xfId="0" applyFont="1" applyFill="1" applyAlignment="1">
      <alignment horizontal="center" vertical="center" wrapText="1"/>
    </xf>
    <xf numFmtId="2" fontId="12" fillId="0" borderId="0" xfId="0" applyNumberFormat="1" applyFont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2" fontId="18" fillId="9" borderId="6" xfId="0" applyNumberFormat="1" applyFont="1" applyFill="1" applyBorder="1" applyAlignment="1">
      <alignment horizontal="center" vertical="center" wrapText="1"/>
    </xf>
    <xf numFmtId="2" fontId="18" fillId="6" borderId="6" xfId="0" applyNumberFormat="1" applyFont="1" applyFill="1" applyBorder="1" applyAlignment="1">
      <alignment horizontal="center" vertical="center" wrapText="1"/>
    </xf>
    <xf numFmtId="2" fontId="18" fillId="13" borderId="6" xfId="0" applyNumberFormat="1" applyFont="1" applyFill="1" applyBorder="1" applyAlignment="1">
      <alignment horizontal="center" vertical="center" wrapText="1"/>
    </xf>
    <xf numFmtId="168" fontId="18" fillId="9" borderId="6" xfId="0" applyNumberFormat="1" applyFont="1" applyFill="1" applyBorder="1" applyAlignment="1">
      <alignment horizontal="center" vertical="center" wrapText="1"/>
    </xf>
    <xf numFmtId="168" fontId="18" fillId="0" borderId="6" xfId="0" applyNumberFormat="1" applyFont="1" applyBorder="1" applyAlignment="1">
      <alignment horizontal="center" vertical="center" wrapText="1"/>
    </xf>
    <xf numFmtId="14" fontId="12" fillId="0" borderId="6" xfId="0" applyNumberFormat="1" applyFont="1" applyBorder="1" applyAlignment="1">
      <alignment vertical="center" wrapText="1"/>
    </xf>
    <xf numFmtId="2" fontId="12" fillId="14" borderId="6" xfId="0" applyNumberFormat="1" applyFont="1" applyFill="1" applyBorder="1" applyAlignment="1">
      <alignment horizontal="center" vertical="center" wrapText="1"/>
    </xf>
    <xf numFmtId="2" fontId="18" fillId="15" borderId="6" xfId="0" applyNumberFormat="1" applyFont="1" applyFill="1" applyBorder="1" applyAlignment="1">
      <alignment horizontal="center" vertical="center" wrapText="1"/>
    </xf>
    <xf numFmtId="168" fontId="12" fillId="9" borderId="6" xfId="0" applyNumberFormat="1" applyFont="1" applyFill="1" applyBorder="1" applyAlignment="1">
      <alignment horizontal="center" vertical="center" wrapText="1"/>
    </xf>
    <xf numFmtId="168" fontId="12" fillId="0" borderId="6" xfId="0" applyNumberFormat="1" applyFont="1" applyBorder="1" applyAlignment="1">
      <alignment horizontal="center" vertical="center" wrapText="1"/>
    </xf>
    <xf numFmtId="2" fontId="18" fillId="16" borderId="6" xfId="0" applyNumberFormat="1" applyFont="1" applyFill="1" applyBorder="1" applyAlignment="1">
      <alignment horizontal="center" vertical="center" wrapText="1"/>
    </xf>
    <xf numFmtId="168" fontId="18" fillId="13" borderId="6" xfId="0" applyNumberFormat="1" applyFont="1" applyFill="1" applyBorder="1" applyAlignment="1">
      <alignment horizontal="center" vertical="center" wrapText="1"/>
    </xf>
    <xf numFmtId="168" fontId="18" fillId="16" borderId="6" xfId="0" applyNumberFormat="1" applyFont="1" applyFill="1" applyBorder="1" applyAlignment="1">
      <alignment horizontal="center" vertical="center" wrapText="1"/>
    </xf>
    <xf numFmtId="168" fontId="12" fillId="9" borderId="7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Border="1" applyAlignment="1">
      <alignment horizontal="center" vertical="center" wrapText="1"/>
    </xf>
    <xf numFmtId="1" fontId="12" fillId="0" borderId="11" xfId="0" applyNumberFormat="1" applyFont="1" applyBorder="1" applyAlignment="1">
      <alignment horizontal="center" vertical="center" wrapText="1"/>
    </xf>
    <xf numFmtId="2" fontId="12" fillId="9" borderId="11" xfId="0" applyNumberFormat="1" applyFont="1" applyFill="1" applyBorder="1" applyAlignment="1">
      <alignment horizontal="center" vertical="center" wrapText="1"/>
    </xf>
    <xf numFmtId="168" fontId="12" fillId="9" borderId="11" xfId="0" applyNumberFormat="1" applyFont="1" applyFill="1" applyBorder="1" applyAlignment="1">
      <alignment horizontal="center" vertical="center" wrapText="1"/>
    </xf>
    <xf numFmtId="168" fontId="12" fillId="6" borderId="7" xfId="0" applyNumberFormat="1" applyFont="1" applyFill="1" applyBorder="1" applyAlignment="1">
      <alignment horizontal="center" vertical="center" wrapText="1"/>
    </xf>
    <xf numFmtId="168" fontId="12" fillId="0" borderId="7" xfId="0" applyNumberFormat="1" applyFont="1" applyBorder="1" applyAlignment="1">
      <alignment horizontal="center" vertical="center" wrapText="1"/>
    </xf>
    <xf numFmtId="14" fontId="18" fillId="0" borderId="21" xfId="0" applyNumberFormat="1" applyFont="1" applyBorder="1" applyAlignment="1">
      <alignment horizontal="center" vertical="center" wrapText="1"/>
    </xf>
    <xf numFmtId="49" fontId="18" fillId="0" borderId="21" xfId="0" applyNumberFormat="1" applyFont="1" applyBorder="1" applyAlignment="1">
      <alignment horizontal="center" vertical="center" wrapText="1"/>
    </xf>
    <xf numFmtId="1" fontId="18" fillId="0" borderId="21" xfId="0" applyNumberFormat="1" applyFont="1" applyBorder="1" applyAlignment="1">
      <alignment horizontal="center" vertical="center" wrapText="1"/>
    </xf>
    <xf numFmtId="2" fontId="18" fillId="0" borderId="21" xfId="0" applyNumberFormat="1" applyFont="1" applyBorder="1" applyAlignment="1">
      <alignment horizontal="center" vertical="center" wrapText="1"/>
    </xf>
    <xf numFmtId="2" fontId="18" fillId="13" borderId="21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Alignment="1" applyProtection="1">
      <alignment horizontal="center" vertical="center" wrapText="1"/>
      <protection hidden="1"/>
    </xf>
    <xf numFmtId="2" fontId="20" fillId="0" borderId="6" xfId="5" applyNumberFormat="1" applyFont="1" applyBorder="1" applyAlignment="1">
      <alignment horizontal="center" vertical="center" wrapText="1"/>
    </xf>
    <xf numFmtId="2" fontId="12" fillId="14" borderId="7" xfId="0" applyNumberFormat="1" applyFont="1" applyFill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 wrapText="1"/>
    </xf>
    <xf numFmtId="1" fontId="12" fillId="0" borderId="13" xfId="0" applyNumberFormat="1" applyFont="1" applyBorder="1" applyAlignment="1">
      <alignment horizontal="center" vertical="center" wrapText="1"/>
    </xf>
    <xf numFmtId="14" fontId="12" fillId="0" borderId="13" xfId="0" applyNumberFormat="1" applyFont="1" applyBorder="1" applyAlignment="1">
      <alignment horizontal="center" vertical="center" wrapText="1"/>
    </xf>
    <xf numFmtId="49" fontId="12" fillId="0" borderId="13" xfId="0" applyNumberFormat="1" applyFont="1" applyBorder="1" applyAlignment="1">
      <alignment horizontal="center" vertical="center" wrapText="1"/>
    </xf>
    <xf numFmtId="2" fontId="12" fillId="6" borderId="13" xfId="0" applyNumberFormat="1" applyFont="1" applyFill="1" applyBorder="1" applyAlignment="1">
      <alignment horizontal="center" vertical="center" wrapText="1"/>
    </xf>
    <xf numFmtId="14" fontId="18" fillId="0" borderId="22" xfId="0" applyNumberFormat="1" applyFont="1" applyBorder="1" applyAlignment="1">
      <alignment horizontal="center" vertical="center" wrapText="1"/>
    </xf>
    <xf numFmtId="49" fontId="18" fillId="0" borderId="22" xfId="0" applyNumberFormat="1" applyFont="1" applyBorder="1" applyAlignment="1">
      <alignment horizontal="center" vertical="center" wrapText="1"/>
    </xf>
    <xf numFmtId="14" fontId="18" fillId="0" borderId="7" xfId="0" applyNumberFormat="1" applyFont="1" applyBorder="1" applyAlignment="1">
      <alignment horizontal="center" vertical="center" wrapText="1"/>
    </xf>
    <xf numFmtId="2" fontId="18" fillId="10" borderId="7" xfId="0" applyNumberFormat="1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1" fontId="18" fillId="0" borderId="22" xfId="0" applyNumberFormat="1" applyFont="1" applyBorder="1" applyAlignment="1">
      <alignment horizontal="center" vertical="center" wrapText="1"/>
    </xf>
    <xf numFmtId="2" fontId="18" fillId="0" borderId="22" xfId="0" applyNumberFormat="1" applyFont="1" applyBorder="1" applyAlignment="1">
      <alignment horizontal="center" vertical="center" wrapText="1"/>
    </xf>
    <xf numFmtId="164" fontId="18" fillId="0" borderId="22" xfId="0" applyNumberFormat="1" applyFont="1" applyBorder="1" applyAlignment="1">
      <alignment horizontal="center" vertical="center" wrapText="1"/>
    </xf>
    <xf numFmtId="164" fontId="18" fillId="13" borderId="22" xfId="0" applyNumberFormat="1" applyFont="1" applyFill="1" applyBorder="1" applyAlignment="1">
      <alignment horizontal="center" vertical="center" wrapText="1"/>
    </xf>
    <xf numFmtId="2" fontId="18" fillId="13" borderId="22" xfId="0" applyNumberFormat="1" applyFont="1" applyFill="1" applyBorder="1" applyAlignment="1">
      <alignment horizontal="center" vertical="center" wrapText="1"/>
    </xf>
    <xf numFmtId="168" fontId="18" fillId="13" borderId="22" xfId="0" applyNumberFormat="1" applyFont="1" applyFill="1" applyBorder="1" applyAlignment="1">
      <alignment horizontal="center" vertical="center" wrapText="1"/>
    </xf>
    <xf numFmtId="168" fontId="18" fillId="0" borderId="22" xfId="0" applyNumberFormat="1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164" fontId="18" fillId="13" borderId="21" xfId="0" applyNumberFormat="1" applyFont="1" applyFill="1" applyBorder="1" applyAlignment="1">
      <alignment horizontal="center" vertical="center" wrapText="1"/>
    </xf>
    <xf numFmtId="168" fontId="18" fillId="13" borderId="21" xfId="0" applyNumberFormat="1" applyFont="1" applyFill="1" applyBorder="1" applyAlignment="1">
      <alignment horizontal="center" vertical="center" wrapText="1"/>
    </xf>
    <xf numFmtId="164" fontId="12" fillId="6" borderId="7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Alignment="1">
      <alignment horizontal="center" vertical="center" wrapText="1"/>
    </xf>
    <xf numFmtId="164" fontId="18" fillId="0" borderId="21" xfId="0" applyNumberFormat="1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164" fontId="18" fillId="0" borderId="23" xfId="0" applyNumberFormat="1" applyFont="1" applyBorder="1" applyAlignment="1">
      <alignment horizontal="center" vertical="center" wrapText="1"/>
    </xf>
    <xf numFmtId="168" fontId="18" fillId="0" borderId="21" xfId="0" applyNumberFormat="1" applyFont="1" applyBorder="1" applyAlignment="1">
      <alignment horizontal="center" vertical="center" wrapText="1"/>
    </xf>
    <xf numFmtId="2" fontId="18" fillId="0" borderId="23" xfId="0" applyNumberFormat="1" applyFont="1" applyBorder="1" applyAlignment="1">
      <alignment horizontal="center" vertical="center" wrapText="1"/>
    </xf>
    <xf numFmtId="2" fontId="18" fillId="9" borderId="21" xfId="0" applyNumberFormat="1" applyFont="1" applyFill="1" applyBorder="1" applyAlignment="1">
      <alignment horizontal="center" vertical="center" wrapText="1"/>
    </xf>
    <xf numFmtId="49" fontId="18" fillId="0" borderId="9" xfId="0" applyNumberFormat="1" applyFont="1" applyBorder="1" applyAlignment="1">
      <alignment horizontal="center" vertical="center" wrapText="1"/>
    </xf>
    <xf numFmtId="49" fontId="17" fillId="0" borderId="24" xfId="0" applyNumberFormat="1" applyFont="1" applyBorder="1" applyAlignment="1">
      <alignment horizontal="center" vertical="center" wrapText="1"/>
    </xf>
    <xf numFmtId="49" fontId="12" fillId="0" borderId="25" xfId="0" applyNumberFormat="1" applyFont="1" applyBorder="1" applyAlignment="1">
      <alignment horizontal="center" vertical="center" wrapText="1"/>
    </xf>
    <xf numFmtId="2" fontId="18" fillId="14" borderId="6" xfId="0" applyNumberFormat="1" applyFont="1" applyFill="1" applyBorder="1" applyAlignment="1">
      <alignment horizontal="center" vertical="center" wrapText="1"/>
    </xf>
    <xf numFmtId="2" fontId="17" fillId="14" borderId="6" xfId="0" applyNumberFormat="1" applyFont="1" applyFill="1" applyBorder="1" applyAlignment="1" applyProtection="1">
      <alignment horizontal="center" vertical="center" wrapText="1"/>
      <protection hidden="1"/>
    </xf>
    <xf numFmtId="2" fontId="17" fillId="0" borderId="6" xfId="0" applyNumberFormat="1" applyFont="1" applyBorder="1" applyAlignment="1" applyProtection="1">
      <alignment horizontal="center" vertical="center" wrapText="1"/>
      <protection hidden="1"/>
    </xf>
    <xf numFmtId="14" fontId="12" fillId="0" borderId="14" xfId="0" applyNumberFormat="1" applyFont="1" applyBorder="1" applyAlignment="1">
      <alignment horizontal="center" vertical="center" wrapText="1"/>
    </xf>
    <xf numFmtId="1" fontId="12" fillId="0" borderId="9" xfId="0" applyNumberFormat="1" applyFont="1" applyBorder="1" applyAlignment="1">
      <alignment horizontal="center" vertical="center" wrapText="1"/>
    </xf>
    <xf numFmtId="14" fontId="12" fillId="0" borderId="24" xfId="0" applyNumberFormat="1" applyFont="1" applyBorder="1" applyAlignment="1">
      <alignment horizontal="center" vertical="center" wrapText="1"/>
    </xf>
    <xf numFmtId="49" fontId="12" fillId="0" borderId="24" xfId="0" applyNumberFormat="1" applyFont="1" applyBorder="1" applyAlignment="1">
      <alignment horizontal="center" vertical="center" wrapText="1"/>
    </xf>
    <xf numFmtId="2" fontId="12" fillId="0" borderId="24" xfId="0" applyNumberFormat="1" applyFont="1" applyBorder="1" applyAlignment="1">
      <alignment horizontal="center" vertical="center" wrapText="1"/>
    </xf>
    <xf numFmtId="2" fontId="12" fillId="6" borderId="14" xfId="0" applyNumberFormat="1" applyFont="1" applyFill="1" applyBorder="1" applyAlignment="1">
      <alignment horizontal="center" vertical="center" wrapText="1"/>
    </xf>
    <xf numFmtId="168" fontId="12" fillId="0" borderId="14" xfId="0" applyNumberFormat="1" applyFont="1" applyBorder="1" applyAlignment="1">
      <alignment horizontal="center" vertical="center" wrapText="1"/>
    </xf>
    <xf numFmtId="2" fontId="12" fillId="9" borderId="24" xfId="0" applyNumberFormat="1" applyFont="1" applyFill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168" fontId="12" fillId="9" borderId="24" xfId="0" applyNumberFormat="1" applyFont="1" applyFill="1" applyBorder="1" applyAlignment="1">
      <alignment horizontal="center" vertical="center" wrapText="1"/>
    </xf>
    <xf numFmtId="168" fontId="12" fillId="0" borderId="11" xfId="0" applyNumberFormat="1" applyFont="1" applyBorder="1" applyAlignment="1">
      <alignment horizontal="center" vertical="center" wrapText="1"/>
    </xf>
    <xf numFmtId="2" fontId="12" fillId="6" borderId="24" xfId="0" applyNumberFormat="1" applyFont="1" applyFill="1" applyBorder="1" applyAlignment="1">
      <alignment horizontal="center" vertical="center" wrapText="1"/>
    </xf>
    <xf numFmtId="168" fontId="12" fillId="0" borderId="24" xfId="0" applyNumberFormat="1" applyFont="1" applyBorder="1" applyAlignment="1">
      <alignment horizontal="center" vertical="center" wrapText="1"/>
    </xf>
    <xf numFmtId="168" fontId="12" fillId="0" borderId="13" xfId="0" applyNumberFormat="1" applyFont="1" applyBorder="1" applyAlignment="1">
      <alignment horizontal="center" vertical="center" wrapText="1"/>
    </xf>
    <xf numFmtId="168" fontId="12" fillId="0" borderId="10" xfId="0" applyNumberFormat="1" applyFont="1" applyBorder="1" applyAlignment="1">
      <alignment horizontal="center" vertical="center" wrapText="1"/>
    </xf>
    <xf numFmtId="2" fontId="20" fillId="14" borderId="6" xfId="5" applyNumberFormat="1" applyFont="1" applyFill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168" fontId="12" fillId="0" borderId="9" xfId="0" applyNumberFormat="1" applyFont="1" applyBorder="1" applyAlignment="1">
      <alignment horizontal="center" vertical="center" wrapText="1"/>
    </xf>
    <xf numFmtId="2" fontId="12" fillId="0" borderId="9" xfId="0" applyNumberFormat="1" applyFont="1" applyBorder="1" applyAlignment="1">
      <alignment horizontal="center" vertical="center" wrapText="1"/>
    </xf>
    <xf numFmtId="164" fontId="12" fillId="0" borderId="6" xfId="0" applyNumberFormat="1" applyFont="1" applyBorder="1" applyAlignment="1">
      <alignment horizontal="center" vertical="center" wrapText="1"/>
    </xf>
    <xf numFmtId="164" fontId="12" fillId="0" borderId="24" xfId="0" applyNumberFormat="1" applyFont="1" applyBorder="1" applyAlignment="1">
      <alignment horizontal="center" vertical="center" wrapText="1"/>
    </xf>
    <xf numFmtId="164" fontId="12" fillId="0" borderId="7" xfId="0" applyNumberFormat="1" applyFont="1" applyBorder="1" applyAlignment="1">
      <alignment horizontal="center" vertical="center" wrapText="1"/>
    </xf>
    <xf numFmtId="164" fontId="12" fillId="9" borderId="24" xfId="0" applyNumberFormat="1" applyFont="1" applyFill="1" applyBorder="1" applyAlignment="1">
      <alignment horizontal="center" vertical="center" wrapText="1"/>
    </xf>
    <xf numFmtId="168" fontId="12" fillId="6" borderId="24" xfId="0" applyNumberFormat="1" applyFont="1" applyFill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2" fontId="18" fillId="16" borderId="21" xfId="0" applyNumberFormat="1" applyFont="1" applyFill="1" applyBorder="1" applyAlignment="1">
      <alignment horizontal="center" vertical="center" wrapText="1"/>
    </xf>
    <xf numFmtId="164" fontId="18" fillId="16" borderId="21" xfId="0" applyNumberFormat="1" applyFont="1" applyFill="1" applyBorder="1" applyAlignment="1">
      <alignment horizontal="center" vertical="center" wrapText="1"/>
    </xf>
    <xf numFmtId="14" fontId="12" fillId="0" borderId="27" xfId="0" applyNumberFormat="1" applyFont="1" applyBorder="1" applyAlignment="1">
      <alignment horizontal="center" vertical="center" wrapText="1"/>
    </xf>
    <xf numFmtId="1" fontId="12" fillId="0" borderId="24" xfId="0" applyNumberFormat="1" applyFont="1" applyBorder="1" applyAlignment="1">
      <alignment horizontal="center" vertical="center" wrapText="1"/>
    </xf>
    <xf numFmtId="2" fontId="12" fillId="14" borderId="24" xfId="0" applyNumberFormat="1" applyFont="1" applyFill="1" applyBorder="1" applyAlignment="1">
      <alignment horizontal="center" vertical="center" wrapText="1"/>
    </xf>
    <xf numFmtId="1" fontId="12" fillId="0" borderId="26" xfId="0" applyNumberFormat="1" applyFont="1" applyBorder="1" applyAlignment="1">
      <alignment horizontal="center" vertical="center" wrapText="1"/>
    </xf>
    <xf numFmtId="2" fontId="12" fillId="0" borderId="26" xfId="0" applyNumberFormat="1" applyFont="1" applyBorder="1" applyAlignment="1">
      <alignment horizontal="center" vertical="center" wrapText="1"/>
    </xf>
    <xf numFmtId="164" fontId="12" fillId="0" borderId="26" xfId="0" applyNumberFormat="1" applyFont="1" applyBorder="1" applyAlignment="1">
      <alignment horizontal="center" vertical="center" wrapText="1"/>
    </xf>
    <xf numFmtId="1" fontId="12" fillId="0" borderId="10" xfId="0" applyNumberFormat="1" applyFont="1" applyBorder="1" applyAlignment="1">
      <alignment horizontal="center" vertical="center" wrapText="1"/>
    </xf>
    <xf numFmtId="1" fontId="12" fillId="0" borderId="14" xfId="0" applyNumberFormat="1" applyFont="1" applyBorder="1" applyAlignment="1">
      <alignment horizontal="center" vertical="center" wrapText="1"/>
    </xf>
    <xf numFmtId="168" fontId="12" fillId="9" borderId="13" xfId="0" applyNumberFormat="1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49" fontId="17" fillId="0" borderId="6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center"/>
    </xf>
    <xf numFmtId="1" fontId="12" fillId="0" borderId="6" xfId="0" applyNumberFormat="1" applyFont="1" applyBorder="1" applyAlignment="1">
      <alignment horizontal="center" vertical="center"/>
    </xf>
    <xf numFmtId="14" fontId="12" fillId="0" borderId="7" xfId="0" applyNumberFormat="1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/>
    </xf>
    <xf numFmtId="1" fontId="12" fillId="0" borderId="7" xfId="0" applyNumberFormat="1" applyFont="1" applyBorder="1" applyAlignment="1">
      <alignment horizontal="center" vertical="center"/>
    </xf>
    <xf numFmtId="2" fontId="12" fillId="0" borderId="7" xfId="0" applyNumberFormat="1" applyFont="1" applyBorder="1" applyAlignment="1">
      <alignment horizontal="center" vertical="center"/>
    </xf>
    <xf numFmtId="2" fontId="12" fillId="9" borderId="7" xfId="0" applyNumberFormat="1" applyFont="1" applyFill="1" applyBorder="1" applyAlignment="1">
      <alignment horizontal="center" vertical="center"/>
    </xf>
    <xf numFmtId="168" fontId="12" fillId="9" borderId="7" xfId="0" applyNumberFormat="1" applyFont="1" applyFill="1" applyBorder="1" applyAlignment="1">
      <alignment horizontal="center" vertical="center"/>
    </xf>
    <xf numFmtId="2" fontId="12" fillId="6" borderId="7" xfId="0" applyNumberFormat="1" applyFont="1" applyFill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/>
    </xf>
    <xf numFmtId="1" fontId="12" fillId="0" borderId="0" xfId="0" applyNumberFormat="1" applyFont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49" fontId="17" fillId="0" borderId="14" xfId="0" applyNumberFormat="1" applyFont="1" applyBorder="1" applyAlignment="1">
      <alignment horizontal="center" vertical="center"/>
    </xf>
    <xf numFmtId="1" fontId="12" fillId="0" borderId="13" xfId="0" applyNumberFormat="1" applyFont="1" applyBorder="1" applyAlignment="1">
      <alignment horizontal="center" vertical="center"/>
    </xf>
    <xf numFmtId="2" fontId="12" fillId="0" borderId="13" xfId="0" applyNumberFormat="1" applyFont="1" applyBorder="1" applyAlignment="1">
      <alignment horizontal="center" vertical="center"/>
    </xf>
    <xf numFmtId="2" fontId="12" fillId="6" borderId="13" xfId="0" applyNumberFormat="1" applyFont="1" applyFill="1" applyBorder="1" applyAlignment="1">
      <alignment horizontal="center" vertical="center"/>
    </xf>
    <xf numFmtId="2" fontId="12" fillId="0" borderId="6" xfId="0" applyNumberFormat="1" applyFont="1" applyBorder="1" applyAlignment="1">
      <alignment horizontal="center" vertical="center"/>
    </xf>
    <xf numFmtId="2" fontId="12" fillId="6" borderId="6" xfId="0" applyNumberFormat="1" applyFont="1" applyFill="1" applyBorder="1" applyAlignment="1">
      <alignment horizontal="center" vertical="center"/>
    </xf>
    <xf numFmtId="168" fontId="12" fillId="6" borderId="6" xfId="0" applyNumberFormat="1" applyFont="1" applyFill="1" applyBorder="1" applyAlignment="1">
      <alignment horizontal="center" vertical="center"/>
    </xf>
    <xf numFmtId="168" fontId="12" fillId="9" borderId="6" xfId="0" applyNumberFormat="1" applyFont="1" applyFill="1" applyBorder="1" applyAlignment="1">
      <alignment horizontal="center" vertical="center"/>
    </xf>
    <xf numFmtId="164" fontId="12" fillId="9" borderId="7" xfId="0" applyNumberFormat="1" applyFont="1" applyFill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 vertical="center"/>
    </xf>
    <xf numFmtId="168" fontId="12" fillId="0" borderId="7" xfId="0" applyNumberFormat="1" applyFont="1" applyBorder="1" applyAlignment="1">
      <alignment horizontal="center" vertical="center"/>
    </xf>
    <xf numFmtId="14" fontId="12" fillId="0" borderId="6" xfId="0" applyNumberFormat="1" applyFont="1" applyBorder="1" applyAlignment="1">
      <alignment horizontal="center" vertical="center"/>
    </xf>
    <xf numFmtId="2" fontId="12" fillId="14" borderId="6" xfId="0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2" fontId="12" fillId="9" borderId="6" xfId="0" applyNumberFormat="1" applyFont="1" applyFill="1" applyBorder="1" applyAlignment="1">
      <alignment horizontal="center" vertical="center"/>
    </xf>
    <xf numFmtId="2" fontId="18" fillId="16" borderId="21" xfId="0" applyNumberFormat="1" applyFont="1" applyFill="1" applyBorder="1" applyAlignment="1">
      <alignment horizontal="center" vertical="center"/>
    </xf>
    <xf numFmtId="168" fontId="12" fillId="0" borderId="0" xfId="0" applyNumberFormat="1" applyFont="1" applyAlignment="1">
      <alignment horizontal="center" vertical="center" wrapText="1"/>
    </xf>
    <xf numFmtId="2" fontId="12" fillId="14" borderId="7" xfId="0" applyNumberFormat="1" applyFont="1" applyFill="1" applyBorder="1" applyAlignment="1">
      <alignment horizontal="center" vertical="center"/>
    </xf>
    <xf numFmtId="168" fontId="12" fillId="0" borderId="6" xfId="0" applyNumberFormat="1" applyFont="1" applyBorder="1" applyAlignment="1">
      <alignment horizontal="center" vertical="center"/>
    </xf>
    <xf numFmtId="168" fontId="12" fillId="9" borderId="11" xfId="0" applyNumberFormat="1" applyFont="1" applyFill="1" applyBorder="1" applyAlignment="1">
      <alignment horizontal="center" vertical="center"/>
    </xf>
    <xf numFmtId="164" fontId="12" fillId="6" borderId="7" xfId="0" applyNumberFormat="1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164" fontId="12" fillId="0" borderId="6" xfId="0" applyNumberFormat="1" applyFont="1" applyBorder="1" applyAlignment="1">
      <alignment horizontal="center" vertical="center"/>
    </xf>
    <xf numFmtId="168" fontId="12" fillId="0" borderId="25" xfId="0" applyNumberFormat="1" applyFont="1" applyBorder="1" applyAlignment="1">
      <alignment horizontal="center" vertical="center" wrapText="1"/>
    </xf>
    <xf numFmtId="168" fontId="12" fillId="9" borderId="6" xfId="0" applyNumberFormat="1" applyFont="1" applyFill="1" applyBorder="1" applyAlignment="1">
      <alignment horizontal="center"/>
    </xf>
    <xf numFmtId="14" fontId="12" fillId="0" borderId="21" xfId="0" applyNumberFormat="1" applyFont="1" applyBorder="1" applyAlignment="1">
      <alignment horizontal="center" vertical="center"/>
    </xf>
    <xf numFmtId="49" fontId="12" fillId="0" borderId="21" xfId="0" applyNumberFormat="1" applyFont="1" applyBorder="1" applyAlignment="1">
      <alignment horizontal="center" vertical="center"/>
    </xf>
    <xf numFmtId="1" fontId="12" fillId="0" borderId="21" xfId="0" applyNumberFormat="1" applyFont="1" applyBorder="1" applyAlignment="1">
      <alignment horizontal="center" vertical="center"/>
    </xf>
    <xf numFmtId="2" fontId="12" fillId="0" borderId="21" xfId="0" applyNumberFormat="1" applyFont="1" applyBorder="1" applyAlignment="1">
      <alignment horizontal="center" vertical="center"/>
    </xf>
    <xf numFmtId="2" fontId="12" fillId="13" borderId="21" xfId="0" applyNumberFormat="1" applyFont="1" applyFill="1" applyBorder="1" applyAlignment="1">
      <alignment horizontal="center" vertical="center"/>
    </xf>
    <xf numFmtId="168" fontId="12" fillId="13" borderId="21" xfId="0" applyNumberFormat="1" applyFont="1" applyFill="1" applyBorder="1" applyAlignment="1">
      <alignment horizontal="center" vertical="center"/>
    </xf>
    <xf numFmtId="168" fontId="12" fillId="0" borderId="21" xfId="0" applyNumberFormat="1" applyFont="1" applyBorder="1" applyAlignment="1">
      <alignment horizontal="center" vertical="center"/>
    </xf>
    <xf numFmtId="168" fontId="12" fillId="9" borderId="21" xfId="0" applyNumberFormat="1" applyFont="1" applyFill="1" applyBorder="1" applyAlignment="1">
      <alignment horizontal="center" vertical="center"/>
    </xf>
    <xf numFmtId="1" fontId="12" fillId="0" borderId="28" xfId="0" applyNumberFormat="1" applyFont="1" applyBorder="1" applyAlignment="1">
      <alignment horizontal="center" vertical="center"/>
    </xf>
    <xf numFmtId="2" fontId="12" fillId="0" borderId="28" xfId="0" applyNumberFormat="1" applyFont="1" applyBorder="1" applyAlignment="1">
      <alignment horizontal="center" vertical="center"/>
    </xf>
    <xf numFmtId="164" fontId="18" fillId="16" borderId="21" xfId="0" applyNumberFormat="1" applyFont="1" applyFill="1" applyBorder="1" applyAlignment="1">
      <alignment horizontal="center" vertical="center"/>
    </xf>
    <xf numFmtId="2" fontId="12" fillId="0" borderId="29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1" fontId="18" fillId="0" borderId="22" xfId="0" applyNumberFormat="1" applyFont="1" applyBorder="1" applyAlignment="1">
      <alignment horizontal="center" vertical="center"/>
    </xf>
    <xf numFmtId="1" fontId="12" fillId="6" borderId="7" xfId="0" applyNumberFormat="1" applyFont="1" applyFill="1" applyBorder="1" applyAlignment="1">
      <alignment horizontal="center" vertical="center"/>
    </xf>
    <xf numFmtId="2" fontId="18" fillId="16" borderId="22" xfId="0" applyNumberFormat="1" applyFont="1" applyFill="1" applyBorder="1" applyAlignment="1">
      <alignment horizontal="center" vertical="center"/>
    </xf>
    <xf numFmtId="168" fontId="12" fillId="9" borderId="6" xfId="6" applyNumberFormat="1" applyFont="1" applyFill="1" applyBorder="1" applyAlignment="1" applyProtection="1">
      <alignment horizontal="center" vertical="center" wrapText="1"/>
      <protection locked="0"/>
    </xf>
    <xf numFmtId="1" fontId="18" fillId="0" borderId="7" xfId="0" applyNumberFormat="1" applyFont="1" applyBorder="1" applyAlignment="1">
      <alignment horizontal="center" vertical="center"/>
    </xf>
    <xf numFmtId="2" fontId="18" fillId="0" borderId="7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2" fontId="18" fillId="0" borderId="30" xfId="0" applyNumberFormat="1" applyFont="1" applyBorder="1" applyAlignment="1">
      <alignment horizontal="center" vertical="center"/>
    </xf>
    <xf numFmtId="2" fontId="18" fillId="0" borderId="22" xfId="0" applyNumberFormat="1" applyFont="1" applyBorder="1" applyAlignment="1">
      <alignment horizontal="center" vertical="center"/>
    </xf>
    <xf numFmtId="164" fontId="18" fillId="0" borderId="22" xfId="0" applyNumberFormat="1" applyFont="1" applyBorder="1" applyAlignment="1">
      <alignment horizontal="center" vertical="center"/>
    </xf>
    <xf numFmtId="168" fontId="18" fillId="0" borderId="22" xfId="0" applyNumberFormat="1" applyFont="1" applyBorder="1" applyAlignment="1">
      <alignment horizontal="center" vertical="center"/>
    </xf>
    <xf numFmtId="1" fontId="18" fillId="0" borderId="31" xfId="0" applyNumberFormat="1" applyFont="1" applyBorder="1" applyAlignment="1">
      <alignment horizontal="center" vertical="center"/>
    </xf>
    <xf numFmtId="1" fontId="18" fillId="0" borderId="6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1" fontId="18" fillId="0" borderId="28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2" fontId="18" fillId="0" borderId="9" xfId="0" applyNumberFormat="1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2" fontId="18" fillId="0" borderId="21" xfId="0" applyNumberFormat="1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1" fontId="12" fillId="0" borderId="24" xfId="0" applyNumberFormat="1" applyFont="1" applyBorder="1" applyAlignment="1">
      <alignment horizontal="center" vertical="center"/>
    </xf>
    <xf numFmtId="2" fontId="12" fillId="0" borderId="24" xfId="0" applyNumberFormat="1" applyFont="1" applyBorder="1" applyAlignment="1">
      <alignment horizontal="center" vertical="center"/>
    </xf>
    <xf numFmtId="0" fontId="12" fillId="0" borderId="6" xfId="7" applyFont="1" applyBorder="1" applyAlignment="1">
      <alignment horizontal="center" vertical="center"/>
    </xf>
    <xf numFmtId="164" fontId="12" fillId="0" borderId="24" xfId="0" applyNumberFormat="1" applyFont="1" applyBorder="1" applyAlignment="1">
      <alignment horizontal="center" vertical="center"/>
    </xf>
    <xf numFmtId="2" fontId="18" fillId="10" borderId="7" xfId="0" applyNumberFormat="1" applyFont="1" applyFill="1" applyBorder="1" applyAlignment="1">
      <alignment horizontal="center" vertical="center"/>
    </xf>
    <xf numFmtId="164" fontId="12" fillId="9" borderId="6" xfId="6" applyNumberFormat="1" applyFont="1" applyFill="1" applyBorder="1" applyAlignment="1" applyProtection="1">
      <alignment horizontal="center" vertical="center" wrapText="1"/>
      <protection locked="0"/>
    </xf>
    <xf numFmtId="168" fontId="12" fillId="0" borderId="6" xfId="6" applyNumberFormat="1" applyFont="1" applyBorder="1" applyAlignment="1" applyProtection="1">
      <alignment horizontal="center" vertical="center" wrapText="1"/>
      <protection locked="0"/>
    </xf>
    <xf numFmtId="168" fontId="12" fillId="9" borderId="24" xfId="0" applyNumberFormat="1" applyFont="1" applyFill="1" applyBorder="1" applyAlignment="1">
      <alignment horizontal="center" vertical="center"/>
    </xf>
    <xf numFmtId="164" fontId="12" fillId="0" borderId="6" xfId="6" applyNumberFormat="1" applyFont="1" applyBorder="1" applyAlignment="1" applyProtection="1">
      <alignment horizontal="center" vertical="center" wrapText="1"/>
      <protection locked="0"/>
    </xf>
    <xf numFmtId="1" fontId="12" fillId="0" borderId="26" xfId="0" applyNumberFormat="1" applyFont="1" applyBorder="1" applyAlignment="1">
      <alignment horizontal="center" vertical="center"/>
    </xf>
    <xf numFmtId="2" fontId="12" fillId="0" borderId="26" xfId="0" applyNumberFormat="1" applyFont="1" applyBorder="1" applyAlignment="1">
      <alignment horizontal="center" vertical="center"/>
    </xf>
    <xf numFmtId="164" fontId="12" fillId="0" borderId="26" xfId="0" applyNumberFormat="1" applyFont="1" applyBorder="1" applyAlignment="1">
      <alignment horizontal="center" vertical="center"/>
    </xf>
    <xf numFmtId="1" fontId="12" fillId="0" borderId="32" xfId="0" applyNumberFormat="1" applyFont="1" applyBorder="1" applyAlignment="1">
      <alignment horizontal="center" vertical="center"/>
    </xf>
    <xf numFmtId="2" fontId="18" fillId="0" borderId="6" xfId="0" applyNumberFormat="1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 wrapText="1"/>
    </xf>
    <xf numFmtId="14" fontId="18" fillId="0" borderId="33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/>
    </xf>
    <xf numFmtId="14" fontId="18" fillId="0" borderId="21" xfId="0" applyNumberFormat="1" applyFont="1" applyBorder="1" applyAlignment="1">
      <alignment vertical="center" wrapText="1"/>
    </xf>
    <xf numFmtId="0" fontId="18" fillId="0" borderId="33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2" fontId="18" fillId="0" borderId="31" xfId="0" applyNumberFormat="1" applyFont="1" applyBorder="1" applyAlignment="1">
      <alignment horizontal="center" vertical="center"/>
    </xf>
    <xf numFmtId="164" fontId="18" fillId="0" borderId="31" xfId="0" applyNumberFormat="1" applyFont="1" applyBorder="1" applyAlignment="1">
      <alignment horizontal="center" vertical="center"/>
    </xf>
    <xf numFmtId="2" fontId="12" fillId="9" borderId="14" xfId="0" applyNumberFormat="1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wrapText="1"/>
    </xf>
    <xf numFmtId="2" fontId="12" fillId="13" borderId="22" xfId="0" applyNumberFormat="1" applyFont="1" applyFill="1" applyBorder="1" applyAlignment="1">
      <alignment horizontal="center" vertical="center"/>
    </xf>
    <xf numFmtId="14" fontId="18" fillId="0" borderId="27" xfId="0" applyNumberFormat="1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2" fontId="18" fillId="0" borderId="23" xfId="0" applyNumberFormat="1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168" fontId="18" fillId="0" borderId="21" xfId="0" applyNumberFormat="1" applyFont="1" applyBorder="1" applyAlignment="1">
      <alignment horizontal="center" vertical="center"/>
    </xf>
    <xf numFmtId="168" fontId="18" fillId="0" borderId="6" xfId="0" applyNumberFormat="1" applyFont="1" applyBorder="1" applyAlignment="1">
      <alignment horizontal="center" vertical="center"/>
    </xf>
    <xf numFmtId="14" fontId="12" fillId="0" borderId="27" xfId="0" applyNumberFormat="1" applyFont="1" applyBorder="1" applyAlignment="1">
      <alignment horizontal="center" vertical="center"/>
    </xf>
    <xf numFmtId="14" fontId="12" fillId="0" borderId="21" xfId="0" applyNumberFormat="1" applyFont="1" applyBorder="1" applyAlignment="1">
      <alignment horizontal="center" vertical="center" wrapText="1"/>
    </xf>
    <xf numFmtId="49" fontId="12" fillId="0" borderId="21" xfId="0" applyNumberFormat="1" applyFont="1" applyBorder="1" applyAlignment="1">
      <alignment horizontal="center" vertical="center" wrapText="1"/>
    </xf>
    <xf numFmtId="1" fontId="12" fillId="0" borderId="21" xfId="0" applyNumberFormat="1" applyFont="1" applyBorder="1" applyAlignment="1">
      <alignment horizontal="center" vertical="center" wrapText="1"/>
    </xf>
    <xf numFmtId="2" fontId="12" fillId="0" borderId="21" xfId="0" applyNumberFormat="1" applyFont="1" applyBorder="1" applyAlignment="1">
      <alignment horizontal="center" vertical="center" wrapText="1"/>
    </xf>
    <xf numFmtId="2" fontId="12" fillId="13" borderId="21" xfId="0" applyNumberFormat="1" applyFont="1" applyFill="1" applyBorder="1" applyAlignment="1">
      <alignment horizontal="center" vertical="center" wrapText="1"/>
    </xf>
    <xf numFmtId="168" fontId="12" fillId="13" borderId="21" xfId="0" applyNumberFormat="1" applyFont="1" applyFill="1" applyBorder="1" applyAlignment="1">
      <alignment horizontal="center" vertical="center" wrapText="1"/>
    </xf>
    <xf numFmtId="2" fontId="12" fillId="14" borderId="21" xfId="0" applyNumberFormat="1" applyFont="1" applyFill="1" applyBorder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2" fontId="12" fillId="17" borderId="21" xfId="0" applyNumberFormat="1" applyFont="1" applyFill="1" applyBorder="1" applyAlignment="1">
      <alignment horizontal="center" vertical="center" wrapText="1"/>
    </xf>
    <xf numFmtId="2" fontId="12" fillId="9" borderId="21" xfId="0" applyNumberFormat="1" applyFont="1" applyFill="1" applyBorder="1" applyAlignment="1">
      <alignment horizontal="center" vertical="center" wrapText="1"/>
    </xf>
    <xf numFmtId="168" fontId="12" fillId="0" borderId="21" xfId="0" applyNumberFormat="1" applyFont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center" vertical="center"/>
    </xf>
    <xf numFmtId="49" fontId="12" fillId="0" borderId="22" xfId="0" applyNumberFormat="1" applyFont="1" applyBorder="1" applyAlignment="1">
      <alignment horizontal="center" vertical="center"/>
    </xf>
    <xf numFmtId="1" fontId="12" fillId="0" borderId="22" xfId="0" applyNumberFormat="1" applyFont="1" applyBorder="1" applyAlignment="1">
      <alignment horizontal="center" vertical="center"/>
    </xf>
    <xf numFmtId="2" fontId="12" fillId="17" borderId="22" xfId="0" applyNumberFormat="1" applyFont="1" applyFill="1" applyBorder="1" applyAlignment="1">
      <alignment horizontal="center" vertical="center"/>
    </xf>
    <xf numFmtId="168" fontId="12" fillId="13" borderId="22" xfId="0" applyNumberFormat="1" applyFont="1" applyFill="1" applyBorder="1" applyAlignment="1">
      <alignment horizontal="center" vertical="center"/>
    </xf>
    <xf numFmtId="1" fontId="12" fillId="0" borderId="31" xfId="0" applyNumberFormat="1" applyFont="1" applyBorder="1" applyAlignment="1">
      <alignment horizontal="center" vertical="center"/>
    </xf>
    <xf numFmtId="2" fontId="12" fillId="17" borderId="31" xfId="0" applyNumberFormat="1" applyFont="1" applyFill="1" applyBorder="1" applyAlignment="1">
      <alignment horizontal="center" vertical="center"/>
    </xf>
    <xf numFmtId="2" fontId="12" fillId="18" borderId="21" xfId="0" applyNumberFormat="1" applyFont="1" applyFill="1" applyBorder="1" applyAlignment="1">
      <alignment horizontal="center" vertical="center"/>
    </xf>
    <xf numFmtId="2" fontId="12" fillId="17" borderId="21" xfId="0" applyNumberFormat="1" applyFont="1" applyFill="1" applyBorder="1" applyAlignment="1">
      <alignment horizontal="center" vertical="center"/>
    </xf>
    <xf numFmtId="1" fontId="18" fillId="0" borderId="21" xfId="0" applyNumberFormat="1" applyFont="1" applyBorder="1" applyAlignment="1">
      <alignment horizontal="center" vertical="center"/>
    </xf>
    <xf numFmtId="2" fontId="12" fillId="9" borderId="6" xfId="6" applyNumberFormat="1" applyFont="1" applyFill="1" applyBorder="1" applyAlignment="1" applyProtection="1">
      <alignment horizontal="center" vertical="center" wrapText="1"/>
      <protection locked="0"/>
    </xf>
    <xf numFmtId="173" fontId="12" fillId="0" borderId="6" xfId="0" applyNumberFormat="1" applyFont="1" applyBorder="1" applyAlignment="1">
      <alignment horizontal="center" vertical="center"/>
    </xf>
    <xf numFmtId="168" fontId="12" fillId="0" borderId="6" xfId="0" applyNumberFormat="1" applyFont="1" applyBorder="1" applyAlignment="1" applyProtection="1">
      <alignment horizontal="center" vertical="center" wrapText="1"/>
      <protection locked="0"/>
    </xf>
    <xf numFmtId="2" fontId="12" fillId="0" borderId="6" xfId="6" applyNumberFormat="1" applyFont="1" applyBorder="1" applyAlignment="1" applyProtection="1">
      <alignment horizontal="center" vertical="center" wrapText="1"/>
      <protection locked="0"/>
    </xf>
    <xf numFmtId="2" fontId="12" fillId="5" borderId="6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49" fontId="12" fillId="0" borderId="17" xfId="0" applyNumberFormat="1" applyFont="1" applyBorder="1" applyAlignment="1">
      <alignment horizontal="center" vertical="center" wrapText="1"/>
    </xf>
    <xf numFmtId="49" fontId="12" fillId="0" borderId="18" xfId="0" applyNumberFormat="1" applyFont="1" applyBorder="1" applyAlignment="1">
      <alignment horizontal="center" vertical="center" wrapText="1"/>
    </xf>
    <xf numFmtId="49" fontId="12" fillId="0" borderId="19" xfId="0" applyNumberFormat="1" applyFont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14" fillId="0" borderId="20" xfId="0" applyNumberFormat="1" applyFont="1" applyBorder="1" applyAlignment="1">
      <alignment horizontal="center" vertical="center" wrapText="1"/>
    </xf>
  </cellXfs>
  <cellStyles count="8">
    <cellStyle name="Hyperlink" xfId="1" builtinId="8"/>
    <cellStyle name="Normal" xfId="0" builtinId="0"/>
    <cellStyle name="Normal 3" xfId="7" xr:uid="{00000000-0005-0000-0000-000002000000}"/>
    <cellStyle name="Normal 4" xfId="6" xr:uid="{00000000-0005-0000-0000-000003000000}"/>
    <cellStyle name="Normal 5" xfId="4" xr:uid="{00000000-0005-0000-0000-000004000000}"/>
    <cellStyle name="Normal 6" xfId="2" xr:uid="{00000000-0005-0000-0000-000005000000}"/>
    <cellStyle name="Normal_Fichas Individuales_2011" xfId="3" xr:uid="{00000000-0005-0000-0000-000006000000}"/>
    <cellStyle name="Normal_Resumen Resultados" xfId="5" xr:uid="{00000000-0005-0000-0000-000007000000}"/>
  </cellStyles>
  <dxfs count="203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[$-C0A]#,##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[$-C0A]#,##0.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[$-C0A]#,##0.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[$-C0A]#,##0.000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2" defaultPivotStyle="PivotStyleLight16">
    <tableStyle name="Invisible" pivot="0" table="0" count="0" xr9:uid="{71B0CE04-1C8C-4780-936E-070547BDF8A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theme" Target="theme/theme1.xml"/><Relationship Id="rId3" Type="http://schemas.openxmlformats.org/officeDocument/2006/relationships/worksheet" Target="worksheets/sheet2.xml"/><Relationship Id="rId7" Type="http://schemas.openxmlformats.org/officeDocument/2006/relationships/chartsheet" Target="chartsheets/sheet3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1.xml"/><Relationship Id="rId16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3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6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[Gráficos CORNARE.xlsx]Sheet4!PivotTable3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Niveles promedio de nutrientes, DQO &amp; DBO5 en aguas residuales por actividad económica en 2020 en jurisdicción de CORNARE 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92D050"/>
          </a:solidFill>
          <a:ln>
            <a:noFill/>
          </a:ln>
          <a:effectLst/>
        </c:spPr>
      </c:pivotFmt>
    </c:pivotFmts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Sheet4!$C$3</c:f>
              <c:strCache>
                <c:ptCount val="1"/>
                <c:pt idx="0">
                  <c:v> Fósforo total (mg P/L)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Sheet4!$A$4:$A$14</c:f>
              <c:strCache>
                <c:ptCount val="10"/>
                <c:pt idx="0">
                  <c:v>≤ 625kg/día</c:v>
                </c:pt>
                <c:pt idx="1">
                  <c:v>Elaboración de productos Lácteos</c:v>
                </c:pt>
                <c:pt idx="2">
                  <c:v>Fabricación de maquinaria y equipos ≤ 625kg/día</c:v>
                </c:pt>
                <c:pt idx="3">
                  <c:v>Fabricación de papel y cartón a partir de fibras recicladas</c:v>
                </c:pt>
                <c:pt idx="4">
                  <c:v>Fabricación de pinturas, barnices y revestimientos similares</c:v>
                </c:pt>
                <c:pt idx="5">
                  <c:v>Ganaderia de Beneficio</c:v>
                </c:pt>
                <c:pt idx="6">
                  <c:v>Ganadería de Bovinos y Porcinos (Beneficio Dual)</c:v>
                </c:pt>
                <c:pt idx="7">
                  <c:v>Ganadería de porcinos (Cría)</c:v>
                </c:pt>
                <c:pt idx="8">
                  <c:v>Producción y Fabricación de derivados del Caucho</c:v>
                </c:pt>
                <c:pt idx="9">
                  <c:v>Tratamiento y disposición de residuos</c:v>
                </c:pt>
              </c:strCache>
            </c:strRef>
          </c:cat>
          <c:val>
            <c:numRef>
              <c:f>Sheet4!$C$4:$C$14</c:f>
              <c:numCache>
                <c:formatCode>General</c:formatCode>
                <c:ptCount val="10"/>
                <c:pt idx="0">
                  <c:v>5.387290322580645</c:v>
                </c:pt>
                <c:pt idx="1">
                  <c:v>7.5592499999999996</c:v>
                </c:pt>
                <c:pt idx="2">
                  <c:v>11.3</c:v>
                </c:pt>
                <c:pt idx="3">
                  <c:v>1</c:v>
                </c:pt>
                <c:pt idx="4">
                  <c:v>0.4</c:v>
                </c:pt>
                <c:pt idx="5">
                  <c:v>8.3699999999999992</c:v>
                </c:pt>
                <c:pt idx="6">
                  <c:v>10.375333333333334</c:v>
                </c:pt>
                <c:pt idx="7">
                  <c:v>#N/A</c:v>
                </c:pt>
                <c:pt idx="8">
                  <c:v>0.51</c:v>
                </c:pt>
                <c:pt idx="9">
                  <c:v>991.53633333333335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D-467E-A692-926E5AF78E6D}"/>
            </c:ext>
          </c:extLst>
        </c:ser>
        <c:ser>
          <c:idx val="2"/>
          <c:order val="2"/>
          <c:tx>
            <c:strRef>
              <c:f>Sheet4!$D$3</c:f>
              <c:strCache>
                <c:ptCount val="1"/>
                <c:pt idx="0">
                  <c:v> Nitrógeno total (mg N/L)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Sheet4!$A$4:$A$14</c:f>
              <c:strCache>
                <c:ptCount val="10"/>
                <c:pt idx="0">
                  <c:v>≤ 625kg/día</c:v>
                </c:pt>
                <c:pt idx="1">
                  <c:v>Elaboración de productos Lácteos</c:v>
                </c:pt>
                <c:pt idx="2">
                  <c:v>Fabricación de maquinaria y equipos ≤ 625kg/día</c:v>
                </c:pt>
                <c:pt idx="3">
                  <c:v>Fabricación de papel y cartón a partir de fibras recicladas</c:v>
                </c:pt>
                <c:pt idx="4">
                  <c:v>Fabricación de pinturas, barnices y revestimientos similares</c:v>
                </c:pt>
                <c:pt idx="5">
                  <c:v>Ganaderia de Beneficio</c:v>
                </c:pt>
                <c:pt idx="6">
                  <c:v>Ganadería de Bovinos y Porcinos (Beneficio Dual)</c:v>
                </c:pt>
                <c:pt idx="7">
                  <c:v>Ganadería de porcinos (Cría)</c:v>
                </c:pt>
                <c:pt idx="8">
                  <c:v>Producción y Fabricación de derivados del Caucho</c:v>
                </c:pt>
                <c:pt idx="9">
                  <c:v>Tratamiento y disposición de residuos</c:v>
                </c:pt>
              </c:strCache>
            </c:strRef>
          </c:cat>
          <c:val>
            <c:numRef>
              <c:f>Sheet4!$D$4:$D$14</c:f>
              <c:numCache>
                <c:formatCode>General</c:formatCode>
                <c:ptCount val="10"/>
                <c:pt idx="0">
                  <c:v>77.249755395683437</c:v>
                </c:pt>
                <c:pt idx="1">
                  <c:v>81.00033333333333</c:v>
                </c:pt>
                <c:pt idx="2">
                  <c:v>127</c:v>
                </c:pt>
                <c:pt idx="3">
                  <c:v>60.8</c:v>
                </c:pt>
                <c:pt idx="4">
                  <c:v>89.44</c:v>
                </c:pt>
                <c:pt idx="5">
                  <c:v>159</c:v>
                </c:pt>
                <c:pt idx="6">
                  <c:v>108.24000000000001</c:v>
                </c:pt>
                <c:pt idx="7">
                  <c:v>264.3</c:v>
                </c:pt>
                <c:pt idx="8">
                  <c:v>59.34</c:v>
                </c:pt>
                <c:pt idx="9">
                  <c:v>166.69666666666669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D-467E-A692-926E5AF78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026375024"/>
        <c:axId val="1026375440"/>
      </c:barChart>
      <c:lineChart>
        <c:grouping val="standard"/>
        <c:varyColors val="0"/>
        <c:ser>
          <c:idx val="0"/>
          <c:order val="0"/>
          <c:tx>
            <c:strRef>
              <c:f>Sheet4!$B$3</c:f>
              <c:strCache>
                <c:ptCount val="1"/>
                <c:pt idx="0">
                  <c:v> DBO5 (mg /L)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Sheet4!$A$4:$A$14</c:f>
              <c:strCache>
                <c:ptCount val="10"/>
                <c:pt idx="0">
                  <c:v>≤ 625kg/día</c:v>
                </c:pt>
                <c:pt idx="1">
                  <c:v>Elaboración de productos Lácteos</c:v>
                </c:pt>
                <c:pt idx="2">
                  <c:v>Fabricación de maquinaria y equipos ≤ 625kg/día</c:v>
                </c:pt>
                <c:pt idx="3">
                  <c:v>Fabricación de papel y cartón a partir de fibras recicladas</c:v>
                </c:pt>
                <c:pt idx="4">
                  <c:v>Fabricación de pinturas, barnices y revestimientos similares</c:v>
                </c:pt>
                <c:pt idx="5">
                  <c:v>Ganaderia de Beneficio</c:v>
                </c:pt>
                <c:pt idx="6">
                  <c:v>Ganadería de Bovinos y Porcinos (Beneficio Dual)</c:v>
                </c:pt>
                <c:pt idx="7">
                  <c:v>Ganadería de porcinos (Cría)</c:v>
                </c:pt>
                <c:pt idx="8">
                  <c:v>Producción y Fabricación de derivados del Caucho</c:v>
                </c:pt>
                <c:pt idx="9">
                  <c:v>Tratamiento y disposición de residuos</c:v>
                </c:pt>
              </c:strCache>
            </c:strRef>
          </c:cat>
          <c:val>
            <c:numRef>
              <c:f>Sheet4!$B$4:$B$14</c:f>
              <c:numCache>
                <c:formatCode>General</c:formatCode>
                <c:ptCount val="10"/>
                <c:pt idx="0">
                  <c:v>90</c:v>
                </c:pt>
                <c:pt idx="1">
                  <c:v>250</c:v>
                </c:pt>
                <c:pt idx="2">
                  <c:v>90</c:v>
                </c:pt>
                <c:pt idx="3">
                  <c:v>400</c:v>
                </c:pt>
                <c:pt idx="4">
                  <c:v>400</c:v>
                </c:pt>
                <c:pt idx="5">
                  <c:v>450</c:v>
                </c:pt>
                <c:pt idx="6">
                  <c:v>270</c:v>
                </c:pt>
                <c:pt idx="7">
                  <c:v>450</c:v>
                </c:pt>
                <c:pt idx="8">
                  <c:v>50</c:v>
                </c:pt>
                <c:pt idx="9">
                  <c:v>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D-467E-A692-926E5AF78E6D}"/>
            </c:ext>
          </c:extLst>
        </c:ser>
        <c:ser>
          <c:idx val="3"/>
          <c:order val="3"/>
          <c:tx>
            <c:strRef>
              <c:f>Sheet4!$E$3</c:f>
              <c:strCache>
                <c:ptCount val="1"/>
                <c:pt idx="0">
                  <c:v> DQO (mg/L)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Sheet4!$A$4:$A$14</c:f>
              <c:strCache>
                <c:ptCount val="10"/>
                <c:pt idx="0">
                  <c:v>≤ 625kg/día</c:v>
                </c:pt>
                <c:pt idx="1">
                  <c:v>Elaboración de productos Lácteos</c:v>
                </c:pt>
                <c:pt idx="2">
                  <c:v>Fabricación de maquinaria y equipos ≤ 625kg/día</c:v>
                </c:pt>
                <c:pt idx="3">
                  <c:v>Fabricación de papel y cartón a partir de fibras recicladas</c:v>
                </c:pt>
                <c:pt idx="4">
                  <c:v>Fabricación de pinturas, barnices y revestimientos similares</c:v>
                </c:pt>
                <c:pt idx="5">
                  <c:v>Ganaderia de Beneficio</c:v>
                </c:pt>
                <c:pt idx="6">
                  <c:v>Ganadería de Bovinos y Porcinos (Beneficio Dual)</c:v>
                </c:pt>
                <c:pt idx="7">
                  <c:v>Ganadería de porcinos (Cría)</c:v>
                </c:pt>
                <c:pt idx="8">
                  <c:v>Producción y Fabricación de derivados del Caucho</c:v>
                </c:pt>
                <c:pt idx="9">
                  <c:v>Tratamiento y disposición de residuos</c:v>
                </c:pt>
              </c:strCache>
            </c:strRef>
          </c:cat>
          <c:val>
            <c:numRef>
              <c:f>Sheet4!$E$4:$E$14</c:f>
              <c:numCache>
                <c:formatCode>General</c:formatCode>
                <c:ptCount val="10"/>
                <c:pt idx="0">
                  <c:v>180</c:v>
                </c:pt>
                <c:pt idx="1">
                  <c:v>450</c:v>
                </c:pt>
                <c:pt idx="2">
                  <c:v>180</c:v>
                </c:pt>
                <c:pt idx="3">
                  <c:v>800</c:v>
                </c:pt>
                <c:pt idx="4">
                  <c:v>800</c:v>
                </c:pt>
                <c:pt idx="5">
                  <c:v>900</c:v>
                </c:pt>
                <c:pt idx="6">
                  <c:v>490</c:v>
                </c:pt>
                <c:pt idx="7">
                  <c:v>900</c:v>
                </c:pt>
                <c:pt idx="8">
                  <c:v>250</c:v>
                </c:pt>
                <c:pt idx="9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4D-467E-A692-926E5AF78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102848"/>
        <c:axId val="1239094944"/>
      </c:lineChart>
      <c:catAx>
        <c:axId val="1026375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Actividad</a:t>
                </a:r>
                <a:r>
                  <a:rPr lang="es-CO" baseline="0"/>
                  <a:t> Económica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26375440"/>
        <c:crosses val="autoZero"/>
        <c:auto val="1"/>
        <c:lblAlgn val="ctr"/>
        <c:lblOffset val="100"/>
        <c:noMultiLvlLbl val="0"/>
      </c:catAx>
      <c:valAx>
        <c:axId val="102637544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100"/>
                  <a:t>mg</a:t>
                </a:r>
                <a:r>
                  <a:rPr lang="es-CO" sz="1100" baseline="0"/>
                  <a:t> /L N&amp;P</a:t>
                </a:r>
                <a:endParaRPr lang="es-CO" sz="11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26375024"/>
        <c:crosses val="autoZero"/>
        <c:crossBetween val="between"/>
      </c:valAx>
      <c:valAx>
        <c:axId val="1239094944"/>
        <c:scaling>
          <c:orientation val="minMax"/>
          <c:max val="2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100"/>
                  <a:t>mg/L DQO &amp; DBO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9102848"/>
        <c:crosses val="max"/>
        <c:crossBetween val="between"/>
      </c:valAx>
      <c:catAx>
        <c:axId val="123910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90949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[Gráficos CORNARE.xlsx]Sheet5!PivotTable4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Niveles promedio de nutrientes, DQO &amp; DBO5 en aguas residuales municipales en jurisdicción de CORNARE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Sheet5!$C$1</c:f>
              <c:strCache>
                <c:ptCount val="1"/>
                <c:pt idx="0">
                  <c:v>Average of Fósforo total (P)16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Sheet5!$A$2:$A$12</c:f>
              <c:strCache>
                <c:ptCount val="10"/>
                <c:pt idx="0">
                  <c:v>AGUAS DEL PARAMO DE SONSON S.A.S E.S.P.</c:v>
                </c:pt>
                <c:pt idx="1">
                  <c:v>AGUAS Y ASEO DE EL PEÑOL E.S.P.</c:v>
                </c:pt>
                <c:pt idx="2">
                  <c:v>EL SANTUARIO E.S.P.</c:v>
                </c:pt>
                <c:pt idx="3">
                  <c:v>EMPRESA DE SERVICIOS PUBLICOS AQUATERRA ESP</c:v>
                </c:pt>
                <c:pt idx="4">
                  <c:v>EMPRESA DE SERVICIOS PUBLICOS DEL MUNICIPIO DE SAN FRANCISCO</c:v>
                </c:pt>
                <c:pt idx="5">
                  <c:v>EMPRESAS DE SERVICIOS PUBLICOS SAN JOSE DE LA MARINILLA E.S.P.A.</c:v>
                </c:pt>
                <c:pt idx="6">
                  <c:v>EMPRESAS PUBLICAS DE MEDELLIN EPM - (ANTES EMPRESAS PUBLICAS DE RIONEGRO EPRIO S.A. E.S.P)</c:v>
                </c:pt>
                <c:pt idx="7">
                  <c:v>LA CIMARRONA E.S.P. EL CARMEN DE VIBORAL</c:v>
                </c:pt>
                <c:pt idx="8">
                  <c:v>MUNICIPIO DE SAN VICENTE</c:v>
                </c:pt>
                <c:pt idx="9">
                  <c:v>MUNICIPIO DE SANTO DOMINGO</c:v>
                </c:pt>
              </c:strCache>
            </c:strRef>
          </c:cat>
          <c:val>
            <c:numRef>
              <c:f>Sheet5!$C$2:$C$12</c:f>
              <c:numCache>
                <c:formatCode>General</c:formatCode>
                <c:ptCount val="10"/>
                <c:pt idx="0">
                  <c:v>12.04</c:v>
                </c:pt>
                <c:pt idx="1">
                  <c:v>3.323</c:v>
                </c:pt>
                <c:pt idx="2">
                  <c:v>10.384</c:v>
                </c:pt>
                <c:pt idx="3">
                  <c:v>4.9805000000000001</c:v>
                </c:pt>
                <c:pt idx="4">
                  <c:v>3.698</c:v>
                </c:pt>
                <c:pt idx="5">
                  <c:v>5.1769999999999996</c:v>
                </c:pt>
                <c:pt idx="6">
                  <c:v>6.6755000000000004</c:v>
                </c:pt>
                <c:pt idx="7">
                  <c:v>5.8269999999999991</c:v>
                </c:pt>
                <c:pt idx="8">
                  <c:v>5.86</c:v>
                </c:pt>
                <c:pt idx="9">
                  <c:v>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12-490A-8D3F-EED4890842D8}"/>
            </c:ext>
          </c:extLst>
        </c:ser>
        <c:ser>
          <c:idx val="2"/>
          <c:order val="2"/>
          <c:tx>
            <c:strRef>
              <c:f>Sheet5!$D$1</c:f>
              <c:strCache>
                <c:ptCount val="1"/>
                <c:pt idx="0">
                  <c:v>Average of Nitrógeno total20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Sheet5!$A$2:$A$12</c:f>
              <c:strCache>
                <c:ptCount val="10"/>
                <c:pt idx="0">
                  <c:v>AGUAS DEL PARAMO DE SONSON S.A.S E.S.P.</c:v>
                </c:pt>
                <c:pt idx="1">
                  <c:v>AGUAS Y ASEO DE EL PEÑOL E.S.P.</c:v>
                </c:pt>
                <c:pt idx="2">
                  <c:v>EL SANTUARIO E.S.P.</c:v>
                </c:pt>
                <c:pt idx="3">
                  <c:v>EMPRESA DE SERVICIOS PUBLICOS AQUATERRA ESP</c:v>
                </c:pt>
                <c:pt idx="4">
                  <c:v>EMPRESA DE SERVICIOS PUBLICOS DEL MUNICIPIO DE SAN FRANCISCO</c:v>
                </c:pt>
                <c:pt idx="5">
                  <c:v>EMPRESAS DE SERVICIOS PUBLICOS SAN JOSE DE LA MARINILLA E.S.P.A.</c:v>
                </c:pt>
                <c:pt idx="6">
                  <c:v>EMPRESAS PUBLICAS DE MEDELLIN EPM - (ANTES EMPRESAS PUBLICAS DE RIONEGRO EPRIO S.A. E.S.P)</c:v>
                </c:pt>
                <c:pt idx="7">
                  <c:v>LA CIMARRONA E.S.P. EL CARMEN DE VIBORAL</c:v>
                </c:pt>
                <c:pt idx="8">
                  <c:v>MUNICIPIO DE SAN VICENTE</c:v>
                </c:pt>
                <c:pt idx="9">
                  <c:v>MUNICIPIO DE SANTO DOMINGO</c:v>
                </c:pt>
              </c:strCache>
            </c:strRef>
          </c:cat>
          <c:val>
            <c:numRef>
              <c:f>Sheet5!$D$2:$D$12</c:f>
              <c:numCache>
                <c:formatCode>General</c:formatCode>
                <c:ptCount val="10"/>
                <c:pt idx="0">
                  <c:v>88.73</c:v>
                </c:pt>
                <c:pt idx="1">
                  <c:v>40.799999999999997</c:v>
                </c:pt>
                <c:pt idx="2">
                  <c:v>61</c:v>
                </c:pt>
                <c:pt idx="3">
                  <c:v>40.049999999999997</c:v>
                </c:pt>
                <c:pt idx="4">
                  <c:v>36.1</c:v>
                </c:pt>
                <c:pt idx="5">
                  <c:v>482.75</c:v>
                </c:pt>
                <c:pt idx="6">
                  <c:v>45.5</c:v>
                </c:pt>
                <c:pt idx="7">
                  <c:v>44.198</c:v>
                </c:pt>
                <c:pt idx="8">
                  <c:v>52.43</c:v>
                </c:pt>
                <c:pt idx="9">
                  <c:v>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12-490A-8D3F-EED489084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39504608"/>
        <c:axId val="1139492128"/>
      </c:barChart>
      <c:lineChart>
        <c:grouping val="standard"/>
        <c:varyColors val="0"/>
        <c:ser>
          <c:idx val="0"/>
          <c:order val="0"/>
          <c:tx>
            <c:strRef>
              <c:f>Sheet5!$B$1</c:f>
              <c:strCache>
                <c:ptCount val="1"/>
                <c:pt idx="0">
                  <c:v>Average of DQO 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Sheet5!$A$2:$A$12</c:f>
              <c:strCache>
                <c:ptCount val="10"/>
                <c:pt idx="0">
                  <c:v>AGUAS DEL PARAMO DE SONSON S.A.S E.S.P.</c:v>
                </c:pt>
                <c:pt idx="1">
                  <c:v>AGUAS Y ASEO DE EL PEÑOL E.S.P.</c:v>
                </c:pt>
                <c:pt idx="2">
                  <c:v>EL SANTUARIO E.S.P.</c:v>
                </c:pt>
                <c:pt idx="3">
                  <c:v>EMPRESA DE SERVICIOS PUBLICOS AQUATERRA ESP</c:v>
                </c:pt>
                <c:pt idx="4">
                  <c:v>EMPRESA DE SERVICIOS PUBLICOS DEL MUNICIPIO DE SAN FRANCISCO</c:v>
                </c:pt>
                <c:pt idx="5">
                  <c:v>EMPRESAS DE SERVICIOS PUBLICOS SAN JOSE DE LA MARINILLA E.S.P.A.</c:v>
                </c:pt>
                <c:pt idx="6">
                  <c:v>EMPRESAS PUBLICAS DE MEDELLIN EPM - (ANTES EMPRESAS PUBLICAS DE RIONEGRO EPRIO S.A. E.S.P)</c:v>
                </c:pt>
                <c:pt idx="7">
                  <c:v>LA CIMARRONA E.S.P. EL CARMEN DE VIBORAL</c:v>
                </c:pt>
                <c:pt idx="8">
                  <c:v>MUNICIPIO DE SAN VICENTE</c:v>
                </c:pt>
                <c:pt idx="9">
                  <c:v>MUNICIPIO DE SANTO DOMINGO</c:v>
                </c:pt>
              </c:strCache>
            </c:strRef>
          </c:cat>
          <c:val>
            <c:numRef>
              <c:f>Sheet5!$B$2:$B$12</c:f>
              <c:numCache>
                <c:formatCode>General</c:formatCode>
                <c:ptCount val="10"/>
                <c:pt idx="0">
                  <c:v>590</c:v>
                </c:pt>
                <c:pt idx="1">
                  <c:v>301.55</c:v>
                </c:pt>
                <c:pt idx="2">
                  <c:v>644.29999999999995</c:v>
                </c:pt>
                <c:pt idx="3">
                  <c:v>351.5</c:v>
                </c:pt>
                <c:pt idx="4">
                  <c:v>234</c:v>
                </c:pt>
                <c:pt idx="5">
                  <c:v>479.2</c:v>
                </c:pt>
                <c:pt idx="6">
                  <c:v>587.15</c:v>
                </c:pt>
                <c:pt idx="7">
                  <c:v>443.5333333333333</c:v>
                </c:pt>
                <c:pt idx="8">
                  <c:v>89.9</c:v>
                </c:pt>
                <c:pt idx="9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2-490A-8D3F-EED4890842D8}"/>
            </c:ext>
          </c:extLst>
        </c:ser>
        <c:ser>
          <c:idx val="3"/>
          <c:order val="3"/>
          <c:tx>
            <c:strRef>
              <c:f>Sheet5!$E$1</c:f>
              <c:strCache>
                <c:ptCount val="1"/>
                <c:pt idx="0">
                  <c:v>Average of DBO5 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Sheet5!$A$2:$A$12</c:f>
              <c:strCache>
                <c:ptCount val="10"/>
                <c:pt idx="0">
                  <c:v>AGUAS DEL PARAMO DE SONSON S.A.S E.S.P.</c:v>
                </c:pt>
                <c:pt idx="1">
                  <c:v>AGUAS Y ASEO DE EL PEÑOL E.S.P.</c:v>
                </c:pt>
                <c:pt idx="2">
                  <c:v>EL SANTUARIO E.S.P.</c:v>
                </c:pt>
                <c:pt idx="3">
                  <c:v>EMPRESA DE SERVICIOS PUBLICOS AQUATERRA ESP</c:v>
                </c:pt>
                <c:pt idx="4">
                  <c:v>EMPRESA DE SERVICIOS PUBLICOS DEL MUNICIPIO DE SAN FRANCISCO</c:v>
                </c:pt>
                <c:pt idx="5">
                  <c:v>EMPRESAS DE SERVICIOS PUBLICOS SAN JOSE DE LA MARINILLA E.S.P.A.</c:v>
                </c:pt>
                <c:pt idx="6">
                  <c:v>EMPRESAS PUBLICAS DE MEDELLIN EPM - (ANTES EMPRESAS PUBLICAS DE RIONEGRO EPRIO S.A. E.S.P)</c:v>
                </c:pt>
                <c:pt idx="7">
                  <c:v>LA CIMARRONA E.S.P. EL CARMEN DE VIBORAL</c:v>
                </c:pt>
                <c:pt idx="8">
                  <c:v>MUNICIPIO DE SAN VICENTE</c:v>
                </c:pt>
                <c:pt idx="9">
                  <c:v>MUNICIPIO DE SANTO DOMINGO</c:v>
                </c:pt>
              </c:strCache>
            </c:strRef>
          </c:cat>
          <c:val>
            <c:numRef>
              <c:f>Sheet5!$E$2:$E$12</c:f>
              <c:numCache>
                <c:formatCode>General</c:formatCode>
                <c:ptCount val="10"/>
                <c:pt idx="0">
                  <c:v>250.2</c:v>
                </c:pt>
                <c:pt idx="1">
                  <c:v>114.3</c:v>
                </c:pt>
                <c:pt idx="2">
                  <c:v>319.85000000000002</c:v>
                </c:pt>
                <c:pt idx="3">
                  <c:v>197.55</c:v>
                </c:pt>
                <c:pt idx="4">
                  <c:v>66</c:v>
                </c:pt>
                <c:pt idx="5">
                  <c:v>297.8</c:v>
                </c:pt>
                <c:pt idx="6">
                  <c:v>330.55</c:v>
                </c:pt>
                <c:pt idx="7">
                  <c:v>199.86666666666665</c:v>
                </c:pt>
                <c:pt idx="8">
                  <c:v>48.9</c:v>
                </c:pt>
                <c:pt idx="9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2-490A-8D3F-EED489084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504609"/>
        <c:axId val="1139500032"/>
      </c:lineChart>
      <c:catAx>
        <c:axId val="1139504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USUARIO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9492128"/>
        <c:crosses val="autoZero"/>
        <c:auto val="1"/>
        <c:lblAlgn val="ctr"/>
        <c:lblOffset val="100"/>
        <c:noMultiLvlLbl val="0"/>
      </c:catAx>
      <c:valAx>
        <c:axId val="113949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mg /L</a:t>
                </a:r>
                <a:r>
                  <a:rPr lang="es-CO" baseline="0"/>
                  <a:t> N&amp;P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9504608"/>
        <c:crosses val="autoZero"/>
        <c:crossBetween val="between"/>
      </c:valAx>
      <c:valAx>
        <c:axId val="113950003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mg/L DQO&amp;DBO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9504609"/>
        <c:crosses val="max"/>
        <c:crossBetween val="between"/>
      </c:valAx>
      <c:catAx>
        <c:axId val="113950460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9500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[Gráficos CORNARE.xlsx]Sheet6!PivotTable5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Niveles promedio de nutrientes, DQO y DBO en fuentes hídricas de municipios en jurisdicción de CORNARE entre 2017 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Sheet6!$C$3</c:f>
              <c:strCache>
                <c:ptCount val="1"/>
                <c:pt idx="0">
                  <c:v>Average of Nitratos (mg/L)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Sheet6!$A$4:$A$14</c:f>
              <c:strCache>
                <c:ptCount val="10"/>
                <c:pt idx="0">
                  <c:v>El Carmen de Viboral</c:v>
                </c:pt>
                <c:pt idx="1">
                  <c:v>El Peñol</c:v>
                </c:pt>
                <c:pt idx="2">
                  <c:v>El Retiro</c:v>
                </c:pt>
                <c:pt idx="3">
                  <c:v>El Santuario</c:v>
                </c:pt>
                <c:pt idx="4">
                  <c:v>Envigado</c:v>
                </c:pt>
                <c:pt idx="5">
                  <c:v>Guarne</c:v>
                </c:pt>
                <c:pt idx="6">
                  <c:v>La Ceja</c:v>
                </c:pt>
                <c:pt idx="7">
                  <c:v>Marinilla</c:v>
                </c:pt>
                <c:pt idx="8">
                  <c:v>Rionegro</c:v>
                </c:pt>
                <c:pt idx="9">
                  <c:v>San Vicente</c:v>
                </c:pt>
              </c:strCache>
            </c:strRef>
          </c:cat>
          <c:val>
            <c:numRef>
              <c:f>Sheet6!$C$4:$C$14</c:f>
              <c:numCache>
                <c:formatCode>General</c:formatCode>
                <c:ptCount val="10"/>
                <c:pt idx="0">
                  <c:v>0.68972955555555526</c:v>
                </c:pt>
                <c:pt idx="1">
                  <c:v>0.29779999999999995</c:v>
                </c:pt>
                <c:pt idx="2">
                  <c:v>0.35415555555555572</c:v>
                </c:pt>
                <c:pt idx="3">
                  <c:v>0.75409000000000015</c:v>
                </c:pt>
                <c:pt idx="4">
                  <c:v>0.34466666666666668</c:v>
                </c:pt>
                <c:pt idx="5">
                  <c:v>0.37404687499999989</c:v>
                </c:pt>
                <c:pt idx="6">
                  <c:v>0.58250715909090889</c:v>
                </c:pt>
                <c:pt idx="7">
                  <c:v>0.88649238095238081</c:v>
                </c:pt>
                <c:pt idx="8">
                  <c:v>0.71632621513944361</c:v>
                </c:pt>
                <c:pt idx="9">
                  <c:v>0.38935000000000008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6-4DF9-BDF6-B4C3BE264A96}"/>
            </c:ext>
          </c:extLst>
        </c:ser>
        <c:ser>
          <c:idx val="2"/>
          <c:order val="2"/>
          <c:tx>
            <c:strRef>
              <c:f>Sheet6!$D$3</c:f>
              <c:strCache>
                <c:ptCount val="1"/>
                <c:pt idx="0">
                  <c:v>Average of Fosforo Total (mg/L – P)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Sheet6!$A$4:$A$14</c:f>
              <c:strCache>
                <c:ptCount val="10"/>
                <c:pt idx="0">
                  <c:v>El Carmen de Viboral</c:v>
                </c:pt>
                <c:pt idx="1">
                  <c:v>El Peñol</c:v>
                </c:pt>
                <c:pt idx="2">
                  <c:v>El Retiro</c:v>
                </c:pt>
                <c:pt idx="3">
                  <c:v>El Santuario</c:v>
                </c:pt>
                <c:pt idx="4">
                  <c:v>Envigado</c:v>
                </c:pt>
                <c:pt idx="5">
                  <c:v>Guarne</c:v>
                </c:pt>
                <c:pt idx="6">
                  <c:v>La Ceja</c:v>
                </c:pt>
                <c:pt idx="7">
                  <c:v>Marinilla</c:v>
                </c:pt>
                <c:pt idx="8">
                  <c:v>Rionegro</c:v>
                </c:pt>
                <c:pt idx="9">
                  <c:v>San Vicente</c:v>
                </c:pt>
              </c:strCache>
            </c:strRef>
          </c:cat>
          <c:val>
            <c:numRef>
              <c:f>Sheet6!$D$4:$D$14</c:f>
              <c:numCache>
                <c:formatCode>General</c:formatCode>
                <c:ptCount val="10"/>
                <c:pt idx="0">
                  <c:v>0.57515555555555509</c:v>
                </c:pt>
                <c:pt idx="1">
                  <c:v>0.88889999999999991</c:v>
                </c:pt>
                <c:pt idx="2">
                  <c:v>0.26858181818181814</c:v>
                </c:pt>
                <c:pt idx="3">
                  <c:v>0.53125925925925899</c:v>
                </c:pt>
                <c:pt idx="4">
                  <c:v>0.21866666666666668</c:v>
                </c:pt>
                <c:pt idx="5">
                  <c:v>0.63022222222222202</c:v>
                </c:pt>
                <c:pt idx="6">
                  <c:v>1.3284687499999999</c:v>
                </c:pt>
                <c:pt idx="7">
                  <c:v>0.95930120481927761</c:v>
                </c:pt>
                <c:pt idx="8">
                  <c:v>0.65391385767790455</c:v>
                </c:pt>
                <c:pt idx="9">
                  <c:v>0.18971052631578952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6-4DF9-BDF6-B4C3BE264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239097856"/>
        <c:axId val="1239112832"/>
      </c:barChart>
      <c:lineChart>
        <c:grouping val="standar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Average of DQO (mg/L DQO – O2)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Sheet6!$A$4:$A$14</c:f>
              <c:strCache>
                <c:ptCount val="10"/>
                <c:pt idx="0">
                  <c:v>El Carmen de Viboral</c:v>
                </c:pt>
                <c:pt idx="1">
                  <c:v>El Peñol</c:v>
                </c:pt>
                <c:pt idx="2">
                  <c:v>El Retiro</c:v>
                </c:pt>
                <c:pt idx="3">
                  <c:v>El Santuario</c:v>
                </c:pt>
                <c:pt idx="4">
                  <c:v>Envigado</c:v>
                </c:pt>
                <c:pt idx="5">
                  <c:v>Guarne</c:v>
                </c:pt>
                <c:pt idx="6">
                  <c:v>La Ceja</c:v>
                </c:pt>
                <c:pt idx="7">
                  <c:v>Marinilla</c:v>
                </c:pt>
                <c:pt idx="8">
                  <c:v>Rionegro</c:v>
                </c:pt>
                <c:pt idx="9">
                  <c:v>San Vicente</c:v>
                </c:pt>
              </c:strCache>
            </c:strRef>
          </c:cat>
          <c:val>
            <c:numRef>
              <c:f>Sheet6!$B$4:$B$14</c:f>
              <c:numCache>
                <c:formatCode>General</c:formatCode>
                <c:ptCount val="10"/>
                <c:pt idx="0">
                  <c:v>28.523404255319157</c:v>
                </c:pt>
                <c:pt idx="1">
                  <c:v>92.315000000000012</c:v>
                </c:pt>
                <c:pt idx="2">
                  <c:v>18.733928571428578</c:v>
                </c:pt>
                <c:pt idx="3">
                  <c:v>26.269090909090913</c:v>
                </c:pt>
                <c:pt idx="4">
                  <c:v>10.788888888888888</c:v>
                </c:pt>
                <c:pt idx="5">
                  <c:v>21.1253125</c:v>
                </c:pt>
                <c:pt idx="6">
                  <c:v>24.122680412371135</c:v>
                </c:pt>
                <c:pt idx="7">
                  <c:v>31.368235294117643</c:v>
                </c:pt>
                <c:pt idx="8">
                  <c:v>20.061172161172163</c:v>
                </c:pt>
                <c:pt idx="9">
                  <c:v>16.807894736842105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6-4DF9-BDF6-B4C3BE264A96}"/>
            </c:ext>
          </c:extLst>
        </c:ser>
        <c:ser>
          <c:idx val="3"/>
          <c:order val="3"/>
          <c:tx>
            <c:strRef>
              <c:f>Sheet6!$E$3</c:f>
              <c:strCache>
                <c:ptCount val="1"/>
                <c:pt idx="0">
                  <c:v>Average of DBO5(mg/L)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Sheet6!$A$4:$A$14</c:f>
              <c:strCache>
                <c:ptCount val="10"/>
                <c:pt idx="0">
                  <c:v>El Carmen de Viboral</c:v>
                </c:pt>
                <c:pt idx="1">
                  <c:v>El Peñol</c:v>
                </c:pt>
                <c:pt idx="2">
                  <c:v>El Retiro</c:v>
                </c:pt>
                <c:pt idx="3">
                  <c:v>El Santuario</c:v>
                </c:pt>
                <c:pt idx="4">
                  <c:v>Envigado</c:v>
                </c:pt>
                <c:pt idx="5">
                  <c:v>Guarne</c:v>
                </c:pt>
                <c:pt idx="6">
                  <c:v>La Ceja</c:v>
                </c:pt>
                <c:pt idx="7">
                  <c:v>Marinilla</c:v>
                </c:pt>
                <c:pt idx="8">
                  <c:v>Rionegro</c:v>
                </c:pt>
                <c:pt idx="9">
                  <c:v>San Vicente</c:v>
                </c:pt>
              </c:strCache>
            </c:strRef>
          </c:cat>
          <c:val>
            <c:numRef>
              <c:f>Sheet6!$E$4:$E$14</c:f>
              <c:numCache>
                <c:formatCode>General</c:formatCode>
                <c:ptCount val="10"/>
                <c:pt idx="0">
                  <c:v>7.6212765957446802</c:v>
                </c:pt>
                <c:pt idx="1">
                  <c:v>42.844999999999999</c:v>
                </c:pt>
                <c:pt idx="2">
                  <c:v>2.1287500000000006</c:v>
                </c:pt>
                <c:pt idx="3">
                  <c:v>6.7327272727272707</c:v>
                </c:pt>
                <c:pt idx="4">
                  <c:v>1.6255555555555556</c:v>
                </c:pt>
                <c:pt idx="5">
                  <c:v>4.7828125000000021</c:v>
                </c:pt>
                <c:pt idx="6">
                  <c:v>4.7357142857142875</c:v>
                </c:pt>
                <c:pt idx="7">
                  <c:v>6.2235294117647042</c:v>
                </c:pt>
                <c:pt idx="8">
                  <c:v>3.9923076923076928</c:v>
                </c:pt>
                <c:pt idx="9">
                  <c:v>3.0631578947368427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56-4DF9-BDF6-B4C3BE264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650928"/>
        <c:axId val="1251628048"/>
      </c:lineChart>
      <c:catAx>
        <c:axId val="123909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Municipio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9112832"/>
        <c:crosses val="autoZero"/>
        <c:auto val="1"/>
        <c:lblAlgn val="ctr"/>
        <c:lblOffset val="100"/>
        <c:noMultiLvlLbl val="0"/>
      </c:catAx>
      <c:valAx>
        <c:axId val="123911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mg/L</a:t>
                </a:r>
                <a:r>
                  <a:rPr lang="es-CO" baseline="0"/>
                  <a:t> N-NO3 &amp; P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9097856"/>
        <c:crosses val="autoZero"/>
        <c:crossBetween val="between"/>
      </c:valAx>
      <c:valAx>
        <c:axId val="12516280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mg</a:t>
                </a:r>
                <a:r>
                  <a:rPr lang="es-CO" baseline="0"/>
                  <a:t>/L DQO &amp; DBO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51650928"/>
        <c:crosses val="max"/>
        <c:crossBetween val="between"/>
      </c:valAx>
      <c:catAx>
        <c:axId val="125165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51628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0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5EE5AB-6128-03EA-88DC-4AE82E0FC99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495300</xdr:colOff>
      <xdr:row>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362D2FC2-CC44-4251-B68E-94568DFD45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2867025" cy="1247775"/>
        </a:xfrm>
        <a:prstGeom prst="roundRect">
          <a:avLst>
            <a:gd name="adj" fmla="val 16667"/>
          </a:avLst>
        </a:prstGeom>
        <a:solidFill>
          <a:srgbClr val="FFFFFF"/>
        </a:solidFill>
        <a:ln w="57150" cmpd="thinThick">
          <a:solidFill>
            <a:srgbClr val="008000"/>
          </a:solidFill>
          <a:round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200"/>
            </a:lnSpc>
            <a:defRPr sz="1000"/>
          </a:pPr>
          <a:endParaRPr lang="es-CO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endParaRPr lang="es-CO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778416</xdr:colOff>
      <xdr:row>0</xdr:row>
      <xdr:rowOff>114300</xdr:rowOff>
    </xdr:from>
    <xdr:to>
      <xdr:col>0</xdr:col>
      <xdr:colOff>2057400</xdr:colOff>
      <xdr:row>5</xdr:row>
      <xdr:rowOff>175068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BDA3FB-5D6F-4D9E-9633-ADD0321E1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416" y="114300"/>
          <a:ext cx="1278984" cy="1013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581022</xdr:colOff>
      <xdr:row>0</xdr:row>
      <xdr:rowOff>28575</xdr:rowOff>
    </xdr:from>
    <xdr:to>
      <xdr:col>118</xdr:col>
      <xdr:colOff>752474</xdr:colOff>
      <xdr:row>6</xdr:row>
      <xdr:rowOff>133350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CA35D719-DCFC-478E-A150-26BAFB7F9E63}"/>
            </a:ext>
          </a:extLst>
        </xdr:cNvPr>
        <xdr:cNvSpPr>
          <a:spLocks noChangeArrowheads="1"/>
        </xdr:cNvSpPr>
      </xdr:nvSpPr>
      <xdr:spPr bwMode="auto">
        <a:xfrm>
          <a:off x="2952747" y="28575"/>
          <a:ext cx="112033052" cy="1247775"/>
        </a:xfrm>
        <a:prstGeom prst="roundRect">
          <a:avLst>
            <a:gd name="adj" fmla="val 16667"/>
          </a:avLst>
        </a:prstGeom>
        <a:solidFill>
          <a:srgbClr val="FFFFFF"/>
        </a:solidFill>
        <a:ln w="57150" cmpd="thinThick">
          <a:solidFill>
            <a:srgbClr val="008000"/>
          </a:solidFill>
          <a:round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CO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CORPORACIÓN AUTÓNOMA REGIONAL DE LAS CUENCAS DE LOS RÍOS NEGRO Y NARE "CORNARE"</a:t>
          </a:r>
        </a:p>
        <a:p>
          <a:pPr algn="ctr" rtl="0">
            <a:defRPr sz="1000"/>
          </a:pPr>
          <a:endParaRPr lang="es-CO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CO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EVALUACIÓN CARACTERIZACIÓN Y CUMPLIMIENTO DE LA RESOLUCIÓN 0631 DE 2015 (USUARIOS CON VERTIMIENTOS A UNA FUENTE HIDRICA SUPERFICIAL)</a:t>
          </a:r>
        </a:p>
        <a:p>
          <a:pPr algn="ctr" rtl="0">
            <a:defRPr sz="1000"/>
          </a:pPr>
          <a:endParaRPr lang="es-CO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CO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AÑO 2020</a:t>
          </a:r>
        </a:p>
        <a:p>
          <a:pPr algn="ctr" rtl="0">
            <a:defRPr sz="1000"/>
          </a:pPr>
          <a:endParaRPr lang="es-CO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B19E8A-ADD9-C71D-DADE-098FDE7C33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495300</xdr:colOff>
      <xdr:row>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CF694C4-8E09-49AF-9971-ED99A84190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2867025" cy="1247775"/>
        </a:xfrm>
        <a:prstGeom prst="roundRect">
          <a:avLst>
            <a:gd name="adj" fmla="val 16667"/>
          </a:avLst>
        </a:prstGeom>
        <a:solidFill>
          <a:srgbClr val="FFFFFF"/>
        </a:solidFill>
        <a:ln w="57150" cmpd="thinThick">
          <a:solidFill>
            <a:srgbClr val="008000"/>
          </a:solidFill>
          <a:round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200"/>
            </a:lnSpc>
            <a:defRPr sz="1000"/>
          </a:pPr>
          <a:endParaRPr lang="es-CO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endParaRPr lang="es-CO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778416</xdr:colOff>
      <xdr:row>0</xdr:row>
      <xdr:rowOff>114300</xdr:rowOff>
    </xdr:from>
    <xdr:to>
      <xdr:col>0</xdr:col>
      <xdr:colOff>2057400</xdr:colOff>
      <xdr:row>5</xdr:row>
      <xdr:rowOff>175068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4B43E4-CA78-4080-BB72-3F2973358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416" y="114300"/>
          <a:ext cx="1278984" cy="1013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581022</xdr:colOff>
      <xdr:row>0</xdr:row>
      <xdr:rowOff>28575</xdr:rowOff>
    </xdr:from>
    <xdr:to>
      <xdr:col>116</xdr:col>
      <xdr:colOff>752474</xdr:colOff>
      <xdr:row>6</xdr:row>
      <xdr:rowOff>133350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EDF96583-3A7D-4CE0-9EC9-98D0EE5AAF68}"/>
            </a:ext>
          </a:extLst>
        </xdr:cNvPr>
        <xdr:cNvSpPr>
          <a:spLocks noChangeArrowheads="1"/>
        </xdr:cNvSpPr>
      </xdr:nvSpPr>
      <xdr:spPr bwMode="auto">
        <a:xfrm>
          <a:off x="2952747" y="28575"/>
          <a:ext cx="96002477" cy="1247775"/>
        </a:xfrm>
        <a:prstGeom prst="roundRect">
          <a:avLst>
            <a:gd name="adj" fmla="val 16667"/>
          </a:avLst>
        </a:prstGeom>
        <a:solidFill>
          <a:srgbClr val="FFFFFF"/>
        </a:solidFill>
        <a:ln w="57150" cmpd="thinThick">
          <a:solidFill>
            <a:srgbClr val="008000"/>
          </a:solidFill>
          <a:round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CO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CORPORACIÓN AUTÓNOMA REGIONAL DE LAS CUENCAS DE LOS RÍOS NEGRO Y NARE "CORNARE"</a:t>
          </a:r>
        </a:p>
        <a:p>
          <a:pPr algn="ctr" rtl="0">
            <a:defRPr sz="1000"/>
          </a:pPr>
          <a:endParaRPr lang="es-CO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CO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EVALUACIÓN CARACTERIZACIÓN Y CUMPLIMIENTO DE LA RESOLUCIÓN 0631 DE 2015 (USUARIOS CON VERTIMIENTOS A UNA FUENTE HIDRICA SUPERFICIAL)</a:t>
          </a:r>
        </a:p>
        <a:p>
          <a:pPr algn="ctr" rtl="0">
            <a:defRPr sz="1000"/>
          </a:pPr>
          <a:endParaRPr lang="es-CO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CO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AÑO 2020</a:t>
          </a:r>
        </a:p>
        <a:p>
          <a:pPr algn="ctr" rtl="0">
            <a:defRPr sz="1000"/>
          </a:pPr>
          <a:endParaRPr lang="es-CO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587375-9D09-19BC-060B-187289745F2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830.892918171296" createdVersion="8" refreshedVersion="8" minRefreshableVersion="3" recordCount="280" xr:uid="{00000000-000A-0000-FFFF-FFFF02000000}">
  <cacheSource type="worksheet">
    <worksheetSource name="Table1"/>
  </cacheSource>
  <cacheFields count="120">
    <cacheField name="USUARIO" numFmtId="0">
      <sharedItems count="208">
        <s v="AEROPUERTO J.M.C._AIRPLAN"/>
        <s v="ALIMENTOS CÁRNICOS S.AS. PLANTA LA CEJA"/>
        <s v="ALIMENTOS NEBRASKA S.A.S"/>
        <s v="ALUMINIUM &amp; GLASS SYSTEMS AGS S.A.S."/>
        <s v="SOCIEDAD ANTIOQUIA GOLD LTDA. "/>
        <s v="ASOCIACIÓN DE CRIADORES DE CABALLOS CRIOLLOS COLOMBIANOS DE SILLA - ASDESILLA"/>
        <s v="PRODUCTOS LÁCTEOS AURA - AURALAC S.A."/>
        <s v="AUTECO MOBILITY S.A.S (ANTES AUTOTECNICA COLOMBIANA S.A.S)"/>
        <s v="AVÍCOLA LA MARÍA (INVERSIONES CARDONA RIOS S.A.S.)"/>
        <s v="AVON COLOMBIA LTDA."/>
        <s v="CACHARRERÍA MUNDIAL S.A.S"/>
        <s v="EMPRESA CALES, TRITURADOS Y DERIVADOS CALCAREOS DE ANTIOQUIA S.A.S - CALDEA"/>
        <s v="CALES DE COLOMBIA S.A. - Calco (antes Bcalco)  PLANTA DORADAL"/>
        <s v="CALCAREOS INDUSTRIALES Y AGRICOLAS LTDA.&quot;CALINA LTDA&quot;"/>
        <s v="RIO CAL S.A.S (antes PROMICAL S.A. PLANTA RIO CLARO)"/>
        <s v="CANTERAS YARUMAL UNO"/>
        <s v="CASA BRITANICA S.A."/>
        <s v="CDI EXHIBICIONES S.A."/>
        <s v="CELSA S.A.S. "/>
        <s v="LICEO SALAZAR Y HERRERA - CENTRO DE ENCUENTROS LA RONDALLA"/>
        <s v="CENTRO INDUSTRIAL Y COMERCIAL BODEX DE ORIENTE"/>
        <s v="Sociedad Gestores Inmobiliarios Comerciales AGESINCO S.A.S. - CENTRO LOGISTICO DE ORIENTE"/>
        <s v="CENTRO DE SALVAMENTO SURA"/>
        <s v="INVERSIONES VILLEGAS HINCAPIE Y OTROS S.A.S. - CENTRO TURISTICO LA PIEDRA"/>
        <s v="C.I. CULTIVOS SAYONARA S.A.S."/>
        <s v="C.I. GLOBAL EXCHANGE S.A."/>
        <s v="CINTATEX S.A.S"/>
        <s v="CLORSA LTDA."/>
        <s v="CORPORACIÓN CLUB CAMPESTRE - SEDE LLANOGRANDE"/>
        <s v="SOCIEDAD EDUCATIVA HORIZONTES LTDA. (COLEGIO)"/>
        <s v="COLEGIO SAN JOSE DE LAS VEGAS "/>
        <s v="SOCIEDAD REDCOL HOLDING S.A.S (antes COLEGIO GIMNASIO VERMONT MEDELLIN S.A.S.)"/>
        <s v="COLOMBIANA DE CAOLINES"/>
        <s v="Colombiana de Resinas S.A. &quot;COLRESIN&quot;"/>
        <s v="COLTEJER S.A."/>
        <s v="COMBUSTIBLES LIQUIDOS DE COLOMBIA S.A.E.S.P"/>
        <s v="COMPAÑÍA MARRES S.A. (ARTICULOS DECORATIVOS)"/>
        <s v="COMPAÑÍA NACIONAL DE CHOCOLATES S.A."/>
        <s v="COMPLEX LLANOGRANDE"/>
        <s v="Condominio Campestre El Remanso"/>
        <s v="CONDOMINIO CAMPESTRE LAGO GRANDE"/>
        <s v="CONDOMINIO CAMPESTRE LA CAROLINA"/>
        <s v="CONDOMINIO CAMPESTRE LA CLARITA"/>
        <s v="CONDOMINIO CAMPESTRE SAINT ANDREW PH"/>
        <s v="CONDOMINIO ECOLOGICO EL PORVENIR"/>
        <s v="CONDOMINIO HARAS SANTA LUCIA"/>
        <s v="CONDOMINIO PINARAZUL"/>
        <s v="CONDOMINIO SAN ISIDRO (Sicedad Cupul SAS)"/>
        <s v="CONDOMINIO CAMPESTRE SIERRA BLANCA P.H."/>
        <s v="CONDOMINIO SIERRA GRANDE No.1"/>
        <s v="CONJUNTO CAMPESTRE SENIORS FIZEBAD"/>
        <s v="SOCIEDAD CREARCIMIENTOS S.A.S. - CONJUNTO RESIDENCIAL ENTREVERDES (PLAN PARCIAL PAPAYAL)"/>
        <s v="CONJUNTO RESIDENCIAL RESERVA LA CLARA P.H."/>
        <s v="CORPAUL Planta Farmacéutica"/>
        <s v="CORPORACION COLOMBIANA DE INVESTIGACION AGROPECUARIA - CORPOICA - AGROSAVIA"/>
        <s v="CRYSTAL S.A.S"/>
        <s v="ECOTINTEX (ANTES TEXTILES Y SERVICIOS)"/>
        <s v="EPM -PARQUE LOS SALADOS"/>
        <s v="EMPACOR S.A ( Razon Social PROPAC)"/>
        <s v="SOCIEDAD DISTRACOM S.A. ESTACION DE SERVICIOS DON QUIJOTE"/>
        <s v="ESTACION DE SERVICIO EL RECREO"/>
        <s v="SOCIEDAD TOCAR S.A. - ESTACION DE SERVICIO EL TRANVIA"/>
        <s v="SOCIEDAD DISTRACOM S.A. ESTACION DE SERVICIOS LA AUTOPISTA"/>
        <s v="ESTACION DE SERVICIO TEXACO LA CONCHA CON RAZON SOCIAL INVERSIONES JERO SAS"/>
        <s v="ORGANIZACIÓN TERPEL S.A. ESTACION DE SERVICIOS LA GAROTA"/>
        <s v="ESTACION DE SERVICIOS LA PIEDRA SAN RAFAEL"/>
        <s v="SOCIEDAD TOCAR S.A. ESTACION DE SERVICIOS MARINA EL PEÑON DE GUATAPE"/>
        <s v="ORGANIZACIÓN TERPEL S.A. ESTACION DE SERVICIOS PINARES DEL RETIRO"/>
        <s v="ESTACION DE SERVICIO TEXACO SAN LUIS EL ESCOBERO CON RAZON SOCIAL MONTANA ENERGY GROUP S.A.S"/>
        <s v="ESTACION DE SERVICIOS SANTA LUCIA"/>
        <s v="SOCIEDAD AUTOGAS DE COLOMBIA -BREASCOL S.A.S. ESTACION DE SERVICIOS TEXACO VIRGEN DE LA SIERRA"/>
        <s v="SOCIEDAD BEMUS S.A. - ESTACION DE SERVICIOS ZEUSS JOSE MARIA CORDOVA"/>
        <s v="ESTACIÓN PISCÍCOLA SAN JOSÉ DEL NUS - UDEA"/>
        <s v="ESTADERO JARDINES DE ORIENTE"/>
        <s v="ETIFLEX S.A."/>
        <s v="EUROCERÁMICA S.A."/>
        <s v="FABRICA DE AREPAS LA MAYORCA"/>
        <s v="FABRICATO S.A.S (antes TEXTILES DEL RIO - RIOTEX)"/>
        <s v="FAMILIA SANCELA"/>
        <s v="FATINTEX SAS"/>
        <s v="FINCA RECREATIVA EL ENCANTO"/>
        <s v="C.I.  VEGAFLOR S.A.S. FLORES DE LA VEGA"/>
        <s v="FLORES DE ORIENTE S.A.S. C.I."/>
        <s v="FLORES EL TRIGAL FINCA AGUAS CLARAS"/>
        <s v="FLORES EL TRIGAL FINCA FLORCARIBE  "/>
        <s v="FLORES EL TRIGAL FINCA LAS OLAS "/>
        <s v="C.I. FLORES LA VIRGINIA S.A."/>
        <s v="FLORES SILVESTRES S.A. C.I."/>
        <s v="ESSENCE FLOWERS S.A.S"/>
        <s v="MINISTERIO DE DEFENSA NAL. - FUERZA AÉREA COLOMBIANA COMANDO AÉREO DE COMBATE No. 5 - CACOM 5"/>
        <s v="FUNDACION CATOLICA EL CAMINO DE EMAUS"/>
        <s v="GASES DE ANTIOQUIA S.A."/>
        <s v="GRIFFITH COLOMBIA S.A."/>
        <s v="GROUPE SEB ANDEAN"/>
        <s v="PARQUE TEMÁTICO HACIENDA NAPOLES"/>
        <s v="EMPRESA SOCIAL DEL ESTADO HOSPITAL PRESBITERO LUIS FELIPE ARBELAEZ"/>
        <s v="HOSPITAL SAN VICENTE FUNDACION RIONEGRO"/>
        <s v="HOTEL AGUA LINDA"/>
        <s v="HOTEL BOUTIQUE EL BOSQUE"/>
        <s v="HOTEL CAMPO VERDE"/>
        <s v="PROMOTORA DE PROYECTOS CASA GRANDE S.A."/>
        <s v="TIERRAS Y PROYECTOS S.A - LA MARTINA COUNTRY &amp; SUITES HOTEL"/>
        <s v="HOTEL LAS LOMAS"/>
        <s v="COMPLEJO HOTELERO LAGOON COUNTRY &amp; SUITES S.A.S (CONALTURA)"/>
        <s v="OPERADOR HOTELERO ARITUR S.A.S. (HOTEL LOS RECUERDOS)"/>
        <s v="LUXE BY THE CHARLEE P.H"/>
        <s v="PROMOTORA DE PROYECTOS RINCONES DE LLANOGRANDE S.A.S."/>
        <s v="PROYECTO HOTELERO RIO VERDE LIVING SUITES"/>
        <s v="HOTEL SANTA MARIA DE LAS AGUAS"/>
        <s v="HOTEL TERMALES ESPIRITU SANTO - SOCIEDAD TES S.A."/>
        <s v="PROYECTO ECOHOTELERO VERDI"/>
        <s v="HOTEL YAHAYA"/>
        <s v="INDUSTRIAS CADI"/>
        <s v="INDUSTRIAL TECNICA DE REVESTIMIENTO S.A.S. - SOLARIS COLOMBIA"/>
        <s v="INGETIERRAS DE COLOMBIA S.A."/>
        <s v="INMOBILIARIA INDUGEVI S.A. (CENTRO EMPRESARIAL LA CLARITA)"/>
        <s v="Inmunizadora Serye"/>
        <s v="INVERSIONES RIORIENTE S.A (ESTACIÓN DE SERVICIO DEALER UNO)"/>
        <s v="SOCIEDAD PROMOTORA PALOBEL S.A.S - PROYECTO JARDINES LLANOGRANDE"/>
        <s v="KJIPLAS"/>
        <s v="LABORATORIOS ECAR S.A."/>
        <s v="LATEXPORT"/>
        <s v="DISTRIPAPAS CASTELBLANCO (ANTES LAVADERO DE PAPA-Nelly Amparo Lopez Pacheco)"/>
        <s v="DISTRIPAPAS CARVAJAL - FERNEY ALBERTO CARVAJAL GIRALDO"/>
        <s v="LAVADERO DE VEHICULOS CATANIA"/>
        <s v="LAVADERO Y MONTALLANTOS LA BOMBA"/>
        <s v="SOCIEDAD INVERSIONES EL CIENTIFICO S.A.S - MALL DON DIEGO (DON ALCIDES RESTAURANTE &amp; PARRILLA BAR)"/>
        <s v="CREPES &amp; WAFLES, HAMBURGUESAS DEL CORRAL Y PARA JOHNS ) MALL DRIVE IN LLANOGRANDE"/>
        <s v="MALL COMERCIAL MIRADOR LOS COMUNEROS"/>
        <s v="MALL PLAZA CANTARANA"/>
        <s v="MALL PUERTO BULEVAR PH"/>
        <s v="MATADERO LA RINCONADA"/>
        <s v="FRIGOANTIOQUIA S.A. (Antes FrigoCarnes-Ecomatadero)"/>
        <s v="INDUSTRIAS CÁRNICAS DEL ORIENTE S.A. - INCAROSA (Matadero Rionegro)"/>
        <s v="MATADERO SONSÓN- FRIGOPARAMO"/>
        <s v="MCM COMPANY S.A.S. (antes Cacharreria Mundial S.A.S. - Guarne Destisol)"/>
        <s v="MINERALES INDUSTRIALES S.A.- Planta La Unión"/>
        <s v="MUNDOS RIBS CARNES Y VINOS"/>
        <s v="NEW STETIC S.A."/>
        <s v="NOVAVENTA S.A.S"/>
        <s v="OMYA ANDINA S.A."/>
        <s v="PANAMERICANA DE ALIMENTOS S.A.S (Respin)"/>
        <s v="PARCELACIÓN AGUA LUNA DE ORIENTE"/>
        <s v="PARCELACION ALICANTE PH  Y PARCELACION ROMERAL PH"/>
        <s v="PARCELACION ANDALUCIA PH "/>
        <s v="PARCELACION ASTURIAS PH (antes MAYORCA INVERSIONES S.A.)"/>
        <s v="PARCELACIÓN CAMELOT"/>
        <s v="PARCELACION CASA DE CAMPO"/>
        <s v="PARCELACIÓN HACIENDA EL CAPIRO PH"/>
        <s v="SOCIEDAD PROCAMELIA SAS -PARCELACION LA CAMELIA"/>
        <s v="PARCELACIÓN LA PRADERA"/>
        <s v="PARCELACION LA RESERVA"/>
        <s v="PARCELACION MONTECAPIRO"/>
        <s v="PROMOTORA MANZANARES S.A.S. PARCELACION MONTEMADERO"/>
        <s v="PARCELACION NORMANDIA PROPIEDAD HORIZONTAL"/>
        <s v="PARCELACION PADUA PH"/>
        <s v="PARCELACION PIE DE MONTE"/>
        <s v="PARCELACION PUNTA DEL ESTE"/>
        <s v="PARCELACION REFUGIOS DEL TABLAZO"/>
        <s v="PARCELACIÓN SANTA MARIA DEL LLANO"/>
        <s v="ARSA S.A. ESP – VALLE GRANDE"/>
        <s v="PARCELACION VILLAS DE BARILOCHE P.H."/>
        <s v="PARCELACION SAINT REGIS LAGOS Y CONDOMINIO SAINT REGIS ALAMEDA (ADMINISTRADO POR CON-PROPIEDADS.A.S)"/>
        <s v="COMFENALCO-PARQUE ECOLOGICO PIEDRAS BLANCAS"/>
        <s v="INDUSTRIAS ESTRA S.A. - PARQUE INDUSTRIAL CINCUENTENARIO"/>
        <s v="PARQUE INDUSTRIAL ELITE P.H. (ELITE I)"/>
        <s v="PARQUE INDUSTRIAL GUARNE PH (ANTES PARQUE INDUSTRIAL DE LA MADERA Y EL METAL S.A.S.)"/>
        <s v="PARQUE INDUSTRIAL ROSENDAL"/>
        <s v="LOS PINOS PARQUEADERO"/>
        <s v="PHARMACIELO COLOMBIA HOLDINGS S.A.S"/>
        <s v="PIC COLOMBIA S.A.S - Granja Santa Ana"/>
        <s v="INVERSIONES VALLEJUELO S.A.S. (PLANTA DE PRODUCCION PICADOS SAN JUAN - FILIAL GRIFFITH FOODS)"/>
        <s v="PROMOTORA PICCOLO S.A."/>
        <s v="PINTUCO S.A. ( Antes Compañía Global de Pinturas )"/>
        <s v=" PORTANOVA CENTER PH ( antes PROMOTORA MEDICAL CENTER S.A.S.)"/>
        <s v=" PORTANOVA SUITES PH ( antes a nombre PROMOTORA MEDICAL CENTER S.A.S.)"/>
        <s v="SOCIEDAD PREPARACIONES DE BELLEZA PREBEL S.A."/>
        <s v="SOCIEDAD PREMEX S.A.S."/>
        <s v="PRODUCTOS ARCLAD S.A"/>
        <s v="PROMOTORA ZONA ESTRATEGICA S.A.S. - Zona E"/>
        <s v="PROQUIDENT S.A."/>
        <s v="COMFENALCO - RECINTO QUIRAMA"/>
        <s v="RELLENO SANITARIO DEL MUNICIPIO DE MARINILLA LOS SALTOS - EMPRESAS DE SERVICIOS PUBLICOS SAN JOSE DE LA MARINILLA E.S.P.A. "/>
        <s v="RELLENO SANITARIO MUNIICIPIO DE SAN RAFAEL - EMPRESAS PUBLICAS DE SAN RAFAEL S.A. E.S.P"/>
        <s v="RELLENO SANITARIO MUNIICIPIO DE SAN ROQUE - EMPRESA DE SERVICIOS PUBLICOS DE SAN ROQUE S.A.S. E.S.P"/>
        <s v="ESTABLECIMIENTO DE COMERCIO Y RESTAURANTE RIKO PAISA"/>
        <s v="SENCO COLOMBIANA S.A."/>
        <s v="SOLUCIONES BIOTECNOLOGICAS Y AGROAMBIENTALES S.AS."/>
        <s v="SOCODA S.A."/>
        <s v="SUMICOL S.A.S"/>
        <s v="SUMICOL S.A.S -PLANTA DE BENEFICIO DE CAOLIN Y MINA EL VERGEL"/>
        <s v="VIAPPIANI DE COLOMBIA S.A.S (Antes TANN COLOMBIANA S.A.)   "/>
        <s v="TENERÍA EL ZACATÍN - FRANCISCO JAVIER RÍOS"/>
        <s v="TENERÍA EL ZACATÍN - Miriam Ríos Antonio Rodríguez"/>
        <s v="TINTATEX S.A."/>
        <s v="TINTORIENTE S.A.S."/>
        <s v="TOPASA -TOPFLIGHT ANDINA S.A. (ETIQUETAS CINTAS Y CALCOMANIAS)"/>
        <s v="Transportes Unidos La Ceja "/>
        <s v="TRUCHAS BELMIRA - Granja Arco Azul"/>
        <s v="TRUCHAS BELMIRA - GRANJA SAN MIGUEL"/>
        <s v="TRUCHAS BELMIRA - GRANJA YOLOMBAL"/>
        <s v="TRUCHAS SIERRA BLANCA"/>
        <s v="TRUCHAS SIERRA CLARA (ANTES TRUCHAS BELMIRA)"/>
        <s v="UNIVERSIDAD DE ANTIOQUIA SECCIONAL ORIENTE"/>
        <s v="SOCIEDAD UNIFLOR S.A.S. (UNIFLOR I)"/>
        <s v="COOPERATIVA MULTIACTIVA DE GANADEROS Y PRODUCTORES DE LECHE DEL ORIENTE ANTIOQUEÑO &quot;UNILAC&quot;"/>
        <s v="VINUS S.A.S. - CONCESION VIAS DEL NUS S.A.S. &quot;Proyecto Doble calzada Porcesito -Santiago -Tunel de la quiebra y lazos de conexión&quot;"/>
        <s v="ZONA FRANCA PROPIEDAD HORIZONTAL"/>
      </sharedItems>
    </cacheField>
    <cacheField name="NOMBRE DEL SISTEMA DE TRATAMIENTO" numFmtId="0">
      <sharedItems/>
    </cacheField>
    <cacheField name="SECTOR PRODUCTIVO" numFmtId="0">
      <sharedItems count="30">
        <s v="≤ 625kg/día"/>
        <s v="Elaboración de productos alimenticios y ≤ 625kg/día"/>
        <s v="Elaboración de productos Lácteos"/>
        <s v="Extracción de oro y otros metales preciosos"/>
        <s v="Extraccion de Minerales de Otras Minas y Canteras"/>
        <s v="Fabricación de maquinaria y equipos (Recubrimientos Electroliticos) y ≤ 625kg/día"/>
        <s v="Tratamiento y revestimiento de metales"/>
        <s v="Fabricación de productos textiles"/>
        <s v="Fabricación de productos cerámicos"/>
        <s v="Fabricación de productos Farmaceuticos, sustancias quimicas medicinales y productos Botanicos de uso farmaceutico"/>
        <s v="Fabricación de papel y cartón a partir de fibras recicladas"/>
        <s v="Venta y distribucion (Downstream)"/>
        <s v="Sector Otros (Lavadero)"/>
        <s v="Sector Otros"/>
        <s v="Elaboración de productos alimenticios"/>
        <s v="Fabricación de aparatos para uso doméstico"/>
        <s v="Actividades de Atención a la Salud Humana - Atención médica con y sin internación"/>
        <s v="Producción y Fabricación de derivados del Caucho"/>
        <s v="Extracción de minerales de otras minas y canteras"/>
        <s v="Procesamiento de Hortalizas, Frutas, Legumbres, raíces y tubérculos"/>
        <s v="≤ 625kg/día                                Fabricacion de productos alimenticios"/>
        <s v="Ganaderia de Bovino, Bufalino, Equino, Ovino y/o Caprino - Beneficio"/>
        <s v="Ganadería de Bovinos y Porcinos (Beneficio Dual)"/>
        <s v="Ganadería de porcinos (Cría)"/>
        <s v="Fabricación de pinturas, barnices y revestimientos similares"/>
        <s v="Tratamiento y disposición de residuos"/>
        <s v="Imprentas y Litografias"/>
        <s v="Fabricación de artículos de piel, curtido y adobo de _x000a_pieles"/>
        <s v="Elaboración de productos alimenticios + Sector Otros (Estanques Piscicolas, acogiendo CS-130-0882 del 14 de febrero de 2019 exclusión de parametros)"/>
        <s v="Sector Otros (Estanques Piscicolas, acogiendo CS-130-0882 del 14 de febrero de 2019 exclusión de parametros)"/>
      </sharedItems>
    </cacheField>
    <cacheField name="MUNICIPIO" numFmtId="0">
      <sharedItems/>
    </cacheField>
    <cacheField name="FUENTE RECEPTORA" numFmtId="0">
      <sharedItems/>
    </cacheField>
    <cacheField name="DBO5 " numFmtId="164">
      <sharedItems containsSemiMixedTypes="0" containsString="0" containsNumber="1" containsInteger="1" minValue="50" maxValue="800"/>
    </cacheField>
    <cacheField name="SST" numFmtId="164">
      <sharedItems containsSemiMixedTypes="0" containsString="0" containsNumber="1" containsInteger="1" minValue="50" maxValue="600"/>
    </cacheField>
    <cacheField name="DQO " numFmtId="164">
      <sharedItems containsSemiMixedTypes="0" containsString="0" containsNumber="1" containsInteger="1" minValue="100" maxValue="2000"/>
    </cacheField>
    <cacheField name="SSED" numFmtId="164">
      <sharedItems containsSemiMixedTypes="0" containsString="0" containsNumber="1" containsInteger="1" minValue="1" maxValue="5"/>
    </cacheField>
    <cacheField name="Grasas y Aceites" numFmtId="164">
      <sharedItems containsSemiMixedTypes="0" containsString="0" containsNumber="1" containsInteger="1" minValue="10" maxValue="60"/>
    </cacheField>
    <cacheField name="Compuestos Semivolátiles Fenólicos" numFmtId="0">
      <sharedItems/>
    </cacheField>
    <cacheField name="Fenoles totales" numFmtId="0">
      <sharedItems containsMixedTypes="1" containsNumber="1" minValue="0.2" maxValue="0.2"/>
    </cacheField>
    <cacheField name="Formaldehido" numFmtId="0">
      <sharedItems/>
    </cacheField>
    <cacheField name="SAAM" numFmtId="0">
      <sharedItems/>
    </cacheField>
    <cacheField name="Hidrocarburos totales" numFmtId="0">
      <sharedItems containsMixedTypes="1" containsNumber="1" containsInteger="1" minValue="10" maxValue="10"/>
    </cacheField>
    <cacheField name="HAP" numFmtId="0">
      <sharedItems/>
    </cacheField>
    <cacheField name="BTEX" numFmtId="0">
      <sharedItems/>
    </cacheField>
    <cacheField name="AOX" numFmtId="0">
      <sharedItems/>
    </cacheField>
    <cacheField name="Ortofosfatos (P-PO4)" numFmtId="164">
      <sharedItems/>
    </cacheField>
    <cacheField name="Fósforo total (P)" numFmtId="164">
      <sharedItems/>
    </cacheField>
    <cacheField name="Nitratos (N-NO3)" numFmtId="164">
      <sharedItems/>
    </cacheField>
    <cacheField name="Nitritos (N-NO2)" numFmtId="164">
      <sharedItems/>
    </cacheField>
    <cacheField name="Nitrógeno Amoniacal (N-NH3)" numFmtId="164">
      <sharedItems/>
    </cacheField>
    <cacheField name="Nitrógeno total" numFmtId="164">
      <sharedItems/>
    </cacheField>
    <cacheField name="Cianuro total" numFmtId="0">
      <sharedItems containsMixedTypes="1" containsNumber="1" minValue="0.1" maxValue="1"/>
    </cacheField>
    <cacheField name="Cloruros" numFmtId="164">
      <sharedItems containsMixedTypes="1" containsNumber="1" containsInteger="1" minValue="250" maxValue="3000"/>
    </cacheField>
    <cacheField name="Fluoruros" numFmtId="0">
      <sharedItems containsMixedTypes="1" containsNumber="1" containsInteger="1" minValue="5" maxValue="5"/>
    </cacheField>
    <cacheField name="Sulfatos" numFmtId="0">
      <sharedItems containsMixedTypes="1" containsNumber="1" containsInteger="1" minValue="250" maxValue="1200"/>
    </cacheField>
    <cacheField name="Sulfuros" numFmtId="0">
      <sharedItems containsMixedTypes="1" containsNumber="1" containsInteger="1" minValue="1" maxValue="3"/>
    </cacheField>
    <cacheField name="Aluminio" numFmtId="0">
      <sharedItems containsMixedTypes="1" containsNumber="1" containsInteger="1" minValue="3" maxValue="3"/>
    </cacheField>
    <cacheField name="Antimonio" numFmtId="0">
      <sharedItems containsMixedTypes="1" containsNumber="1" minValue="0.3" maxValue="0.3"/>
    </cacheField>
    <cacheField name="Arsénico" numFmtId="0">
      <sharedItems containsMixedTypes="1" containsNumber="1" minValue="0.1" maxValue="0.1"/>
    </cacheField>
    <cacheField name="Bario" numFmtId="0">
      <sharedItems containsMixedTypes="1" containsNumber="1" containsInteger="1" minValue="1" maxValue="2"/>
    </cacheField>
    <cacheField name="Berilio" numFmtId="0">
      <sharedItems/>
    </cacheField>
    <cacheField name="Boro" numFmtId="0">
      <sharedItems/>
    </cacheField>
    <cacheField name="Cadmio" numFmtId="0">
      <sharedItems containsMixedTypes="1" containsNumber="1" minValue="0.01" maxValue="0.1"/>
    </cacheField>
    <cacheField name="Cinc" numFmtId="0">
      <sharedItems containsMixedTypes="1" containsNumber="1" containsInteger="1" minValue="3" maxValue="3"/>
    </cacheField>
    <cacheField name="Cobalto" numFmtId="0">
      <sharedItems containsMixedTypes="1" containsNumber="1" minValue="0.1" maxValue="0.5"/>
    </cacheField>
    <cacheField name="Cobre" numFmtId="0">
      <sharedItems containsMixedTypes="1" containsNumber="1" containsInteger="1" minValue="1" maxValue="1"/>
    </cacheField>
    <cacheField name="Cromo" numFmtId="0">
      <sharedItems containsMixedTypes="1" containsNumber="1" minValue="0.1" maxValue="1.5"/>
    </cacheField>
    <cacheField name="Estaño" numFmtId="0">
      <sharedItems containsMixedTypes="1" containsNumber="1" containsInteger="1" minValue="2" maxValue="2"/>
    </cacheField>
    <cacheField name="Hierro" numFmtId="0">
      <sharedItems containsMixedTypes="1" containsNumber="1" containsInteger="1" minValue="1" maxValue="3"/>
    </cacheField>
    <cacheField name="Litio" numFmtId="0">
      <sharedItems/>
    </cacheField>
    <cacheField name="Manganeso" numFmtId="0">
      <sharedItems/>
    </cacheField>
    <cacheField name="Mercurio" numFmtId="0">
      <sharedItems containsMixedTypes="1" containsNumber="1" minValue="2E-3" maxValue="0.01"/>
    </cacheField>
    <cacheField name="Molibdeno" numFmtId="0">
      <sharedItems/>
    </cacheField>
    <cacheField name="Níquel" numFmtId="0">
      <sharedItems containsMixedTypes="1" containsNumber="1" minValue="0.1" maxValue="0.5"/>
    </cacheField>
    <cacheField name="Plata" numFmtId="0">
      <sharedItems containsMixedTypes="1" containsNumber="1" minValue="0.2" maxValue="0.5"/>
    </cacheField>
    <cacheField name="Plomo" numFmtId="0">
      <sharedItems containsMixedTypes="1" containsNumber="1" minValue="0.1" maxValue="0.5"/>
    </cacheField>
    <cacheField name="Selenio" numFmtId="0">
      <sharedItems containsMixedTypes="1" containsNumber="1" minValue="0.2" maxValue="0.2"/>
    </cacheField>
    <cacheField name="Titanio" numFmtId="0">
      <sharedItems/>
    </cacheField>
    <cacheField name="Vanadio" numFmtId="0">
      <sharedItems containsMixedTypes="1" containsNumber="1" containsInteger="1" minValue="1" maxValue="1"/>
    </cacheField>
    <cacheField name="Acidez total" numFmtId="0">
      <sharedItems/>
    </cacheField>
    <cacheField name="Alcalinidad total" numFmtId="0">
      <sharedItems/>
    </cacheField>
    <cacheField name="Dureza Cálcica" numFmtId="0">
      <sharedItems/>
    </cacheField>
    <cacheField name="Dureza total" numFmtId="0">
      <sharedItems/>
    </cacheField>
    <cacheField name="Color real (436 nm)" numFmtId="0">
      <sharedItems/>
    </cacheField>
    <cacheField name="Color real (525 nm)" numFmtId="0">
      <sharedItems/>
    </cacheField>
    <cacheField name="Color real (620 nm)" numFmtId="0">
      <sharedItems/>
    </cacheField>
    <cacheField name="Coliformes termotolerantes" numFmtId="0">
      <sharedItems/>
    </cacheField>
    <cacheField name="Temperatura " numFmtId="0">
      <sharedItems containsSemiMixedTypes="0" containsString="0" containsNumber="1" containsInteger="1" minValue="40" maxValue="40"/>
    </cacheField>
    <cacheField name="pH (rango)" numFmtId="49">
      <sharedItems/>
    </cacheField>
    <cacheField name="DBO5 2" numFmtId="0">
      <sharedItems containsSemiMixedTypes="0" containsString="0" containsNumber="1" minValue="1" maxValue="2847.7"/>
    </cacheField>
    <cacheField name="SST3" numFmtId="0">
      <sharedItems containsMixedTypes="1" containsNumber="1" minValue="3" maxValue="3190"/>
    </cacheField>
    <cacheField name="DQO 4" numFmtId="0">
      <sharedItems containsMixedTypes="1" containsNumber="1" minValue="10" maxValue="4153.33"/>
    </cacheField>
    <cacheField name="SSED5" numFmtId="0">
      <sharedItems containsMixedTypes="1" containsNumber="1" minValue="0.1" maxValue="22.5"/>
    </cacheField>
    <cacheField name="Grasas y Aceites6" numFmtId="0">
      <sharedItems containsMixedTypes="1" containsNumber="1" minValue="0.08" maxValue="304"/>
    </cacheField>
    <cacheField name="Compuestos Semivolátiles Fenólicos7" numFmtId="0">
      <sharedItems containsBlank="1" containsMixedTypes="1" containsNumber="1" minValue="2.1100000000000001E-4" maxValue="0.1"/>
    </cacheField>
    <cacheField name="Fenoles totales8" numFmtId="0">
      <sharedItems containsBlank="1" containsMixedTypes="1" containsNumber="1" minValue="2.1100000000000001E-4" maxValue="10"/>
    </cacheField>
    <cacheField name="Formaldehido9" numFmtId="0">
      <sharedItems containsBlank="1" containsMixedTypes="1" containsNumber="1" minValue="0.01" maxValue="2.15"/>
    </cacheField>
    <cacheField name="SAAM10" numFmtId="0">
      <sharedItems containsBlank="1" containsMixedTypes="1" containsNumber="1" minValue="0.01" maxValue="250"/>
    </cacheField>
    <cacheField name="Hidrocarburos totales11" numFmtId="0">
      <sharedItems containsBlank="1" containsMixedTypes="1" containsNumber="1" minValue="0.2" maxValue="138.69999999999999"/>
    </cacheField>
    <cacheField name="HAP12" numFmtId="0">
      <sharedItems containsBlank="1" containsMixedTypes="1" containsNumber="1" minValue="2.8699999999999998E-4" maxValue="1.9900000000000001E-2"/>
    </cacheField>
    <cacheField name="BTEX13" numFmtId="0">
      <sharedItems containsBlank="1" containsMixedTypes="1" containsNumber="1" minValue="2.9999999999999997E-4" maxValue="0.2"/>
    </cacheField>
    <cacheField name="AOX14" numFmtId="0">
      <sharedItems containsBlank="1" containsMixedTypes="1" containsNumber="1" minValue="2.3199999999999998E-2" maxValue="1.53"/>
    </cacheField>
    <cacheField name="Ortofosfatos (P-PO4)15" numFmtId="0">
      <sharedItems containsBlank="1" containsMixedTypes="1" containsNumber="1" minValue="0.01" maxValue="60.426000000000002"/>
    </cacheField>
    <cacheField name="Fósforo total (P)16" numFmtId="0">
      <sharedItems containsBlank="1" containsMixedTypes="1" containsNumber="1" minValue="3.1E-2" maxValue="2973"/>
    </cacheField>
    <cacheField name="Nitratos (N-NO3)17" numFmtId="0">
      <sharedItems containsBlank="1" containsMixedTypes="1" containsNumber="1" minValue="1.4999999999999999E-2" maxValue="219"/>
    </cacheField>
    <cacheField name="Nitritos (N-NO2)18" numFmtId="0">
      <sharedItems containsBlank="1" containsMixedTypes="1" containsNumber="1" minValue="1.1999999999999999E-3" maxValue="60.9"/>
    </cacheField>
    <cacheField name="Nitrógeno Amoniacal (N-NH3)19" numFmtId="0">
      <sharedItems containsBlank="1" containsMixedTypes="1" containsNumber="1" minValue="5.3999999999999999E-2" maxValue="374.25"/>
    </cacheField>
    <cacheField name="Nitrógeno total20" numFmtId="0">
      <sharedItems containsBlank="1" containsMixedTypes="1" containsNumber="1" minValue="0.4" maxValue="1198"/>
    </cacheField>
    <cacheField name="Cianuro total21" numFmtId="0">
      <sharedItems containsBlank="1" containsMixedTypes="1" containsNumber="1" minValue="4.8999999999999998E-4" maxValue="0.61"/>
    </cacheField>
    <cacheField name="Cloruros22" numFmtId="0">
      <sharedItems containsBlank="1" containsMixedTypes="1" containsNumber="1" minValue="0.36399999999999999" maxValue="2324"/>
    </cacheField>
    <cacheField name="Fluoruros23" numFmtId="0">
      <sharedItems containsBlank="1" containsMixedTypes="1" containsNumber="1" minValue="0.04" maxValue="2.4500000000000002"/>
    </cacheField>
    <cacheField name="Sulfatos24" numFmtId="0">
      <sharedItems containsBlank="1" containsMixedTypes="1" containsNumber="1" minValue="0.02" maxValue="1037.3"/>
    </cacheField>
    <cacheField name="Sulfuros25" numFmtId="0">
      <sharedItems containsBlank="1" containsMixedTypes="1" containsNumber="1" minValue="1" maxValue="56"/>
    </cacheField>
    <cacheField name="Aluminio26" numFmtId="0">
      <sharedItems containsBlank="1" containsMixedTypes="1" containsNumber="1" minValue="0.08" maxValue="11.295999999999999"/>
    </cacheField>
    <cacheField name="Antimonio27" numFmtId="0">
      <sharedItems containsBlank="1" containsMixedTypes="1" containsNumber="1" minValue="2.5000000000000001E-3" maxValue="0.5"/>
    </cacheField>
    <cacheField name="Arsénico28" numFmtId="0">
      <sharedItems containsBlank="1" containsMixedTypes="1" containsNumber="1" minValue="1E-3" maxValue="0.5"/>
    </cacheField>
    <cacheField name="Bario29" numFmtId="0">
      <sharedItems containsBlank="1" containsMixedTypes="1" containsNumber="1" minValue="2.5000000000000001E-2" maxValue="1"/>
    </cacheField>
    <cacheField name="Berilio30" numFmtId="0">
      <sharedItems containsBlank="1" containsMixedTypes="1" containsNumber="1" minValue="5.1000000000000004E-3" maxValue="0.1"/>
    </cacheField>
    <cacheField name="Boro31" numFmtId="0">
      <sharedItems containsBlank="1" containsMixedTypes="1" containsNumber="1" minValue="0.1" maxValue="0.83199999999999996"/>
    </cacheField>
    <cacheField name="Cadmio32" numFmtId="0">
      <sharedItems containsBlank="1" containsMixedTypes="1" containsNumber="1" minValue="2.5000000000000001E-4" maxValue="0.06"/>
    </cacheField>
    <cacheField name="Cinc33" numFmtId="0">
      <sharedItems containsBlank="1" containsMixedTypes="1" containsNumber="1" minValue="2E-3" maxValue="3.93"/>
    </cacheField>
    <cacheField name="Cobalto34" numFmtId="0">
      <sharedItems containsBlank="1" containsMixedTypes="1" containsNumber="1" minValue="1E-3" maxValue="0.5"/>
    </cacheField>
    <cacheField name="Cobre35" numFmtId="0">
      <sharedItems containsBlank="1" containsMixedTypes="1" containsNumber="1" minValue="3.0000000000000001E-3" maxValue="0.65100000000000002"/>
    </cacheField>
    <cacheField name="Cromo36" numFmtId="0">
      <sharedItems containsBlank="1" containsMixedTypes="1" containsNumber="1" minValue="3.0000000000000001E-3" maxValue="0.311"/>
    </cacheField>
    <cacheField name="Estaño37" numFmtId="0">
      <sharedItems containsBlank="1" containsMixedTypes="1" containsNumber="1" minValue="3.0000000000000001E-3" maxValue="3.68"/>
    </cacheField>
    <cacheField name="Hierro38" numFmtId="0">
      <sharedItems containsBlank="1" containsMixedTypes="1" containsNumber="1" minValue="0.1" maxValue="11.22"/>
    </cacheField>
    <cacheField name="Litio39" numFmtId="0">
      <sharedItems containsBlank="1" containsMixedTypes="1" containsNumber="1" minValue="0.15" maxValue="0.15"/>
    </cacheField>
    <cacheField name="Manganeso40" numFmtId="0">
      <sharedItems containsBlank="1" containsMixedTypes="1" containsNumber="1" minValue="0.05" maxValue="1.22"/>
    </cacheField>
    <cacheField name="Mercurio41" numFmtId="0">
      <sharedItems containsBlank="1" containsMixedTypes="1" containsNumber="1" minValue="4.0000000000000002E-4" maxValue="0.01"/>
    </cacheField>
    <cacheField name="Molibdeno42" numFmtId="0">
      <sharedItems containsBlank="1" containsMixedTypes="1" containsNumber="1" minValue="3.0000000000000001E-3" maxValue="0.5"/>
    </cacheField>
    <cacheField name="Níquel43" numFmtId="0">
      <sharedItems containsBlank="1" containsMixedTypes="1" containsNumber="1" minValue="3.0000000000000001E-3" maxValue="0.112"/>
    </cacheField>
    <cacheField name="Plata44" numFmtId="0">
      <sharedItems containsBlank="1" containsMixedTypes="1" containsNumber="1" minValue="1E-3" maxValue="6.7000000000000004E-2"/>
    </cacheField>
    <cacheField name="Plomo45" numFmtId="0">
      <sharedItems containsBlank="1" containsMixedTypes="1" containsNumber="1" minValue="1E-3" maxValue="0.5"/>
    </cacheField>
    <cacheField name="Selenio46" numFmtId="0">
      <sharedItems containsBlank="1" containsMixedTypes="1" containsNumber="1" minValue="2E-3" maxValue="5.0000000000000001E-3"/>
    </cacheField>
    <cacheField name="Titanio47" numFmtId="0">
      <sharedItems containsBlank="1" containsMixedTypes="1" containsNumber="1" minValue="1.0200000000000001E-2" maxValue="2.5"/>
    </cacheField>
    <cacheField name="Vanadio48" numFmtId="0">
      <sharedItems containsBlank="1" containsMixedTypes="1" containsNumber="1" minValue="8.0000000000000002E-3" maxValue="2.5999999999999999E-2"/>
    </cacheField>
    <cacheField name="Acidez total49" numFmtId="0">
      <sharedItems containsBlank="1" containsMixedTypes="1" containsNumber="1" minValue="3.17" maxValue="2370"/>
    </cacheField>
    <cacheField name="Alcalinidad total50" numFmtId="0">
      <sharedItems containsBlank="1" containsMixedTypes="1" containsNumber="1" minValue="2.5" maxValue="1040.4000000000001"/>
    </cacheField>
    <cacheField name="Dureza Cálcica51" numFmtId="0">
      <sharedItems containsBlank="1" containsMixedTypes="1" containsNumber="1" minValue="6.94" maxValue="753.9"/>
    </cacheField>
    <cacheField name="Dureza total52" numFmtId="0">
      <sharedItems containsBlank="1" containsMixedTypes="1" containsNumber="1" minValue="10" maxValue="774.6"/>
    </cacheField>
    <cacheField name="Color real (436 nm)53" numFmtId="0">
      <sharedItems containsBlank="1" containsMixedTypes="1" containsNumber="1" minValue="3.7999999999999999E-2" maxValue="187.2"/>
    </cacheField>
    <cacheField name="Color real (525 nm)54" numFmtId="0">
      <sharedItems containsBlank="1" containsMixedTypes="1" containsNumber="1" minValue="1.7000000000000001E-2" maxValue="78.8"/>
    </cacheField>
    <cacheField name="Color real (620 nm)55" numFmtId="0">
      <sharedItems containsBlank="1" containsMixedTypes="1" containsNumber="1" minValue="1.7999999999999999E-2" maxValue="129.01"/>
    </cacheField>
    <cacheField name="Coliformes termotolerantes56" numFmtId="0">
      <sharedItems containsBlank="1" containsMixedTypes="1" containsNumber="1" containsInteger="1" minValue="63" maxValue="39000"/>
    </cacheField>
    <cacheField name="Temperatura (rango)" numFmtId="0">
      <sharedItems containsMixedTypes="1" containsNumber="1" minValue="15.8" maxValue="25.5"/>
    </cacheField>
    <cacheField name="pH (rango)57" numFmtId="0">
      <sharedItems containsMixedTypes="1" containsNumber="1" minValue="6.09" maxValue="8.9700000000000006"/>
    </cacheField>
    <cacheField name="Column58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830.897125578704" createdVersion="8" refreshedVersion="8" minRefreshableVersion="3" recordCount="41" xr:uid="{00000000-000A-0000-FFFF-FFFF03000000}">
  <cacheSource type="worksheet">
    <worksheetSource name="Table13"/>
  </cacheSource>
  <cacheFields count="117">
    <cacheField name="USUARIO" numFmtId="0">
      <sharedItems containsBlank="1" count="28">
        <s v="MUNICIPIO DE ABEJORRAL - EMPRESAS PUBLICAS DE ABEJORRAL E.S.P."/>
        <s v="MUNICIPIO DE ALEJANDRÍA "/>
        <s v="MUNICIPIO DE ARGELIA"/>
        <s v="MUNICIPIO DE COCORNÁ "/>
        <s v="MUNICIPIO DE CONCEPCION"/>
        <s v="LA CIMARRONA E.S.P. EL CARMEN DE VIBORAL"/>
        <s v="AGUAS Y ASEO DE EL PEÑOL E.S.P."/>
        <s v="EMPRESA AGUAS DE ORIENTE ANTIOQUEÑO S.A.E.S.P  - EMPRESAS PUBLICAS DE MEDELLIN E.S.P                                                                                           MUNICIPIO DE EL RETIRO"/>
        <s v="EL SANTUARIO E.S.P."/>
        <s v="E.S.P. DE GRANADA "/>
        <s v="EMPRESA DE SERVICIOS PUBLICOS AQUATERRA ESP"/>
        <s v="EMPRESA DE SERVICIOS PÚBLICOS DE GUATAPÉ E.S.P. 'EPG'"/>
        <s v="EMPRESAS PUBLICAS DE LA CEJA S.A. E.S.P."/>
        <s v="LA UNION E.S.P"/>
        <s v="EMPRESAS DE SERVICIOS PUBLICOS SAN JOSE DE LA MARINILLA E.S.P.A."/>
        <s v="MUNICIPIO DE NARIÑO "/>
        <s v="ASOCIACION JUNTA ADMINISTRADORA DEL ACUEDUCTO Y ALCANTARILLADO DE DORADAL"/>
        <s v="ACUEDUCTOS Y ALCANTARILLADOS SOSTENIBLES S.A. E.S.P PUERTO TRIUNFO ZONA URBANA"/>
        <s v="EMPRESAS PUBLICAS DE MEDELLIN EPM - (ANTES EMPRESAS PUBLICAS DE RIONEGRO EPRIO S.A. E.S.P)"/>
        <s v="MUNICIPIO DE SAN CARLOS-UNIDAD DE SERVICIOS PUBLICOS"/>
        <s v="EMPRESA DE SERVICIOS PUBLICOS DEL MUNICIPIO DE SAN FRANCISCO"/>
        <m/>
        <s v="MUNICIPIO DE SAN FRANCISCO"/>
        <s v="EMPRESAS PUBLICAS DE SAN LUIS E.S.P S.A.S"/>
        <s v="MUNICIPIO DE SAN ROQUE"/>
        <s v="MUNICIPIO DE SAN VICENTE"/>
        <s v="MUNICIPIO DE SANTO DOMINGO"/>
        <s v="AGUAS DEL PARAMO DE SONSON S.A.S E.S.P."/>
      </sharedItems>
    </cacheField>
    <cacheField name="NOMBRE DEL SISTEMA DE TRATAMIENTO" numFmtId="0">
      <sharedItems count="28">
        <s v="PTAR Zona urbana"/>
        <s v="PTAR 1 - Sector Norte"/>
        <s v="PTAR 2 - Sector Sur"/>
        <s v="PTAR Sector La Granja"/>
        <s v="PTAR Sector Ceferinos"/>
        <s v="PTAR Principal Siempre Viva (Monitoreo Usuario agosto) - Tramo XI"/>
        <s v="PTAR Principal Siempre Viva (Monitoreo Usuario Noviembre) - Tramo XI"/>
        <s v="PTAR Principal Siempre Viva (Monitoreo Enero CORNARE - Tramo XI"/>
        <s v="PTARD Principal Horizontes"/>
        <s v="PTAR Florito - Cenito"/>
        <s v="PTAR Principal Zona Urbana - Caracterizacion Labormar - Noviembre"/>
        <s v="PTAR Zona Urbana - Monitoreo Usuario"/>
        <s v="PTAR Zona Urbana - Monitoreo Cornare"/>
        <s v="PTAR Zona urbana "/>
        <s v="PTAR principal Zona urbana"/>
        <s v="PTAR Sagrado Corazon - Zona urbana"/>
        <s v="PTAR Zona Urbana - Monitoreo Julio"/>
        <s v="PTAR Zona Urbana - Monitoreo Agosto"/>
        <s v="PTAR Corregimiento"/>
        <s v="PTAR Zona urbana - Monitoreo Usuario Octubre"/>
        <s v="PTAR Cascajo"/>
        <s v="PTAR La Tripa"/>
        <s v="PTAR Sector El parque"/>
        <s v="PTAR Sector El Colegio"/>
        <s v="PTAR Principal Circuito 1"/>
        <s v="PTAR Circuito 2"/>
        <s v="PTAR Circuito 6"/>
        <s v="PTAR Zona urbana Sector San Pedro"/>
      </sharedItems>
    </cacheField>
    <cacheField name="USUARIO SEGÚN CARGA ARD GENERADA - DBO5: " numFmtId="0">
      <sharedItems count="3">
        <s v="≤ 625kg/día"/>
        <s v="&gt; 625kg/día y ≤ 3000kg/día"/>
        <s v="&gt; 3000kg/día"/>
      </sharedItems>
    </cacheField>
    <cacheField name="DBO5 " numFmtId="164">
      <sharedItems containsSemiMixedTypes="0" containsString="0" containsNumber="1" containsInteger="1" minValue="70" maxValue="90"/>
    </cacheField>
    <cacheField name="SST" numFmtId="164">
      <sharedItems containsSemiMixedTypes="0" containsString="0" containsNumber="1" containsInteger="1" minValue="70" maxValue="90"/>
    </cacheField>
    <cacheField name="DQO " numFmtId="164">
      <sharedItems containsSemiMixedTypes="0" containsString="0" containsNumber="1" containsInteger="1" minValue="150" maxValue="180"/>
    </cacheField>
    <cacheField name="SSED" numFmtId="164">
      <sharedItems containsSemiMixedTypes="0" containsString="0" containsNumber="1" containsInteger="1" minValue="5" maxValue="5"/>
    </cacheField>
    <cacheField name="Grasas y Aceites" numFmtId="164">
      <sharedItems containsSemiMixedTypes="0" containsString="0" containsNumber="1" containsInteger="1" minValue="10" maxValue="20"/>
    </cacheField>
    <cacheField name="Compuestos Semivolátiles Fenólicos" numFmtId="164">
      <sharedItems/>
    </cacheField>
    <cacheField name="Fenoles totales" numFmtId="164">
      <sharedItems/>
    </cacheField>
    <cacheField name="Formaldehido" numFmtId="164">
      <sharedItems/>
    </cacheField>
    <cacheField name="SAAM" numFmtId="164">
      <sharedItems/>
    </cacheField>
    <cacheField name="Hidrocarburos totales" numFmtId="164">
      <sharedItems/>
    </cacheField>
    <cacheField name="HAP" numFmtId="164">
      <sharedItems/>
    </cacheField>
    <cacheField name="BTEX" numFmtId="164">
      <sharedItems/>
    </cacheField>
    <cacheField name="AOX" numFmtId="164">
      <sharedItems/>
    </cacheField>
    <cacheField name="Ortofosfatos (P-PO4)" numFmtId="164">
      <sharedItems/>
    </cacheField>
    <cacheField name="Fósforo total (P)" numFmtId="164">
      <sharedItems/>
    </cacheField>
    <cacheField name="Nitratos (N-NO3)" numFmtId="164">
      <sharedItems/>
    </cacheField>
    <cacheField name="Nitritos (N-NO2)" numFmtId="164">
      <sharedItems/>
    </cacheField>
    <cacheField name="Nitrógeno Amoniacal (N-NH3)" numFmtId="164">
      <sharedItems/>
    </cacheField>
    <cacheField name="Nitrógeno total" numFmtId="164">
      <sharedItems/>
    </cacheField>
    <cacheField name="Cianuro total" numFmtId="0">
      <sharedItems containsMixedTypes="1" containsNumber="1" minValue="0.5" maxValue="0.5"/>
    </cacheField>
    <cacheField name="Cloruros" numFmtId="164">
      <sharedItems/>
    </cacheField>
    <cacheField name="Fluoruros" numFmtId="164">
      <sharedItems/>
    </cacheField>
    <cacheField name="Sulfatos" numFmtId="164">
      <sharedItems/>
    </cacheField>
    <cacheField name="Sulfuros" numFmtId="164">
      <sharedItems/>
    </cacheField>
    <cacheField name="Aluminio" numFmtId="164">
      <sharedItems/>
    </cacheField>
    <cacheField name="Antimonio" numFmtId="164">
      <sharedItems/>
    </cacheField>
    <cacheField name="Arsénico" numFmtId="164">
      <sharedItems/>
    </cacheField>
    <cacheField name="Bario" numFmtId="164">
      <sharedItems/>
    </cacheField>
    <cacheField name="Berilio" numFmtId="164">
      <sharedItems/>
    </cacheField>
    <cacheField name="Boro" numFmtId="164">
      <sharedItems/>
    </cacheField>
    <cacheField name="Cadmio" numFmtId="0">
      <sharedItems containsMixedTypes="1" containsNumber="1" minValue="0.1" maxValue="0.1"/>
    </cacheField>
    <cacheField name="Cinc" numFmtId="0">
      <sharedItems containsMixedTypes="1" containsNumber="1" containsInteger="1" minValue="3" maxValue="3"/>
    </cacheField>
    <cacheField name="Cobalto" numFmtId="0">
      <sharedItems/>
    </cacheField>
    <cacheField name="Cobre" numFmtId="0">
      <sharedItems containsMixedTypes="1" containsNumber="1" containsInteger="1" minValue="1" maxValue="1"/>
    </cacheField>
    <cacheField name="Cromo" numFmtId="0">
      <sharedItems containsMixedTypes="1" containsNumber="1" minValue="0.5" maxValue="0.5"/>
    </cacheField>
    <cacheField name="Estaño" numFmtId="164">
      <sharedItems/>
    </cacheField>
    <cacheField name="Hierro" numFmtId="164">
      <sharedItems/>
    </cacheField>
    <cacheField name="Litio" numFmtId="164">
      <sharedItems/>
    </cacheField>
    <cacheField name="Manganeso" numFmtId="164">
      <sharedItems/>
    </cacheField>
    <cacheField name="Mercurio" numFmtId="0">
      <sharedItems containsMixedTypes="1" containsNumber="1" minValue="0.02" maxValue="0.02"/>
    </cacheField>
    <cacheField name="Molibdeno" numFmtId="164">
      <sharedItems/>
    </cacheField>
    <cacheField name="Níquel" numFmtId="0">
      <sharedItems containsMixedTypes="1" containsNumber="1" minValue="0.5" maxValue="0.5"/>
    </cacheField>
    <cacheField name="Plata" numFmtId="164">
      <sharedItems/>
    </cacheField>
    <cacheField name="Plomo" numFmtId="0">
      <sharedItems containsMixedTypes="1" containsNumber="1" minValue="0.5" maxValue="0.5"/>
    </cacheField>
    <cacheField name="Selenio" numFmtId="164">
      <sharedItems/>
    </cacheField>
    <cacheField name="Titanio" numFmtId="164">
      <sharedItems/>
    </cacheField>
    <cacheField name="Vanadio" numFmtId="164">
      <sharedItems/>
    </cacheField>
    <cacheField name="Acidez total" numFmtId="164">
      <sharedItems/>
    </cacheField>
    <cacheField name="Alcalinidad total" numFmtId="164">
      <sharedItems/>
    </cacheField>
    <cacheField name="Dureza Cálcica" numFmtId="164">
      <sharedItems/>
    </cacheField>
    <cacheField name="Dureza total" numFmtId="164">
      <sharedItems/>
    </cacheField>
    <cacheField name="Color real (436 nm)" numFmtId="164">
      <sharedItems/>
    </cacheField>
    <cacheField name="Color real (525 nm)" numFmtId="164">
      <sharedItems/>
    </cacheField>
    <cacheField name="Color real (620 nm)" numFmtId="164">
      <sharedItems/>
    </cacheField>
    <cacheField name="Coliformes termotolerantes" numFmtId="164">
      <sharedItems/>
    </cacheField>
    <cacheField name="Temperatura " numFmtId="0">
      <sharedItems containsSemiMixedTypes="0" containsString="0" containsNumber="1" containsInteger="1" minValue="40" maxValue="40"/>
    </cacheField>
    <cacheField name="pH (rango)" numFmtId="49">
      <sharedItems/>
    </cacheField>
    <cacheField name="DBO5 2" numFmtId="0">
      <sharedItems containsSemiMixedTypes="0" containsString="0" containsNumber="1" minValue="6" maxValue="411.7"/>
    </cacheField>
    <cacheField name="SST3" numFmtId="0">
      <sharedItems containsSemiMixedTypes="0" containsString="0" containsNumber="1" minValue="10" maxValue="326"/>
    </cacheField>
    <cacheField name="DQO 4" numFmtId="0">
      <sharedItems containsSemiMixedTypes="0" containsString="0" containsNumber="1" minValue="49" maxValue="744.6"/>
    </cacheField>
    <cacheField name="SSED5" numFmtId="0">
      <sharedItems containsSemiMixedTypes="0" containsString="0" containsNumber="1" minValue="7.0000000000000007E-2" maxValue="4.5"/>
    </cacheField>
    <cacheField name="Grasas y Aceites6" numFmtId="0">
      <sharedItems containsSemiMixedTypes="0" containsString="0" containsNumber="1" minValue="6.94" maxValue="153.79"/>
    </cacheField>
    <cacheField name="Compuestos Semivolátiles Fenólicos7" numFmtId="0">
      <sharedItems containsBlank="1" containsMixedTypes="1" containsNumber="1" minValue="1.11E-2" maxValue="1.11E-2"/>
    </cacheField>
    <cacheField name="Fenoles totales8" numFmtId="0">
      <sharedItems containsBlank="1" containsMixedTypes="1" containsNumber="1" minValue="0.2" maxValue="0.2"/>
    </cacheField>
    <cacheField name="Formaldehido9" numFmtId="0">
      <sharedItems containsNonDate="0" containsString="0" containsBlank="1"/>
    </cacheField>
    <cacheField name="SAAM10" numFmtId="0">
      <sharedItems containsMixedTypes="1" containsNumber="1" minValue="0.1" maxValue="20.318999999999999"/>
    </cacheField>
    <cacheField name="Hidrocarburos totales11" numFmtId="0">
      <sharedItems containsMixedTypes="1" containsNumber="1" minValue="0.5" maxValue="24.1"/>
    </cacheField>
    <cacheField name="HAP12" numFmtId="0">
      <sharedItems containsBlank="1" containsMixedTypes="1" containsNumber="1" minValue="5.0000000000000001E-3" maxValue="5.0000000000000001E-3"/>
    </cacheField>
    <cacheField name="BTEX13" numFmtId="0">
      <sharedItems containsBlank="1" containsMixedTypes="1" containsNumber="1" minValue="0.01" maxValue="0.01"/>
    </cacheField>
    <cacheField name="AOX14" numFmtId="0">
      <sharedItems containsBlank="1" containsMixedTypes="1" containsNumber="1" containsInteger="1" minValue="50" maxValue="50"/>
    </cacheField>
    <cacheField name="Ortofosfatos (P-PO4)15" numFmtId="0">
      <sharedItems containsMixedTypes="1" containsNumber="1" minValue="6.2E-2" maxValue="29.742000000000001"/>
    </cacheField>
    <cacheField name="Fósforo total (P)16" numFmtId="0">
      <sharedItems containsMixedTypes="1" containsNumber="1" minValue="0.16" maxValue="12.04"/>
    </cacheField>
    <cacheField name="Nitratos (N-NO3)17" numFmtId="0">
      <sharedItems containsMixedTypes="1" containsNumber="1" minValue="0.1" maxValue="7.83"/>
    </cacheField>
    <cacheField name="Nitritos (N-NO2)18" numFmtId="0">
      <sharedItems containsSemiMixedTypes="0" containsString="0" containsNumber="1" minValue="2E-3" maxValue="0.86599999999999999"/>
    </cacheField>
    <cacheField name="Nitrógeno Amoniacal (N-NH3)19" numFmtId="0">
      <sharedItems containsMixedTypes="1" containsNumber="1" minValue="2.3180000000000001" maxValue="283.5"/>
    </cacheField>
    <cacheField name="Nitrógeno total20" numFmtId="0">
      <sharedItems containsMixedTypes="1" containsNumber="1" minValue="5.0999999999999996" maxValue="482.75"/>
    </cacheField>
    <cacheField name="Cianuro total21" numFmtId="0">
      <sharedItems containsBlank="1" containsMixedTypes="1" containsNumber="1" minValue="4.8999999999999998E-4" maxValue="0.1"/>
    </cacheField>
    <cacheField name="Cloruros22" numFmtId="0">
      <sharedItems containsBlank="1" containsMixedTypes="1" containsNumber="1" minValue="8.5500000000000007" maxValue="292.43"/>
    </cacheField>
    <cacheField name="Fluoruros23" numFmtId="0">
      <sharedItems containsNonDate="0" containsString="0" containsBlank="1"/>
    </cacheField>
    <cacheField name="Sulfatos24" numFmtId="0">
      <sharedItems containsBlank="1" containsMixedTypes="1" containsNumber="1" minValue="19.8" maxValue="95.8"/>
    </cacheField>
    <cacheField name="Sulfuros25" numFmtId="0">
      <sharedItems containsBlank="1" containsMixedTypes="1" containsNumber="1" minValue="0.42" maxValue="5"/>
    </cacheField>
    <cacheField name="Aluminio26" numFmtId="0">
      <sharedItems containsBlank="1" containsMixedTypes="1" containsNumber="1" minValue="0.249" maxValue="4.1500000000000004"/>
    </cacheField>
    <cacheField name="Antimonio27" numFmtId="0">
      <sharedItems containsNonDate="0" containsString="0" containsBlank="1"/>
    </cacheField>
    <cacheField name="Arsénico28" numFmtId="0">
      <sharedItems containsNonDate="0" containsString="0" containsBlank="1"/>
    </cacheField>
    <cacheField name="Bario29" numFmtId="0">
      <sharedItems containsNonDate="0" containsString="0" containsBlank="1"/>
    </cacheField>
    <cacheField name="Berilio30" numFmtId="0">
      <sharedItems containsNonDate="0" containsString="0" containsBlank="1"/>
    </cacheField>
    <cacheField name="Boro31" numFmtId="0">
      <sharedItems containsNonDate="0" containsString="0" containsBlank="1"/>
    </cacheField>
    <cacheField name="Cadmio32" numFmtId="0">
      <sharedItems containsBlank="1" containsMixedTypes="1" containsNumber="1" minValue="2E-3" maxValue="0.06"/>
    </cacheField>
    <cacheField name="Cinc33" numFmtId="0">
      <sharedItems containsBlank="1" containsMixedTypes="1" containsNumber="1" minValue="0.05" maxValue="0.2"/>
    </cacheField>
    <cacheField name="Cobalto34" numFmtId="0">
      <sharedItems containsNonDate="0" containsString="0" containsBlank="1"/>
    </cacheField>
    <cacheField name="Cobre35" numFmtId="0">
      <sharedItems containsBlank="1" containsMixedTypes="1" containsNumber="1" minValue="0.05" maxValue="0.5"/>
    </cacheField>
    <cacheField name="Cromo36" numFmtId="0">
      <sharedItems containsBlank="1" containsMixedTypes="1" containsNumber="1" minValue="0.05" maxValue="0.5"/>
    </cacheField>
    <cacheField name="Estaño37" numFmtId="0">
      <sharedItems containsNonDate="0" containsString="0" containsBlank="1"/>
    </cacheField>
    <cacheField name="Hierro38" numFmtId="0">
      <sharedItems containsBlank="1" containsMixedTypes="1" containsNumber="1" minValue="0.43099999999999999" maxValue="4.1879999999999997"/>
    </cacheField>
    <cacheField name="Litio39" numFmtId="0">
      <sharedItems containsNonDate="0" containsString="0" containsBlank="1"/>
    </cacheField>
    <cacheField name="Manganeso40" numFmtId="0">
      <sharedItems containsNonDate="0" containsString="0" containsBlank="1"/>
    </cacheField>
    <cacheField name="Mercurio41" numFmtId="0">
      <sharedItems containsBlank="1" containsMixedTypes="1" containsNumber="1" minValue="5.0000000000000001E-4" maxValue="4.5609999999999998E-2"/>
    </cacheField>
    <cacheField name="Molibdeno42" numFmtId="0">
      <sharedItems containsNonDate="0" containsString="0" containsBlank="1"/>
    </cacheField>
    <cacheField name="Níquel43" numFmtId="0">
      <sharedItems containsBlank="1" containsMixedTypes="1" containsNumber="1" minValue="0.1" maxValue="0.1"/>
    </cacheField>
    <cacheField name="Plata44" numFmtId="0">
      <sharedItems containsBlank="1" containsMixedTypes="1" containsNumber="1" minValue="0.02" maxValue="0.02"/>
    </cacheField>
    <cacheField name="Plomo45" numFmtId="0">
      <sharedItems containsBlank="1" containsMixedTypes="1" containsNumber="1" minValue="0.02" maxValue="0.5"/>
    </cacheField>
    <cacheField name="Selenio46" numFmtId="0">
      <sharedItems containsNonDate="0" containsString="0" containsBlank="1"/>
    </cacheField>
    <cacheField name="Titanio47" numFmtId="0">
      <sharedItems containsNonDate="0" containsString="0" containsBlank="1"/>
    </cacheField>
    <cacheField name="Vanadio48" numFmtId="0">
      <sharedItems containsNonDate="0" containsString="0" containsBlank="1"/>
    </cacheField>
    <cacheField name="Acidez total49" numFmtId="0">
      <sharedItems containsBlank="1" containsMixedTypes="1" containsNumber="1" minValue="7.4" maxValue="95.33"/>
    </cacheField>
    <cacheField name="Alcalinidad total50" numFmtId="0">
      <sharedItems containsBlank="1" containsMixedTypes="1" containsNumber="1" minValue="46.8" maxValue="449.7"/>
    </cacheField>
    <cacheField name="Dureza Cálcica51" numFmtId="0">
      <sharedItems containsBlank="1" containsMixedTypes="1" containsNumber="1" minValue="34.9" maxValue="80.930000000000007"/>
    </cacheField>
    <cacheField name="Dureza total52" numFmtId="0">
      <sharedItems containsBlank="1" containsMixedTypes="1" containsNumber="1" minValue="53.1" maxValue="199.99"/>
    </cacheField>
    <cacheField name="Color real (436 nm)53" numFmtId="0">
      <sharedItems containsBlank="1" containsMixedTypes="1" containsNumber="1" minValue="2.2000000000000002" maxValue="34.6"/>
    </cacheField>
    <cacheField name="Color real (525 nm)54" numFmtId="0">
      <sharedItems containsBlank="1" containsMixedTypes="1" containsNumber="1" minValue="1.1000000000000001" maxValue="16"/>
    </cacheField>
    <cacheField name="Color real (620 nm)55" numFmtId="0">
      <sharedItems containsBlank="1" containsMixedTypes="1" containsNumber="1" minValue="0.6" maxValue="8.5399999999999991"/>
    </cacheField>
    <cacheField name="Coliformes termotolerantes56" numFmtId="0">
      <sharedItems containsBlank="1" containsMixedTypes="1" containsNumber="1" containsInteger="1" minValue="20000" maxValue="36540000"/>
    </cacheField>
    <cacheField name="Temperatura (rango)" numFmtId="0">
      <sharedItems/>
    </cacheField>
    <cacheField name="pH (rango)57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830.901786689814" createdVersion="8" refreshedVersion="8" minRefreshableVersion="3" recordCount="1599" xr:uid="{00000000-000A-0000-FFFF-FFFF04000000}">
  <cacheSource type="worksheet">
    <worksheetSource ref="A7:AJ1606" sheet="Datos cornare FH"/>
  </cacheSource>
  <cacheFields count="36">
    <cacheField name="año" numFmtId="0">
      <sharedItems containsSemiMixedTypes="0" containsString="0" containsNumber="1" containsInteger="1" minValue="2017" maxValue="2021"/>
    </cacheField>
    <cacheField name="Categoria" numFmtId="0">
      <sharedItems/>
    </cacheField>
    <cacheField name="Municipio" numFmtId="49">
      <sharedItems count="29">
        <s v="El Retiro"/>
        <s v="Rionegro"/>
        <s v="Marinilla"/>
        <s v="La Ceja"/>
        <s v="El Carmen de Viboral"/>
        <s v="El Santuario"/>
        <s v="Guarne"/>
        <s v="San Vicente"/>
        <s v="Puerto Triunfo"/>
        <s v="San Roque"/>
        <s v="El Peñol"/>
        <s v="Guatape"/>
        <s v="San Rafael"/>
        <s v="San Carlos"/>
        <s v="Abejorral"/>
        <s v="Sonson"/>
        <s v="La Union"/>
        <s v="Concepcion"/>
        <s v="Alejandria"/>
        <s v="Santo Domingo"/>
        <s v="San Luis"/>
        <s v="San Francisco"/>
        <s v="Cocorna"/>
        <s v="Granada"/>
        <s v="Nariño"/>
        <s v="Argelia"/>
        <s v="Santa Barbara"/>
        <s v="Puerto Nare"/>
        <s v="Envigado"/>
      </sharedItems>
    </cacheField>
    <cacheField name="Nombre de la fuente hidrica y Estacion" numFmtId="0">
      <sharedItems/>
    </cacheField>
    <cacheField name="Nombre NSS1" numFmtId="49">
      <sharedItems containsBlank="1"/>
    </cacheField>
    <cacheField name="Nombre NSS2" numFmtId="0">
      <sharedItems containsBlank="1"/>
    </cacheField>
    <cacheField name="Nombre NSS3" numFmtId="0">
      <sharedItems containsBlank="1"/>
    </cacheField>
    <cacheField name="Código NSS3" numFmtId="0">
      <sharedItems containsBlank="1" containsMixedTypes="1" containsNumber="1" containsInteger="1" minValue="148898" maxValue="148898"/>
    </cacheField>
    <cacheField name="Vereda" numFmtId="49">
      <sharedItems containsBlank="1"/>
    </cacheField>
    <cacheField name="Fuente superficial" numFmtId="49">
      <sharedItems/>
    </cacheField>
    <cacheField name="Cuenca" numFmtId="49">
      <sharedItems/>
    </cacheField>
    <cacheField name="Latitud" numFmtId="49">
      <sharedItems containsBlank="1"/>
    </cacheField>
    <cacheField name="Longitud" numFmtId="49">
      <sharedItems containsBlank="1"/>
    </cacheField>
    <cacheField name="X" numFmtId="1">
      <sharedItems containsBlank="1" containsMixedTypes="1" containsNumber="1" minValue="835182.54799999995" maxValue="8752456.6309999991"/>
    </cacheField>
    <cacheField name="Y" numFmtId="1">
      <sharedItems containsBlank="1" containsMixedTypes="1" containsNumber="1" minValue="838555.63199999998" maxValue="1217262.71"/>
    </cacheField>
    <cacheField name="Z" numFmtId="1">
      <sharedItems containsBlank="1" containsMixedTypes="1" containsNumber="1" minValue="145" maxValue="2610"/>
    </cacheField>
    <cacheField name="Fecha Muestreo" numFmtId="0">
      <sharedItems containsDate="1" containsBlank="1" containsMixedTypes="1" minDate="2017-01-16T00:00:00" maxDate="2021-12-11T00:00:00"/>
    </cacheField>
    <cacheField name="Codigo Informe Laboratorio" numFmtId="0">
      <sharedItems containsBlank="1"/>
    </cacheField>
    <cacheField name="Numero de muestras tomadas" numFmtId="0">
      <sharedItems containsString="0" containsBlank="1" containsNumber="1" containsInteger="1" minValue="0" maxValue="1"/>
    </cacheField>
    <cacheField name="Numero de aforos realizados" numFmtId="0">
      <sharedItems containsString="0" containsBlank="1" containsNumber="1" containsInteger="1" minValue="0" maxValue="3"/>
    </cacheField>
    <cacheField name="Caudal (l/s)" numFmtId="0">
      <sharedItems containsString="0" containsBlank="1" containsNumber="1" minValue="1.8628912071535022E-2" maxValue="67439.085000000006"/>
    </cacheField>
    <cacheField name="Caudal ecológico (l/s)" numFmtId="0">
      <sharedItems containsString="0" containsBlank="1" containsNumber="1" minValue="0" maxValue="485.75594999999998"/>
    </cacheField>
    <cacheField name="pH (U de pH)" numFmtId="0">
      <sharedItems containsBlank="1" containsMixedTypes="1" containsNumber="1" minValue="4.96" maxValue="10.16"/>
    </cacheField>
    <cacheField name="Temperatura (ºC) Agua" numFmtId="0">
      <sharedItems containsBlank="1" containsMixedTypes="1" containsNumber="1" minValue="10" maxValue="31.8"/>
    </cacheField>
    <cacheField name="Conductividad electrica (µs/cm)" numFmtId="0">
      <sharedItems containsString="0" containsBlank="1" containsNumber="1" minValue="3.4" maxValue="716.5"/>
    </cacheField>
    <cacheField name="Oxigeno disuelto (mg/l)" numFmtId="0">
      <sharedItems containsBlank="1" containsMixedTypes="1" containsNumber="1" minValue="0.16" maxValue="71"/>
    </cacheField>
    <cacheField name="Saturacion de oxigeno (%)" numFmtId="0">
      <sharedItems containsString="0" containsBlank="1" containsNumber="1" minValue="3.1" maxValue="139"/>
    </cacheField>
    <cacheField name="DBO5(mg/L)" numFmtId="0">
      <sharedItems containsString="0" containsBlank="1" containsNumber="1" minValue="0" maxValue="394.6"/>
    </cacheField>
    <cacheField name="DQO (mg/L DQO – O2)" numFmtId="0">
      <sharedItems containsBlank="1" containsMixedTypes="1" containsNumber="1" minValue="0" maxValue="677.8"/>
    </cacheField>
    <cacheField name="Nitrogeno Amoniacal (mg/l NH3-N)" numFmtId="0">
      <sharedItems containsString="0" containsBlank="1" containsNumber="1" minValue="0.01" maxValue="32.46"/>
    </cacheField>
    <cacheField name="Fosforo Total (mg/L – P)" numFmtId="0">
      <sharedItems containsBlank="1" containsMixedTypes="1" containsNumber="1" minValue="3.0000000000000001E-3" maxValue="95.57"/>
    </cacheField>
    <cacheField name="Nitratos (mg/L)" numFmtId="0">
      <sharedItems containsBlank="1" containsMixedTypes="1" containsNumber="1" minValue="3.6999999999999998E-2" maxValue="5.3049999999999997"/>
    </cacheField>
    <cacheField name="Nitritos (mg/L)" numFmtId="0">
      <sharedItems containsBlank="1" containsMixedTypes="1" containsNumber="1" minValue="2E-3" maxValue="49.57"/>
    </cacheField>
    <cacheField name="Ortofosfatos solubles (mg/L)" numFmtId="0">
      <sharedItems containsBlank="1" containsMixedTypes="1" containsNumber="1" minValue="9.9520000000000008E-3" maxValue="123.6"/>
    </cacheField>
    <cacheField name="Nitrogeno Total Kjeldahl (mg/L - N)" numFmtId="0">
      <sharedItems containsString="0" containsBlank="1" containsNumber="1" minValue="0.4" maxValue="14.64"/>
    </cacheField>
    <cacheField name="Nitrogeno Total (mg/L - N)" numFmtId="0">
      <sharedItems containsString="0" containsBlank="1" containsNumber="1" minValue="20" maxValue="128.146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0">
  <r>
    <x v="0"/>
    <s v="PTARD Aeropuerto - Junio"/>
    <x v="0"/>
    <s v="RIONEGRO"/>
    <s v="QUEBRADA LA CHACHAFRU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"/>
    <n v="10"/>
    <n v="26"/>
    <n v="0.1"/>
    <n v="8"/>
    <m/>
    <m/>
    <m/>
    <n v="0.1"/>
    <n v="0.2"/>
    <m/>
    <m/>
    <m/>
    <n v="2"/>
    <n v="0.73499999999999999"/>
    <n v="7.5030000000000001"/>
    <n v="0.81"/>
    <n v="5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0 - 21.6"/>
    <s v="7.45 - 8.29"/>
    <m/>
  </r>
  <r>
    <x v="0"/>
    <s v="PTARD Aeropuerto - Octubre"/>
    <x v="0"/>
    <s v="RIONEGRO"/>
    <s v="QUEBRADA LA CHACHAFRU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4"/>
    <n v="14"/>
    <n v="161"/>
    <n v="0.1"/>
    <n v="8"/>
    <m/>
    <m/>
    <m/>
    <n v="2.38"/>
    <n v="9"/>
    <m/>
    <m/>
    <m/>
    <n v="10.879"/>
    <n v="6.2439999999999998"/>
    <n v="5"/>
    <n v="0.4"/>
    <n v="48.5"/>
    <n v="4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3 - 22.1"/>
    <s v="7.26 - 7.35"/>
    <m/>
  </r>
  <r>
    <x v="1"/>
    <s v="PTARD Combinado (ARD y ARnD)"/>
    <x v="1"/>
    <s v="LA CEJA"/>
    <s v="QUEBRADA LA AGUDELO"/>
    <n v="90"/>
    <n v="90"/>
    <n v="180"/>
    <n v="2"/>
    <n v="20"/>
    <s v="Análisis y reporte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n v="250"/>
    <s v="No Aplica"/>
    <n v="250"/>
    <s v="No Aplica"/>
    <s v="No Aplica"/>
    <s v="No Aplica"/>
    <s v="No Aplica"/>
    <s v="No Aplica"/>
    <s v="No Aplica"/>
    <s v="No Aplica"/>
    <n v="0.05"/>
    <n v="3"/>
    <s v="No Aplica"/>
    <n v="1"/>
    <n v="0.5"/>
    <s v="No Aplica"/>
    <s v="No Aplica"/>
    <s v="No Aplica"/>
    <s v="No Aplica"/>
    <n v="0.01"/>
    <s v="No Aplica"/>
    <n v="0.5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58.9"/>
    <n v="34.200000000000003"/>
    <n v="108"/>
    <n v="0.1"/>
    <n v="10"/>
    <n v="1.11E-2"/>
    <m/>
    <m/>
    <n v="0.189"/>
    <s v="N.R."/>
    <m/>
    <m/>
    <m/>
    <n v="27.9"/>
    <n v="150"/>
    <n v="54.1"/>
    <n v="2.5"/>
    <n v="4.45"/>
    <n v="62.3"/>
    <n v="0.05"/>
    <n v="308"/>
    <m/>
    <n v="10.7"/>
    <m/>
    <m/>
    <m/>
    <m/>
    <m/>
    <m/>
    <m/>
    <n v="3.0000000000000001E-3"/>
    <n v="0.14099999999999999"/>
    <m/>
    <n v="0.02"/>
    <n v="0.02"/>
    <m/>
    <m/>
    <m/>
    <m/>
    <n v="1E-3"/>
    <m/>
    <n v="0.01"/>
    <m/>
    <n v="0.01"/>
    <m/>
    <m/>
    <m/>
    <n v="18"/>
    <n v="328"/>
    <n v="34.6"/>
    <n v="135"/>
    <n v="1.1599999999999999"/>
    <n v="0.3"/>
    <n v="0.1"/>
    <m/>
    <s v="20.0 - 23.7"/>
    <s v="7.14 - 8.19"/>
    <m/>
  </r>
  <r>
    <x v="2"/>
    <s v="STARnD"/>
    <x v="2"/>
    <s v="LA UNION"/>
    <s v="QUEBRADA EL ARENAL"/>
    <n v="250"/>
    <n v="150"/>
    <n v="450"/>
    <n v="2"/>
    <n v="2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500"/>
    <s v="No Aplica"/>
    <n v="50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085.95"/>
    <n v="137"/>
    <n v="2200"/>
    <n v="0.1"/>
    <n v="31.79"/>
    <m/>
    <m/>
    <m/>
    <s v="N.R."/>
    <m/>
    <m/>
    <m/>
    <m/>
    <n v="1.85"/>
    <n v="2.65"/>
    <n v="4.2"/>
    <n v="7.9000000000000008E-3"/>
    <n v="0.82"/>
    <n v="18.8"/>
    <m/>
    <n v="41.7"/>
    <m/>
    <n v="9.1999999999999993"/>
    <m/>
    <m/>
    <m/>
    <m/>
    <m/>
    <m/>
    <m/>
    <m/>
    <m/>
    <m/>
    <m/>
    <m/>
    <m/>
    <m/>
    <m/>
    <m/>
    <m/>
    <m/>
    <m/>
    <m/>
    <m/>
    <m/>
    <m/>
    <m/>
    <n v="2370"/>
    <n v="20"/>
    <n v="61.87"/>
    <n v="77.06"/>
    <n v="0.43"/>
    <n v="0.22"/>
    <n v="0.158"/>
    <m/>
    <s v="19.50 - 19.90"/>
    <s v="6.70 - 6.90"/>
    <m/>
  </r>
  <r>
    <x v="3"/>
    <s v="P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27.65"/>
    <n v="52.5"/>
    <n v="361.36"/>
    <n v="0.1"/>
    <n v="28.83"/>
    <m/>
    <m/>
    <m/>
    <n v="2.2200000000000002"/>
    <n v="9"/>
    <m/>
    <m/>
    <m/>
    <n v="2"/>
    <n v="12.9"/>
    <s v="&lt;1.00"/>
    <n v="0.64400000000000002"/>
    <n v="181"/>
    <n v="1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5 - 24.1"/>
    <s v="8.25 -8.49"/>
    <m/>
  </r>
  <r>
    <x v="4"/>
    <s v="V1 - PTARI Guayabito - Yacimiento Guayabito"/>
    <x v="3"/>
    <s v="SANTO DOMINGO"/>
    <s v="AFLUENTE QUEBRADA LA GALLERA"/>
    <n v="50"/>
    <n v="50"/>
    <n v="150"/>
    <n v="2"/>
    <n v="10"/>
    <s v="No Aplica"/>
    <n v="0.2"/>
    <s v="No Aplica"/>
    <s v="Análisis y reporte"/>
    <n v="10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1"/>
    <n v="250"/>
    <s v="No Aplica"/>
    <n v="1200"/>
    <n v="1"/>
    <s v="No Aplica"/>
    <s v="No Aplica"/>
    <n v="0.1"/>
    <s v="No Aplica"/>
    <s v="No Aplica"/>
    <s v="No Aplica"/>
    <n v="0.05"/>
    <n v="3"/>
    <s v="No Aplica"/>
    <n v="1"/>
    <n v="0.5"/>
    <s v="No Aplica"/>
    <n v="2"/>
    <s v="No Aplica"/>
    <s v="No Aplica"/>
    <n v="2E-3"/>
    <s v="No Aplica"/>
    <n v="0.5"/>
    <n v="0.5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.42"/>
    <n v="23"/>
    <n v="10"/>
    <n v="0.1"/>
    <n v="4"/>
    <m/>
    <n v="0.1"/>
    <m/>
    <n v="0.2"/>
    <n v="4"/>
    <m/>
    <m/>
    <m/>
    <n v="0.1"/>
    <n v="0.1"/>
    <n v="9.6"/>
    <n v="2.15"/>
    <n v="0.3"/>
    <n v="10.7"/>
    <n v="0.02"/>
    <n v="3.3"/>
    <m/>
    <n v="26.2"/>
    <n v="4"/>
    <m/>
    <m/>
    <n v="0.04"/>
    <m/>
    <m/>
    <m/>
    <n v="0.01"/>
    <n v="0.1"/>
    <m/>
    <n v="0.1"/>
    <n v="0.311"/>
    <m/>
    <n v="1.99"/>
    <m/>
    <m/>
    <n v="0.01"/>
    <m/>
    <n v="0.112"/>
    <n v="0.05"/>
    <n v="0.05"/>
    <m/>
    <m/>
    <m/>
    <n v="5"/>
    <n v="125"/>
    <n v="122"/>
    <n v="149"/>
    <n v="2"/>
    <n v="2"/>
    <n v="2"/>
    <m/>
    <n v="22.8"/>
    <n v="7.1"/>
    <m/>
  </r>
  <r>
    <x v="4"/>
    <s v="V2 - PTARD Guayabito - Yacimiento Guayabito"/>
    <x v="0"/>
    <s v="SANTO DOMINGO"/>
    <s v="QUEBRADA LA COLIN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3.8"/>
    <n v="86.57"/>
    <n v="539"/>
    <n v="0.1"/>
    <n v="12"/>
    <m/>
    <m/>
    <m/>
    <n v="2.56"/>
    <n v="7.8"/>
    <m/>
    <m/>
    <m/>
    <n v="0.83"/>
    <n v="1.31"/>
    <n v="0.3"/>
    <n v="0.127"/>
    <n v="6"/>
    <n v="2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8"/>
    <n v="6.9"/>
    <m/>
  </r>
  <r>
    <x v="4"/>
    <s v="V4 - PTARI Hormiguero - Yacimiento Guayabito"/>
    <x v="3"/>
    <s v="SANTO DOMINGO"/>
    <s v="RIO PORCE"/>
    <n v="50"/>
    <n v="50"/>
    <n v="150"/>
    <n v="2"/>
    <n v="10"/>
    <s v="No Aplica"/>
    <n v="0.2"/>
    <s v="No Aplica"/>
    <s v="Análisis y reporte"/>
    <n v="10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1"/>
    <n v="250"/>
    <s v="No Aplica"/>
    <n v="1200"/>
    <n v="1"/>
    <s v="No Aplica"/>
    <s v="No Aplica"/>
    <n v="0.1"/>
    <s v="No Aplica"/>
    <s v="No Aplica"/>
    <s v="No Aplica"/>
    <n v="0.05"/>
    <n v="3"/>
    <s v="No Aplica"/>
    <n v="1"/>
    <n v="0.5"/>
    <s v="No Aplica"/>
    <n v="2"/>
    <s v="No Aplica"/>
    <s v="No Aplica"/>
    <n v="2E-3"/>
    <s v="No Aplica"/>
    <n v="0.5"/>
    <n v="0.5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.1"/>
    <n v="10"/>
    <n v="10"/>
    <n v="0.1"/>
    <n v="4"/>
    <m/>
    <n v="0.1"/>
    <m/>
    <n v="0.2"/>
    <n v="4"/>
    <m/>
    <m/>
    <m/>
    <n v="0.1"/>
    <n v="0.1"/>
    <n v="9.6"/>
    <n v="0.33100000000000002"/>
    <n v="3"/>
    <n v="11.9"/>
    <n v="0.02"/>
    <n v="4.9000000000000004"/>
    <m/>
    <n v="31.1"/>
    <n v="1"/>
    <m/>
    <m/>
    <n v="0.04"/>
    <m/>
    <m/>
    <m/>
    <n v="0.01"/>
    <n v="0.1"/>
    <m/>
    <n v="0.1"/>
    <n v="0.05"/>
    <m/>
    <n v="0.1"/>
    <m/>
    <m/>
    <n v="0.01"/>
    <m/>
    <n v="0.02"/>
    <n v="0.05"/>
    <n v="0.05"/>
    <m/>
    <m/>
    <m/>
    <n v="16.399999999999999"/>
    <n v="72.3"/>
    <n v="68.900000000000006"/>
    <n v="87.9"/>
    <n v="2"/>
    <n v="2"/>
    <n v="2"/>
    <m/>
    <n v="25.5"/>
    <n v="7.4"/>
    <m/>
  </r>
  <r>
    <x v="4"/>
    <s v="PTARD Guaico - Yacimiento Guaico"/>
    <x v="0"/>
    <s v="SANTO DOMINGO"/>
    <s v="RIO NU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.26"/>
    <n v="34.57"/>
    <n v="55.79"/>
    <n v="0.1"/>
    <n v="4"/>
    <m/>
    <m/>
    <m/>
    <n v="0.2"/>
    <n v="4"/>
    <m/>
    <m/>
    <m/>
    <n v="2.41"/>
    <n v="2.36"/>
    <n v="47"/>
    <n v="0.03"/>
    <n v="9"/>
    <n v="6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3"/>
    <n v="6.5"/>
    <m/>
  </r>
  <r>
    <x v="4"/>
    <s v="PTARI Guaico - Yacimiento Guaico"/>
    <x v="3"/>
    <s v="SANTO DOMINGO"/>
    <s v="QUEBRADA LA ESPERANZA"/>
    <n v="50"/>
    <n v="50"/>
    <n v="150"/>
    <n v="2"/>
    <n v="10"/>
    <s v="No Aplica"/>
    <n v="0.2"/>
    <s v="No Aplica"/>
    <s v="Análisis y reporte"/>
    <n v="10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1"/>
    <n v="250"/>
    <s v="No Aplica"/>
    <n v="1200"/>
    <n v="1"/>
    <s v="No Aplica"/>
    <s v="No Aplica"/>
    <n v="0.1"/>
    <s v="No Aplica"/>
    <s v="No Aplica"/>
    <s v="No Aplica"/>
    <n v="0.05"/>
    <n v="3"/>
    <s v="No Aplica"/>
    <n v="1"/>
    <n v="0.5"/>
    <s v="No Aplica"/>
    <n v="2"/>
    <s v="No Aplica"/>
    <s v="No Aplica"/>
    <n v="2E-3"/>
    <s v="No Aplica"/>
    <n v="0.5"/>
    <n v="0.5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.1"/>
    <n v="18"/>
    <n v="10"/>
    <n v="0.1"/>
    <n v="4"/>
    <m/>
    <n v="0.1"/>
    <m/>
    <n v="0.2"/>
    <n v="4"/>
    <m/>
    <m/>
    <m/>
    <n v="0.1"/>
    <n v="0.1"/>
    <n v="18"/>
    <n v="7.5999999999999998E-2"/>
    <n v="0.3"/>
    <n v="18.5"/>
    <n v="0.02"/>
    <n v="3.4"/>
    <m/>
    <n v="57.4"/>
    <n v="1"/>
    <m/>
    <m/>
    <n v="0.04"/>
    <m/>
    <m/>
    <m/>
    <n v="0.01"/>
    <n v="0.1"/>
    <m/>
    <n v="0.1"/>
    <n v="0.05"/>
    <m/>
    <n v="0.64600000000000002"/>
    <m/>
    <m/>
    <n v="0.01"/>
    <m/>
    <n v="0.02"/>
    <n v="0.05"/>
    <n v="0.05"/>
    <m/>
    <m/>
    <m/>
    <n v="10"/>
    <n v="94.5"/>
    <n v="151"/>
    <n v="187"/>
    <n v="2"/>
    <n v="2"/>
    <n v="2"/>
    <m/>
    <n v="22.5"/>
    <n v="6.8"/>
    <m/>
  </r>
  <r>
    <x v="5"/>
    <s v="PTARD"/>
    <x v="0"/>
    <s v="RIONEGRO"/>
    <s v="LAGO AFLUENTE DEL 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1"/>
    <n v="31.8"/>
    <n v="51.4"/>
    <n v="0.1"/>
    <n v="15"/>
    <m/>
    <m/>
    <m/>
    <n v="1.9219999999999999"/>
    <s v="N.R."/>
    <m/>
    <m/>
    <m/>
    <n v="0.156"/>
    <n v="3.9"/>
    <n v="2.4E-2"/>
    <n v="0.4"/>
    <n v="49.38"/>
    <n v="55"/>
    <m/>
    <m/>
    <m/>
    <m/>
    <m/>
    <m/>
    <m/>
    <m/>
    <m/>
    <m/>
    <m/>
    <m/>
    <m/>
    <m/>
    <m/>
    <m/>
    <m/>
    <m/>
    <m/>
    <m/>
    <m/>
    <m/>
    <m/>
    <m/>
    <m/>
    <m/>
    <m/>
    <m/>
    <n v="61.39"/>
    <n v="173.81"/>
    <n v="78.930000000000007"/>
    <n v="161.86000000000001"/>
    <n v="7.5"/>
    <n v="3.9"/>
    <n v="2.2000000000000002"/>
    <m/>
    <s v="18.48 - 20.98"/>
    <n v="7"/>
    <m/>
  </r>
  <r>
    <x v="6"/>
    <s v="STARnD (Proceso productivo) - Monitoreo Usuario"/>
    <x v="2"/>
    <s v="RIONEGRO"/>
    <s v="QUEBRADA LA MOSCA"/>
    <n v="250"/>
    <n v="150"/>
    <n v="450"/>
    <n v="2"/>
    <n v="2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500"/>
    <s v="No Aplica"/>
    <n v="50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456"/>
    <n v="53.2"/>
    <n v="2202"/>
    <n v="0.1"/>
    <n v="10"/>
    <m/>
    <m/>
    <m/>
    <n v="0.4"/>
    <m/>
    <m/>
    <m/>
    <m/>
    <n v="0.05"/>
    <n v="0.05"/>
    <n v="6"/>
    <n v="2.0499999999999998"/>
    <n v="6.45"/>
    <n v="30.77"/>
    <m/>
    <n v="305.3"/>
    <m/>
    <n v="10"/>
    <m/>
    <m/>
    <m/>
    <m/>
    <m/>
    <m/>
    <m/>
    <m/>
    <m/>
    <m/>
    <m/>
    <m/>
    <m/>
    <m/>
    <m/>
    <m/>
    <m/>
    <m/>
    <m/>
    <m/>
    <m/>
    <m/>
    <m/>
    <m/>
    <n v="31.9"/>
    <n v="149.4"/>
    <n v="60.6"/>
    <n v="107.1"/>
    <n v="1.44"/>
    <n v="0.98"/>
    <n v="0.74"/>
    <m/>
    <s v="22.8 - 27.2"/>
    <s v="6.00 - 7.80"/>
    <m/>
  </r>
  <r>
    <x v="6"/>
    <s v="STARnD (Proceso productivo) - Monitoreo CORNARE"/>
    <x v="2"/>
    <s v="RIONEGRO"/>
    <s v="QUEBRADA LA MOSCA"/>
    <n v="250"/>
    <n v="150"/>
    <n v="450"/>
    <n v="2"/>
    <n v="2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500"/>
    <s v="No Aplica"/>
    <n v="50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779.9"/>
    <n v="382.8"/>
    <n v="4065.4"/>
    <n v="22.5"/>
    <n v="15"/>
    <m/>
    <m/>
    <m/>
    <n v="7.71"/>
    <m/>
    <m/>
    <m/>
    <m/>
    <n v="16.158999999999999"/>
    <n v="22.036999999999999"/>
    <n v="123.114"/>
    <n v="17.375"/>
    <n v="11.858000000000001"/>
    <n v="193.43100000000001"/>
    <m/>
    <n v="471.89"/>
    <m/>
    <n v="7.7"/>
    <m/>
    <m/>
    <m/>
    <m/>
    <m/>
    <m/>
    <m/>
    <m/>
    <m/>
    <m/>
    <m/>
    <m/>
    <m/>
    <m/>
    <m/>
    <m/>
    <m/>
    <m/>
    <m/>
    <m/>
    <m/>
    <m/>
    <m/>
    <m/>
    <n v="274.02999999999997"/>
    <n v="10"/>
    <n v="124.89"/>
    <n v="179.84"/>
    <n v="0.6"/>
    <n v="0.1"/>
    <n v="0.1"/>
    <m/>
    <s v="24.4 - 27.1"/>
    <s v="5.39 - 10.4"/>
    <m/>
  </r>
  <r>
    <x v="7"/>
    <s v="PTARD"/>
    <x v="0"/>
    <s v="RIONEGRO"/>
    <s v="QUEBRADA LA ENE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.2"/>
    <n v="12.2"/>
    <n v="70"/>
    <n v="0.1"/>
    <n v="22.8"/>
    <m/>
    <m/>
    <m/>
    <n v="2.58"/>
    <n v="10"/>
    <m/>
    <m/>
    <m/>
    <n v="6.28"/>
    <n v="6.34"/>
    <n v="2.37"/>
    <n v="3.5999999999999997E-2"/>
    <n v="20.21"/>
    <n v="2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3 - 25.9"/>
    <s v="7.34 - 7.85"/>
    <m/>
  </r>
  <r>
    <x v="8"/>
    <s v="PTARD"/>
    <x v="0"/>
    <s v="LA CEJA"/>
    <s v="AFLUENTE DE LA 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5.1"/>
    <n v="15"/>
    <n v="158"/>
    <n v="0.1"/>
    <n v="4"/>
    <m/>
    <m/>
    <m/>
    <n v="16.75"/>
    <n v="1"/>
    <m/>
    <m/>
    <m/>
    <s v="N.R."/>
    <s v="N.R."/>
    <n v="0.3"/>
    <n v="8.0000000000000002E-3"/>
    <n v="69"/>
    <n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7 - 21.9"/>
    <s v="8.10 - 8.29"/>
    <m/>
  </r>
  <r>
    <x v="9"/>
    <s v="P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.8"/>
    <n v="22.2"/>
    <n v="52.8"/>
    <n v="0.1"/>
    <n v="10"/>
    <m/>
    <m/>
    <m/>
    <n v="0.55200000000000005"/>
    <n v="10"/>
    <m/>
    <m/>
    <m/>
    <n v="0.14000000000000001"/>
    <n v="0.65300000000000002"/>
    <n v="7.04"/>
    <n v="1.03"/>
    <n v="1"/>
    <n v="9.470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1 - 23.0"/>
    <s v="7.21 - 7.50"/>
    <m/>
  </r>
  <r>
    <x v="10"/>
    <s v="PTARD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4"/>
    <n v="35.1"/>
    <n v="247"/>
    <n v="0.1"/>
    <n v="10"/>
    <m/>
    <m/>
    <m/>
    <n v="13.57"/>
    <n v="10"/>
    <m/>
    <m/>
    <m/>
    <n v="17.68"/>
    <n v="19.59"/>
    <n v="5.7"/>
    <n v="1.4999999999999999E-2"/>
    <n v="119.16"/>
    <n v="130.9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6 - 24.0"/>
    <s v="7.42 - 7.65"/>
    <m/>
  </r>
  <r>
    <x v="11"/>
    <s v="PTARD"/>
    <x v="0"/>
    <s v="PUERTO TRIUNFO"/>
    <s v="CAÑO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"/>
    <n v="10"/>
    <n v="37.700000000000003"/>
    <n v="0.3"/>
    <n v="8"/>
    <m/>
    <m/>
    <m/>
    <n v="2.5"/>
    <n v="9"/>
    <m/>
    <m/>
    <m/>
    <n v="6.04"/>
    <n v="2.17"/>
    <n v="1"/>
    <n v="0.5"/>
    <n v="22.1"/>
    <n v="2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7.5 - 28.0"/>
    <s v="6.93 - 7.33"/>
    <m/>
  </r>
  <r>
    <x v="12"/>
    <s v="PTARD"/>
    <x v="0"/>
    <s v="PUERTO TRIUNFO"/>
    <s v="CAÑO CONEJ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0.3"/>
    <n v="13.7"/>
    <n v="112"/>
    <s v="N.R."/>
    <n v="8.9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6.0 - 31.4"/>
    <s v="7.41 - 7.67"/>
    <m/>
  </r>
  <r>
    <x v="13"/>
    <s v="PTARD"/>
    <x v="0"/>
    <s v="SONSÓN"/>
    <s v="QUEBRADA GRILLE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8.840000000000003"/>
    <n v="33"/>
    <n v="93.75"/>
    <n v="0.1"/>
    <n v="6.3"/>
    <m/>
    <m/>
    <m/>
    <n v="0.69"/>
    <n v="0.2"/>
    <m/>
    <m/>
    <m/>
    <n v="1.5389999999999999"/>
    <n v="2.165"/>
    <n v="0.50800000000000001"/>
    <n v="1.4999999999999999E-2"/>
    <n v="30.58"/>
    <n v="35.90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5.0 - 26.2"/>
    <s v="7.406 - 7.980"/>
    <m/>
  </r>
  <r>
    <x v="14"/>
    <s v="PTARD"/>
    <x v="0"/>
    <s v="SONSÓN"/>
    <s v="QUEBRADA GRILLE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52"/>
    <n v="26"/>
    <n v="291"/>
    <n v="1.3"/>
    <n v="16.5"/>
    <m/>
    <m/>
    <m/>
    <n v="0.19"/>
    <n v="9"/>
    <m/>
    <m/>
    <m/>
    <n v="19.317"/>
    <n v="7.17"/>
    <n v="1.6"/>
    <n v="0.39300000000000002"/>
    <n v="86.7"/>
    <n v="10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5.4 - 26.3"/>
    <s v="7.76 -7.91"/>
    <m/>
  </r>
  <r>
    <x v="15"/>
    <s v="STARnD"/>
    <x v="4"/>
    <s v="RIONEGRO"/>
    <s v="QUEBRADA YARUMAL"/>
    <n v="50"/>
    <n v="50"/>
    <n v="150"/>
    <n v="2"/>
    <n v="10"/>
    <s v="No Aplica"/>
    <n v="0.2"/>
    <s v="No Aplica"/>
    <s v="Análisis y reporte"/>
    <n v="10"/>
    <s v="Análisis y reporte"/>
    <s v="Análisis y reporte"/>
    <s v="No Aplica"/>
    <s v="Análisis y reporte"/>
    <s v="Análisis y reporte"/>
    <s v="Análisis y reporte"/>
    <s v="Análisis y reporte"/>
    <s v="Análisis y reporte"/>
    <s v="Análisis y reporte"/>
    <n v="1"/>
    <n v="250"/>
    <s v="No Aplica"/>
    <n v="400"/>
    <n v="1"/>
    <s v="Análisis y reporte"/>
    <s v="No Aplica"/>
    <n v="0.1"/>
    <s v="No Aplica"/>
    <s v="No Aplica"/>
    <s v="No Aplica"/>
    <n v="0.05"/>
    <n v="3"/>
    <s v="No Aplica"/>
    <n v="1"/>
    <n v="0.5"/>
    <s v="No Aplica"/>
    <n v="2"/>
    <s v="No Aplica"/>
    <s v="Análisis y reporte"/>
    <n v="2E-3"/>
    <s v="Análisis y reporte"/>
    <n v="0.5"/>
    <n v="0.5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4"/>
    <n v="135.5"/>
    <n v="10"/>
    <n v="0.1"/>
    <n v="15"/>
    <m/>
    <n v="0.1"/>
    <m/>
    <n v="250"/>
    <n v="15"/>
    <s v="N.R."/>
    <s v="N.R."/>
    <m/>
    <n v="0.01"/>
    <n v="0.1"/>
    <n v="0.4"/>
    <n v="2E-3"/>
    <n v="2"/>
    <n v="20"/>
    <n v="2.7E-2"/>
    <n v="67.98"/>
    <m/>
    <n v="5.7"/>
    <n v="2"/>
    <n v="10.29"/>
    <n v="0.25"/>
    <n v="7.4000000000000003E-3"/>
    <n v="0.5"/>
    <m/>
    <m/>
    <n v="0.05"/>
    <n v="0.05"/>
    <n v="0.05"/>
    <n v="0.05"/>
    <n v="0.05"/>
    <m/>
    <n v="3.8"/>
    <m/>
    <n v="0.27200000000000002"/>
    <n v="1E-3"/>
    <n v="0.25"/>
    <n v="0.1"/>
    <n v="0.05"/>
    <n v="0.05"/>
    <m/>
    <m/>
    <m/>
    <n v="16.739999999999998"/>
    <n v="60.79"/>
    <n v="22.98"/>
    <n v="76.930000000000007"/>
    <n v="0.3"/>
    <n v="0.1"/>
    <n v="0.1"/>
    <m/>
    <s v="21.2 - 23.6"/>
    <s v="6.64 - 8.78"/>
    <m/>
  </r>
  <r>
    <x v="16"/>
    <s v="PTARD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4.700000000000003"/>
    <n v="13.9"/>
    <n v="162.84"/>
    <n v="0.1"/>
    <n v="8.3000000000000007"/>
    <m/>
    <m/>
    <m/>
    <n v="1.2729999999999999"/>
    <n v="0.2"/>
    <m/>
    <m/>
    <m/>
    <n v="3.37"/>
    <n v="0.98899999999999999"/>
    <n v="6.22"/>
    <n v="0.01"/>
    <n v="3.15"/>
    <n v="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7 -20.8"/>
    <s v="7.59 -7.84"/>
    <m/>
  </r>
  <r>
    <x v="17"/>
    <s v="STAR Combinado ARD y ARnD"/>
    <x v="5"/>
    <s v="GUARNE"/>
    <s v="QUEBRADA LA CLARITA"/>
    <n v="90"/>
    <n v="50"/>
    <n v="180"/>
    <n v="1"/>
    <n v="10"/>
    <s v="No Aplica"/>
    <n v="0.2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No Aplica"/>
    <s v="No Aplica"/>
    <s v="No Aplica"/>
    <s v="No Aplica"/>
    <s v="No Aplica"/>
    <s v="No Aplica"/>
    <s v="No Aplica"/>
    <s v="No Aplica"/>
    <s v="No Aplica"/>
    <s v="No Aplica"/>
    <n v="0.05"/>
    <n v="3"/>
    <s v="No Aplica"/>
    <n v="1"/>
    <n v="0.5"/>
    <n v="2"/>
    <s v="No Aplica"/>
    <s v="No Aplica"/>
    <s v="No Aplica"/>
    <n v="0.01"/>
    <s v="No Aplica"/>
    <n v="0.2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7.04"/>
    <n v="8"/>
    <n v="108"/>
    <n v="0.1"/>
    <n v="1.25"/>
    <m/>
    <n v="0.15"/>
    <m/>
    <n v="0.46"/>
    <n v="0.5"/>
    <m/>
    <m/>
    <m/>
    <n v="1"/>
    <n v="11.3"/>
    <n v="29.7"/>
    <n v="8.8999999999999996E-2"/>
    <n v="89.3"/>
    <n v="127"/>
    <n v="0.1"/>
    <m/>
    <m/>
    <m/>
    <m/>
    <m/>
    <m/>
    <m/>
    <m/>
    <m/>
    <m/>
    <n v="3.0000000000000001E-3"/>
    <n v="2.7E-2"/>
    <m/>
    <n v="1.6E-2"/>
    <n v="5.0000000000000001E-3"/>
    <n v="0.05"/>
    <m/>
    <m/>
    <m/>
    <n v="1E-3"/>
    <m/>
    <n v="2.1000000000000001E-2"/>
    <m/>
    <n v="3.5999999999999997E-2"/>
    <m/>
    <m/>
    <m/>
    <n v="41"/>
    <n v="386"/>
    <n v="124"/>
    <n v="155"/>
    <n v="0.56000000000000005"/>
    <n v="0.1"/>
    <n v="0.1"/>
    <m/>
    <s v="17.5 - 19.9"/>
    <s v="8.03 - 8.39"/>
    <m/>
  </r>
  <r>
    <x v="18"/>
    <s v="STARnD Proceso de Pintura"/>
    <x v="6"/>
    <s v="GUARNE"/>
    <s v="QUEBRADA SAN JOSE"/>
    <n v="100"/>
    <n v="50"/>
    <n v="250"/>
    <n v="2"/>
    <n v="10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No Aplica"/>
    <n v="0.1"/>
    <s v="No Aplica"/>
    <s v="No Aplica"/>
    <s v="No Aplica"/>
    <s v="No Aplica"/>
    <n v="3"/>
    <s v="No Aplica"/>
    <n v="0.1"/>
    <n v="1"/>
    <s v="No Aplica"/>
    <s v="No Aplica"/>
    <n v="0.05"/>
    <n v="3"/>
    <s v="No Aplica"/>
    <n v="1"/>
    <n v="0.5"/>
    <n v="2"/>
    <n v="3"/>
    <s v="No Aplica"/>
    <s v="No Aplica"/>
    <n v="0.01"/>
    <s v="No Aplica"/>
    <n v="0.5"/>
    <n v="0.2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4.01"/>
    <n v="13.43"/>
    <n v="54.45"/>
    <n v="0.1"/>
    <n v="6.3"/>
    <m/>
    <n v="0.1"/>
    <m/>
    <n v="1.38"/>
    <n v="0.2"/>
    <n v="2E-3"/>
    <n v="0.1"/>
    <m/>
    <m/>
    <n v="5.5E-2"/>
    <m/>
    <m/>
    <m/>
    <m/>
    <n v="2.7E-2"/>
    <m/>
    <m/>
    <m/>
    <m/>
    <n v="1.37"/>
    <m/>
    <n v="7.4000000000000003E-3"/>
    <n v="0.56299999999999994"/>
    <m/>
    <m/>
    <n v="1.2999999999999999E-2"/>
    <n v="9.7000000000000003E-2"/>
    <m/>
    <n v="9.1999999999999998E-2"/>
    <n v="0.14299999999999999"/>
    <n v="3.49"/>
    <n v="0.41299999999999998"/>
    <m/>
    <m/>
    <n v="1.1999999999999999E-3"/>
    <m/>
    <n v="9.0999999999999998E-2"/>
    <n v="6.7000000000000004E-2"/>
    <n v="0.10299999999999999"/>
    <m/>
    <m/>
    <m/>
    <n v="12.3"/>
    <n v="12.36"/>
    <n v="14.372999999999999"/>
    <n v="18.875"/>
    <n v="1.6"/>
    <n v="0.5"/>
    <n v="0.1"/>
    <m/>
    <s v="20.2 - 20.4"/>
    <s v="6.720 - 6.772"/>
    <m/>
  </r>
  <r>
    <x v="18"/>
    <s v="STARnD Proceso de Anodizado (Acalum)"/>
    <x v="6"/>
    <s v="GUARNE"/>
    <s v="QUEBRADA SAN JOSE"/>
    <n v="100"/>
    <n v="50"/>
    <n v="250"/>
    <n v="2"/>
    <n v="10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No Aplica"/>
    <n v="0.1"/>
    <s v="No Aplica"/>
    <s v="No Aplica"/>
    <s v="No Aplica"/>
    <s v="No Aplica"/>
    <n v="3"/>
    <s v="No Aplica"/>
    <n v="0.1"/>
    <n v="1"/>
    <s v="No Aplica"/>
    <s v="No Aplica"/>
    <n v="0.05"/>
    <n v="3"/>
    <s v="No Aplica"/>
    <n v="1"/>
    <n v="0.5"/>
    <n v="2"/>
    <n v="3"/>
    <s v="No Aplica"/>
    <s v="No Aplica"/>
    <n v="0.01"/>
    <s v="No Aplica"/>
    <n v="0.5"/>
    <n v="0.2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4.01"/>
    <n v="23.1"/>
    <n v="54.45"/>
    <n v="0.1"/>
    <n v="6.3"/>
    <m/>
    <n v="0.1"/>
    <m/>
    <n v="0.36"/>
    <n v="0.2"/>
    <n v="2E-3"/>
    <n v="0.1"/>
    <m/>
    <m/>
    <n v="16.831"/>
    <m/>
    <m/>
    <m/>
    <m/>
    <n v="2.7E-2"/>
    <m/>
    <m/>
    <m/>
    <m/>
    <n v="1.7649999999999999"/>
    <m/>
    <n v="7.4000000000000003E-3"/>
    <n v="0.56299999999999994"/>
    <m/>
    <m/>
    <n v="1.2999999999999999E-2"/>
    <n v="9.7000000000000003E-2"/>
    <m/>
    <n v="0.105"/>
    <n v="0.14299999999999999"/>
    <n v="3.68"/>
    <n v="2.028"/>
    <m/>
    <m/>
    <n v="1.1999999999999999E-3"/>
    <m/>
    <n v="9.0999999999999998E-2"/>
    <n v="6.7000000000000004E-2"/>
    <n v="0.10299999999999999"/>
    <m/>
    <m/>
    <m/>
    <n v="51.8"/>
    <n v="35.369999999999997"/>
    <n v="15.754"/>
    <n v="17.03"/>
    <n v="1.6"/>
    <n v="0.9"/>
    <n v="0.5"/>
    <m/>
    <s v="14.45 - 16.13"/>
    <s v="6.472 - 6.514"/>
    <m/>
  </r>
  <r>
    <x v="19"/>
    <s v="PTARD"/>
    <x v="0"/>
    <s v="GUARNE"/>
    <s v="QUEBRADA BERROC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02"/>
    <n v="68.3"/>
    <n v="388"/>
    <s v="N.R."/>
    <n v="40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6"/>
    <n v="7.2"/>
    <m/>
  </r>
  <r>
    <x v="20"/>
    <s v="STAR Combinado ARD y ARn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.1"/>
    <n v="30"/>
    <n v="336.4"/>
    <n v="1"/>
    <n v="12"/>
    <m/>
    <m/>
    <m/>
    <n v="6.41"/>
    <n v="4"/>
    <m/>
    <m/>
    <m/>
    <n v="5.39"/>
    <n v="6"/>
    <n v="1.2"/>
    <n v="0.6"/>
    <n v="44.9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96"/>
    <n v="7.2"/>
    <m/>
  </r>
  <r>
    <x v="21"/>
    <s v="P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59.81"/>
    <n v="203"/>
    <n v="646.58000000000004"/>
    <n v="0.1"/>
    <n v="26.76"/>
    <m/>
    <m/>
    <m/>
    <n v="22.28"/>
    <n v="9"/>
    <m/>
    <m/>
    <m/>
    <n v="8.82"/>
    <n v="10.52"/>
    <n v="2.44"/>
    <n v="2.1999999999999999E-2"/>
    <n v="200.14"/>
    <n v="13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5 - 22.44"/>
    <s v="7.51 - 7.82"/>
    <m/>
  </r>
  <r>
    <x v="22"/>
    <s v="P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9"/>
    <n v="16"/>
    <n v="22"/>
    <n v="0.1"/>
    <n v="6"/>
    <m/>
    <m/>
    <m/>
    <n v="0.14000000000000001"/>
    <n v="10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8 - 24.1"/>
    <s v="6.95 - 7.10"/>
    <m/>
  </r>
  <r>
    <x v="23"/>
    <s v="PTARD"/>
    <x v="0"/>
    <s v="GUATAPÉ"/>
    <s v="EMBALSE PEÑOL - GUATAPÉ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5"/>
    <n v="19.2"/>
    <n v="104"/>
    <n v="0.1"/>
    <n v="10"/>
    <m/>
    <m/>
    <m/>
    <n v="0.24399999999999999"/>
    <n v="10"/>
    <m/>
    <m/>
    <m/>
    <n v="30.5"/>
    <n v="9.89"/>
    <n v="1"/>
    <n v="0.58499999999999996"/>
    <n v="94.6"/>
    <n v="8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4.4 -25.4"/>
    <s v="7.28 -7.54"/>
    <m/>
  </r>
  <r>
    <x v="24"/>
    <s v="STARD 1 Zona Post Cosecha"/>
    <x v="0"/>
    <s v="EL CARMEN DE VIBORAL"/>
    <s v="QUEBRADA LA MADE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.9"/>
    <n v="15"/>
    <n v="66.099999999999994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1 -16.3"/>
    <s v="7.28 - 9.32"/>
    <m/>
  </r>
  <r>
    <x v="25"/>
    <s v="STARD No. 1 Oficinas principales"/>
    <x v="0"/>
    <s v="LA CEJA"/>
    <s v="QUEBRADA EL PUES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0.5"/>
    <n v="15.9"/>
    <n v="95.5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9 -18.9"/>
    <s v="7.79 -7.83"/>
    <m/>
  </r>
  <r>
    <x v="25"/>
    <s v="STARD No.2 Comedor"/>
    <x v="0"/>
    <s v="LA CEJA"/>
    <s v="QUEBRADA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4.8"/>
    <n v="20.8"/>
    <n v="198.4"/>
    <n v="0.3"/>
    <n v="9"/>
    <m/>
    <m/>
    <m/>
    <n v="12.4"/>
    <s v="N.R."/>
    <m/>
    <m/>
    <m/>
    <n v="39.984000000000002"/>
    <n v="16.899999999999999"/>
    <n v="28.7"/>
    <n v="1.43"/>
    <s v="N.R."/>
    <n v="271.3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2 - 19.1"/>
    <s v="7.60 - 8.10"/>
    <m/>
  </r>
  <r>
    <x v="26"/>
    <s v="STARnD"/>
    <x v="7"/>
    <s v="GUARNE"/>
    <s v="QUEBRADA EL SALADO"/>
    <n v="200"/>
    <n v="50"/>
    <n v="400"/>
    <n v="2"/>
    <n v="20"/>
    <s v="No Aplica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No Aplica"/>
    <s v="Análisis y reporte"/>
    <s v="Análisis y reporte"/>
    <s v="No Aplica"/>
    <n v="1200"/>
    <s v="No Aplica"/>
    <s v="Análisis y reporte"/>
    <n v="1"/>
    <s v="No Aplica"/>
    <s v="No Aplica"/>
    <s v="No Aplica"/>
    <s v="No Aplica"/>
    <s v="No Aplica"/>
    <s v="No Aplica"/>
    <n v="0.02"/>
    <n v="3"/>
    <n v="0.5"/>
    <n v="1"/>
    <n v="0.5"/>
    <s v="No Aplica"/>
    <s v="No Aplica"/>
    <s v="No Aplica"/>
    <s v="No Aplica"/>
    <s v="No Aplica"/>
    <s v="No Aplica"/>
    <n v="0.5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78"/>
    <n v="11.6"/>
    <n v="226"/>
    <n v="0.1"/>
    <n v="10"/>
    <m/>
    <n v="0.1"/>
    <m/>
    <n v="1.99"/>
    <n v="10"/>
    <n v="0.01"/>
    <n v="0.03"/>
    <n v="0.05"/>
    <n v="7.0000000000000007E-2"/>
    <n v="0.26"/>
    <n v="144"/>
    <m/>
    <n v="5"/>
    <n v="158.30000000000001"/>
    <m/>
    <n v="10"/>
    <m/>
    <n v="40.4"/>
    <n v="1"/>
    <m/>
    <m/>
    <m/>
    <m/>
    <m/>
    <m/>
    <n v="3.0000000000000001E-3"/>
    <n v="0.09"/>
    <n v="3.0000000000000001E-3"/>
    <n v="1.12E-2"/>
    <n v="4.5199999999999997E-2"/>
    <m/>
    <m/>
    <m/>
    <m/>
    <m/>
    <m/>
    <n v="3.0000000000000001E-3"/>
    <m/>
    <m/>
    <m/>
    <m/>
    <m/>
    <n v="20"/>
    <n v="55.2"/>
    <n v="10"/>
    <n v="11.1"/>
    <n v="3.14"/>
    <n v="2.16"/>
    <n v="1.06"/>
    <m/>
    <s v="20.0 21.3"/>
    <s v="6.32 - 9.43"/>
    <m/>
  </r>
  <r>
    <x v="26"/>
    <s v="PTARD"/>
    <x v="0"/>
    <s v="GUARNE"/>
    <s v="QUEBRADA EL SALAD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07"/>
    <n v="44.2"/>
    <n v="292"/>
    <n v="0.1"/>
    <n v="10"/>
    <m/>
    <m/>
    <m/>
    <n v="7.35"/>
    <n v="10"/>
    <m/>
    <m/>
    <m/>
    <n v="11.42"/>
    <n v="15.23"/>
    <n v="12.8"/>
    <n v="1.4999999999999999E-2"/>
    <n v="172.94"/>
    <n v="20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2 - 22.8"/>
    <s v="8.06 - 8.37"/>
    <m/>
  </r>
  <r>
    <x v="27"/>
    <s v="PTARD"/>
    <x v="0"/>
    <s v="SANTO DOMINGO"/>
    <s v="QUEBRADA LA EM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0.9"/>
    <n v="21"/>
    <n v="127"/>
    <n v="0.1"/>
    <n v="5"/>
    <m/>
    <m/>
    <m/>
    <n v="0.21"/>
    <n v="5"/>
    <m/>
    <m/>
    <m/>
    <n v="0.61"/>
    <n v="1.1000000000000001"/>
    <n v="4.5"/>
    <n v="8.1000000000000003E-2"/>
    <n v="5.3"/>
    <n v="34.2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3.1 -25.0"/>
    <s v="7.29 -8.15"/>
    <m/>
  </r>
  <r>
    <x v="28"/>
    <s v="STARD - Monitoreo Alta ocupacion"/>
    <x v="0"/>
    <s v="RIONEGRO"/>
    <s v="QUEBRADA SAN ANTONIO -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"/>
    <n v="10"/>
    <n v="25"/>
    <n v="0.1"/>
    <n v="10"/>
    <m/>
    <m/>
    <m/>
    <n v="2.17"/>
    <n v="10"/>
    <m/>
    <m/>
    <m/>
    <n v="4.9000000000000002E-2"/>
    <n v="0.21199999999999999"/>
    <n v="1.4999999999999999E-2"/>
    <n v="2"/>
    <n v="9.6999999999999993"/>
    <n v="1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4 -22.4"/>
    <s v="6.31 - 6.91"/>
    <m/>
  </r>
  <r>
    <x v="28"/>
    <s v="STARD - Monitoreo Baja ocupacion"/>
    <x v="0"/>
    <s v="RIONEGRO"/>
    <s v="QUEBRADA SAN ANTONIO -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"/>
    <n v="10"/>
    <n v="26.3"/>
    <n v="0.1"/>
    <n v="10"/>
    <m/>
    <m/>
    <m/>
    <n v="0.4"/>
    <n v="10"/>
    <m/>
    <m/>
    <m/>
    <n v="4.9000000000000002E-2"/>
    <n v="0.22600000000000001"/>
    <n v="2"/>
    <n v="1.4999999999999999E-2"/>
    <n v="7.27"/>
    <n v="1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2.5 - 24.6"/>
    <s v="6.38 - 6.88"/>
    <m/>
  </r>
  <r>
    <x v="29"/>
    <s v="STARD Colegio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3.2"/>
    <n v="12"/>
    <n v="123.2"/>
    <n v="0.3"/>
    <n v="9"/>
    <m/>
    <m/>
    <m/>
    <n v="8.7200000000000006"/>
    <n v="9"/>
    <m/>
    <m/>
    <m/>
    <n v="28.11"/>
    <n v="10.36"/>
    <n v="1"/>
    <n v="5.0000000000000001E-3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8 -17.5"/>
    <s v="7.12 -7.17"/>
    <m/>
  </r>
  <r>
    <x v="30"/>
    <s v="STARD Colegio"/>
    <x v="0"/>
    <s v="EL RETIRO"/>
    <s v="QUEBRADA SAN LUI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6.3"/>
    <n v="15.4"/>
    <n v="25"/>
    <n v="0.1"/>
    <n v="10"/>
    <m/>
    <m/>
    <m/>
    <n v="10"/>
    <n v="10"/>
    <m/>
    <m/>
    <m/>
    <n v="0.50700000000000001"/>
    <n v="0.90600000000000003"/>
    <n v="27.5"/>
    <n v="4.0000000000000001E-3"/>
    <n v="19.2"/>
    <n v="4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0 -17.0"/>
    <s v="6.98 - 7.57"/>
    <m/>
  </r>
  <r>
    <x v="31"/>
    <s v="STARD Colegio"/>
    <x v="0"/>
    <s v="EL RETIRO"/>
    <s v="QUEBRADA LAS PALM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14.28"/>
    <n v="177"/>
    <n v="588.66999999999996"/>
    <s v="N.R."/>
    <s v="N.R."/>
    <m/>
    <m/>
    <m/>
    <s v="N.R."/>
    <s v="N.R."/>
    <m/>
    <m/>
    <m/>
    <n v="23.228000000000002"/>
    <s v="N.R."/>
    <n v="1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899999999999999"/>
    <n v="8.86"/>
    <m/>
  </r>
  <r>
    <x v="32"/>
    <s v="STARnD Planta de produccion"/>
    <x v="8"/>
    <s v="LA UNION"/>
    <s v="RIO PIEDRAS"/>
    <n v="50"/>
    <n v="50"/>
    <n v="100"/>
    <n v="1"/>
    <n v="10"/>
    <s v="No Aplica"/>
    <n v="0.2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0.1"/>
    <n v="3"/>
    <s v="No Aplica"/>
    <n v="1"/>
    <n v="0.1"/>
    <s v="No Aplica"/>
    <s v="No Aplica"/>
    <s v="No Aplica"/>
    <s v="No Aplica"/>
    <s v="No Aplica"/>
    <s v="No Aplica"/>
    <n v="0.1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.98"/>
    <n v="14"/>
    <n v="25"/>
    <n v="0.1"/>
    <n v="8"/>
    <m/>
    <n v="0.05"/>
    <m/>
    <n v="0.27"/>
    <m/>
    <m/>
    <m/>
    <m/>
    <m/>
    <m/>
    <m/>
    <m/>
    <m/>
    <m/>
    <m/>
    <m/>
    <m/>
    <m/>
    <m/>
    <m/>
    <m/>
    <m/>
    <m/>
    <m/>
    <m/>
    <s v="N.R."/>
    <n v="4.7E-2"/>
    <m/>
    <n v="0.05"/>
    <n v="0.1"/>
    <m/>
    <m/>
    <m/>
    <m/>
    <m/>
    <m/>
    <n v="0.1"/>
    <m/>
    <n v="0.15"/>
    <m/>
    <m/>
    <m/>
    <n v="5"/>
    <n v="10"/>
    <n v="10"/>
    <n v="14"/>
    <n v="0.3"/>
    <n v="0.2"/>
    <n v="0.2"/>
    <m/>
    <s v="21.2 - 22.4"/>
    <s v="5.15 - 5.87"/>
    <m/>
  </r>
  <r>
    <x v="33"/>
    <s v="STARD"/>
    <x v="0"/>
    <s v="RIONEGRO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8"/>
    <n v="20.7"/>
    <n v="241"/>
    <n v="0.1"/>
    <n v="31.8"/>
    <m/>
    <m/>
    <m/>
    <n v="14.63"/>
    <n v="10.5"/>
    <m/>
    <m/>
    <m/>
    <n v="11.3"/>
    <n v="83.6"/>
    <n v="65.400000000000006"/>
    <n v="4.01"/>
    <n v="128.44"/>
    <n v="18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1 -21.8"/>
    <s v="7.16 -7.46"/>
    <m/>
  </r>
  <r>
    <x v="34"/>
    <s v="STARnD"/>
    <x v="7"/>
    <s v="RIONEGRO"/>
    <s v="QUEBRADA LA CIMARRONA"/>
    <n v="200"/>
    <n v="50"/>
    <n v="400"/>
    <n v="2"/>
    <n v="20"/>
    <s v="No Aplica"/>
    <n v="0.2"/>
    <s v="No Aplica"/>
    <s v="Análisis y reporte"/>
    <n v="10"/>
    <s v="Análisis y reporte"/>
    <s v="Análisis y reporte"/>
    <s v="Análisis y reporte"/>
    <s v="Análisis y reporte"/>
    <s v="Análisis y reporte"/>
    <s v="No Aplica"/>
    <s v="Análisis y reporte"/>
    <s v="Análisis y reporte"/>
    <s v="Análisis y reporte"/>
    <s v="No Aplica"/>
    <n v="1200"/>
    <s v="No Aplica"/>
    <s v="Análisis y reporte"/>
    <n v="1"/>
    <s v="No Aplica"/>
    <s v="No Aplica"/>
    <s v="No Aplica"/>
    <s v="No Aplica"/>
    <s v="No Aplica"/>
    <s v="No Aplica"/>
    <n v="0.02"/>
    <n v="3"/>
    <n v="0.5"/>
    <n v="1"/>
    <n v="0.5"/>
    <s v="No Aplica"/>
    <s v="No Aplica"/>
    <s v="No Aplica"/>
    <s v="No Aplica"/>
    <s v="No Aplica"/>
    <s v="No Aplica"/>
    <n v="0.5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88"/>
    <n v="27"/>
    <n v="279"/>
    <n v="0.1"/>
    <n v="14"/>
    <m/>
    <n v="0.08"/>
    <m/>
    <n v="1.4"/>
    <n v="10"/>
    <n v="1E-3"/>
    <n v="0.01"/>
    <n v="7.0000000000000007E-2"/>
    <n v="1.33"/>
    <n v="0.94"/>
    <m/>
    <n v="60.9"/>
    <n v="5"/>
    <n v="5.67"/>
    <m/>
    <n v="154"/>
    <m/>
    <n v="425"/>
    <n v="56"/>
    <m/>
    <m/>
    <m/>
    <m/>
    <m/>
    <m/>
    <n v="1E-3"/>
    <n v="2E-3"/>
    <n v="1E-3"/>
    <n v="5.0000000000000001E-3"/>
    <n v="5.0000000000000001E-3"/>
    <m/>
    <m/>
    <m/>
    <m/>
    <m/>
    <m/>
    <n v="5.0000000000000001E-3"/>
    <m/>
    <m/>
    <m/>
    <m/>
    <m/>
    <n v="5"/>
    <n v="2.5"/>
    <n v="28.7"/>
    <n v="31.2"/>
    <n v="14.6"/>
    <n v="7.12"/>
    <n v="4.24"/>
    <m/>
    <s v="23.4 -26.4"/>
    <s v="8.01 -8.60"/>
    <m/>
  </r>
  <r>
    <x v="35"/>
    <s v="STARD"/>
    <x v="0"/>
    <s v="RIONEGRO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1"/>
    <n v="7"/>
    <n v="100"/>
    <s v="N.R."/>
    <n v="11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3"/>
    <n v="6.72"/>
    <m/>
  </r>
  <r>
    <x v="36"/>
    <s v="STARD"/>
    <x v="0"/>
    <s v="RIONEGRO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2.3"/>
    <n v="44.3"/>
    <n v="258.39999999999998"/>
    <n v="0.3"/>
    <n v="13.5"/>
    <m/>
    <m/>
    <m/>
    <n v="2.92"/>
    <n v="9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7 - 21.8"/>
    <s v="7.73 - 8.14"/>
    <m/>
  </r>
  <r>
    <x v="37"/>
    <s v="PTARD Combinado (ARD y ARnD)"/>
    <x v="1"/>
    <s v="RIONEGRO"/>
    <s v="RIO NEGRO"/>
    <n v="90"/>
    <n v="90"/>
    <n v="180"/>
    <n v="2"/>
    <n v="20"/>
    <s v="Análisis y reporte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n v="250"/>
    <s v="No Aplica"/>
    <n v="250"/>
    <s v="No Aplica"/>
    <s v="No Aplica"/>
    <s v="No Aplica"/>
    <s v="No Aplica"/>
    <s v="No Aplica"/>
    <s v="No Aplica"/>
    <s v="No Aplica"/>
    <n v="0.05"/>
    <n v="3"/>
    <s v="No Aplica"/>
    <n v="1"/>
    <n v="0.5"/>
    <s v="No Aplica"/>
    <s v="No Aplica"/>
    <s v="No Aplica"/>
    <s v="No Aplica"/>
    <n v="0.01"/>
    <s v="No Aplica"/>
    <n v="0.5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4.01"/>
    <n v="14.43"/>
    <n v="57.95"/>
    <n v="0.1"/>
    <n v="6.3"/>
    <n v="7.0000000000000001E-3"/>
    <m/>
    <m/>
    <n v="0.71"/>
    <s v="N.R."/>
    <m/>
    <m/>
    <m/>
    <n v="4.1159999999999997"/>
    <n v="4.3099999999999996"/>
    <n v="0.75800000000000001"/>
    <n v="1.4999999999999999E-2"/>
    <n v="28.98"/>
    <n v="33.409999999999997"/>
    <n v="2.7E-2"/>
    <n v="129.30000000000001"/>
    <m/>
    <n v="3.79"/>
    <m/>
    <m/>
    <m/>
    <m/>
    <m/>
    <m/>
    <m/>
    <n v="1.2999999999999999E-2"/>
    <n v="9.7000000000000003E-2"/>
    <m/>
    <n v="9.1999999999999998E-2"/>
    <n v="0.14299999999999999"/>
    <m/>
    <m/>
    <m/>
    <m/>
    <n v="1.1999999999999999E-3"/>
    <m/>
    <n v="9.0999999999999998E-2"/>
    <m/>
    <n v="0.10299999999999999"/>
    <m/>
    <m/>
    <m/>
    <n v="30.9"/>
    <n v="370.27"/>
    <n v="81.599999999999994"/>
    <n v="105"/>
    <n v="2.72"/>
    <n v="1.25"/>
    <n v="0.70399999999999996"/>
    <n v="39000"/>
    <s v="15.8 - 19.6"/>
    <s v="7.368 - 7.597"/>
    <m/>
  </r>
  <r>
    <x v="38"/>
    <s v="STARD"/>
    <x v="0"/>
    <s v="RIONEGRO"/>
    <s v="QUEBRADA LA JACIN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9"/>
    <n v="14.9"/>
    <n v="111"/>
    <n v="0.1"/>
    <n v="14.59"/>
    <m/>
    <m/>
    <m/>
    <n v="8.8800000000000008"/>
    <n v="9"/>
    <m/>
    <m/>
    <m/>
    <n v="2.3780000000000001"/>
    <n v="8.5169999999999995"/>
    <n v="5"/>
    <n v="0.4"/>
    <n v="16.5"/>
    <n v="1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5 -24.0"/>
    <s v="7.55 - 8.44 "/>
    <m/>
  </r>
  <r>
    <x v="39"/>
    <s v="STARD"/>
    <x v="0"/>
    <s v="RIONEGRO"/>
    <s v="QUEBRADA EL HA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4.9"/>
    <n v="36.700000000000003"/>
    <n v="241.5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5.9 - 16.5"/>
    <s v="6.60 - 7.45"/>
    <m/>
  </r>
  <r>
    <x v="40"/>
    <s v="STARD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94.5"/>
    <n v="76"/>
    <n v="195"/>
    <n v="0.8"/>
    <n v="7.23"/>
    <m/>
    <m/>
    <m/>
    <n v="1.23"/>
    <n v="0.5"/>
    <m/>
    <m/>
    <m/>
    <n v="2.63"/>
    <n v="1"/>
    <n v="15.6"/>
    <n v="0.01"/>
    <n v="37.700000000000003"/>
    <n v="6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1 - 24.7"/>
    <s v="7.17 - 7.28"/>
    <m/>
  </r>
  <r>
    <x v="41"/>
    <s v="STARD"/>
    <x v="0"/>
    <s v="GUARNE"/>
    <s v="QUEBRADA LA CLARI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46.69999999999999"/>
    <n v="84.3"/>
    <n v="418.8"/>
    <n v="0.1"/>
    <n v="33.1"/>
    <m/>
    <m/>
    <m/>
    <n v="17.797000000000001"/>
    <n v="15"/>
    <m/>
    <m/>
    <m/>
    <n v="0.90800000000000003"/>
    <n v="6.2510000000000003"/>
    <n v="0.4"/>
    <n v="3.1E-2"/>
    <n v="2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7 - 17.2"/>
    <s v="7.12 - 7.15"/>
    <m/>
  </r>
  <r>
    <x v="42"/>
    <s v="STARD"/>
    <x v="0"/>
    <s v="GUARNE"/>
    <s v="QUEBRADA LA CLARI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7.599999999999994"/>
    <n v="51.5"/>
    <n v="254.2"/>
    <s v="N.R."/>
    <n v="15"/>
    <m/>
    <m/>
    <m/>
    <n v="6.18"/>
    <n v="15"/>
    <m/>
    <m/>
    <m/>
    <n v="4.3460000000000001"/>
    <n v="6.8860000000000001"/>
    <n v="0.191"/>
    <n v="2E-3"/>
    <n v="61.01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.100000000000001"/>
    <n v="7.12"/>
    <m/>
  </r>
  <r>
    <x v="43"/>
    <s v="STARD"/>
    <x v="0"/>
    <s v="RIONEGRO"/>
    <s v="QUEBRADA EL HA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9"/>
    <n v="14.9"/>
    <n v="111"/>
    <n v="0.1"/>
    <n v="14.59"/>
    <m/>
    <m/>
    <m/>
    <n v="8.8800000000000008"/>
    <n v="9"/>
    <m/>
    <m/>
    <m/>
    <n v="2.3780000000000001"/>
    <n v="8.5169999999999995"/>
    <n v="5"/>
    <n v="0.4"/>
    <n v="16.5"/>
    <n v="1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5 -24.0"/>
    <s v="7.55 - 8.44 "/>
    <m/>
  </r>
  <r>
    <x v="44"/>
    <s v="STARD"/>
    <x v="0"/>
    <s v="GUARNE"/>
    <s v="QUEBRADA LA HONDI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7.2"/>
    <n v="40"/>
    <n v="43"/>
    <n v="0.1"/>
    <n v="28.6"/>
    <m/>
    <m/>
    <m/>
    <n v="1.87"/>
    <n v="10"/>
    <m/>
    <m/>
    <m/>
    <n v="3.21"/>
    <n v="2.8"/>
    <n v="1.87"/>
    <n v="0.01"/>
    <n v="41.37"/>
    <n v="4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6 - 20.0"/>
    <s v="7.10 - 7.30"/>
    <m/>
  </r>
  <r>
    <x v="45"/>
    <s v="STARD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.6"/>
    <n v="13"/>
    <n v="18"/>
    <n v="0.3"/>
    <n v="9"/>
    <m/>
    <m/>
    <m/>
    <n v="0.1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9 -19.4"/>
    <s v="7.44 - 7.83"/>
    <m/>
  </r>
  <r>
    <x v="46"/>
    <s v="STARD"/>
    <x v="0"/>
    <s v="EL RETIRO"/>
    <s v="RIO PANTANIL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8.5"/>
    <n v="18.7"/>
    <n v="129"/>
    <n v="0.1"/>
    <n v="18.600000000000001"/>
    <m/>
    <m/>
    <m/>
    <n v="3.94"/>
    <n v="10"/>
    <m/>
    <m/>
    <m/>
    <n v="1.94"/>
    <n v="4.55"/>
    <n v="1.4"/>
    <n v="0.01"/>
    <n v="20.74"/>
    <n v="27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2 - 21.1"/>
    <s v="7.5 - 7.9"/>
    <m/>
  </r>
  <r>
    <x v="47"/>
    <s v="STARD"/>
    <x v="0"/>
    <s v="RIONEGRO"/>
    <s v="FUENTE SIN NOMBRE AFLUENTE DE LA QUEBRADA SAN ANTONIO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0.8"/>
    <n v="39"/>
    <n v="328.5"/>
    <s v="N.R."/>
    <n v="15"/>
    <m/>
    <m/>
    <m/>
    <s v="N.R."/>
    <s v="N.R."/>
    <m/>
    <m/>
    <m/>
    <s v="N.R."/>
    <n v="7.0540000000000003"/>
    <n v="0.1"/>
    <n v="1.4E-2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6 -19.8"/>
    <s v="7.45 -7.56"/>
    <m/>
  </r>
  <r>
    <x v="48"/>
    <s v="STARD"/>
    <x v="0"/>
    <s v="EL RETIRO"/>
    <s v="QUEBRADA LA GUINE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8"/>
    <n v="30"/>
    <n v="236"/>
    <n v="0.1"/>
    <n v="2.0099999999999998"/>
    <m/>
    <m/>
    <m/>
    <n v="0.91"/>
    <n v="0.5"/>
    <m/>
    <m/>
    <m/>
    <n v="5.18"/>
    <n v="3.3"/>
    <n v="20.2"/>
    <n v="0.01"/>
    <n v="12.9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9 - 22.4"/>
    <s v="6.88 - 7.25"/>
    <m/>
  </r>
  <r>
    <x v="49"/>
    <s v="STARD"/>
    <x v="0"/>
    <s v="EL RETI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9"/>
    <n v="12"/>
    <n v="168"/>
    <s v="N.R."/>
    <n v="8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10 - 22.80"/>
    <s v="7.56 - 7.90"/>
    <m/>
  </r>
  <r>
    <x v="50"/>
    <s v="STARD"/>
    <x v="0"/>
    <s v="EL RETIRO"/>
    <s v="QUEBRADA LOS CHAGUALO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8.3"/>
    <n v="43.3"/>
    <n v="216"/>
    <n v="0.1"/>
    <n v="28.7"/>
    <m/>
    <m/>
    <m/>
    <n v="9.43"/>
    <n v="10"/>
    <m/>
    <m/>
    <m/>
    <n v="15.1"/>
    <n v="7.41"/>
    <n v="55.2"/>
    <n v="4.0000000000000001E-3"/>
    <n v="44.4"/>
    <n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0 - 20.5"/>
    <s v="6.65 - 7.21"/>
    <m/>
  </r>
  <r>
    <x v="51"/>
    <s v="STARD"/>
    <x v="0"/>
    <s v="EL RETIRO"/>
    <s v="FUENTE SIN NOMBRE AFLUENTE DEL 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7"/>
    <n v="7.6"/>
    <n v="106"/>
    <n v="0.1"/>
    <n v="10"/>
    <m/>
    <m/>
    <m/>
    <n v="0.36199999999999999"/>
    <n v="10"/>
    <m/>
    <m/>
    <m/>
    <n v="8.9499999999999993"/>
    <n v="3.12"/>
    <n v="47.1"/>
    <n v="1.2E-2"/>
    <n v="2.74"/>
    <n v="4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7 - 29.9"/>
    <s v="5.28 -5.81"/>
    <m/>
  </r>
  <r>
    <x v="52"/>
    <s v="STARD"/>
    <x v="0"/>
    <s v="GUARNE"/>
    <s v="QUEBRADA LA CLARI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5"/>
    <n v="20"/>
    <n v="39"/>
    <n v="0.1"/>
    <n v="4"/>
    <m/>
    <m/>
    <m/>
    <s v="N.R."/>
    <n v="4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10 - 22.0"/>
    <s v="6.80 - 7.16"/>
    <m/>
  </r>
  <r>
    <x v="53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5.099999999999994"/>
    <n v="12"/>
    <n v="78.599999999999994"/>
    <n v="0.1"/>
    <n v="10"/>
    <m/>
    <m/>
    <m/>
    <n v="3.46"/>
    <n v="10"/>
    <m/>
    <m/>
    <m/>
    <n v="8.67"/>
    <n v="3.23"/>
    <n v="24.8"/>
    <n v="1.2E-2"/>
    <n v="29.6"/>
    <n v="5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9 - 22.1"/>
    <s v="7.10 -7.48"/>
    <m/>
  </r>
  <r>
    <x v="53"/>
    <s v="STARnD"/>
    <x v="9"/>
    <s v="GUARNE"/>
    <s v="QUEBRADA LA MOSCA"/>
    <n v="150"/>
    <n v="50"/>
    <n v="400"/>
    <n v="1"/>
    <n v="10"/>
    <s v="No Aplica"/>
    <n v="0.2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n v="500"/>
    <s v="No Aplica"/>
    <n v="500"/>
    <s v="No Aplica"/>
    <s v="No Aplica"/>
    <s v="No Aplica"/>
    <n v="0.1"/>
    <s v="No Aplica"/>
    <s v="No Aplica"/>
    <s v="No Aplica"/>
    <n v="0.1"/>
    <s v="No Aplica"/>
    <s v="No Aplica"/>
    <s v="No Aplica"/>
    <s v="No Aplica"/>
    <s v="No Aplica"/>
    <s v="No Aplica"/>
    <s v="No Aplica"/>
    <s v="No Aplica"/>
    <n v="0.01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43.1"/>
    <n v="12.6"/>
    <n v="56.5"/>
    <n v="0.1"/>
    <n v="10"/>
    <m/>
    <n v="0.08"/>
    <m/>
    <n v="1.94"/>
    <m/>
    <m/>
    <m/>
    <m/>
    <m/>
    <m/>
    <m/>
    <m/>
    <m/>
    <m/>
    <m/>
    <n v="45.3"/>
    <m/>
    <n v="18"/>
    <m/>
    <m/>
    <m/>
    <n v="7.4000000000000003E-3"/>
    <m/>
    <m/>
    <m/>
    <n v="3.0000000000000001E-3"/>
    <m/>
    <m/>
    <m/>
    <m/>
    <m/>
    <m/>
    <m/>
    <m/>
    <n v="1E-3"/>
    <m/>
    <m/>
    <m/>
    <m/>
    <m/>
    <m/>
    <m/>
    <n v="17.100000000000001"/>
    <n v="97.1"/>
    <n v="42.9"/>
    <n v="74.7"/>
    <n v="0.22"/>
    <n v="0.14000000000000001"/>
    <n v="0.1"/>
    <m/>
    <s v="22.0 - 28.4"/>
    <s v="6.96 - 8.06"/>
    <m/>
  </r>
  <r>
    <x v="54"/>
    <s v="STARD"/>
    <x v="0"/>
    <s v="RIONEGRO"/>
    <s v="QUEBRADA LA JACIN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.08"/>
    <n v="5"/>
    <n v="50.7"/>
    <n v="0.1"/>
    <n v="8"/>
    <m/>
    <m/>
    <m/>
    <n v="0.56799999999999995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1"/>
    <n v="6.96"/>
    <m/>
  </r>
  <r>
    <x v="55"/>
    <s v="STARD"/>
    <x v="0"/>
    <s v="MARINILLA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6.900000000000006"/>
    <n v="58"/>
    <n v="297.39999999999998"/>
    <n v="0.3"/>
    <n v="24.8"/>
    <m/>
    <m/>
    <m/>
    <n v="2.68"/>
    <n v="9"/>
    <m/>
    <m/>
    <m/>
    <n v="23.712"/>
    <n v="7.95"/>
    <n v="1"/>
    <n v="0.05"/>
    <s v="N.R."/>
    <n v="36.79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4.0 -27.0"/>
    <s v="6.03 -6.98"/>
    <m/>
  </r>
  <r>
    <x v="55"/>
    <s v="STARnD"/>
    <x v="7"/>
    <s v="MARINILLA"/>
    <s v="QUEBRADA LA CIMARRONA"/>
    <n v="200"/>
    <n v="50"/>
    <n v="400"/>
    <n v="2"/>
    <n v="20"/>
    <s v="No Aplica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No Aplica"/>
    <s v="Análisis y reporte"/>
    <s v="Análisis y reporte"/>
    <s v="No Aplica"/>
    <n v="1200"/>
    <s v="No Aplica"/>
    <s v="Análisis y reporte"/>
    <n v="1"/>
    <s v="No Aplica"/>
    <s v="No Aplica"/>
    <s v="No Aplica"/>
    <s v="No Aplica"/>
    <s v="No Aplica"/>
    <s v="No Aplica"/>
    <n v="0.02"/>
    <n v="3"/>
    <n v="0.5"/>
    <n v="1"/>
    <n v="0.5"/>
    <s v="No Aplica"/>
    <s v="No Aplica"/>
    <s v="No Aplica"/>
    <s v="No Aplica"/>
    <s v="No Aplica"/>
    <s v="No Aplica"/>
    <n v="0.5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2.1"/>
    <n v="52.7"/>
    <n v="395.3"/>
    <n v="0.1"/>
    <n v="15"/>
    <m/>
    <n v="1E-3"/>
    <m/>
    <n v="0.25"/>
    <n v="15"/>
    <n v="1.9900000000000001E-2"/>
    <n v="0.01"/>
    <s v="N.R."/>
    <n v="0.29399999999999998"/>
    <n v="1.6479999999999999"/>
    <n v="0.4"/>
    <m/>
    <n v="2"/>
    <n v="20"/>
    <m/>
    <n v="2149.5"/>
    <m/>
    <n v="1037.3"/>
    <n v="2"/>
    <m/>
    <m/>
    <m/>
    <m/>
    <m/>
    <m/>
    <n v="0.05"/>
    <n v="0.05"/>
    <n v="0.05"/>
    <n v="7.4999999999999997E-2"/>
    <n v="0.05"/>
    <m/>
    <m/>
    <m/>
    <m/>
    <m/>
    <m/>
    <n v="0.1"/>
    <m/>
    <n v="0.05"/>
    <m/>
    <m/>
    <m/>
    <n v="72.930000000000007"/>
    <n v="574.29999999999995"/>
    <n v="56.95"/>
    <n v="114.9"/>
    <n v="5.9"/>
    <n v="3.5"/>
    <n v="1.6"/>
    <m/>
    <s v="22.6 - 24.1"/>
    <s v="7.36 - 7.55"/>
    <m/>
  </r>
  <r>
    <x v="56"/>
    <s v="STARnD"/>
    <x v="7"/>
    <s v="MARINILLA"/>
    <s v="QUEBRADA LA CIMARRONA"/>
    <n v="200"/>
    <n v="50"/>
    <n v="400"/>
    <n v="2"/>
    <n v="20"/>
    <s v="No Aplica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No Aplica"/>
    <s v="Análisis y reporte"/>
    <s v="Análisis y reporte"/>
    <s v="No Aplica"/>
    <n v="1200"/>
    <s v="No Aplica"/>
    <s v="Análisis y reporte"/>
    <n v="1"/>
    <s v="No Aplica"/>
    <s v="No Aplica"/>
    <s v="No Aplica"/>
    <s v="No Aplica"/>
    <s v="No Aplica"/>
    <s v="No Aplica"/>
    <n v="0.02"/>
    <n v="3"/>
    <n v="0.5"/>
    <n v="1"/>
    <n v="0.5"/>
    <s v="No Aplica"/>
    <s v="No Aplica"/>
    <s v="No Aplica"/>
    <s v="No Aplica"/>
    <s v="No Aplica"/>
    <s v="No Aplica"/>
    <n v="0.5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2.1"/>
    <n v="52.7"/>
    <n v="395.3"/>
    <n v="0.1"/>
    <n v="15"/>
    <m/>
    <n v="1E-3"/>
    <m/>
    <n v="0.25"/>
    <n v="15"/>
    <n v="1.9900000000000001E-2"/>
    <n v="0.01"/>
    <s v="N.R."/>
    <n v="0.29399999999999998"/>
    <n v="1.6479999999999999"/>
    <n v="0.4"/>
    <m/>
    <n v="2"/>
    <n v="20"/>
    <m/>
    <n v="2149.5"/>
    <m/>
    <n v="1037.3"/>
    <n v="2"/>
    <m/>
    <m/>
    <m/>
    <m/>
    <m/>
    <m/>
    <n v="0.05"/>
    <n v="0.05"/>
    <n v="0.05"/>
    <n v="7.4999999999999997E-2"/>
    <n v="0.05"/>
    <m/>
    <m/>
    <m/>
    <m/>
    <m/>
    <m/>
    <n v="0.1"/>
    <m/>
    <n v="0.05"/>
    <m/>
    <m/>
    <m/>
    <n v="72.930000000000007"/>
    <n v="574.29999999999995"/>
    <n v="56.95"/>
    <n v="114.9"/>
    <n v="5.9"/>
    <n v="3.5"/>
    <n v="1.6"/>
    <m/>
    <s v="22.6 - 24.1"/>
    <s v="7.36 - 7.55"/>
    <m/>
  </r>
  <r>
    <x v="57"/>
    <s v="STARD"/>
    <x v="0"/>
    <s v="EL RETIRO"/>
    <s v="EMBALSE LA F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"/>
    <n v="17"/>
    <n v="55"/>
    <n v="0.5"/>
    <n v="9"/>
    <m/>
    <m/>
    <m/>
    <n v="0.73699999999999999"/>
    <s v="N.R."/>
    <m/>
    <m/>
    <m/>
    <n v="0.33400000000000002"/>
    <n v="0.35799999999999998"/>
    <s v="N.R."/>
    <n v="5.0000000000000001E-3"/>
    <n v="0.52"/>
    <n v="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7 - 19.2"/>
    <s v="5.70 - 6.24"/>
    <m/>
  </r>
  <r>
    <x v="58"/>
    <s v="STARnD"/>
    <x v="10"/>
    <s v="GUARNE"/>
    <s v="QUEBRADA LA MOSCA"/>
    <n v="400"/>
    <n v="400"/>
    <n v="800"/>
    <n v="5"/>
    <n v="40"/>
    <s v="Análisis y reporte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No Aplica"/>
    <s v="Análisis y reporte"/>
    <s v="Análisis y reporte"/>
    <s v="No Aplica"/>
    <n v="1200"/>
    <s v="No Aplica"/>
    <n v="600"/>
    <n v="1"/>
    <s v="No Aplica"/>
    <s v="No Aplica"/>
    <s v="No Aplica"/>
    <n v="2"/>
    <s v="No Aplica"/>
    <s v="No Aplica"/>
    <n v="0.05"/>
    <n v="3"/>
    <s v="No Aplica"/>
    <n v="1"/>
    <n v="0.5"/>
    <s v="No Aplica"/>
    <s v="No Aplica"/>
    <s v="No Aplica"/>
    <s v="No Aplica"/>
    <n v="0.01"/>
    <s v="No Aplica"/>
    <n v="0.5"/>
    <s v="No Aplica"/>
    <s v="No Aplica"/>
    <s v="No Aplica"/>
    <s v="Análisis y reporte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26"/>
    <n v="20"/>
    <n v="512"/>
    <n v="0.1"/>
    <n v="6.85"/>
    <s v="N.R."/>
    <s v="N.R."/>
    <m/>
    <s v="N.R."/>
    <n v="0.5"/>
    <n v="1E-3"/>
    <n v="0.01"/>
    <s v="N.R."/>
    <n v="1"/>
    <n v="1"/>
    <n v="11.5"/>
    <m/>
    <n v="13.3"/>
    <n v="60.8"/>
    <m/>
    <n v="178"/>
    <m/>
    <n v="20.5"/>
    <n v="1"/>
    <m/>
    <m/>
    <m/>
    <s v="N.R."/>
    <m/>
    <m/>
    <s v="N.R."/>
    <s v="N.R."/>
    <m/>
    <s v="N.R."/>
    <s v="N.R."/>
    <m/>
    <m/>
    <m/>
    <m/>
    <s v="N.R."/>
    <m/>
    <s v="N.R."/>
    <m/>
    <m/>
    <m/>
    <n v="1"/>
    <m/>
    <n v="28.7"/>
    <n v="157"/>
    <n v="236"/>
    <n v="404"/>
    <n v="1.34"/>
    <n v="2.98"/>
    <n v="0.57999999999999996"/>
    <m/>
    <s v="19.5 - 20.5"/>
    <s v="7.50 - 7.60"/>
    <m/>
  </r>
  <r>
    <x v="59"/>
    <s v="STARD"/>
    <x v="0"/>
    <s v="LA UNION"/>
    <s v="QUEBRADA MAGALLI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.5999999999999996"/>
    <n v="4.32"/>
    <n v="15"/>
    <s v="N.R."/>
    <n v="9.32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899999999999999"/>
    <n v="7.38"/>
    <m/>
  </r>
  <r>
    <x v="59"/>
    <s v="STARnD Trampa de Grasas"/>
    <x v="11"/>
    <s v="LA UNION"/>
    <s v="QUEBRADA MAGALLITO"/>
    <n v="60"/>
    <n v="50"/>
    <n v="180"/>
    <n v="1"/>
    <n v="15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Análisis y reporte"/>
    <s v="No Aplica"/>
    <n v="250"/>
    <s v="No Aplica"/>
    <n v="25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5.54"/>
    <n v="18.5"/>
    <s v="No detectable"/>
    <n v="0.1"/>
    <s v="No detectable"/>
    <m/>
    <s v="No detectable"/>
    <m/>
    <n v="0.06"/>
    <s v="No detectable"/>
    <s v="No detectable"/>
    <s v="No detectable"/>
    <m/>
    <m/>
    <n v="6.8000000000000005E-2"/>
    <m/>
    <m/>
    <m/>
    <n v="2.23"/>
    <m/>
    <n v="3.34"/>
    <m/>
    <n v="15.26"/>
    <m/>
    <m/>
    <m/>
    <m/>
    <m/>
    <m/>
    <m/>
    <m/>
    <m/>
    <m/>
    <m/>
    <m/>
    <m/>
    <m/>
    <m/>
    <m/>
    <m/>
    <m/>
    <m/>
    <m/>
    <m/>
    <m/>
    <m/>
    <m/>
    <s v="No detectable"/>
    <n v="42.53"/>
    <n v="40.4"/>
    <n v="63.83"/>
    <n v="0.16"/>
    <n v="0.08"/>
    <n v="0.04"/>
    <m/>
    <s v="19.9 - 20.2"/>
    <s v="6.77 - 7.20"/>
    <m/>
  </r>
  <r>
    <x v="60"/>
    <s v="STARD"/>
    <x v="0"/>
    <s v="NARIÑO"/>
    <s v="QUEBRADA EL CABUY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"/>
    <n v="6"/>
    <n v="24.6"/>
    <n v="0.1"/>
    <n v="8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7.12"/>
    <m/>
  </r>
  <r>
    <x v="61"/>
    <s v="STARD"/>
    <x v="0"/>
    <s v="MARINILLA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5.8"/>
    <n v="10"/>
    <n v="52.3"/>
    <n v="0.1"/>
    <s v="N.R."/>
    <m/>
    <m/>
    <m/>
    <s v="N.R."/>
    <s v="N.R."/>
    <m/>
    <m/>
    <m/>
    <s v="N.R."/>
    <n v="6.99"/>
    <s v="N.R."/>
    <s v="N.R."/>
    <s v="N.R."/>
    <n v="2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0 - 22.8"/>
    <s v="8.04 - 8.64"/>
    <m/>
  </r>
  <r>
    <x v="62"/>
    <s v="STARD"/>
    <x v="0"/>
    <s v="GUARNE"/>
    <s v="QUEBRADA EL SALAD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9"/>
    <n v="25"/>
    <n v="126.4"/>
    <n v="2"/>
    <s v="N.R."/>
    <m/>
    <m/>
    <m/>
    <n v="2.9350000000000001"/>
    <s v="N.R."/>
    <m/>
    <m/>
    <m/>
    <n v="0.54500000000000004"/>
    <n v="1.33"/>
    <n v="3.31"/>
    <n v="6.0000000000000001E-3"/>
    <n v="5.26"/>
    <n v="20.9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8 -20.0"/>
    <s v="6.95 -7.07"/>
    <m/>
  </r>
  <r>
    <x v="62"/>
    <s v="STARnD Trampa de Grasas"/>
    <x v="11"/>
    <s v="GUARNE"/>
    <s v="QUEBRADA EL SALADO"/>
    <n v="60"/>
    <n v="50"/>
    <n v="180"/>
    <n v="1"/>
    <n v="15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Análisis y reporte"/>
    <s v="No Aplica"/>
    <n v="250"/>
    <s v="No Aplica"/>
    <n v="25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4"/>
    <n v="6.5"/>
    <n v="42.14"/>
    <n v="0.5"/>
    <s v="N.R."/>
    <m/>
    <s v="N.R."/>
    <m/>
    <n v="0.254"/>
    <s v="N.R."/>
    <s v="N.R."/>
    <s v="N.R."/>
    <m/>
    <m/>
    <n v="0.14000000000000001"/>
    <m/>
    <m/>
    <m/>
    <n v="7.75"/>
    <m/>
    <n v="2.94"/>
    <m/>
    <n v="2.46"/>
    <m/>
    <m/>
    <m/>
    <m/>
    <m/>
    <m/>
    <m/>
    <m/>
    <m/>
    <m/>
    <m/>
    <m/>
    <m/>
    <m/>
    <m/>
    <m/>
    <m/>
    <m/>
    <m/>
    <m/>
    <m/>
    <m/>
    <m/>
    <m/>
    <n v="17.399999999999999"/>
    <n v="48.2"/>
    <n v="44.42"/>
    <n v="66.430000000000007"/>
    <n v="0.46"/>
    <n v="0.2"/>
    <n v="0.12"/>
    <m/>
    <s v="18.6 -18.8"/>
    <s v="6.90 -7.01"/>
    <m/>
  </r>
  <r>
    <x v="63"/>
    <s v="STARD"/>
    <x v="0"/>
    <s v="CONCEPCION"/>
    <s v="RIO CONCEPCION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.5"/>
    <n v="15"/>
    <n v="42.4"/>
    <n v="0.1"/>
    <n v="15"/>
    <m/>
    <m/>
    <m/>
    <n v="9.7000000000000003E-2"/>
    <n v="15"/>
    <m/>
    <m/>
    <m/>
    <n v="0.14299999999999999"/>
    <n v="1.66"/>
    <n v="0.1"/>
    <n v="2E-3"/>
    <n v="13.38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0 -22.4"/>
    <s v="7.60 -7.68"/>
    <m/>
  </r>
  <r>
    <x v="63"/>
    <s v="STARnD Trampa de Grasas"/>
    <x v="11"/>
    <s v="CONCEPCION"/>
    <s v="RIO CONCEPCION"/>
    <n v="60"/>
    <n v="50"/>
    <n v="180"/>
    <n v="1"/>
    <n v="15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Análisis y reporte"/>
    <s v="No Aplica"/>
    <n v="250"/>
    <s v="No Aplica"/>
    <n v="25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4"/>
    <n v="15"/>
    <n v="10"/>
    <n v="0.1"/>
    <n v="15"/>
    <m/>
    <n v="0.1"/>
    <m/>
    <n v="0.05"/>
    <n v="15"/>
    <s v="N.R."/>
    <s v="N.R."/>
    <m/>
    <m/>
    <n v="9.8000000000000004E-2"/>
    <m/>
    <m/>
    <m/>
    <s v="N.R."/>
    <m/>
    <n v="3"/>
    <m/>
    <n v="11.992000000000001"/>
    <m/>
    <m/>
    <m/>
    <m/>
    <m/>
    <m/>
    <m/>
    <m/>
    <m/>
    <m/>
    <m/>
    <m/>
    <m/>
    <m/>
    <m/>
    <m/>
    <m/>
    <m/>
    <m/>
    <m/>
    <m/>
    <m/>
    <m/>
    <m/>
    <n v="5.55"/>
    <n v="47.51"/>
    <n v="51.46"/>
    <n v="22.68"/>
    <n v="0.4"/>
    <n v="0.2"/>
    <n v="0.1"/>
    <m/>
    <n v="23.4"/>
    <n v="8.5"/>
    <m/>
  </r>
  <r>
    <x v="64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3.2"/>
    <n v="13.68"/>
    <n v="120"/>
    <n v="0.1"/>
    <n v="6.8"/>
    <m/>
    <m/>
    <m/>
    <n v="2.4900000000000002"/>
    <n v="2.86"/>
    <m/>
    <m/>
    <m/>
    <n v="1.458"/>
    <n v="5"/>
    <n v="1.5"/>
    <n v="0.10879999999999999"/>
    <n v="26.5"/>
    <n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3.0 -24.6"/>
    <s v="7.016 - 7.250"/>
    <m/>
  </r>
  <r>
    <x v="64"/>
    <s v="STARnD Trampa de Grasas"/>
    <x v="11"/>
    <s v="GUARNE"/>
    <s v="QUEBRADA LA MOSCA"/>
    <n v="60"/>
    <n v="50"/>
    <n v="180"/>
    <n v="1"/>
    <n v="15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Análisis y reporte"/>
    <s v="No Aplica"/>
    <n v="250"/>
    <s v="No Aplica"/>
    <n v="25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.7"/>
    <n v="6"/>
    <n v="20"/>
    <n v="0.1"/>
    <n v="2"/>
    <m/>
    <n v="0.1"/>
    <m/>
    <n v="0.3"/>
    <n v="2"/>
    <n v="2.8699999999999998E-4"/>
    <n v="0.01"/>
    <m/>
    <m/>
    <n v="0.1"/>
    <m/>
    <m/>
    <m/>
    <n v="0.5"/>
    <m/>
    <n v="3.1"/>
    <m/>
    <n v="5"/>
    <m/>
    <m/>
    <m/>
    <m/>
    <m/>
    <m/>
    <m/>
    <m/>
    <m/>
    <m/>
    <m/>
    <m/>
    <m/>
    <m/>
    <m/>
    <m/>
    <m/>
    <m/>
    <m/>
    <m/>
    <m/>
    <m/>
    <m/>
    <m/>
    <n v="5"/>
    <n v="49.4"/>
    <n v="35.659999999999997"/>
    <n v="55.57"/>
    <n v="1"/>
    <n v="0.64"/>
    <n v="0.36"/>
    <m/>
    <s v="19.5 -19.7"/>
    <s v="7.57 - 7.64"/>
    <m/>
  </r>
  <r>
    <x v="65"/>
    <s v="STARD"/>
    <x v="0"/>
    <s v="SAN RAFAEL"/>
    <s v="QUEBRADA LA VE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.5"/>
    <n v="28.9"/>
    <n v="67.3"/>
    <n v="0.1"/>
    <n v="15"/>
    <m/>
    <m/>
    <m/>
    <n v="1.65"/>
    <n v="15"/>
    <m/>
    <m/>
    <m/>
    <n v="0.01"/>
    <n v="0.45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6.2 -26.5"/>
    <s v="8.52 -8.57"/>
    <m/>
  </r>
  <r>
    <x v="66"/>
    <s v="STARD"/>
    <x v="0"/>
    <s v="GUATAPÉ"/>
    <s v="EMBALSE PEÑOL - GUATAPÉ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1.4"/>
    <n v="15"/>
    <n v="75.099999999999994"/>
    <n v="0.1"/>
    <n v="15"/>
    <m/>
    <m/>
    <m/>
    <n v="1.44"/>
    <n v="15"/>
    <m/>
    <m/>
    <m/>
    <n v="2.056"/>
    <n v="5.4390000000000001"/>
    <n v="0.1"/>
    <n v="5.0000000000000001E-3"/>
    <n v="20.22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4"/>
    <n v="8.15"/>
    <m/>
  </r>
  <r>
    <x v="66"/>
    <s v="STARnD Trampa de Grasas"/>
    <x v="11"/>
    <s v="GUATAPÉ"/>
    <s v="EMBALSE PEÑOL - GUATAPÉ"/>
    <n v="60"/>
    <n v="50"/>
    <n v="180"/>
    <n v="1"/>
    <n v="15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Análisis y reporte"/>
    <s v="No Aplica"/>
    <n v="250"/>
    <s v="No Aplica"/>
    <n v="25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66.400000000000006"/>
    <n v="39.1"/>
    <n v="156.30000000000001"/>
    <n v="0.1"/>
    <n v="15"/>
    <m/>
    <n v="0.1"/>
    <m/>
    <n v="10.3"/>
    <n v="15"/>
    <s v="N.R."/>
    <s v="N.R."/>
    <m/>
    <m/>
    <n v="0.47199999999999998"/>
    <m/>
    <m/>
    <m/>
    <s v="N.R."/>
    <m/>
    <n v="3"/>
    <m/>
    <n v="2"/>
    <m/>
    <m/>
    <m/>
    <m/>
    <m/>
    <m/>
    <m/>
    <m/>
    <m/>
    <m/>
    <m/>
    <m/>
    <m/>
    <m/>
    <m/>
    <m/>
    <m/>
    <m/>
    <m/>
    <m/>
    <m/>
    <m/>
    <m/>
    <m/>
    <n v="11.13"/>
    <n v="62.15"/>
    <n v="60.97"/>
    <n v="72.44"/>
    <n v="2.5"/>
    <n v="1.5"/>
    <n v="0.8"/>
    <m/>
    <n v="23.3"/>
    <n v="8.6"/>
    <m/>
  </r>
  <r>
    <x v="66"/>
    <s v="STARnD"/>
    <x v="12"/>
    <s v="GUATAPÉ"/>
    <s v="EMBALSE PEÑOL - GUATAPÉ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8.3"/>
    <n v="15"/>
    <n v="59"/>
    <n v="0.1"/>
    <n v="15"/>
    <s v="N.R."/>
    <n v="0.01"/>
    <s v="N.R."/>
    <n v="4.4000000000000004"/>
    <n v="15"/>
    <s v="N.R."/>
    <s v="N.R."/>
    <s v="N.R."/>
    <n v="1.0999999999999999E-2"/>
    <n v="0.14399999999999999"/>
    <n v="0.1"/>
    <n v="2E-3"/>
    <n v="0.4"/>
    <s v="N.R."/>
    <n v="4.8999999999999998E-4"/>
    <n v="5.0999999999999996"/>
    <s v="N.R."/>
    <n v="2"/>
    <n v="2"/>
    <n v="0.52500000000000002"/>
    <n v="0.25"/>
    <s v="N.R."/>
    <n v="0.5"/>
    <s v="N.R."/>
    <s v="N.R."/>
    <n v="0.05"/>
    <n v="0.05"/>
    <n v="0.05"/>
    <n v="0.11"/>
    <n v="0.1"/>
    <s v="N.R."/>
    <n v="0.314"/>
    <s v="N.R."/>
    <n v="0.05"/>
    <n v="5.0000000000000001E-4"/>
    <n v="0.5"/>
    <n v="0.1"/>
    <n v="0.05"/>
    <n v="0.5"/>
    <s v="N.R."/>
    <s v="N.R."/>
    <s v="N.R."/>
    <n v="3.52"/>
    <n v="49.12"/>
    <n v="34.97"/>
    <n v="58.45"/>
    <n v="1"/>
    <n v="0.4"/>
    <n v="0.1"/>
    <m/>
    <n v="23.3"/>
    <n v="8.6"/>
    <m/>
  </r>
  <r>
    <x v="67"/>
    <s v="STARD"/>
    <x v="0"/>
    <s v="EL RETIRO"/>
    <s v="QUEBRADA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.35"/>
    <n v="14"/>
    <s v="N.R."/>
    <n v="0.1"/>
    <s v="N.R."/>
    <m/>
    <m/>
    <m/>
    <n v="5.7000000000000002E-2"/>
    <s v="N.R."/>
    <m/>
    <m/>
    <m/>
    <n v="9.4E-2"/>
    <n v="0.23"/>
    <n v="4.6399999999999997"/>
    <n v="0.89500000000000002"/>
    <n v="9.24"/>
    <n v="14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3 - 19.8"/>
    <s v="6.70 - 6.87"/>
    <m/>
  </r>
  <r>
    <x v="67"/>
    <s v="STARnD Trampa de Grasas"/>
    <x v="11"/>
    <s v="EL RETIRO"/>
    <s v="QUEBRADA SIN NOMBRE"/>
    <n v="60"/>
    <n v="50"/>
    <n v="180"/>
    <n v="1"/>
    <n v="15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Análisis y reporte"/>
    <s v="No Aplica"/>
    <n v="250"/>
    <s v="No Aplica"/>
    <n v="25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1.55"/>
    <n v="32"/>
    <n v="47.81"/>
    <n v="0.1"/>
    <n v="12.58"/>
    <m/>
    <n v="10"/>
    <m/>
    <n v="0.65"/>
    <n v="10"/>
    <n v="1E-3"/>
    <n v="0.01"/>
    <m/>
    <m/>
    <n v="0.17399999999999999"/>
    <m/>
    <m/>
    <m/>
    <n v="8"/>
    <m/>
    <n v="5"/>
    <m/>
    <n v="10"/>
    <m/>
    <m/>
    <m/>
    <m/>
    <m/>
    <m/>
    <m/>
    <m/>
    <m/>
    <m/>
    <m/>
    <m/>
    <m/>
    <m/>
    <m/>
    <m/>
    <m/>
    <m/>
    <m/>
    <m/>
    <m/>
    <m/>
    <m/>
    <m/>
    <n v="12.64"/>
    <n v="16.350000000000001"/>
    <n v="16.87"/>
    <n v="20.21"/>
    <n v="0.1"/>
    <n v="0.1"/>
    <n v="0.1"/>
    <m/>
    <n v="20.5"/>
    <n v="6.92"/>
    <m/>
  </r>
  <r>
    <x v="68"/>
    <s v="STARD"/>
    <x v="0"/>
    <s v="EL RETIRO"/>
    <s v="QUEBRADA SAN LUI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44.7"/>
    <n v="52.4"/>
    <n v="417.3"/>
    <n v="12"/>
    <n v="26.9"/>
    <m/>
    <m/>
    <m/>
    <n v="2.6269999999999998"/>
    <n v="15"/>
    <m/>
    <m/>
    <m/>
    <n v="3.9510000000000001"/>
    <n v="3.1E-2"/>
    <n v="0.4"/>
    <n v="2E-3"/>
    <n v="27.01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1 -16.4"/>
    <s v="6.27 - 6.30"/>
    <m/>
  </r>
  <r>
    <x v="69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57"/>
    <n v="62.2"/>
    <n v="804"/>
    <n v="0.1"/>
    <n v="12.8"/>
    <m/>
    <m/>
    <m/>
    <n v="22.09"/>
    <s v="&lt;10.0"/>
    <m/>
    <m/>
    <m/>
    <n v="0.17299999999999999"/>
    <n v="0.08"/>
    <n v="56.5"/>
    <n v="1.2E-2"/>
    <n v="1.36"/>
    <n v="59.5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9 -21.0"/>
    <s v="8.83 -8.91"/>
    <m/>
  </r>
  <r>
    <x v="69"/>
    <s v="STARnD Trampa de Grasas"/>
    <x v="11"/>
    <s v="GUARNE"/>
    <s v="QUEBRADA LA MOSCA"/>
    <n v="60"/>
    <n v="50"/>
    <n v="180"/>
    <n v="1"/>
    <n v="15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Análisis y reporte"/>
    <s v="No Aplica"/>
    <n v="250"/>
    <s v="No Aplica"/>
    <n v="25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7.5"/>
    <n v="17.600000000000001"/>
    <n v="34"/>
    <n v="0.2"/>
    <n v="10"/>
    <m/>
    <n v="0.1"/>
    <m/>
    <n v="0.4"/>
    <n v="10"/>
    <n v="2E-3"/>
    <n v="0.1"/>
    <m/>
    <m/>
    <n v="0.17"/>
    <m/>
    <m/>
    <m/>
    <n v="5.21"/>
    <m/>
    <n v="245"/>
    <m/>
    <n v="83.6"/>
    <m/>
    <m/>
    <m/>
    <m/>
    <m/>
    <m/>
    <m/>
    <m/>
    <m/>
    <m/>
    <m/>
    <m/>
    <m/>
    <m/>
    <m/>
    <m/>
    <m/>
    <m/>
    <m/>
    <m/>
    <m/>
    <m/>
    <m/>
    <m/>
    <n v="5"/>
    <n v="38"/>
    <n v="26"/>
    <n v="44"/>
    <n v="0.69399999999999995"/>
    <n v="0.33100000000000002"/>
    <n v="0.21299999999999999"/>
    <m/>
    <n v="22.6"/>
    <n v="7.24"/>
    <m/>
  </r>
  <r>
    <x v="70"/>
    <s v="STARD"/>
    <x v="0"/>
    <s v="GUARNE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4"/>
    <n v="5"/>
    <n v="50"/>
    <n v="0.5"/>
    <n v="12"/>
    <m/>
    <m/>
    <m/>
    <n v="0.46"/>
    <n v="5"/>
    <m/>
    <m/>
    <m/>
    <n v="0.03"/>
    <n v="0.1"/>
    <n v="0.2"/>
    <n v="7.0000000000000001E-3"/>
    <n v="0.2"/>
    <n v="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3 -21.2"/>
    <s v="7.32 -7.92"/>
    <m/>
  </r>
  <r>
    <x v="70"/>
    <s v="STARD"/>
    <x v="12"/>
    <s v="GUARNE"/>
    <s v="FUENTE SIN NOMBRE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4"/>
    <n v="5"/>
    <n v="50"/>
    <n v="0.5"/>
    <n v="10"/>
    <s v="N.R."/>
    <n v="0.08"/>
    <s v="N.R."/>
    <n v="0.4"/>
    <n v="0.5"/>
    <n v="1E-3"/>
    <n v="0.01"/>
    <s v="N.R."/>
    <n v="0.03"/>
    <n v="0.1"/>
    <n v="0.2"/>
    <n v="0.02"/>
    <s v="N.R."/>
    <n v="3.3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n v="10"/>
    <n v="32"/>
    <n v="7"/>
    <n v="13"/>
    <n v="0.3"/>
    <n v="0.2"/>
    <n v="0.1"/>
    <m/>
    <n v="20"/>
    <n v="6.98"/>
    <m/>
  </r>
  <r>
    <x v="71"/>
    <s v="STARD"/>
    <x v="0"/>
    <s v="RIONEGRO"/>
    <s v="QUEBRADA LA LEONE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90"/>
    <n v="158"/>
    <n v="439"/>
    <s v="N.R."/>
    <n v="80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5"/>
    <n v="8.9700000000000006"/>
    <m/>
  </r>
  <r>
    <x v="72"/>
    <s v="Descarga Estanque Tierra"/>
    <x v="13"/>
    <s v="SAN ROQUE"/>
    <s v="QUEBRADA LA VEG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4.13"/>
    <n v="37"/>
    <n v="22.4"/>
    <n v="0.1"/>
    <n v="12"/>
    <n v="7.0000000000000001E-3"/>
    <n v="0.05"/>
    <n v="0.01"/>
    <n v="0.1"/>
    <n v="10"/>
    <n v="5.0000000000000001E-3"/>
    <n v="0.01"/>
    <n v="0.05"/>
    <n v="0.05"/>
    <n v="0.14000000000000001"/>
    <n v="0.113"/>
    <n v="0.03"/>
    <n v="1"/>
    <n v="1"/>
    <n v="0.05"/>
    <n v="1.05"/>
    <n v="0.05"/>
    <n v="0.61599999999999999"/>
    <n v="1"/>
    <n v="9.0999999999999998E-2"/>
    <n v="2.5000000000000001E-3"/>
    <n v="2E-3"/>
    <n v="1"/>
    <n v="2.5000000000000001E-2"/>
    <n v="0.17899999999999999"/>
    <n v="3.0000000000000001E-3"/>
    <n v="0.05"/>
    <n v="0.05"/>
    <n v="0.05"/>
    <n v="0.05"/>
    <n v="1"/>
    <n v="2.62"/>
    <n v="0.15"/>
    <n v="0.13100000000000001"/>
    <n v="1E-3"/>
    <n v="0.05"/>
    <n v="0.02"/>
    <n v="0.05"/>
    <n v="0.01"/>
    <n v="2E-3"/>
    <n v="2.5"/>
    <n v="0.01"/>
    <n v="20"/>
    <n v="39.9"/>
    <n v="18.48"/>
    <n v="35.909999999999997"/>
    <n v="2"/>
    <n v="0.96099999999999997"/>
    <n v="0.56699999999999995"/>
    <m/>
    <s v="22.0 -25.6"/>
    <s v="6.74 -7.05"/>
    <m/>
  </r>
  <r>
    <x v="72"/>
    <s v="Descarga Estanque Investigacion"/>
    <x v="13"/>
    <s v="SAN ROQUE"/>
    <s v="QUEBRADA LA VEG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.04"/>
    <n v="14"/>
    <n v="18.5"/>
    <n v="0.1"/>
    <n v="8"/>
    <n v="7.0000000000000001E-3"/>
    <n v="0.05"/>
    <n v="0.01"/>
    <n v="0.1"/>
    <n v="10"/>
    <n v="5.0000000000000001E-3"/>
    <n v="0.01"/>
    <n v="0.05"/>
    <n v="0.05"/>
    <n v="0.14699999999999999"/>
    <n v="0.113"/>
    <n v="0.03"/>
    <n v="1"/>
    <n v="1"/>
    <n v="0.05"/>
    <n v="1.78"/>
    <n v="0.05"/>
    <n v="0.76300000000000001"/>
    <n v="1"/>
    <n v="0.115"/>
    <n v="2.5000000000000001E-3"/>
    <n v="2E-3"/>
    <n v="1"/>
    <n v="2.5000000000000001E-2"/>
    <n v="0.14799999999999999"/>
    <n v="3.0000000000000001E-3"/>
    <n v="0.05"/>
    <n v="0.05"/>
    <n v="0.05"/>
    <n v="0.05"/>
    <n v="1"/>
    <n v="1.93"/>
    <n v="0.15"/>
    <n v="0.152"/>
    <n v="1E-3"/>
    <n v="0.05"/>
    <n v="0.02"/>
    <n v="0.05"/>
    <n v="0.01"/>
    <n v="2E-3"/>
    <n v="2.5"/>
    <n v="0.01"/>
    <n v="20"/>
    <n v="36.799999999999997"/>
    <n v="23.05"/>
    <n v="91.41"/>
    <n v="1.9319999999999999"/>
    <n v="0.86699999999999999"/>
    <n v="0.47699999999999998"/>
    <m/>
    <s v="22.1 -26.4"/>
    <s v="6.89 -7.17"/>
    <m/>
  </r>
  <r>
    <x v="72"/>
    <s v="Descarga Estanque Produccion"/>
    <x v="13"/>
    <s v="SAN ROQUE"/>
    <s v="QUEBRADA LA VEG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6.12"/>
    <n v="34"/>
    <n v="24.7"/>
    <n v="0.1"/>
    <n v="13"/>
    <n v="7.0000000000000001E-3"/>
    <n v="0.05"/>
    <n v="0.01"/>
    <n v="0.1"/>
    <n v="10"/>
    <n v="5.0000000000000001E-3"/>
    <n v="0.01"/>
    <n v="0.05"/>
    <n v="0.05"/>
    <n v="0.2"/>
    <n v="0.113"/>
    <n v="0.03"/>
    <n v="1"/>
    <n v="1"/>
    <n v="0.05"/>
    <n v="2.4"/>
    <n v="0.05"/>
    <n v="0.70899999999999996"/>
    <n v="1"/>
    <n v="0.127"/>
    <n v="2.5000000000000001E-3"/>
    <n v="2E-3"/>
    <n v="1"/>
    <n v="2.5000000000000001E-2"/>
    <n v="0.249"/>
    <n v="3.0000000000000001E-3"/>
    <n v="0.05"/>
    <n v="0.05"/>
    <n v="0.05"/>
    <n v="0.05"/>
    <n v="1"/>
    <n v="1.36"/>
    <n v="0.15"/>
    <n v="0.18"/>
    <n v="1E-3"/>
    <n v="0.05"/>
    <n v="0.02"/>
    <n v="0.05"/>
    <n v="0.01"/>
    <n v="2E-3"/>
    <n v="2.5"/>
    <n v="0.01"/>
    <n v="20"/>
    <n v="51.6"/>
    <n v="22.12"/>
    <n v="43.07"/>
    <n v="0.50900000000000001"/>
    <n v="0.19900000000000001"/>
    <n v="0.10299999999999999"/>
    <m/>
    <s v="23.6 -28.5"/>
    <s v="6.84 -8.82"/>
    <m/>
  </r>
  <r>
    <x v="72"/>
    <s v="Descarga Lago"/>
    <x v="13"/>
    <s v="SAN ROQUE"/>
    <s v="QUEBRADA LA VEG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.04"/>
    <n v="19"/>
    <n v="17.8"/>
    <n v="0.1"/>
    <n v="12"/>
    <n v="7.0000000000000001E-3"/>
    <n v="0.05"/>
    <n v="0.01"/>
    <n v="0.1"/>
    <n v="10"/>
    <n v="5.0000000000000001E-3"/>
    <n v="0.01"/>
    <n v="0.05"/>
    <n v="0.05"/>
    <n v="0.109"/>
    <n v="0.113"/>
    <n v="0.03"/>
    <n v="1"/>
    <n v="1"/>
    <n v="0.05"/>
    <n v="0.36399999999999999"/>
    <n v="0.05"/>
    <n v="0.752"/>
    <n v="1"/>
    <n v="0.08"/>
    <n v="2.5000000000000001E-3"/>
    <n v="2E-3"/>
    <n v="1"/>
    <n v="2.5000000000000001E-2"/>
    <n v="0.58499999999999996"/>
    <n v="3.0000000000000001E-3"/>
    <n v="0.05"/>
    <n v="0.05"/>
    <n v="0.05"/>
    <n v="0.05"/>
    <n v="1"/>
    <n v="1.6"/>
    <n v="0.15"/>
    <n v="0.21299999999999999"/>
    <n v="1E-3"/>
    <n v="0.05"/>
    <n v="0.02"/>
    <n v="0.05"/>
    <n v="0.01"/>
    <n v="2E-3"/>
    <n v="2.5"/>
    <n v="0.01"/>
    <n v="20"/>
    <n v="41.3"/>
    <n v="32.549999999999997"/>
    <n v="43.67"/>
    <n v="0.82599999999999996"/>
    <n v="0.30099999999999999"/>
    <n v="0.13100000000000001"/>
    <m/>
    <s v="24.8 -26.2"/>
    <s v="6.88 -7.28"/>
    <m/>
  </r>
  <r>
    <x v="73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968"/>
    <n v="533"/>
    <n v="1663"/>
    <n v="5"/>
    <n v="28"/>
    <m/>
    <m/>
    <m/>
    <n v="13.8"/>
    <n v="9"/>
    <m/>
    <m/>
    <m/>
    <n v="18.561"/>
    <n v="3.53"/>
    <n v="1"/>
    <n v="0.05"/>
    <n v="68.319999999999993"/>
    <n v="1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2 -21.3"/>
    <s v="5.7 -7.3"/>
    <m/>
  </r>
  <r>
    <x v="74"/>
    <s v="STARD"/>
    <x v="0"/>
    <s v="RIONEGRO"/>
    <s v="QUEBRADA LA SORAID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9.2"/>
    <n v="32.200000000000003"/>
    <n v="186"/>
    <n v="0.1"/>
    <n v="10"/>
    <m/>
    <m/>
    <m/>
    <n v="7.57"/>
    <n v="10"/>
    <m/>
    <m/>
    <m/>
    <n v="5.45"/>
    <n v="2.78"/>
    <n v="3.3"/>
    <n v="1.6E-2"/>
    <n v="1"/>
    <n v="4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7 - 22.7"/>
    <s v="7.51 -7.74"/>
    <m/>
  </r>
  <r>
    <x v="75"/>
    <s v="STARD 1 PORTERIA"/>
    <x v="0"/>
    <s v="GUARNE"/>
    <s v="QUEBRADA LA RENDON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9.16"/>
    <n v="10"/>
    <n v="53.67"/>
    <n v="0.1"/>
    <n v="10"/>
    <m/>
    <m/>
    <m/>
    <n v="0.12"/>
    <n v="9"/>
    <m/>
    <m/>
    <m/>
    <n v="0.19"/>
    <n v="0.28999999999999998"/>
    <n v="3.536"/>
    <n v="5.0000000000000001E-3"/>
    <n v="24.74"/>
    <n v="2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3 - 21.6"/>
    <s v="7.32 - 7.98"/>
    <m/>
  </r>
  <r>
    <x v="75"/>
    <s v="STARD 2 PLANTA"/>
    <x v="0"/>
    <s v="GUARNE"/>
    <s v="QUEBRADA LA RENDON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8.27"/>
    <n v="21.25"/>
    <n v="136.33000000000001"/>
    <n v="0.1"/>
    <n v="10"/>
    <m/>
    <m/>
    <m/>
    <n v="0.94"/>
    <n v="9"/>
    <m/>
    <m/>
    <m/>
    <n v="0.54"/>
    <n v="0.69"/>
    <n v="1.29"/>
    <n v="8.0000000000000002E-3"/>
    <n v="64.930000000000007"/>
    <n v="6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2.9 - 24.8"/>
    <s v="7.46 - 7.87"/>
    <m/>
  </r>
  <r>
    <x v="75"/>
    <s v="STARD 3 OFICINAS"/>
    <x v="0"/>
    <s v="GUARNE"/>
    <s v="QUEBRADA LA RENDON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4.510000000000005"/>
    <n v="25"/>
    <n v="149.66999999999999"/>
    <n v="0.1"/>
    <n v="13.04"/>
    <m/>
    <m/>
    <m/>
    <n v="1.07"/>
    <n v="9"/>
    <m/>
    <m/>
    <m/>
    <n v="0.47"/>
    <n v="0.52"/>
    <n v="1.089"/>
    <n v="2.5000000000000001E-2"/>
    <n v="11.89"/>
    <n v="13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1 - 21.5"/>
    <s v="6.84 - 8.14"/>
    <m/>
  </r>
  <r>
    <x v="76"/>
    <s v="STARnD"/>
    <x v="14"/>
    <s v="RIONEGRO"/>
    <s v="QUEBRADA MALPASO"/>
    <n v="400"/>
    <n v="200"/>
    <n v="600"/>
    <n v="2"/>
    <n v="20"/>
    <s v="Análisis y reporte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n v="250"/>
    <s v="No Aplica"/>
    <n v="250"/>
    <s v="No Aplica"/>
    <s v="No Aplica"/>
    <s v="No Aplica"/>
    <s v="No Aplica"/>
    <s v="No Aplica"/>
    <s v="No Aplica"/>
    <s v="No Aplica"/>
    <n v="0.05"/>
    <n v="3"/>
    <s v="No Aplica"/>
    <n v="1"/>
    <n v="0.5"/>
    <s v="No Aplica"/>
    <s v="No Aplica"/>
    <s v="No Aplica"/>
    <s v="No Aplica"/>
    <n v="0.01"/>
    <s v="No Aplica"/>
    <n v="0.5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84.3"/>
    <n v="65.5"/>
    <n v="568.9"/>
    <n v="0.3"/>
    <n v="12.6"/>
    <s v="N.R."/>
    <m/>
    <m/>
    <n v="0.14000000000000001"/>
    <m/>
    <m/>
    <m/>
    <m/>
    <n v="4.2869999999999999"/>
    <n v="6.7370000000000001"/>
    <n v="1.4079999999999999"/>
    <n v="0.1"/>
    <n v="5"/>
    <n v="3.254"/>
    <n v="6.3000000000000003E-4"/>
    <n v="35"/>
    <m/>
    <n v="6.3380000000000001"/>
    <m/>
    <m/>
    <m/>
    <m/>
    <m/>
    <m/>
    <m/>
    <n v="3.0000000000000001E-3"/>
    <n v="0.02"/>
    <m/>
    <n v="0.05"/>
    <n v="0.05"/>
    <m/>
    <m/>
    <m/>
    <m/>
    <n v="6.0000000000000001E-3"/>
    <m/>
    <n v="0.02"/>
    <m/>
    <n v="0.01"/>
    <m/>
    <m/>
    <m/>
    <n v="345.25299999999999"/>
    <n v="6"/>
    <n v="45.5"/>
    <n v="48"/>
    <n v="0.1"/>
    <n v="0.3"/>
    <n v="0.1"/>
    <m/>
    <s v="20.3 -21.7"/>
    <s v="5.2 -6.2"/>
    <m/>
  </r>
  <r>
    <x v="77"/>
    <s v="STAR Combinado (ARD - ARnD)"/>
    <x v="7"/>
    <s v="RIONEGRO"/>
    <s v="RIO NEGRO"/>
    <n v="200"/>
    <n v="50"/>
    <n v="400"/>
    <n v="2"/>
    <n v="20"/>
    <s v="No Aplica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No Aplica"/>
    <s v="Análisis y reporte"/>
    <s v="Análisis y reporte"/>
    <s v="No Aplica"/>
    <n v="1200"/>
    <s v="No Aplica"/>
    <s v="Análisis y reporte"/>
    <n v="1"/>
    <s v="No Aplica"/>
    <s v="No Aplica"/>
    <s v="No Aplica"/>
    <s v="No Aplica"/>
    <s v="No Aplica"/>
    <s v="No Aplica"/>
    <n v="0.02"/>
    <n v="3"/>
    <n v="0.5"/>
    <n v="1"/>
    <n v="0.5"/>
    <s v="No Aplica"/>
    <s v="No Aplica"/>
    <s v="No Aplica"/>
    <s v="No Aplica"/>
    <s v="No Aplica"/>
    <s v="No Aplica"/>
    <n v="0.5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45.65"/>
    <n v="60"/>
    <n v="356.33"/>
    <n v="0.1"/>
    <n v="20.420000000000002"/>
    <m/>
    <n v="0.1"/>
    <m/>
    <n v="1.42"/>
    <n v="9"/>
    <n v="0.01"/>
    <n v="0.03"/>
    <n v="0.95399999999999996"/>
    <n v="6.08"/>
    <n v="6.35"/>
    <n v="0.44600000000000001"/>
    <n v="7.0000000000000001E-3"/>
    <n v="5"/>
    <n v="7.37"/>
    <m/>
    <n v="156.04"/>
    <m/>
    <n v="190.84"/>
    <n v="1"/>
    <m/>
    <m/>
    <m/>
    <m/>
    <m/>
    <m/>
    <n v="3.0000000000000001E-3"/>
    <n v="0.05"/>
    <n v="0.5"/>
    <n v="0.05"/>
    <n v="0.05"/>
    <m/>
    <m/>
    <m/>
    <m/>
    <m/>
    <m/>
    <n v="0.02"/>
    <m/>
    <m/>
    <m/>
    <m/>
    <m/>
    <n v="22.34"/>
    <n v="128.76"/>
    <n v="47.92"/>
    <n v="77.22"/>
    <n v="32.5"/>
    <n v="26.9"/>
    <n v="22"/>
    <m/>
    <s v="22.5 - 28.3"/>
    <s v="6.89 - 7.29"/>
    <m/>
  </r>
  <r>
    <x v="77"/>
    <s v="STARD"/>
    <x v="0"/>
    <s v="RIONEGRO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0.380000000000003"/>
    <n v="10.1"/>
    <n v="181.4"/>
    <n v="0.1"/>
    <n v="6.8"/>
    <m/>
    <m/>
    <m/>
    <n v="1.1299999999999999"/>
    <n v="1.18"/>
    <m/>
    <m/>
    <m/>
    <n v="23.135999999999999"/>
    <n v="23.388000000000002"/>
    <n v="0.95199999999999996"/>
    <n v="8.0000000000000002E-3"/>
    <n v="239.26"/>
    <n v="25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2.3 -28"/>
    <s v="7.318 -8.214"/>
    <m/>
  </r>
  <r>
    <x v="78"/>
    <s v="STARD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"/>
    <n v="12.7"/>
    <n v="83"/>
    <n v="0.1"/>
    <n v="10"/>
    <m/>
    <m/>
    <m/>
    <n v="2.93"/>
    <n v="10"/>
    <m/>
    <m/>
    <m/>
    <n v="3.43"/>
    <n v="9.68"/>
    <n v="11.9"/>
    <n v="0.26200000000000001"/>
    <n v="14.79"/>
    <n v="2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1 - 23.2"/>
    <s v="6.73 - 7.10"/>
    <m/>
  </r>
  <r>
    <x v="79"/>
    <s v="STARnD"/>
    <x v="7"/>
    <s v="GUARNE"/>
    <s v="QUEBRADA LA MOSCA"/>
    <n v="200"/>
    <n v="50"/>
    <n v="400"/>
    <n v="2"/>
    <n v="20"/>
    <s v="No Aplica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No Aplica"/>
    <s v="Análisis y reporte"/>
    <s v="Análisis y reporte"/>
    <s v="No Aplica"/>
    <n v="1200"/>
    <s v="No Aplica"/>
    <s v="Análisis y reporte"/>
    <n v="1"/>
    <s v="No Aplica"/>
    <s v="No Aplica"/>
    <s v="No Aplica"/>
    <s v="No Aplica"/>
    <s v="No Aplica"/>
    <s v="No Aplica"/>
    <n v="0.02"/>
    <n v="3"/>
    <n v="0.5"/>
    <n v="1"/>
    <n v="0.5"/>
    <s v="No Aplica"/>
    <s v="No Aplica"/>
    <s v="No Aplica"/>
    <s v="No Aplica"/>
    <s v="No Aplica"/>
    <s v="No Aplica"/>
    <n v="0.5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50.8"/>
    <n v="20.3"/>
    <n v="153"/>
    <n v="0.1"/>
    <n v="10"/>
    <m/>
    <n v="0.1"/>
    <m/>
    <n v="0.4"/>
    <n v="10"/>
    <n v="0.01"/>
    <n v="0.03"/>
    <n v="2.3199999999999998E-2"/>
    <n v="0.01"/>
    <n v="0.28999999999999998"/>
    <n v="3.92"/>
    <m/>
    <n v="11.1"/>
    <n v="17.7"/>
    <m/>
    <n v="421"/>
    <m/>
    <n v="150"/>
    <n v="1.43"/>
    <m/>
    <m/>
    <m/>
    <m/>
    <m/>
    <m/>
    <n v="0.01"/>
    <n v="0.1"/>
    <n v="1E-3"/>
    <n v="0.2"/>
    <n v="0.05"/>
    <m/>
    <m/>
    <m/>
    <m/>
    <m/>
    <m/>
    <n v="0.05"/>
    <m/>
    <m/>
    <m/>
    <m/>
    <m/>
    <n v="20"/>
    <n v="52.5"/>
    <n v="77"/>
    <n v="93"/>
    <n v="1.6"/>
    <n v="0.9"/>
    <n v="0.5"/>
    <m/>
    <s v="21.1 - 34.5"/>
    <s v="6.30 - 8.46"/>
    <m/>
  </r>
  <r>
    <x v="80"/>
    <s v="STARD"/>
    <x v="0"/>
    <s v="COCORNÁ"/>
    <s v="RIO CALDER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3"/>
    <n v="27"/>
    <n v="114"/>
    <n v="0.3"/>
    <n v="11"/>
    <m/>
    <m/>
    <m/>
    <n v="0.39400000000000002"/>
    <n v="9"/>
    <m/>
    <m/>
    <m/>
    <n v="7.2720000000000002"/>
    <n v="2.383"/>
    <n v="1"/>
    <n v="0.05"/>
    <n v="25.5"/>
    <n v="29.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m/>
  </r>
  <r>
    <x v="81"/>
    <s v="STARD"/>
    <x v="0"/>
    <s v="RIONEGRO"/>
    <s v="QUEBRADA LA JACIN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4.85"/>
    <n v="4.7"/>
    <n v="58.94"/>
    <n v="0.1"/>
    <n v="1.96"/>
    <m/>
    <m/>
    <m/>
    <n v="0.32"/>
    <n v="2.1"/>
    <m/>
    <m/>
    <m/>
    <n v="29.024999999999999"/>
    <n v="18.37"/>
    <n v="8.6999999999999994E-2"/>
    <n v="0.05"/>
    <n v="141.637"/>
    <n v="19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0 -19.8"/>
    <s v="8.26 - 8.41"/>
    <m/>
  </r>
  <r>
    <x v="82"/>
    <s v="STARD Bloque No. 9"/>
    <x v="0"/>
    <s v="RIONEGRO"/>
    <s v="QUEBRADA PONTEZUEL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.7"/>
    <n v="18.600000000000001"/>
    <n v="37.1"/>
    <n v="0.1"/>
    <n v="15"/>
    <m/>
    <m/>
    <m/>
    <n v="0.66"/>
    <n v="15"/>
    <m/>
    <m/>
    <m/>
    <n v="5.6390000000000002"/>
    <n v="4.3719999999999999"/>
    <n v="0.1"/>
    <n v="2.8300000000000001E-3"/>
    <n v="58.52"/>
    <n v="31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2"/>
    <n v="7.16"/>
    <m/>
  </r>
  <r>
    <x v="82"/>
    <s v="STARD Principal"/>
    <x v="0"/>
    <s v="RIONEGRO"/>
    <s v="QUEBRADA PONTEZUEL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6.2"/>
    <n v="643"/>
    <n v="216.2"/>
    <n v="0.8"/>
    <n v="15"/>
    <m/>
    <m/>
    <m/>
    <n v="6.15"/>
    <n v="15"/>
    <m/>
    <m/>
    <m/>
    <n v="9.51"/>
    <n v="6.2030000000000003"/>
    <n v="0.1"/>
    <s v="N.R."/>
    <n v="102.74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3"/>
    <n v="7.26"/>
    <m/>
  </r>
  <r>
    <x v="83"/>
    <s v="STARD No. 1 - Oficinas"/>
    <x v="0"/>
    <s v="EL CARMEN DE VIBORAL"/>
    <s v="QUEBRADA AGUAS CLAR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8"/>
    <n v="31"/>
    <n v="198"/>
    <s v="N.R."/>
    <s v="N.R.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.899999999999999"/>
    <n v="7.1"/>
    <m/>
  </r>
  <r>
    <x v="83"/>
    <s v="STARD No. 2 ( Bloque 13)"/>
    <x v="0"/>
    <s v="EL CARMEN DE VIBORAL"/>
    <s v="QUEBRADA AGUAS CLAR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9.6"/>
    <n v="30"/>
    <n v="126"/>
    <s v="N.R."/>
    <n v="10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899999999999999"/>
    <n v="7"/>
    <m/>
  </r>
  <r>
    <x v="84"/>
    <s v="STARD No. 3"/>
    <x v="0"/>
    <s v="RIONEGRO"/>
    <s v="QUEBRADA SAN ANTONIO -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7.700000000000003"/>
    <n v="36"/>
    <n v="157"/>
    <n v="0.1"/>
    <n v="10"/>
    <m/>
    <m/>
    <m/>
    <n v="0.22"/>
    <s v="N.R."/>
    <m/>
    <m/>
    <m/>
    <n v="0.36"/>
    <n v="3.35"/>
    <n v="0.28000000000000003"/>
    <n v="0.04"/>
    <n v="114"/>
    <n v="3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.9"/>
    <n v="6.9"/>
    <m/>
  </r>
  <r>
    <x v="84"/>
    <s v="STARD No. 22"/>
    <x v="0"/>
    <s v="RIONEGRO"/>
    <s v="QUEBRADA SAN ANTONIO -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8"/>
    <n v="16"/>
    <n v="67"/>
    <n v="0.1"/>
    <s v="N.R."/>
    <m/>
    <m/>
    <m/>
    <n v="0.17"/>
    <s v="N.R."/>
    <m/>
    <m/>
    <m/>
    <n v="0.39"/>
    <n v="1.67"/>
    <n v="0.21"/>
    <n v="0.03"/>
    <n v="45.6"/>
    <n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.600000000000001"/>
    <n v="7.2"/>
    <m/>
  </r>
  <r>
    <x v="85"/>
    <s v="STARD No. 8 ( Bloque 14 y 21)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45"/>
    <n v="110"/>
    <n v="429"/>
    <s v="N.R."/>
    <s v="N.R.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7.2"/>
    <m/>
  </r>
  <r>
    <x v="85"/>
    <s v="STARD No. 3 ( Comedor y Camerinos)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09"/>
    <n v="29"/>
    <n v="213"/>
    <s v="N.R."/>
    <s v="N.R.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m/>
  </r>
  <r>
    <x v="86"/>
    <s v="STARD No. 1"/>
    <x v="0"/>
    <s v="LA CEJA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6"/>
    <n v="26"/>
    <n v="117"/>
    <n v="0.1"/>
    <n v="4"/>
    <m/>
    <m/>
    <m/>
    <s v="N.R."/>
    <n v="4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80 - 19.7"/>
    <s v="7.84 - 8.07"/>
    <m/>
  </r>
  <r>
    <x v="86"/>
    <s v="STARD No. 2"/>
    <x v="0"/>
    <s v="LA CEJA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1"/>
    <n v="20"/>
    <n v="66"/>
    <n v="1"/>
    <n v="4"/>
    <m/>
    <m/>
    <m/>
    <s v="N.R."/>
    <n v="4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6 - 19.0"/>
    <s v="6.95 - 7.64"/>
    <m/>
  </r>
  <r>
    <x v="87"/>
    <s v="STARD No. 1"/>
    <x v="0"/>
    <s v="EL CARMEN DE VIBORAL"/>
    <s v="QUEBRADA LA CIMARRON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1"/>
    <n v="24"/>
    <n v="148"/>
    <n v="0.1"/>
    <n v="25.62"/>
    <m/>
    <m/>
    <m/>
    <n v="0.38200000000000001"/>
    <n v="9"/>
    <m/>
    <m/>
    <m/>
    <n v="10.791"/>
    <n v="4.1079999999999997"/>
    <n v="5"/>
    <n v="0.4"/>
    <n v="43.1"/>
    <n v="11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8 -22.0"/>
    <s v="7.20 -8.13"/>
    <m/>
  </r>
  <r>
    <x v="87"/>
    <s v="STARD No. 2"/>
    <x v="0"/>
    <s v="EL CARMEN DE VIBORAL"/>
    <s v="QUEBRADA LA CIMARRON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4"/>
    <n v="39"/>
    <n v="101"/>
    <n v="0.2"/>
    <n v="77"/>
    <m/>
    <m/>
    <m/>
    <n v="7.5999999999999998E-2"/>
    <n v="9"/>
    <m/>
    <m/>
    <m/>
    <n v="60.426000000000002"/>
    <n v="8.8710000000000004"/>
    <n v="1"/>
    <n v="7.6999999999999999E-2"/>
    <n v="45.17"/>
    <n v="20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1 -23.4"/>
    <s v="6.92 -7.37"/>
    <m/>
  </r>
  <r>
    <x v="87"/>
    <s v="STARD No. 3"/>
    <x v="0"/>
    <s v="EL CARMEN DE VIBORAL"/>
    <s v="QUEBRADA LA CIMARRON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8"/>
    <n v="108"/>
    <n v="264"/>
    <n v="0.8"/>
    <n v="8"/>
    <m/>
    <m/>
    <m/>
    <n v="0.35599999999999998"/>
    <n v="9"/>
    <m/>
    <m/>
    <m/>
    <n v="4.4820000000000002"/>
    <n v="9.6470000000000002"/>
    <n v="2.0579999999999998"/>
    <n v="0.17599999999999999"/>
    <n v="21.125"/>
    <n v="6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3 -21.6"/>
    <s v="7.6 -9.1"/>
    <m/>
  </r>
  <r>
    <x v="87"/>
    <s v="STARnD Agroquimicos"/>
    <x v="13"/>
    <s v="EL CARMEN DE VIBORAL"/>
    <s v="QUEBRADA LA CIMARRON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3"/>
    <n v="10"/>
    <n v="41"/>
    <n v="0.1"/>
    <n v="8"/>
    <s v="N.R."/>
    <s v="N.R."/>
    <s v="N.R."/>
    <n v="0.34399999999999997"/>
    <n v="9"/>
    <s v="N.R."/>
    <s v="N.R."/>
    <s v="N.R."/>
    <n v="2"/>
    <n v="0.38"/>
    <n v="5.0129999999999999"/>
    <n v="0.4"/>
    <n v="5"/>
    <n v="5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n v="1.3"/>
    <n v="0.3"/>
    <n v="0.08"/>
    <m/>
    <s v="20.8 - 21.5"/>
    <s v="6.39 - 7.24"/>
    <m/>
  </r>
  <r>
    <x v="88"/>
    <s v="STARD "/>
    <x v="0"/>
    <s v="LA CEJA"/>
    <s v="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6"/>
    <n v="21.2"/>
    <n v="158.1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5"/>
    <n v="8"/>
    <m/>
  </r>
  <r>
    <x v="88"/>
    <s v="STARnD "/>
    <x v="13"/>
    <s v="LA CEJA"/>
    <s v="QUEBRADA LA PEREIR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84.6"/>
    <n v="6.8"/>
    <n v="145.31"/>
    <n v="0.1"/>
    <n v="7.34"/>
    <n v="2.1100000000000001E-4"/>
    <n v="2.1100000000000001E-4"/>
    <s v="N.R."/>
    <n v="43.03"/>
    <n v="2.1"/>
    <s v="N.R."/>
    <s v="N.R."/>
    <s v="N.R."/>
    <n v="0.2"/>
    <n v="0.48"/>
    <n v="0.28000000000000003"/>
    <n v="1.4999999999999999E-2"/>
    <n v="5.2919999999999998"/>
    <n v="6.93"/>
    <n v="1.0999999999999999E-2"/>
    <n v="47.14"/>
    <n v="0.16600000000000001"/>
    <n v="58.026000000000003"/>
    <n v="6.7069999999999999"/>
    <n v="0.159"/>
    <n v="4.4999999999999997E-3"/>
    <n v="4.4999999999999997E-3"/>
    <n v="0.14099999999999999"/>
    <n v="5.1000000000000004E-3"/>
    <n v="0.16200000000000001"/>
    <n v="4.7999999999999996E-3"/>
    <n v="0.1588"/>
    <n v="4.5999999999999999E-3"/>
    <n v="8.8000000000000005E-3"/>
    <n v="4.5999999999999999E-3"/>
    <n v="9.9000000000000008E-3"/>
    <n v="0.14899999999999999"/>
    <s v="N.R."/>
    <s v="N.R."/>
    <s v="N.R."/>
    <n v="7.3000000000000001E-3"/>
    <s v="N.R."/>
    <n v="7.0000000000000001E-3"/>
    <n v="5.4000000000000003E-3"/>
    <s v="N.R."/>
    <s v="N.R."/>
    <s v="N.R."/>
    <n v="5.0199999999999996"/>
    <n v="187.1"/>
    <n v="21.91"/>
    <n v="29.68"/>
    <n v="2.67"/>
    <n v="1.2"/>
    <n v="0.71199999999999997"/>
    <m/>
    <n v="21.7"/>
    <n v="8.81"/>
    <m/>
  </r>
  <r>
    <x v="89"/>
    <s v="STARnD Lavado de Helicopteros"/>
    <x v="13"/>
    <s v="RIONEGRO"/>
    <s v="FUENTE SIN NOMBRE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"/>
    <n v="9.25"/>
    <n v="139"/>
    <n v="0.1"/>
    <n v="10"/>
    <n v="7.0000000000000001E-3"/>
    <n v="0.1"/>
    <n v="0.01"/>
    <n v="0.34"/>
    <n v="8"/>
    <n v="3.0000000000000001E-3"/>
    <n v="0.1"/>
    <n v="7.0000000000000007E-2"/>
    <n v="0.23"/>
    <n v="7.0000000000000007E-2"/>
    <n v="0.2"/>
    <n v="0.01"/>
    <n v="1"/>
    <n v="3"/>
    <n v="0.01"/>
    <n v="9.9"/>
    <n v="0.1"/>
    <n v="5.98"/>
    <n v="1"/>
    <n v="1"/>
    <n v="2.5000000000000001E-3"/>
    <n v="0.5"/>
    <n v="2.5000000000000001E-2"/>
    <n v="0.1"/>
    <n v="0.1"/>
    <n v="0.01"/>
    <n v="0.05"/>
    <n v="1E-3"/>
    <n v="0.1"/>
    <n v="0.1"/>
    <n v="1"/>
    <n v="0.2"/>
    <n v="0.15"/>
    <n v="0.1"/>
    <n v="1E-3"/>
    <n v="0.5"/>
    <n v="0.1"/>
    <n v="0.05"/>
    <n v="0.1"/>
    <n v="2.5000000000000001E-3"/>
    <n v="2.5"/>
    <n v="0.01"/>
    <n v="7.46"/>
    <n v="46.6"/>
    <n v="7.6"/>
    <n v="50"/>
    <n v="4.67"/>
    <n v="2.72"/>
    <n v="1.78"/>
    <m/>
    <s v="21-0 - 24.0 "/>
    <s v="6.01 - 6.33"/>
    <m/>
  </r>
  <r>
    <x v="90"/>
    <s v="STARD "/>
    <x v="0"/>
    <s v="GUARNE"/>
    <s v="CAÑO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7.899999999999999"/>
    <n v="24"/>
    <n v="60.6"/>
    <s v="N.R."/>
    <n v="10"/>
    <m/>
    <m/>
    <m/>
    <s v="N.R."/>
    <s v="N.R."/>
    <m/>
    <m/>
    <m/>
    <s v="N.R."/>
    <n v="3.64"/>
    <s v="N.R."/>
    <s v="N.R."/>
    <s v="N.R.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m/>
  </r>
  <r>
    <x v="91"/>
    <s v="STARD "/>
    <x v="0"/>
    <s v="GUARNE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3"/>
    <n v="9.1999999999999993"/>
    <n v="62"/>
    <n v="0.1"/>
    <n v="8"/>
    <m/>
    <m/>
    <m/>
    <n v="3.36"/>
    <n v="9"/>
    <m/>
    <m/>
    <m/>
    <n v="14.98"/>
    <n v="5.4619999999999997"/>
    <n v="1"/>
    <n v="0.08"/>
    <n v="50.9"/>
    <n v="5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0 -19.7"/>
    <s v="7.1 -7.4"/>
    <m/>
  </r>
  <r>
    <x v="92"/>
    <s v="STAR combinado (ARD - ARnD)"/>
    <x v="14"/>
    <s v="RIONEGRO"/>
    <s v="RIO NEGRO"/>
    <n v="400"/>
    <n v="200"/>
    <n v="600"/>
    <n v="2"/>
    <n v="20"/>
    <s v="Análisis y reporte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n v="250"/>
    <s v="No Aplica"/>
    <n v="250"/>
    <s v="No Aplica"/>
    <s v="No Aplica"/>
    <s v="No Aplica"/>
    <s v="No Aplica"/>
    <s v="No Aplica"/>
    <s v="No Aplica"/>
    <s v="No Aplica"/>
    <n v="0.05"/>
    <n v="3"/>
    <s v="No Aplica"/>
    <n v="1"/>
    <n v="0.5"/>
    <s v="No Aplica"/>
    <s v="No Aplica"/>
    <s v="No Aplica"/>
    <s v="No Aplica"/>
    <n v="0.01"/>
    <s v="No Aplica"/>
    <n v="0.5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57.69999999999999"/>
    <n v="168.5"/>
    <n v="414.2"/>
    <n v="0.1"/>
    <n v="15"/>
    <n v="0.1"/>
    <m/>
    <m/>
    <n v="0.25"/>
    <m/>
    <m/>
    <m/>
    <m/>
    <n v="0.308"/>
    <n v="7.8730000000000002"/>
    <n v="0.4"/>
    <n v="2.1999999999999999E-2"/>
    <n v="2"/>
    <n v="20"/>
    <n v="0.49"/>
    <n v="454.89"/>
    <m/>
    <n v="15.6"/>
    <m/>
    <m/>
    <m/>
    <m/>
    <m/>
    <m/>
    <m/>
    <n v="0.05"/>
    <n v="0.05"/>
    <m/>
    <n v="0.05"/>
    <n v="0.05"/>
    <m/>
    <m/>
    <m/>
    <m/>
    <n v="5.0000000000000001E-4"/>
    <m/>
    <n v="0.1"/>
    <m/>
    <n v="0.05"/>
    <m/>
    <m/>
    <m/>
    <n v="22.32"/>
    <n v="92.18"/>
    <n v="34.97"/>
    <n v="79.930000000000007"/>
    <n v="8.3000000000000007"/>
    <n v="6.4"/>
    <n v="4"/>
    <m/>
    <s v="20.50 -21.20"/>
    <s v="7.60 - 7.85"/>
    <m/>
  </r>
  <r>
    <x v="93"/>
    <s v="STARnD"/>
    <x v="15"/>
    <s v="RIONEGRO"/>
    <s v="QUEBRADA LA MOSCA"/>
    <n v="80"/>
    <n v="50"/>
    <n v="160"/>
    <n v="2"/>
    <n v="10"/>
    <s v="No Aplica"/>
    <n v="0.2"/>
    <s v="No Aplica"/>
    <s v="Análisis y reporte"/>
    <n v="10"/>
    <s v="Análisis y reporte"/>
    <s v="Análisis y reporte"/>
    <s v="Análisis y reporte"/>
    <s v="No Aplica"/>
    <s v="Análisis y reporte"/>
    <s v="No Aplica"/>
    <s v="No Aplica"/>
    <s v="No Aplica"/>
    <s v="Análisis y reporte"/>
    <n v="0.5"/>
    <s v="No Aplica"/>
    <s v="No Aplica"/>
    <s v="No Aplica"/>
    <n v="1"/>
    <n v="3"/>
    <s v="No Aplica"/>
    <n v="0.1"/>
    <s v="No Aplica"/>
    <s v="No Aplica"/>
    <s v="No Aplica"/>
    <n v="0.1"/>
    <n v="3"/>
    <s v="No Aplica"/>
    <n v="1"/>
    <n v="0.5"/>
    <n v="2"/>
    <s v="No Aplica"/>
    <s v="No Aplica"/>
    <s v="No Aplica"/>
    <s v="No Aplica"/>
    <s v="No Aplica"/>
    <n v="0.5"/>
    <n v="0.2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497.06"/>
    <n v="32"/>
    <n v="1096.67"/>
    <n v="0.5"/>
    <n v="10"/>
    <m/>
    <n v="0.1"/>
    <m/>
    <n v="1.93"/>
    <n v="9"/>
    <n v="0.01"/>
    <n v="0.03"/>
    <n v="0.05"/>
    <m/>
    <n v="0.15"/>
    <m/>
    <m/>
    <m/>
    <n v="5"/>
    <n v="0.05"/>
    <m/>
    <m/>
    <m/>
    <n v="1"/>
    <n v="11.295999999999999"/>
    <m/>
    <n v="1E-3"/>
    <m/>
    <m/>
    <m/>
    <n v="1E-3"/>
    <n v="2.1000000000000001E-2"/>
    <m/>
    <n v="5.0000000000000001E-3"/>
    <n v="5.0000000000000001E-3"/>
    <n v="0.05"/>
    <m/>
    <m/>
    <m/>
    <m/>
    <m/>
    <n v="5.0000000000000001E-3"/>
    <n v="2E-3"/>
    <n v="0.01"/>
    <m/>
    <m/>
    <m/>
    <n v="20"/>
    <n v="72.77"/>
    <n v="68.31"/>
    <n v="70.39"/>
    <n v="3.2"/>
    <n v="3.5"/>
    <n v="3.5"/>
    <m/>
    <s v="17.6 -20.4"/>
    <s v="8.76 - 20.4"/>
    <m/>
  </r>
  <r>
    <x v="93"/>
    <s v="STARD "/>
    <x v="0"/>
    <s v="RIONEGRO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1.63"/>
    <n v="34.44"/>
    <n v="68.67"/>
    <n v="0.9"/>
    <n v="10"/>
    <m/>
    <m/>
    <m/>
    <n v="0.28999999999999998"/>
    <n v="9"/>
    <m/>
    <m/>
    <m/>
    <n v="0.15"/>
    <n v="0.15"/>
    <n v="16.13"/>
    <n v="0.2"/>
    <n v="33.18"/>
    <n v="7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0 -21.8"/>
    <s v="6.07 - 7.09"/>
    <m/>
  </r>
  <r>
    <x v="94"/>
    <s v="STARD Jurasico"/>
    <x v="0"/>
    <s v="PUERTO TRIUNFO"/>
    <s v="CAÑO DORAD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4"/>
    <n v="32"/>
    <n v="161"/>
    <n v="0.4"/>
    <n v="10"/>
    <m/>
    <m/>
    <m/>
    <n v="0.126"/>
    <n v="9"/>
    <m/>
    <m/>
    <m/>
    <n v="58.64"/>
    <n v="11.65"/>
    <n v="3.1480000000000001"/>
    <n v="0.01"/>
    <n v="60.25"/>
    <n v="168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.4"/>
    <n v="8.1300000000000008"/>
    <m/>
  </r>
  <r>
    <x v="94"/>
    <s v="STARD ACUASAURIO"/>
    <x v="0"/>
    <s v="PUERTO TRIUNFO"/>
    <s v="CAÑO DORAD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7"/>
    <n v="23"/>
    <n v="128"/>
    <n v="0.1"/>
    <n v="8.6"/>
    <m/>
    <m/>
    <m/>
    <n v="0.05"/>
    <n v="9"/>
    <m/>
    <m/>
    <m/>
    <n v="38.433"/>
    <n v="6.8879999999999999"/>
    <n v="5.681"/>
    <n v="0.01"/>
    <n v="98.9"/>
    <n v="103.2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.4"/>
    <n v="7.36"/>
    <m/>
  </r>
  <r>
    <x v="94"/>
    <s v="STARD RIO SALVAJE"/>
    <x v="0"/>
    <s v="PUERTO TRIUNFO"/>
    <s v="CAÑO DORAD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4"/>
    <n v="26"/>
    <n v="151"/>
    <n v="0.2"/>
    <n v="8"/>
    <m/>
    <m/>
    <m/>
    <n v="0.05"/>
    <n v="9"/>
    <m/>
    <m/>
    <m/>
    <n v="49.207999999999998"/>
    <n v="10.448"/>
    <n v="2.4849999999999999"/>
    <n v="0.01"/>
    <n v="86.4"/>
    <n v="103.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.2"/>
    <n v="7.35"/>
    <m/>
  </r>
  <r>
    <x v="94"/>
    <s v="STARD CATARATAS"/>
    <x v="0"/>
    <s v="PUERTO TRIUNFO"/>
    <s v="CAÑO DORAD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.4"/>
    <n v="4.5999999999999996"/>
    <n v="25"/>
    <n v="0.1"/>
    <n v="8"/>
    <m/>
    <m/>
    <m/>
    <n v="0.05"/>
    <n v="9"/>
    <m/>
    <m/>
    <m/>
    <n v="2.9159999999999999"/>
    <n v="0.67700000000000005"/>
    <n v="0.3"/>
    <n v="8.2000000000000003E-2"/>
    <n v="5.68"/>
    <n v="6.291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9"/>
    <n v="7.94"/>
    <m/>
  </r>
  <r>
    <x v="94"/>
    <s v="STARD TAQUILLAS"/>
    <x v="0"/>
    <s v="PUERTO TRIUNFO"/>
    <s v="CAÑO DORAD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1"/>
    <n v="38"/>
    <n v="154"/>
    <n v="0.2"/>
    <n v="10"/>
    <m/>
    <m/>
    <m/>
    <n v="0.05"/>
    <n v="9"/>
    <m/>
    <m/>
    <m/>
    <n v="59.055"/>
    <n v="14.208"/>
    <n v="28.45"/>
    <n v="0.01"/>
    <n v="185.87"/>
    <n v="191.68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9"/>
    <n v="8.3800000000000008"/>
    <m/>
  </r>
  <r>
    <x v="94"/>
    <s v="STARD Camping"/>
    <x v="0"/>
    <s v="PUERTO TRIUNFO"/>
    <s v="CAÑO DORAD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9"/>
    <n v="15"/>
    <n v="134"/>
    <n v="0.1"/>
    <n v="134"/>
    <m/>
    <m/>
    <m/>
    <n v="0.05"/>
    <n v="9"/>
    <m/>
    <m/>
    <m/>
    <n v="14.82"/>
    <n v="1.86"/>
    <n v="1.1759999999999999"/>
    <n v="0.01"/>
    <n v="34.1"/>
    <n v="37.631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.1"/>
    <n v="7.04"/>
    <m/>
  </r>
  <r>
    <x v="94"/>
    <s v="STARD MUSEO AFRIKANO"/>
    <x v="0"/>
    <s v="PUERTO TRIUNFO"/>
    <s v="CAÑO DORAD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7"/>
    <n v="21"/>
    <n v="134"/>
    <n v="0.3"/>
    <n v="8"/>
    <m/>
    <m/>
    <m/>
    <n v="0.05"/>
    <n v="9"/>
    <m/>
    <m/>
    <m/>
    <n v="13.128"/>
    <n v="2.9550000000000001"/>
    <n v="1.587"/>
    <n v="0.01"/>
    <n v="32.97"/>
    <n v="34.49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.4"/>
    <n v="7.09"/>
    <m/>
  </r>
  <r>
    <x v="95"/>
    <s v="STARnD"/>
    <x v="16"/>
    <s v="ALEJANDRIA"/>
    <s v="QUEBRADA NUDILLALES"/>
    <n v="150"/>
    <n v="50"/>
    <n v="200"/>
    <n v="5"/>
    <n v="10"/>
    <s v="No Aplica"/>
    <n v="0.2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No Aplica"/>
    <s v="No Aplica"/>
    <s v="No Aplica"/>
    <s v="No Aplica"/>
    <s v="No Aplica"/>
    <s v="No Aplica"/>
    <s v="No Aplica"/>
    <s v="No Aplica"/>
    <s v="No Aplica"/>
    <s v="No Aplica"/>
    <n v="0.05"/>
    <s v="No Aplica"/>
    <s v="No Aplica"/>
    <s v="No Aplica"/>
    <n v="0.5"/>
    <s v="No Aplica"/>
    <s v="No Aplica"/>
    <s v="No Aplica"/>
    <s v="No Aplica"/>
    <n v="0.01"/>
    <s v="No Aplica"/>
    <s v="No Aplica"/>
    <s v="Análisis y reporte"/>
    <n v="0.1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"/>
    <n v="35"/>
    <n v="10"/>
    <s v="N.R."/>
    <n v="8.1999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.5"/>
    <n v="7.7"/>
    <m/>
  </r>
  <r>
    <x v="96"/>
    <s v="STARnD"/>
    <x v="16"/>
    <s v="RIONEGRO"/>
    <s v="QUEBRADA DON GABRIEL"/>
    <n v="150"/>
    <n v="50"/>
    <n v="200"/>
    <n v="5"/>
    <n v="10"/>
    <s v="No Aplica"/>
    <n v="0.2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No Aplica"/>
    <s v="No Aplica"/>
    <s v="No Aplica"/>
    <s v="No Aplica"/>
    <s v="No Aplica"/>
    <s v="No Aplica"/>
    <s v="No Aplica"/>
    <s v="No Aplica"/>
    <s v="No Aplica"/>
    <s v="No Aplica"/>
    <n v="0.05"/>
    <s v="No Aplica"/>
    <s v="No Aplica"/>
    <s v="No Aplica"/>
    <n v="0.5"/>
    <s v="No Aplica"/>
    <s v="No Aplica"/>
    <s v="No Aplica"/>
    <s v="No Aplica"/>
    <n v="0.01"/>
    <s v="No Aplica"/>
    <s v="No Aplica"/>
    <s v="Análisis y reporte"/>
    <n v="0.1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0.9"/>
    <n v="17.3"/>
    <n v="145"/>
    <n v="0.1"/>
    <n v="21.1"/>
    <m/>
    <n v="0.1"/>
    <m/>
    <n v="0.4"/>
    <m/>
    <m/>
    <m/>
    <m/>
    <n v="9.0269999999999992"/>
    <n v="3.44"/>
    <n v="16.3"/>
    <n v="5.8000000000000003E-2"/>
    <n v="38.5"/>
    <n v="35.5"/>
    <n v="0.05"/>
    <m/>
    <m/>
    <m/>
    <m/>
    <m/>
    <m/>
    <m/>
    <m/>
    <m/>
    <m/>
    <n v="2.5000000000000001E-4"/>
    <m/>
    <m/>
    <m/>
    <n v="0.1"/>
    <m/>
    <m/>
    <m/>
    <m/>
    <n v="1E-3"/>
    <m/>
    <m/>
    <n v="0.05"/>
    <n v="1E-3"/>
    <m/>
    <m/>
    <m/>
    <n v="5"/>
    <n v="190"/>
    <n v="28.4"/>
    <n v="41.2"/>
    <n v="2.9"/>
    <n v="1.42"/>
    <n v="0.88200000000000001"/>
    <m/>
    <s v="19-22.7"/>
    <s v="7.34 -7.8"/>
    <m/>
  </r>
  <r>
    <x v="97"/>
    <s v="STARD"/>
    <x v="0"/>
    <s v="PUERTO TRIUNFO"/>
    <s v="QUEBRADA LAS MERCEDE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3"/>
    <n v="52.2"/>
    <n v="158"/>
    <n v="0.1"/>
    <n v="8"/>
    <m/>
    <m/>
    <m/>
    <n v="1.49"/>
    <n v="9"/>
    <m/>
    <m/>
    <m/>
    <n v="7.82"/>
    <n v="3.21"/>
    <n v="1"/>
    <n v="0.08"/>
    <n v="32.700000000000003"/>
    <n v="3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m/>
  </r>
  <r>
    <x v="98"/>
    <s v="STARD"/>
    <x v="0"/>
    <s v="PUERTO TRIUNFO"/>
    <s v="QUEBRADA DOS QUEBRAD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7"/>
    <n v="25"/>
    <n v="204"/>
    <n v="0.2"/>
    <n v="8"/>
    <m/>
    <m/>
    <m/>
    <n v="0.01"/>
    <n v="9"/>
    <m/>
    <m/>
    <m/>
    <n v="33.75"/>
    <n v="7.05"/>
    <n v="0.3"/>
    <n v="0.1"/>
    <n v="71.057000000000002"/>
    <n v="84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0 -24.5"/>
    <s v="7.28 - 7.81"/>
    <m/>
  </r>
  <r>
    <x v="99"/>
    <s v="STARD"/>
    <x v="0"/>
    <s v="PUERTO TRIUNF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56"/>
    <n v="56"/>
    <n v="374"/>
    <s v="N.R."/>
    <n v="34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2.3 -25.5"/>
    <s v="7.0-7.60"/>
    <m/>
  </r>
  <r>
    <x v="100"/>
    <s v="STARD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8.5"/>
    <n v="109"/>
    <n v="272"/>
    <s v="N.R."/>
    <n v="14.2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3 -20.9"/>
    <s v="6.22 -6.8"/>
    <m/>
  </r>
  <r>
    <x v="101"/>
    <s v="STARD"/>
    <x v="0"/>
    <s v="RIONEGRO"/>
    <s v="AFLUENTE DE LA QUEBRADA SAN ANTONIO -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1.599999999999994"/>
    <n v="55.7"/>
    <n v="148"/>
    <n v="1.1000000000000001"/>
    <n v="11.3"/>
    <m/>
    <m/>
    <m/>
    <n v="1.48"/>
    <n v="10"/>
    <m/>
    <m/>
    <m/>
    <n v="8.14"/>
    <n v="3.23"/>
    <n v="11.9"/>
    <n v="0.14399999999999999"/>
    <n v="8.2899999999999991"/>
    <n v="2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3.1 - 25.3"/>
    <s v="6.63 - 7.30"/>
    <m/>
  </r>
  <r>
    <x v="102"/>
    <s v="STARD"/>
    <x v="0"/>
    <s v="RIONEGRO"/>
    <s v="QUEBRADA SALAZAR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4.9"/>
    <n v="14.2"/>
    <n v="73"/>
    <n v="0.3"/>
    <n v="9"/>
    <m/>
    <m/>
    <m/>
    <n v="0.25"/>
    <s v="N.R."/>
    <m/>
    <m/>
    <m/>
    <n v="3.8940000000000001"/>
    <n v="1.45"/>
    <n v="9"/>
    <n v="1.6"/>
    <n v="2.5"/>
    <n v="1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1 -20.8"/>
    <s v="7.20 -7.99"/>
    <m/>
  </r>
  <r>
    <x v="103"/>
    <s v="STARD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.1"/>
    <n v="8"/>
    <n v="26.3"/>
    <n v="0.1"/>
    <n v="10"/>
    <m/>
    <m/>
    <m/>
    <n v="0.4"/>
    <n v="10"/>
    <m/>
    <m/>
    <m/>
    <n v="0.312"/>
    <n v="0.67700000000000005"/>
    <n v="8.91"/>
    <n v="1.69"/>
    <n v="11.7"/>
    <n v="2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38 - 25.58"/>
    <s v="6.81 - 7.57"/>
    <m/>
  </r>
  <r>
    <x v="104"/>
    <s v="Sistema septico Restaurante y administracion"/>
    <x v="0"/>
    <s v="GUATAPÉ"/>
    <s v="EMBALSE PEÑOL - GUATAPÉ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87.5"/>
    <n v="164"/>
    <n v="760"/>
    <s v="N.R."/>
    <n v="42.1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m/>
  </r>
  <r>
    <x v="104"/>
    <s v="Sistema septico Bloques A y B, centro de convenciones"/>
    <x v="0"/>
    <s v="GUATAPÉ"/>
    <s v="EMBALSE PEÑOL - GUATAPÉ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2.1"/>
    <n v="106.8"/>
    <n v="425.8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m/>
  </r>
  <r>
    <x v="104"/>
    <s v="Sistema septico Vivienda Mayordomo y descarga majestic"/>
    <x v="0"/>
    <s v="GUATAPÉ"/>
    <s v="EMBALSE PEÑOL - GUATAPÉ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.8"/>
    <n v="15.6"/>
    <n v="34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m/>
  </r>
  <r>
    <x v="104"/>
    <s v="Sistema septico Zona de lavanderia"/>
    <x v="0"/>
    <s v="GUATAPÉ"/>
    <s v="EMBALSE PEÑOL - GUATAPÉ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2.7"/>
    <n v="52"/>
    <n v="234.6"/>
    <s v="N.R."/>
    <n v="24.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m/>
  </r>
  <r>
    <x v="105"/>
    <s v="STARD"/>
    <x v="0"/>
    <s v="GUATAPÉ"/>
    <s v="EMBALSE PEÑOL - GUATAPÉ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5.4"/>
    <n v="10"/>
    <n v="221.5"/>
    <n v="0.3"/>
    <n v="14.4"/>
    <m/>
    <m/>
    <m/>
    <n v="2.61"/>
    <n v="9"/>
    <m/>
    <m/>
    <m/>
    <n v="8.8979999999999997"/>
    <n v="3.395"/>
    <n v="1.93"/>
    <n v="3.66"/>
    <n v="68.400000000000006"/>
    <n v="82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3.9 - 24.3"/>
    <s v="7.26 - 7.43"/>
    <m/>
  </r>
  <r>
    <x v="106"/>
    <s v="STARD"/>
    <x v="0"/>
    <s v="RIONEGRO"/>
    <s v="AFLUENTE DE LA QUEBRADA SAN ANTONIO -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.25"/>
    <n v="4.08"/>
    <n v="25"/>
    <n v="0.1"/>
    <n v="10"/>
    <m/>
    <m/>
    <m/>
    <n v="0.25900000000000001"/>
    <n v="10"/>
    <m/>
    <m/>
    <m/>
    <n v="0.39400000000000002"/>
    <n v="0.17299999999999999"/>
    <n v="3.77"/>
    <n v="0.14499999999999999"/>
    <n v="2.14"/>
    <n v="6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7 - 22.9"/>
    <s v="7.11 - 7.46"/>
    <m/>
  </r>
  <r>
    <x v="107"/>
    <s v="STARD"/>
    <x v="0"/>
    <s v="RIONEGRO"/>
    <s v="QUEBRADA PIEDRAS BLANC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95.4"/>
    <n v="82"/>
    <n v="238"/>
    <n v="0.1"/>
    <n v="0.5"/>
    <m/>
    <m/>
    <m/>
    <n v="0.54"/>
    <n v="0.5"/>
    <m/>
    <m/>
    <m/>
    <n v="7.34"/>
    <n v="7.2"/>
    <n v="3.9"/>
    <n v="0.01"/>
    <n v="42.2"/>
    <n v="4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5 - 21.1"/>
    <s v="6.97 - 7.65"/>
    <m/>
  </r>
  <r>
    <x v="108"/>
    <s v="STARD Sector Oriental (Piscina)"/>
    <x v="0"/>
    <s v="EL PEÑOL"/>
    <s v="EMBALSE PEÑOL - GUATAPÉ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61"/>
    <n v="66.67"/>
    <n v="651"/>
    <n v="0.1"/>
    <n v="46.43"/>
    <m/>
    <m/>
    <m/>
    <n v="27.6"/>
    <n v="9"/>
    <m/>
    <m/>
    <m/>
    <s v="N.R."/>
    <n v="7.5670000000000002"/>
    <n v="5"/>
    <n v="0.4"/>
    <n v="80.8"/>
    <n v="81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8 - 23.7"/>
    <s v="6.81 -6.96"/>
    <m/>
  </r>
  <r>
    <x v="108"/>
    <s v="STARD Sector Occidental (Casa Lavanderia)"/>
    <x v="0"/>
    <s v="EL PEÑOL"/>
    <s v="EMBALSE PEÑOL - GUATAPÉ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70"/>
    <n v="43.6"/>
    <n v="316"/>
    <n v="0.1"/>
    <n v="29.15"/>
    <m/>
    <m/>
    <m/>
    <n v="7.16"/>
    <n v="9"/>
    <m/>
    <m/>
    <m/>
    <n v="16.155000000000001"/>
    <n v="5.258"/>
    <n v="6"/>
    <n v="0.4"/>
    <n v="61.3"/>
    <n v="198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6 - 23.9"/>
    <s v="7.62 - 7.78"/>
    <m/>
  </r>
  <r>
    <x v="109"/>
    <s v="STARD"/>
    <x v="0"/>
    <s v="NARIÑO"/>
    <s v="QUEBRADA ESPIRITU SAN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.2"/>
    <n v="15"/>
    <n v="173.3"/>
    <s v="N.R."/>
    <n v="16.8"/>
    <m/>
    <m/>
    <m/>
    <n v="0.8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.5"/>
    <n v="6.97"/>
    <m/>
  </r>
  <r>
    <x v="110"/>
    <s v="STARD"/>
    <x v="0"/>
    <s v="RIONEGRO"/>
    <s v="QUEBRADA SAN ANTONIO -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.36"/>
    <n v="13"/>
    <n v="25"/>
    <n v="0.2"/>
    <n v="1.6"/>
    <m/>
    <m/>
    <m/>
    <n v="0.05"/>
    <n v="0.5"/>
    <m/>
    <m/>
    <m/>
    <n v="0.97"/>
    <n v="1.18"/>
    <n v="0.3"/>
    <n v="9.9000000000000005E-2"/>
    <n v="24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6 -19.1"/>
    <s v="7.21 -7.44"/>
    <m/>
  </r>
  <r>
    <x v="111"/>
    <s v="STARD"/>
    <x v="0"/>
    <s v="PUERTO TRIUNFO"/>
    <s v="CAÑO DORAD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0"/>
    <n v="11"/>
    <n v="38"/>
    <n v="0.1"/>
    <n v="8"/>
    <m/>
    <m/>
    <m/>
    <n v="0.71"/>
    <n v="9"/>
    <m/>
    <m/>
    <m/>
    <n v="4.25"/>
    <s v="N.R."/>
    <n v="1"/>
    <n v="0.26"/>
    <n v="9.699999999999999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m/>
  </r>
  <r>
    <x v="112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0"/>
    <n v="26.7"/>
    <n v="179"/>
    <n v="0.1"/>
    <n v="10"/>
    <m/>
    <m/>
    <m/>
    <n v="11.83"/>
    <n v="10"/>
    <m/>
    <m/>
    <m/>
    <n v="6.52"/>
    <n v="8.1300000000000008"/>
    <n v="6.5"/>
    <n v="1.4999999999999999E-2"/>
    <n v="67.010000000000005"/>
    <n v="72.90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1 - 19.5"/>
    <s v="7.9 - 8.2"/>
    <m/>
  </r>
  <r>
    <x v="112"/>
    <s v="STARnD Aguas del proceso de buratos"/>
    <x v="17"/>
    <s v="GUARNE"/>
    <s v="QUEBRADA LA MOSCA"/>
    <n v="50"/>
    <n v="50"/>
    <n v="250"/>
    <n v="2"/>
    <n v="10"/>
    <s v="No Aplica"/>
    <s v="No Aplica"/>
    <s v="No Aplica"/>
    <s v="No Aplica"/>
    <n v="10"/>
    <s v="Análisis y reporte"/>
    <s v="Análisis y reporte"/>
    <s v="Análisis y reporte"/>
    <s v="No Aplica"/>
    <s v="Análisis y reporte"/>
    <s v="No Aplica"/>
    <s v="No Aplica"/>
    <s v="No Aplica"/>
    <s v="Análisis y reporte"/>
    <s v="No Aplica"/>
    <s v="No Aplica"/>
    <s v="No Aplica"/>
    <n v="250"/>
    <n v="1"/>
    <n v="3"/>
    <s v="No Aplica"/>
    <n v="0.1"/>
    <s v="No Aplica"/>
    <s v="No Aplica"/>
    <s v="No Aplica"/>
    <n v="0.1"/>
    <n v="3"/>
    <s v="No Aplica"/>
    <n v="1"/>
    <n v="0.5"/>
    <n v="2"/>
    <n v="3"/>
    <s v="No Aplica"/>
    <s v="No Aplica"/>
    <n v="0.01"/>
    <s v="No Aplica"/>
    <n v="0.5"/>
    <n v="0.2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67.2"/>
    <n v="106"/>
    <n v="109"/>
    <n v="0.1"/>
    <n v="10"/>
    <m/>
    <m/>
    <m/>
    <m/>
    <n v="9"/>
    <s v="N.R."/>
    <s v="N.R."/>
    <s v="N.R."/>
    <m/>
    <s v="N.R."/>
    <m/>
    <m/>
    <m/>
    <n v="5"/>
    <m/>
    <m/>
    <m/>
    <n v="10"/>
    <n v="1"/>
    <n v="5.37"/>
    <m/>
    <s v="N.R."/>
    <m/>
    <m/>
    <m/>
    <n v="1E-3"/>
    <n v="0.93700000000000006"/>
    <m/>
    <n v="5.0000000000000001E-3"/>
    <n v="5.0000000000000001E-3"/>
    <s v="N.R."/>
    <n v="8.7050000000000001"/>
    <m/>
    <m/>
    <n v="1E-3"/>
    <m/>
    <n v="6.5000000000000002E-2"/>
    <n v="1E-3"/>
    <n v="0.01"/>
    <m/>
    <m/>
    <m/>
    <n v="5"/>
    <n v="30.22"/>
    <n v="12.34"/>
    <n v="30.22"/>
    <n v="0.38700000000000001"/>
    <n v="0.182"/>
    <n v="9.2999999999999999E-2"/>
    <m/>
    <s v="20.0 -24.9"/>
    <s v="8.48 -8.80"/>
    <m/>
  </r>
  <r>
    <x v="113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0.9"/>
    <n v="10"/>
    <n v="43.9"/>
    <n v="0.1"/>
    <n v="9"/>
    <m/>
    <m/>
    <m/>
    <n v="2.57"/>
    <n v="10"/>
    <m/>
    <m/>
    <m/>
    <n v="1.5"/>
    <n v="0.38200000000000001"/>
    <n v="1"/>
    <n v="5.2999999999999999E-2"/>
    <n v="5.3999999999999999E-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9 -20.9"/>
    <s v="6.96 -7.43"/>
    <m/>
  </r>
  <r>
    <x v="114"/>
    <s v="PTARI"/>
    <x v="18"/>
    <s v="RIONEGRO"/>
    <s v="RIO NEGRO"/>
    <n v="50"/>
    <n v="50"/>
    <n v="150"/>
    <n v="2"/>
    <n v="10"/>
    <s v="No Aplica"/>
    <n v="0.2"/>
    <s v="No Aplica"/>
    <s v="Análisis y reporte"/>
    <n v="10"/>
    <s v="Análisis y reporte"/>
    <s v="Análisis y reporte"/>
    <s v="No Aplica"/>
    <s v="Análisis y reporte"/>
    <s v="Análisis y reporte"/>
    <s v="Análisis y reporte"/>
    <s v="Análisis y reporte"/>
    <s v="Análisis y reporte"/>
    <s v="Análisis y reporte"/>
    <n v="1"/>
    <n v="250"/>
    <s v="No Aplica"/>
    <n v="400"/>
    <n v="1"/>
    <s v="Análisis y reporte"/>
    <s v="No Aplica"/>
    <n v="0.1"/>
    <s v="No Aplica"/>
    <s v="No Aplica"/>
    <s v="No Aplica"/>
    <n v="0.05"/>
    <n v="3"/>
    <s v="No Aplica"/>
    <n v="1"/>
    <n v="0.5"/>
    <s v="No Aplica"/>
    <n v="2"/>
    <s v="No Aplica"/>
    <s v="Análisis y reporte"/>
    <n v="2E-3"/>
    <s v="Análisis y reporte"/>
    <n v="0.5"/>
    <n v="0.5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"/>
    <n v="9.1999999999999993"/>
    <n v="25"/>
    <n v="0.1"/>
    <n v="2"/>
    <m/>
    <n v="0.1"/>
    <m/>
    <n v="0.48"/>
    <n v="2"/>
    <n v="2.9700000000000001E-4"/>
    <n v="2.9999999999999997E-4"/>
    <m/>
    <n v="6.5000000000000002E-2"/>
    <n v="0.05"/>
    <n v="0.80679999999999996"/>
    <n v="1.4999999999999999E-2"/>
    <n v="1"/>
    <n v="6.13"/>
    <n v="0.01"/>
    <n v="9.0299999999999994"/>
    <m/>
    <n v="86.34"/>
    <n v="1"/>
    <n v="0.373"/>
    <m/>
    <n v="3.0000000000000001E-3"/>
    <m/>
    <m/>
    <m/>
    <n v="3.0000000000000001E-3"/>
    <n v="0.09"/>
    <m/>
    <n v="3.0000000000000001E-3"/>
    <n v="3.0000000000000001E-3"/>
    <m/>
    <n v="0.86899999999999999"/>
    <m/>
    <n v="0.24460000000000001"/>
    <n v="8.0000000000000004E-4"/>
    <n v="3.0000000000000001E-3"/>
    <n v="4.5400000000000003E-2"/>
    <n v="3.0000000000000001E-3"/>
    <n v="3.0000000000000001E-3"/>
    <m/>
    <m/>
    <m/>
    <n v="5"/>
    <n v="7.41"/>
    <n v="50.94"/>
    <n v="72.77"/>
    <n v="0.192"/>
    <n v="7.6999999999999999E-2"/>
    <n v="3.9E-2"/>
    <m/>
    <s v="18.79 - 21.16"/>
    <s v="6.03 -6.14"/>
    <m/>
  </r>
  <r>
    <x v="115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6.400000000000006"/>
    <n v="46.4"/>
    <n v="221"/>
    <n v="0.1"/>
    <n v="10"/>
    <m/>
    <m/>
    <m/>
    <n v="5.53"/>
    <n v="2.1"/>
    <m/>
    <m/>
    <m/>
    <n v="3.06"/>
    <n v="8.61"/>
    <n v="5"/>
    <n v="1.1999999999999999E-3"/>
    <n v="100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4 -21.4"/>
    <s v="7.42 -7.73"/>
    <m/>
  </r>
  <r>
    <x v="116"/>
    <s v="STARD"/>
    <x v="0"/>
    <s v="LA CEJA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.8"/>
    <n v="10"/>
    <n v="21.8"/>
    <n v="0.3"/>
    <n v="8"/>
    <m/>
    <m/>
    <m/>
    <n v="2.21"/>
    <n v="9"/>
    <m/>
    <m/>
    <m/>
    <n v="4.5069999999999997"/>
    <n v="3.04"/>
    <n v="1"/>
    <n v="0.05"/>
    <n v="23.5"/>
    <n v="27.44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1 -17.4"/>
    <s v="6.30 -7.20"/>
    <m/>
  </r>
  <r>
    <x v="117"/>
    <s v="STARD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8.8"/>
    <n v="55.8"/>
    <n v="303.60000000000002"/>
    <n v="0.1"/>
    <n v="15.2"/>
    <m/>
    <m/>
    <m/>
    <n v="19.899999999999999"/>
    <n v="15"/>
    <m/>
    <m/>
    <m/>
    <n v="2.0350000000000001"/>
    <n v="8.1539999999999999"/>
    <n v="0.16800000000000001"/>
    <n v="2E-3"/>
    <n v="104.37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0 - 22.3"/>
    <s v="7.58 -7.63"/>
    <m/>
  </r>
  <r>
    <x v="117"/>
    <s v="STARnD Trampa de Grasas"/>
    <x v="11"/>
    <s v="RIONEGRO"/>
    <s v="RIO NEGRO"/>
    <n v="60"/>
    <n v="50"/>
    <n v="180"/>
    <n v="1"/>
    <n v="15"/>
    <s v="No Aplica"/>
    <n v="0.2"/>
    <s v="No Aplica"/>
    <s v="Análisis y reporte"/>
    <n v="10"/>
    <s v="Análisis y reporte"/>
    <s v="Análisis y reporte"/>
    <s v="No Aplica"/>
    <s v="No Aplica"/>
    <s v="Análisis y reporte"/>
    <s v="No Aplica"/>
    <s v="No Aplica"/>
    <s v="No Aplica"/>
    <s v="Análisis y reporte"/>
    <s v="No Aplica"/>
    <n v="250"/>
    <s v="No Aplica"/>
    <n v="25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9.1999999999999993"/>
    <n v="15"/>
    <n v="47.3"/>
    <n v="0.1"/>
    <n v="15"/>
    <m/>
    <n v="0.01"/>
    <m/>
    <n v="0.13100000000000001"/>
    <n v="15"/>
    <s v="N.R."/>
    <s v="N.R."/>
    <m/>
    <m/>
    <n v="9.8000000000000004E-2"/>
    <m/>
    <m/>
    <m/>
    <n v="0.4"/>
    <m/>
    <n v="5.81"/>
    <m/>
    <n v="93.186999999999998"/>
    <m/>
    <m/>
    <m/>
    <m/>
    <m/>
    <m/>
    <m/>
    <m/>
    <m/>
    <m/>
    <m/>
    <m/>
    <m/>
    <m/>
    <m/>
    <m/>
    <m/>
    <m/>
    <m/>
    <m/>
    <m/>
    <m/>
    <m/>
    <m/>
    <n v="3.17"/>
    <n v="8.0500000000000007"/>
    <n v="16.489999999999998"/>
    <n v="18.579999999999998"/>
    <n v="1.5"/>
    <n v="0.5"/>
    <n v="0.2"/>
    <m/>
    <s v="N.R."/>
    <s v="N.R."/>
    <m/>
  </r>
  <r>
    <x v="118"/>
    <s v="STARD"/>
    <x v="0"/>
    <s v="RIONEGRO"/>
    <s v="QUEBRADA EL HA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0"/>
    <n v="35.5"/>
    <n v="176"/>
    <n v="0.1"/>
    <n v="8"/>
    <m/>
    <m/>
    <m/>
    <n v="1.97"/>
    <n v="9"/>
    <m/>
    <m/>
    <m/>
    <n v="11.429"/>
    <n v="7.7839999999999998"/>
    <n v="5"/>
    <n v="0.4"/>
    <n v="43.8"/>
    <n v="5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9 -23.2"/>
    <s v="7.72 -7.96"/>
    <m/>
  </r>
  <r>
    <x v="119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09.52"/>
    <n v="67.14"/>
    <n v="503"/>
    <n v="0.1"/>
    <n v="10.26"/>
    <m/>
    <m/>
    <m/>
    <n v="27.6"/>
    <n v="9"/>
    <m/>
    <m/>
    <m/>
    <n v="3.79"/>
    <n v="4.62"/>
    <n v="1.4970000000000001"/>
    <n v="5.0000000000000001E-3"/>
    <n v="78.760000000000005"/>
    <n v="9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2 - 20.9"/>
    <s v="6.99 - 7.22"/>
    <m/>
  </r>
  <r>
    <x v="120"/>
    <s v="STAR Combinado ARD - ARnD"/>
    <x v="9"/>
    <s v="RIONEGRO"/>
    <s v="QUEBRADA LA MOSCA"/>
    <n v="150"/>
    <n v="50"/>
    <n v="400"/>
    <n v="1"/>
    <n v="10"/>
    <s v="No Aplica"/>
    <n v="0.2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n v="500"/>
    <s v="No Aplica"/>
    <n v="500"/>
    <s v="No Aplica"/>
    <s v="No Aplica"/>
    <s v="No Aplica"/>
    <n v="0.1"/>
    <s v="No Aplica"/>
    <s v="No Aplica"/>
    <s v="No Aplica"/>
    <n v="0.1"/>
    <s v="No Aplica"/>
    <s v="No Aplica"/>
    <s v="No Aplica"/>
    <s v="No Aplica"/>
    <s v="No Aplica"/>
    <s v="No Aplica"/>
    <s v="No Aplica"/>
    <s v="No Aplica"/>
    <n v="0.01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988.5"/>
    <n v="67"/>
    <n v="2187"/>
    <n v="0.3"/>
    <n v="24.9"/>
    <m/>
    <n v="0.05"/>
    <m/>
    <n v="1.3"/>
    <m/>
    <m/>
    <m/>
    <m/>
    <m/>
    <m/>
    <m/>
    <m/>
    <m/>
    <m/>
    <m/>
    <n v="88"/>
    <m/>
    <n v="8.1"/>
    <m/>
    <m/>
    <m/>
    <n v="1E-3"/>
    <m/>
    <m/>
    <m/>
    <n v="3.0000000000000001E-3"/>
    <m/>
    <m/>
    <m/>
    <m/>
    <m/>
    <m/>
    <m/>
    <m/>
    <n v="5.9999999999999995E-4"/>
    <m/>
    <m/>
    <m/>
    <m/>
    <m/>
    <m/>
    <m/>
    <n v="141.30000000000001"/>
    <n v="182.4"/>
    <n v="31.5"/>
    <n v="42.5"/>
    <n v="1.6"/>
    <n v="0.6"/>
    <n v="0.4"/>
    <m/>
    <s v="21.2 - 22.4"/>
    <s v="6.01 - 6.90"/>
    <m/>
  </r>
  <r>
    <x v="121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"/>
    <n v="10"/>
    <n v="27"/>
    <n v="0.1"/>
    <n v="10"/>
    <m/>
    <m/>
    <m/>
    <n v="0.55000000000000004"/>
    <n v="10"/>
    <m/>
    <m/>
    <m/>
    <n v="0.05"/>
    <n v="7.0000000000000007E-2"/>
    <n v="3.74"/>
    <n v="1.4999999999999999E-2"/>
    <n v="5"/>
    <n v="8.75500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5 - 18.9"/>
    <s v="6.07 -7.33"/>
    <m/>
  </r>
  <r>
    <x v="121"/>
    <s v="STARnD"/>
    <x v="17"/>
    <s v="GUARNE"/>
    <s v="QUEBRADA LA MOSCA"/>
    <n v="50"/>
    <n v="50"/>
    <n v="250"/>
    <n v="2"/>
    <n v="10"/>
    <s v="No Aplica"/>
    <s v="No Aplica"/>
    <s v="No Aplica"/>
    <s v="No Aplica"/>
    <n v="10"/>
    <s v="Análisis y reporte"/>
    <s v="Análisis y reporte"/>
    <s v="Análisis y reporte"/>
    <s v="No Aplica"/>
    <s v="Análisis y reporte"/>
    <s v="No Aplica"/>
    <s v="No Aplica"/>
    <s v="No Aplica"/>
    <s v="Análisis y reporte"/>
    <s v="No Aplica"/>
    <s v="No Aplica"/>
    <s v="No Aplica"/>
    <n v="250"/>
    <n v="1"/>
    <n v="3"/>
    <s v="No Aplica"/>
    <n v="0.1"/>
    <s v="No Aplica"/>
    <s v="No Aplica"/>
    <s v="No Aplica"/>
    <n v="0.1"/>
    <n v="3"/>
    <s v="No Aplica"/>
    <n v="1"/>
    <n v="0.5"/>
    <n v="2"/>
    <n v="3"/>
    <s v="No Aplica"/>
    <s v="No Aplica"/>
    <n v="0.01"/>
    <s v="No Aplica"/>
    <n v="0.5"/>
    <n v="0.2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68"/>
    <n v="13"/>
    <n v="344"/>
    <n v="0.1"/>
    <n v="10"/>
    <m/>
    <m/>
    <m/>
    <m/>
    <n v="10"/>
    <n v="0.01"/>
    <n v="0.03"/>
    <n v="1.53"/>
    <m/>
    <n v="0.51"/>
    <m/>
    <m/>
    <m/>
    <n v="113.68"/>
    <m/>
    <m/>
    <m/>
    <n v="182.9"/>
    <n v="1"/>
    <n v="1.3089999999999999"/>
    <m/>
    <n v="3.0000000000000001E-3"/>
    <m/>
    <m/>
    <m/>
    <n v="3.0000000000000001E-3"/>
    <n v="1.7202"/>
    <m/>
    <n v="7.4000000000000003E-3"/>
    <n v="3.8E-3"/>
    <n v="3.0000000000000001E-3"/>
    <n v="0.252"/>
    <m/>
    <m/>
    <n v="4.0000000000000002E-4"/>
    <m/>
    <n v="3.0000000000000001E-3"/>
    <n v="3.0000000000000001E-3"/>
    <n v="3.0000000000000001E-3"/>
    <m/>
    <m/>
    <m/>
    <n v="20"/>
    <n v="38.5"/>
    <n v="753.9"/>
    <n v="774.6"/>
    <n v="1.2"/>
    <n v="0.4"/>
    <n v="0.4"/>
    <m/>
    <s v="17.9 -19.1"/>
    <s v="6.02 -8.96"/>
    <m/>
  </r>
  <r>
    <x v="122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15.5"/>
    <n v="105.7"/>
    <n v="336.2"/>
    <n v="0.5"/>
    <n v="21.1"/>
    <m/>
    <m/>
    <m/>
    <n v="11.164"/>
    <n v="15"/>
    <m/>
    <m/>
    <m/>
    <s v="N.R."/>
    <n v="8.2309999999999999"/>
    <n v="0.4"/>
    <n v="6.2E-2"/>
    <n v="54.12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2 - 17.9"/>
    <s v="7.5 - 7.7"/>
    <m/>
  </r>
  <r>
    <x v="122"/>
    <s v="STARnD"/>
    <x v="19"/>
    <s v="GUARNE"/>
    <s v="QUEBRADA LA MOSCA"/>
    <n v="50"/>
    <n v="100"/>
    <n v="150"/>
    <n v="5"/>
    <n v="10"/>
    <s v="No Aplica"/>
    <s v="No Aplica"/>
    <s v="No Aplica"/>
    <s v="No Aplica"/>
    <s v="No Aplica"/>
    <s v="No Aplica"/>
    <s v="No Aplica"/>
    <s v="No Aplica"/>
    <s v="No Aplica"/>
    <s v="Análisis y reporte"/>
    <s v="No Aplica"/>
    <s v="No Aplica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No Aplica"/>
    <n v="40"/>
    <s v="6 - 9"/>
    <n v="10.5"/>
    <n v="74.2"/>
    <n v="100.1"/>
    <n v="0.4"/>
    <n v="15"/>
    <m/>
    <m/>
    <m/>
    <m/>
    <m/>
    <m/>
    <m/>
    <m/>
    <m/>
    <n v="1.0920000000000001"/>
    <m/>
    <m/>
    <m/>
    <n v="0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s v="N.R."/>
    <m/>
    <s v="N.R."/>
    <s v="N.R."/>
    <m/>
  </r>
  <r>
    <x v="123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95"/>
    <s v="N.R."/>
    <n v="348"/>
    <s v="N.R."/>
    <n v="13"/>
    <m/>
    <m/>
    <m/>
    <s v="N.R."/>
    <s v="N.R."/>
    <m/>
    <m/>
    <m/>
    <s v="N.R."/>
    <s v="N.R."/>
    <s v="N.R."/>
    <s v="N.R."/>
    <n v="374.25"/>
    <n v="38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7.5 - 7.7"/>
    <m/>
  </r>
  <r>
    <x v="123"/>
    <s v="STARnD"/>
    <x v="19"/>
    <s v="GUARNE"/>
    <s v="QUEBRADA LA MOSCA"/>
    <n v="50"/>
    <n v="100"/>
    <n v="150"/>
    <n v="5"/>
    <n v="10"/>
    <s v="No Aplica"/>
    <s v="No Aplica"/>
    <s v="No Aplica"/>
    <s v="No Aplica"/>
    <s v="No Aplica"/>
    <s v="No Aplica"/>
    <s v="No Aplica"/>
    <s v="No Aplica"/>
    <s v="No Aplica"/>
    <s v="Análisis y reporte"/>
    <s v="No Aplica"/>
    <s v="No Aplica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No Aplica"/>
    <n v="40"/>
    <s v="6 - 9"/>
    <n v="447"/>
    <n v="1970"/>
    <n v="1110"/>
    <n v="2"/>
    <n v="17"/>
    <m/>
    <m/>
    <m/>
    <m/>
    <m/>
    <m/>
    <m/>
    <m/>
    <m/>
    <n v="7.7160000000000002"/>
    <m/>
    <m/>
    <m/>
    <n v="4.214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s v="N.R."/>
    <m/>
    <s v="N.R."/>
    <s v="N.R."/>
    <m/>
  </r>
  <r>
    <x v="124"/>
    <s v="STARnD"/>
    <x v="12"/>
    <s v="MARINILLA"/>
    <s v="QUEBRADA LA MARINILL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80.900000000000006"/>
    <n v="129"/>
    <n v="498.3"/>
    <n v="0.13"/>
    <n v="202"/>
    <s v="N.R."/>
    <n v="0.01"/>
    <s v="N.R."/>
    <s v="N.R."/>
    <n v="138.69999999999999"/>
    <s v="N.R."/>
    <s v="N.R."/>
    <s v="N.R."/>
    <n v="3.125"/>
    <s v="N.R."/>
    <n v="0.1"/>
    <n v="0.15359999999999999"/>
    <n v="0.4"/>
    <n v="5.67"/>
    <s v="N.R."/>
    <n v="900"/>
    <n v="2.4500000000000002"/>
    <n v="8"/>
    <s v="N.R."/>
    <n v="0.81699999999999995"/>
    <s v="N.R."/>
    <s v="N.R."/>
    <s v="N.R."/>
    <s v="N.R."/>
    <s v="N.R."/>
    <n v="0.05"/>
    <n v="0.13"/>
    <s v="N.R."/>
    <n v="0.05"/>
    <n v="0.1"/>
    <s v="N.R."/>
    <n v="11.22"/>
    <s v="N.R."/>
    <s v="N.R."/>
    <n v="4.8999999999999998E-4"/>
    <s v="N.R."/>
    <n v="0.1"/>
    <s v="N.R."/>
    <n v="0.378"/>
    <s v="N.R."/>
    <s v="N.R."/>
    <s v="N.R."/>
    <n v="2038.6"/>
    <n v="262.64999999999998"/>
    <n v="105"/>
    <n v="285"/>
    <s v="N.R."/>
    <s v="N.R."/>
    <n v="129.01"/>
    <m/>
    <s v="N.R."/>
    <s v="N.R."/>
    <m/>
  </r>
  <r>
    <x v="125"/>
    <s v="STARnD"/>
    <x v="12"/>
    <s v="MARINILLA"/>
    <s v="QUEBRADA LA MARINILL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13.5"/>
    <n v="1066"/>
    <n v="1536.5"/>
    <n v="3"/>
    <n v="222.7"/>
    <s v="N.R."/>
    <s v="N.R."/>
    <s v="N.R."/>
    <n v="24.2"/>
    <n v="93.3"/>
    <s v="N.R."/>
    <s v="N.R."/>
    <s v="N.R."/>
    <s v="N.R."/>
    <n v="9.0449999999999999"/>
    <n v="0.16200000000000001"/>
    <s v="N.R."/>
    <n v="14.09"/>
    <n v="100"/>
    <s v="N.R."/>
    <s v="N.R."/>
    <s v="N.R."/>
    <s v="N.R."/>
    <n v="1.28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m/>
    <s v="N.R."/>
    <s v="N.R."/>
    <m/>
  </r>
  <r>
    <x v="126"/>
    <s v="STARD"/>
    <x v="0"/>
    <s v="EL RETIRO"/>
    <s v="QUEBRADA LA CHUSCAL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2"/>
    <n v="10"/>
    <n v="171"/>
    <n v="0.1"/>
    <n v="8"/>
    <m/>
    <m/>
    <m/>
    <n v="0.66"/>
    <s v="N.R."/>
    <m/>
    <m/>
    <m/>
    <n v="28.248999999999999"/>
    <s v="N.R."/>
    <n v="144.58000000000001"/>
    <n v="0.4"/>
    <s v="N.R."/>
    <n v="4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6 - 24.6"/>
    <s v="5.83 - 6.49"/>
    <m/>
  </r>
  <r>
    <x v="127"/>
    <s v="STAR Combinado (ARD - ARnD"/>
    <x v="20"/>
    <s v="RIONEGRO"/>
    <s v="AFLUENTE DE LA QUEBRADA EL HATO"/>
    <n v="90"/>
    <n v="90"/>
    <n v="180"/>
    <n v="2"/>
    <n v="20"/>
    <s v="Análisis y reporte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n v="250"/>
    <s v="No Aplica"/>
    <n v="250"/>
    <s v="No Aplica"/>
    <s v="No Aplica"/>
    <s v="No Aplica"/>
    <s v="No Aplica"/>
    <s v="No Aplica"/>
    <s v="No Aplica"/>
    <s v="No Aplica"/>
    <n v="0.05"/>
    <n v="3"/>
    <s v="No Aplica"/>
    <n v="1"/>
    <n v="0.5"/>
    <s v="No Aplica"/>
    <s v="No Aplica"/>
    <s v="No Aplica"/>
    <s v="No Aplica"/>
    <n v="0.01"/>
    <s v="No Aplica"/>
    <n v="0.5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"/>
    <n v="8"/>
    <n v="15"/>
    <n v="0.1"/>
    <n v="10"/>
    <n v="7.0000000000000001E-3"/>
    <m/>
    <m/>
    <n v="0.4"/>
    <s v="N.R."/>
    <m/>
    <m/>
    <m/>
    <n v="0.25700000000000001"/>
    <n v="0.32800000000000001"/>
    <n v="9.49"/>
    <n v="4"/>
    <n v="5"/>
    <n v="18.489999999999998"/>
    <n v="0.02"/>
    <n v="287"/>
    <m/>
    <n v="26.4"/>
    <m/>
    <m/>
    <m/>
    <m/>
    <m/>
    <m/>
    <m/>
    <n v="0.01"/>
    <n v="0.14899999999999999"/>
    <m/>
    <n v="0.2"/>
    <n v="0.05"/>
    <m/>
    <m/>
    <m/>
    <m/>
    <n v="1E-3"/>
    <m/>
    <n v="0.05"/>
    <m/>
    <n v="0.1"/>
    <m/>
    <m/>
    <m/>
    <n v="5"/>
    <n v="63.6"/>
    <n v="236"/>
    <n v="249"/>
    <n v="1.6"/>
    <n v="0.9"/>
    <n v="0.5"/>
    <m/>
    <s v="19.8 - 25.5"/>
    <s v="6.52 - 8.99"/>
    <m/>
  </r>
  <r>
    <x v="128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04"/>
    <n v="60"/>
    <n v="634"/>
    <n v="0.1"/>
    <n v="49"/>
    <m/>
    <m/>
    <m/>
    <n v="17.7"/>
    <n v="25"/>
    <m/>
    <m/>
    <m/>
    <n v="0.86899999999999999"/>
    <n v="1.65"/>
    <n v="3.6999999999999998E-2"/>
    <n v="7.31"/>
    <n v="21.2"/>
    <n v="8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9 -21.2"/>
    <s v="6.53 -6.86"/>
    <m/>
  </r>
  <r>
    <x v="129"/>
    <s v="STARD"/>
    <x v="0"/>
    <s v="LA CEJA"/>
    <s v="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4"/>
    <n v="36.799999999999997"/>
    <n v="63"/>
    <n v="0.6"/>
    <n v="10"/>
    <m/>
    <m/>
    <m/>
    <n v="0.76"/>
    <n v="10"/>
    <m/>
    <m/>
    <m/>
    <n v="0.05"/>
    <n v="0.47"/>
    <n v="2"/>
    <n v="1.4999999999999999E-2"/>
    <n v="12.82"/>
    <n v="15.3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2 - 22.4"/>
    <s v="6.69 - 7.07"/>
    <m/>
  </r>
  <r>
    <x v="130"/>
    <s v="STARD"/>
    <x v="0"/>
    <s v="RIONEGRO"/>
    <s v="AFLUENTE DE LA QUEBRADA LA JACIN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7.5"/>
    <n v="71.2"/>
    <n v="176.5"/>
    <n v="0.1"/>
    <n v="15"/>
    <m/>
    <m/>
    <m/>
    <n v="2.04"/>
    <n v="15"/>
    <m/>
    <m/>
    <m/>
    <s v="N.R."/>
    <n v="7.8"/>
    <n v="0.1"/>
    <s v="N.R."/>
    <n v="58.53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4 -18.2"/>
    <s v="7.12 -7.15"/>
    <m/>
  </r>
  <r>
    <x v="131"/>
    <s v="STARnD"/>
    <x v="21"/>
    <s v="RIONEGRO"/>
    <s v="QUEBRADA LA MOSCA"/>
    <n v="450"/>
    <n v="200"/>
    <n v="900"/>
    <n v="5"/>
    <n v="5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500"/>
    <s v="No Aplica"/>
    <n v="50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96"/>
    <n v="61"/>
    <n v="815"/>
    <n v="0.4"/>
    <n v="15"/>
    <m/>
    <m/>
    <m/>
    <s v="N.R."/>
    <m/>
    <m/>
    <m/>
    <m/>
    <n v="21.6"/>
    <n v="8.3699999999999992"/>
    <n v="178"/>
    <n v="0.02"/>
    <n v="138"/>
    <n v="159"/>
    <m/>
    <n v="334"/>
    <m/>
    <n v="25.6"/>
    <m/>
    <m/>
    <m/>
    <m/>
    <m/>
    <m/>
    <m/>
    <m/>
    <m/>
    <m/>
    <m/>
    <m/>
    <m/>
    <m/>
    <m/>
    <m/>
    <m/>
    <m/>
    <m/>
    <m/>
    <m/>
    <m/>
    <m/>
    <m/>
    <n v="74.2"/>
    <n v="624"/>
    <n v="68.599999999999994"/>
    <n v="95.2"/>
    <n v="6.71"/>
    <n v="3.19"/>
    <n v="2.11"/>
    <m/>
    <s v="N.R."/>
    <s v="N.R."/>
    <m/>
  </r>
  <r>
    <x v="132"/>
    <s v="STAR Combinado (ARD - ARnD)"/>
    <x v="22"/>
    <s v="MARINILLA"/>
    <s v="QUEBRADA LA MARINILLA"/>
    <n v="90"/>
    <n v="90"/>
    <n v="180"/>
    <n v="5"/>
    <n v="2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600"/>
    <s v="No Aplica"/>
    <n v="50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063"/>
    <n v="282"/>
    <n v="3427"/>
    <n v="0.1"/>
    <n v="81.5"/>
    <m/>
    <m/>
    <m/>
    <n v="4.41"/>
    <m/>
    <m/>
    <m/>
    <m/>
    <n v="5.6609999999999996"/>
    <n v="9.984"/>
    <n v="5"/>
    <n v="0.4"/>
    <n v="170.8"/>
    <n v="175.4"/>
    <m/>
    <n v="111.913"/>
    <m/>
    <n v="25"/>
    <m/>
    <m/>
    <m/>
    <m/>
    <m/>
    <m/>
    <m/>
    <m/>
    <m/>
    <m/>
    <m/>
    <m/>
    <m/>
    <m/>
    <m/>
    <m/>
    <m/>
    <m/>
    <m/>
    <m/>
    <m/>
    <m/>
    <m/>
    <m/>
    <n v="15"/>
    <n v="608"/>
    <n v="545.4"/>
    <n v="608.5"/>
    <n v="187.2"/>
    <n v="78.8"/>
    <n v="54.8"/>
    <m/>
    <s v="21.6 - 24.0"/>
    <s v="6.0 - 8.0"/>
    <m/>
  </r>
  <r>
    <x v="132"/>
    <s v="STAR Saladero de Pieles"/>
    <x v="22"/>
    <s v="MARINILLA"/>
    <s v="QUEBRADA LA MARINILLA"/>
    <n v="450"/>
    <n v="225"/>
    <n v="800"/>
    <n v="5"/>
    <n v="3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600"/>
    <s v="No Aplica"/>
    <n v="50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794"/>
    <n v="162"/>
    <n v="1313"/>
    <n v="1.1000000000000001"/>
    <n v="70.42"/>
    <m/>
    <m/>
    <m/>
    <n v="14.77"/>
    <m/>
    <m/>
    <m/>
    <m/>
    <n v="10.222"/>
    <n v="17.591999999999999"/>
    <n v="5"/>
    <n v="0.4"/>
    <n v="89.9"/>
    <n v="105.6"/>
    <m/>
    <n v="2324"/>
    <m/>
    <n v="25"/>
    <m/>
    <m/>
    <m/>
    <m/>
    <m/>
    <m/>
    <m/>
    <m/>
    <m/>
    <m/>
    <m/>
    <m/>
    <m/>
    <m/>
    <m/>
    <m/>
    <m/>
    <m/>
    <m/>
    <m/>
    <m/>
    <m/>
    <m/>
    <m/>
    <n v="15"/>
    <n v="224.1"/>
    <n v="257.60000000000002"/>
    <n v="350.9"/>
    <n v="22.5"/>
    <n v="9.9"/>
    <n v="7.2"/>
    <m/>
    <s v="20.1 - 21.2"/>
    <s v="N.R."/>
    <m/>
  </r>
  <r>
    <x v="133"/>
    <s v="STAR Combinado (ARD - ARnD)"/>
    <x v="22"/>
    <s v="RIONEGRO"/>
    <s v="RIO NEGRO"/>
    <n v="90"/>
    <n v="90"/>
    <n v="180"/>
    <n v="5"/>
    <n v="2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600"/>
    <s v="No Aplica"/>
    <n v="50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47.9"/>
    <n v="40.5"/>
    <n v="269.8"/>
    <n v="0.3"/>
    <n v="34.799999999999997"/>
    <m/>
    <m/>
    <m/>
    <n v="1.47"/>
    <m/>
    <m/>
    <m/>
    <m/>
    <n v="9.4440000000000008"/>
    <n v="3.55"/>
    <n v="2.2200000000000002"/>
    <n v="0.05"/>
    <n v="36.200000000000003"/>
    <n v="43.72"/>
    <m/>
    <n v="88.2"/>
    <m/>
    <n v="26"/>
    <m/>
    <m/>
    <m/>
    <m/>
    <m/>
    <m/>
    <m/>
    <m/>
    <m/>
    <m/>
    <m/>
    <m/>
    <m/>
    <m/>
    <m/>
    <m/>
    <m/>
    <m/>
    <m/>
    <m/>
    <m/>
    <m/>
    <m/>
    <m/>
    <n v="71.099999999999994"/>
    <n v="136"/>
    <n v="32.799999999999997"/>
    <n v="105"/>
    <s v="N.R."/>
    <s v="N.R."/>
    <s v="N.R."/>
    <m/>
    <s v="18.1 - 20.5"/>
    <s v="7.2 -7.4"/>
    <m/>
  </r>
  <r>
    <x v="134"/>
    <s v="STARnD"/>
    <x v="22"/>
    <s v="SONSÓN"/>
    <s v="RIO SONSÓN "/>
    <n v="450"/>
    <n v="225"/>
    <n v="800"/>
    <n v="5"/>
    <n v="3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600"/>
    <s v="No Aplica"/>
    <n v="50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69"/>
    <n v="324"/>
    <n v="1774.43"/>
    <s v="N.R."/>
    <n v="84"/>
    <m/>
    <m/>
    <m/>
    <s v="N.R."/>
    <m/>
    <m/>
    <m/>
    <m/>
    <s v="N.R."/>
    <s v="N.R."/>
    <s v="N.R."/>
    <s v="N.R."/>
    <s v="N.R."/>
    <s v="N.R."/>
    <m/>
    <s v="N.R."/>
    <m/>
    <s v="N.R."/>
    <m/>
    <m/>
    <m/>
    <m/>
    <m/>
    <m/>
    <m/>
    <m/>
    <m/>
    <m/>
    <m/>
    <m/>
    <m/>
    <m/>
    <m/>
    <m/>
    <m/>
    <m/>
    <m/>
    <m/>
    <m/>
    <m/>
    <m/>
    <m/>
    <s v="N.R."/>
    <s v="N.R."/>
    <s v="N.R."/>
    <s v="N.R."/>
    <s v="N.R."/>
    <s v="N.R."/>
    <s v="N.R."/>
    <m/>
    <s v="N.R."/>
    <s v="N.R."/>
    <m/>
  </r>
  <r>
    <x v="135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7"/>
    <n v="24.76"/>
    <n v="10"/>
    <n v="0.1"/>
    <n v="11.53"/>
    <m/>
    <m/>
    <m/>
    <n v="0.1"/>
    <n v="9"/>
    <m/>
    <m/>
    <m/>
    <n v="1.53"/>
    <n v="1.93"/>
    <n v="0.2"/>
    <n v="1.161"/>
    <n v="38.04"/>
    <n v="46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4 - 22.6"/>
    <s v="7.83 - 8.45"/>
    <m/>
  </r>
  <r>
    <x v="136"/>
    <s v="STARnD Planta de neutralización"/>
    <x v="8"/>
    <s v="LA UNION"/>
    <s v="RIO PIEDRAS"/>
    <n v="50"/>
    <n v="50"/>
    <n v="100"/>
    <n v="1"/>
    <n v="10"/>
    <s v="No Aplica"/>
    <n v="0.2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0.1"/>
    <n v="3"/>
    <s v="No Aplica"/>
    <n v="1"/>
    <n v="0.1"/>
    <s v="No Aplica"/>
    <s v="No Aplica"/>
    <s v="No Aplica"/>
    <s v="No Aplica"/>
    <s v="No Aplica"/>
    <s v="No Aplica"/>
    <n v="0.1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.98"/>
    <n v="15"/>
    <n v="25"/>
    <n v="0.1"/>
    <n v="4.74"/>
    <m/>
    <n v="0.08"/>
    <m/>
    <n v="0.18"/>
    <m/>
    <m/>
    <m/>
    <m/>
    <m/>
    <m/>
    <m/>
    <m/>
    <m/>
    <m/>
    <m/>
    <m/>
    <m/>
    <m/>
    <m/>
    <m/>
    <m/>
    <m/>
    <m/>
    <m/>
    <m/>
    <n v="2E-3"/>
    <n v="1.65"/>
    <m/>
    <n v="1.2999999999999999E-2"/>
    <n v="1.0999999999999999E-2"/>
    <m/>
    <m/>
    <m/>
    <m/>
    <m/>
    <m/>
    <n v="1.0999999999999999E-2"/>
    <m/>
    <n v="1.0999999999999999E-2"/>
    <m/>
    <m/>
    <m/>
    <n v="5"/>
    <n v="12"/>
    <n v="47"/>
    <n v="49"/>
    <n v="0.1"/>
    <n v="0.1"/>
    <n v="0.1"/>
    <m/>
    <s v="21.4-25.4"/>
    <s v="6.40 - 7.20"/>
    <m/>
  </r>
  <r>
    <x v="137"/>
    <s v="STARD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94"/>
    <n v="89"/>
    <n v="574.5"/>
    <n v="0.3"/>
    <n v="9"/>
    <m/>
    <m/>
    <m/>
    <n v="15.15"/>
    <s v="N.R."/>
    <m/>
    <m/>
    <m/>
    <n v="0.76600000000000001"/>
    <n v="0.36299999999999999"/>
    <n v="4.5599999999999996"/>
    <n v="0.05"/>
    <n v="46.3"/>
    <n v="57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9 - 20.8"/>
    <s v="6.78 -6.85"/>
    <m/>
  </r>
  <r>
    <x v="138"/>
    <s v="STARD Zona Restaurante"/>
    <x v="0"/>
    <s v="GUARNE"/>
    <s v="QUEBRADA LA BRIZUEL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7.3"/>
    <n v="38"/>
    <n v="333.8"/>
    <n v="0.3"/>
    <n v="19.8"/>
    <m/>
    <m/>
    <m/>
    <n v="9.83"/>
    <n v="9"/>
    <m/>
    <m/>
    <m/>
    <n v="20.58"/>
    <n v="7.32"/>
    <n v="1"/>
    <n v="0.05"/>
    <n v="34.799999999999997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2 - 20.7"/>
    <s v="6.98 - 7.15"/>
    <m/>
  </r>
  <r>
    <x v="138"/>
    <s v="STARD Zona Personal"/>
    <x v="0"/>
    <s v="GUARNE"/>
    <s v="QUEBRADA LA BRIZUEL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17.7"/>
    <n v="60"/>
    <n v="278.10000000000002"/>
    <n v="0.2"/>
    <n v="20.3"/>
    <m/>
    <m/>
    <m/>
    <n v="14.6"/>
    <n v="9.8000000000000007"/>
    <m/>
    <m/>
    <m/>
    <n v="29.251999999999999"/>
    <n v="9.8949999999999996"/>
    <n v="7.56"/>
    <n v="0.05"/>
    <n v="113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4-22.4"/>
    <s v="7.76-8.37"/>
    <m/>
  </r>
  <r>
    <x v="138"/>
    <s v="STARnD Algodón y Polimerización"/>
    <x v="9"/>
    <s v="GUARNE"/>
    <s v="QUEBRADA LA BRIZUELA"/>
    <n v="150"/>
    <n v="50"/>
    <n v="400"/>
    <n v="1"/>
    <n v="10"/>
    <s v="No Aplica"/>
    <n v="0.2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n v="500"/>
    <s v="No Aplica"/>
    <n v="500"/>
    <s v="No Aplica"/>
    <s v="No Aplica"/>
    <s v="No Aplica"/>
    <n v="0.1"/>
    <s v="No Aplica"/>
    <s v="No Aplica"/>
    <s v="No Aplica"/>
    <n v="0.1"/>
    <s v="No Aplica"/>
    <s v="No Aplica"/>
    <s v="No Aplica"/>
    <s v="No Aplica"/>
    <s v="No Aplica"/>
    <s v="No Aplica"/>
    <s v="No Aplica"/>
    <s v="No Aplica"/>
    <n v="0.01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62.7"/>
    <n v="10"/>
    <n v="192.5"/>
    <n v="0.3"/>
    <n v="10.4"/>
    <m/>
    <n v="5.3999999999999999E-2"/>
    <m/>
    <n v="7.14"/>
    <m/>
    <m/>
    <m/>
    <m/>
    <m/>
    <m/>
    <m/>
    <m/>
    <m/>
    <m/>
    <m/>
    <n v="23.5"/>
    <m/>
    <n v="48.3"/>
    <m/>
    <m/>
    <m/>
    <n v="2E-3"/>
    <m/>
    <m/>
    <m/>
    <n v="0.06"/>
    <m/>
    <m/>
    <m/>
    <m/>
    <m/>
    <m/>
    <m/>
    <m/>
    <n v="1E-3"/>
    <m/>
    <m/>
    <m/>
    <m/>
    <m/>
    <m/>
    <m/>
    <n v="25.1"/>
    <n v="69"/>
    <n v="16"/>
    <n v="46.2"/>
    <n v="4.5"/>
    <n v="4.3"/>
    <n v="4.5"/>
    <m/>
    <s v="20.2 - 24.1"/>
    <s v="5.81 - 6.31"/>
    <m/>
  </r>
  <r>
    <x v="139"/>
    <s v="STARD"/>
    <x v="0"/>
    <s v="EL CARMEN DE VIBORAL"/>
    <s v="QUEBRADA LA CIMARRON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6.399999999999999"/>
    <n v="8"/>
    <n v="47.4"/>
    <n v="0.1"/>
    <n v="11.5"/>
    <m/>
    <m/>
    <m/>
    <n v="1.17"/>
    <n v="10"/>
    <m/>
    <m/>
    <m/>
    <n v="2.88"/>
    <n v="3.11"/>
    <n v="1.4"/>
    <n v="7.8E-2"/>
    <n v="36.72"/>
    <n v="42.637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2 - 21.3"/>
    <s v="7.40 -7.60"/>
    <m/>
  </r>
  <r>
    <x v="140"/>
    <s v="STAR 1 (Zona de Oficinas)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1"/>
    <n v="28"/>
    <n v="165"/>
    <n v="0.3"/>
    <n v="15.2"/>
    <m/>
    <m/>
    <m/>
    <n v="2.11"/>
    <n v="9"/>
    <m/>
    <m/>
    <m/>
    <n v="29.927"/>
    <n v="12.635999999999999"/>
    <n v="2.73"/>
    <n v="0.08"/>
    <n v="21.4"/>
    <n v="2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4 - 21.4"/>
    <s v="7.01 - 7.42"/>
    <m/>
  </r>
  <r>
    <x v="140"/>
    <s v="STAR 2 (Zona de Vestier y cafeteria)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6.900000000000006"/>
    <n v="10"/>
    <n v="139.30000000000001"/>
    <n v="0.6"/>
    <n v="10.1"/>
    <m/>
    <m/>
    <m/>
    <n v="1.37"/>
    <n v="9"/>
    <m/>
    <m/>
    <m/>
    <n v="27.32"/>
    <n v="9.5350000000000001"/>
    <n v="1.96"/>
    <n v="0.05"/>
    <n v="4.32"/>
    <n v="9.470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3 - 19.6"/>
    <s v="7.24 -7.46"/>
    <m/>
  </r>
  <r>
    <x v="141"/>
    <s v="STARnD"/>
    <x v="14"/>
    <s v="RIONEGRO"/>
    <s v="QUEBRADA PUENTE PIEDRA"/>
    <n v="400"/>
    <n v="200"/>
    <n v="600"/>
    <n v="2"/>
    <n v="20"/>
    <s v="Análisis y reporte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n v="250"/>
    <s v="No Aplica"/>
    <n v="250"/>
    <s v="No Aplica"/>
    <s v="No Aplica"/>
    <s v="No Aplica"/>
    <s v="No Aplica"/>
    <s v="No Aplica"/>
    <s v="No Aplica"/>
    <s v="No Aplica"/>
    <n v="0.05"/>
    <n v="3"/>
    <s v="No Aplica"/>
    <n v="1"/>
    <n v="0.5"/>
    <s v="No Aplica"/>
    <s v="No Aplica"/>
    <s v="No Aplica"/>
    <s v="No Aplica"/>
    <n v="0.01"/>
    <s v="No Aplica"/>
    <n v="0.5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5"/>
    <n v="10"/>
    <n v="27"/>
    <n v="0.1"/>
    <n v="10"/>
    <n v="1.2999999999999999E-2"/>
    <m/>
    <m/>
    <n v="9.15"/>
    <m/>
    <m/>
    <m/>
    <m/>
    <n v="2.4900000000000002"/>
    <n v="2.85"/>
    <n v="2"/>
    <n v="1.4999999999999999E-2"/>
    <n v="5"/>
    <n v="7.02"/>
    <n v="0.02"/>
    <n v="236.4"/>
    <m/>
    <n v="10"/>
    <m/>
    <m/>
    <m/>
    <m/>
    <m/>
    <m/>
    <m/>
    <n v="3.0000000000000001E-3"/>
    <n v="0.09"/>
    <m/>
    <n v="3.0000000000000001E-3"/>
    <n v="5.5999999999999999E-3"/>
    <m/>
    <m/>
    <m/>
    <m/>
    <n v="5.9999999999999995E-4"/>
    <m/>
    <n v="3.0000000000000001E-3"/>
    <m/>
    <n v="3.0000000000000001E-3"/>
    <m/>
    <m/>
    <m/>
    <n v="20"/>
    <n v="20"/>
    <n v="10"/>
    <n v="10"/>
    <n v="2.02"/>
    <n v="1.1200000000000001"/>
    <n v="0.74"/>
    <m/>
    <s v="23.2 - 29.1"/>
    <s v="7.44 - 8.74"/>
    <m/>
  </r>
  <r>
    <x v="141"/>
    <s v="STARD"/>
    <x v="0"/>
    <s v="RIONEGRO"/>
    <s v="QUEBRADA PUENTE PIED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0"/>
    <n v="10"/>
    <n v="98"/>
    <n v="0.1"/>
    <n v="10"/>
    <m/>
    <m/>
    <m/>
    <n v="6.07"/>
    <n v="10"/>
    <m/>
    <m/>
    <m/>
    <n v="0.2"/>
    <n v="0.4"/>
    <n v="2"/>
    <n v="1.4999999999999999E-2"/>
    <n v="53.34"/>
    <n v="5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6 - 25.3"/>
    <s v="7.14 -7.47"/>
    <m/>
  </r>
  <r>
    <x v="142"/>
    <s v="STARD"/>
    <x v="0"/>
    <s v="RIONEGRO"/>
    <s v="QUEBRADA LA JACIN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.4"/>
    <n v="10"/>
    <n v="37.5"/>
    <n v="0.3"/>
    <n v="9"/>
    <m/>
    <m/>
    <m/>
    <n v="9.8699999999999992"/>
    <n v="9"/>
    <m/>
    <m/>
    <m/>
    <n v="2.56"/>
    <n v="0.93600000000000005"/>
    <n v="1"/>
    <n v="0.05"/>
    <n v="7.3"/>
    <n v="10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0 -21.2"/>
    <s v="6.53 - 6.79"/>
    <m/>
  </r>
  <r>
    <x v="143"/>
    <s v="STARD"/>
    <x v="0"/>
    <s v="LA CEJA"/>
    <s v="QUEBRADA EL GUACIM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02"/>
    <n v="51"/>
    <n v="171"/>
    <n v="0.1"/>
    <n v="13.8"/>
    <m/>
    <m/>
    <m/>
    <n v="4.45"/>
    <n v="9"/>
    <m/>
    <m/>
    <m/>
    <n v="7.569"/>
    <n v="2.476"/>
    <n v="5"/>
    <n v="0.4"/>
    <n v="17.8"/>
    <n v="3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8 - 22.2"/>
    <s v="7.6 - 8.33"/>
    <m/>
  </r>
  <r>
    <x v="144"/>
    <s v="STARD No. 1"/>
    <x v="0"/>
    <s v="RIONEGRO"/>
    <s v="CAÑO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8.6"/>
    <n v="22.67"/>
    <n v="104.7"/>
    <n v="0.3"/>
    <n v="19.100000000000001"/>
    <m/>
    <m/>
    <m/>
    <s v="N.R."/>
    <s v="N.R."/>
    <m/>
    <m/>
    <m/>
    <n v="1.22"/>
    <n v="1.57"/>
    <n v="5"/>
    <n v="0.05"/>
    <n v="12.2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0 -21.7"/>
    <s v="6.55 - 6.91"/>
    <m/>
  </r>
  <r>
    <x v="144"/>
    <s v="STARD No. 2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4"/>
    <n v="21"/>
    <n v="100.9"/>
    <n v="0.3"/>
    <n v="18.600000000000001"/>
    <m/>
    <m/>
    <m/>
    <s v="N.R."/>
    <s v="N.R."/>
    <m/>
    <m/>
    <m/>
    <n v="0.99"/>
    <n v="1.0900000000000001"/>
    <n v="5"/>
    <n v="0.05"/>
    <n v="9.6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7 -21.4"/>
    <s v="6.53 -6.78"/>
    <m/>
  </r>
  <r>
    <x v="145"/>
    <s v="STARD"/>
    <x v="0"/>
    <s v="LA CEJA"/>
    <s v="QUEBRADA EL GUACIM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.7"/>
    <n v="10"/>
    <n v="25"/>
    <n v="0.1"/>
    <n v="8"/>
    <m/>
    <m/>
    <m/>
    <n v="0.18"/>
    <n v="9"/>
    <m/>
    <m/>
    <m/>
    <n v="2"/>
    <n v="0.59699999999999998"/>
    <n v="5"/>
    <n v="0.4"/>
    <n v="10"/>
    <n v="1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9 - 21.4"/>
    <s v="6.79 - 7.67"/>
    <m/>
  </r>
  <r>
    <x v="146"/>
    <s v="STARD"/>
    <x v="0"/>
    <s v="RIONEGRO"/>
    <s v="QUEBRADA SAN ANTONIO -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1.7"/>
    <n v="10.6"/>
    <n v="43.9"/>
    <n v="0.1"/>
    <n v="13.1"/>
    <m/>
    <m/>
    <m/>
    <n v="0.4"/>
    <n v="10"/>
    <m/>
    <m/>
    <m/>
    <n v="1.3819999999999999"/>
    <n v="2.12"/>
    <n v="12.8"/>
    <n v="6.57"/>
    <n v="27.99"/>
    <n v="4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.39"/>
    <n v="8.3000000000000007"/>
    <m/>
  </r>
  <r>
    <x v="147"/>
    <s v="STARD"/>
    <x v="0"/>
    <s v="RIONEGRO"/>
    <s v="QUEBRADA SIN NOMBRE AFLUENTE DE LA QUEBRADA SAN ANTONIO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6"/>
    <n v="25"/>
    <n v="213"/>
    <n v="0.1"/>
    <n v="14"/>
    <m/>
    <m/>
    <m/>
    <n v="15.29"/>
    <n v="4"/>
    <m/>
    <m/>
    <m/>
    <n v="4.54"/>
    <n v="2.99"/>
    <n v="0.3"/>
    <n v="0.01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3 -24.1"/>
    <s v="7.12 -7.21"/>
    <m/>
  </r>
  <r>
    <x v="148"/>
    <s v="STARD"/>
    <x v="0"/>
    <s v="LA CEJA"/>
    <s v="QUEBRADA SAN JOAQUIN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.8000000000000007"/>
    <n v="7.6"/>
    <n v="46"/>
    <n v="0.1"/>
    <n v="13.75"/>
    <m/>
    <m/>
    <m/>
    <n v="1.38"/>
    <n v="0.27400000000000002"/>
    <m/>
    <m/>
    <m/>
    <n v="2.077"/>
    <n v="0.60599999999999998"/>
    <n v="5"/>
    <n v="0.4"/>
    <n v="9.6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1 - 22.6"/>
    <s v="6.46 - 7.67"/>
    <m/>
  </r>
  <r>
    <x v="149"/>
    <s v="STARD"/>
    <x v="0"/>
    <s v="EL RETIRO"/>
    <s v="RIO PANTANIL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3.8"/>
    <n v="42.1"/>
    <n v="267.3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5"/>
    <n v="7.68"/>
    <m/>
  </r>
  <r>
    <x v="150"/>
    <s v="STARD"/>
    <x v="0"/>
    <s v="EL CARMEN DE VIBORAL"/>
    <s v="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1"/>
    <n v="25.9"/>
    <n v="117"/>
    <n v="0.1"/>
    <n v="12.1"/>
    <m/>
    <m/>
    <m/>
    <n v="10.69"/>
    <n v="10"/>
    <m/>
    <m/>
    <m/>
    <n v="2.9"/>
    <n v="3.13"/>
    <n v="2"/>
    <n v="1.4999999999999999E-2"/>
    <n v="23.69"/>
    <n v="39.47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3 -23.2"/>
    <s v="6.45 -7.12"/>
    <m/>
  </r>
  <r>
    <x v="151"/>
    <s v="STARD"/>
    <x v="0"/>
    <s v="RIONEGRO"/>
    <s v="QUEBRADA SIN NOMBRE AFLUENTE DE LA QUEBRADA SAN ANTONIO EL PUEB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6"/>
    <n v="26"/>
    <n v="133"/>
    <n v="1"/>
    <n v="4"/>
    <m/>
    <m/>
    <m/>
    <n v="1.78"/>
    <n v="4"/>
    <m/>
    <m/>
    <m/>
    <n v="1.1000000000000001"/>
    <n v="1.44"/>
    <n v="0.33"/>
    <n v="0.04"/>
    <n v="15.6"/>
    <n v="1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0 -25.0"/>
    <s v="6.62 - 6.87"/>
    <m/>
  </r>
  <r>
    <x v="152"/>
    <s v="STARD"/>
    <x v="0"/>
    <s v="LA CEJA"/>
    <s v="FUENTE ARROYO BEDOY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4"/>
    <n v="19.399999999999999"/>
    <n v="55"/>
    <n v="0.1"/>
    <n v="8.0399999999999991"/>
    <m/>
    <m/>
    <m/>
    <n v="0.1"/>
    <n v="9"/>
    <m/>
    <m/>
    <m/>
    <n v="2"/>
    <n v="1.0649999999999999"/>
    <n v="14.977"/>
    <n v="0.4"/>
    <n v="5"/>
    <n v="9.88000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6 - 22.5"/>
    <s v="6.39 - 8.34"/>
    <m/>
  </r>
  <r>
    <x v="153"/>
    <s v="STARD"/>
    <x v="0"/>
    <s v="LA CEJA"/>
    <s v="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"/>
    <n v="16"/>
    <n v="15.1"/>
    <n v="0.3"/>
    <n v="9"/>
    <m/>
    <m/>
    <m/>
    <n v="0.37"/>
    <n v="9"/>
    <m/>
    <m/>
    <m/>
    <n v="0.41599999999999998"/>
    <n v="0.42399999999999999"/>
    <n v="1.78"/>
    <n v="1.262"/>
    <n v="11.5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2 - 23.3"/>
    <s v="7.47 - 7.62"/>
    <m/>
  </r>
  <r>
    <x v="154"/>
    <s v="STARD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5.3"/>
    <n v="10"/>
    <n v="70"/>
    <n v="0.3"/>
    <n v="9"/>
    <m/>
    <m/>
    <m/>
    <n v="5.97"/>
    <n v="10"/>
    <m/>
    <m/>
    <m/>
    <n v="9.327"/>
    <n v="3.0419999999999998"/>
    <n v="1.86"/>
    <n v="0.05"/>
    <n v="23.2"/>
    <n v="2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90 - 17.30"/>
    <s v="7.06 -7.60"/>
    <m/>
  </r>
  <r>
    <x v="155"/>
    <s v="STARD No. 1 Principal"/>
    <x v="0"/>
    <s v="EL CARMEN DE VIBORAL"/>
    <s v="QUEBRADA AGUAS CLAR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4.5"/>
    <n v="17.7"/>
    <n v="162"/>
    <n v="1"/>
    <n v="12.2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60 -20.70"/>
    <s v="7.54 -7.75"/>
    <m/>
  </r>
  <r>
    <x v="155"/>
    <s v="STARD No. 2 - Parcelas 10,11,27"/>
    <x v="0"/>
    <s v="EL CARMEN DE VIBORAL"/>
    <s v="QUEBRADA AGUAS CLAR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4.7"/>
    <n v="17.2"/>
    <n v="169"/>
    <n v="1"/>
    <n v="11.2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60 -20.70"/>
    <s v="7.54 -7.75"/>
    <m/>
  </r>
  <r>
    <x v="156"/>
    <s v="STARD"/>
    <x v="0"/>
    <s v="LA CEJA"/>
    <s v="QUEBRADA MANZANARE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4"/>
    <n v="20"/>
    <n v="30"/>
    <n v="1"/>
    <n v="4"/>
    <m/>
    <m/>
    <m/>
    <n v="0.5"/>
    <n v="4"/>
    <m/>
    <m/>
    <m/>
    <n v="1.84"/>
    <n v="3.02"/>
    <n v="1.47"/>
    <n v="0.14000000000000001"/>
    <n v="5.69"/>
    <n v="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80 - 21.20"/>
    <s v="7.23 - 7.45"/>
    <m/>
  </r>
  <r>
    <x v="157"/>
    <s v="STARD"/>
    <x v="0"/>
    <s v="RIONEGRO"/>
    <s v="QUEBRADA EL TABLAZ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.4"/>
    <n v="31"/>
    <n v="33.700000000000003"/>
    <n v="0.1"/>
    <n v="15"/>
    <m/>
    <m/>
    <m/>
    <n v="0.82699999999999996"/>
    <n v="15"/>
    <m/>
    <m/>
    <m/>
    <n v="0.31"/>
    <n v="0.77500000000000002"/>
    <n v="0.4"/>
    <n v="3.0000000000000001E-3"/>
    <n v="6.79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50 - 17.20"/>
    <s v="7.05 - 7.09"/>
    <m/>
  </r>
  <r>
    <x v="158"/>
    <s v="STARD No. 1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.3"/>
    <n v="10"/>
    <n v="44.2"/>
    <n v="0.3"/>
    <n v="16.100000000000001"/>
    <m/>
    <m/>
    <m/>
    <n v="5.14"/>
    <n v="9"/>
    <m/>
    <m/>
    <m/>
    <n v="4.2"/>
    <n v="1.5720000000000001"/>
    <n v="1"/>
    <n v="0.05"/>
    <n v="25.4"/>
    <n v="30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9 - 17.3"/>
    <s v="7.06 - 7.09"/>
    <m/>
  </r>
  <r>
    <x v="158"/>
    <s v="STARD No. 2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0"/>
    <n v="10"/>
    <n v="102.5"/>
    <n v="0.3"/>
    <n v="9.9"/>
    <m/>
    <m/>
    <m/>
    <n v="4.8"/>
    <n v="9"/>
    <m/>
    <m/>
    <m/>
    <n v="8.4169999999999998"/>
    <n v="2.9750000000000001"/>
    <n v="2.2999999999999998"/>
    <n v="0.05"/>
    <n v="21.8"/>
    <n v="3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8 -17.3"/>
    <s v="7.06 -7.10"/>
    <m/>
  </r>
  <r>
    <x v="159"/>
    <s v="STARD"/>
    <x v="0"/>
    <s v="RIONEGRO"/>
    <s v="CAÑO AFLUENTE DE LA QUEBRADA EL HA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5.8"/>
    <n v="8"/>
    <n v="53.6"/>
    <n v="0.1"/>
    <n v="10"/>
    <m/>
    <m/>
    <m/>
    <n v="1.77"/>
    <n v="1"/>
    <m/>
    <m/>
    <m/>
    <n v="0.67"/>
    <n v="0.86"/>
    <n v="0.3"/>
    <n v="3.0000000000000001E-3"/>
    <n v="9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0 - 22.9"/>
    <s v="6.05 -6.43"/>
    <m/>
  </r>
  <r>
    <x v="160"/>
    <s v="STARD"/>
    <x v="0"/>
    <s v="RIONEGRO"/>
    <s v="QUEBRADA YARUMAL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7.899999999999999"/>
    <n v="20.3"/>
    <n v="64.5"/>
    <n v="0.3"/>
    <n v="14.1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7 -21.9"/>
    <s v="5.8 -6.3"/>
    <m/>
  </r>
  <r>
    <x v="161"/>
    <s v="STARD"/>
    <x v="0"/>
    <s v="EL RETIRO"/>
    <s v="RIO PANTANILL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24"/>
    <n v="61"/>
    <n v="408"/>
    <n v="0.1"/>
    <n v="22"/>
    <m/>
    <m/>
    <m/>
    <n v="11.5"/>
    <n v="9"/>
    <m/>
    <m/>
    <m/>
    <n v="15.304"/>
    <n v="10.476000000000001"/>
    <n v="5"/>
    <n v="0.61799999999999999"/>
    <n v="76.3"/>
    <n v="9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9 - 22.1"/>
    <s v="6.49 - 7.26"/>
    <m/>
  </r>
  <r>
    <x v="162"/>
    <s v="STARD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8.8"/>
    <n v="10"/>
    <n v="78.8"/>
    <n v="0.3"/>
    <n v="9.9"/>
    <m/>
    <m/>
    <m/>
    <n v="2.66"/>
    <n v="9"/>
    <m/>
    <m/>
    <m/>
    <n v="9.1370000000000005"/>
    <n v="3.35"/>
    <n v="1.728"/>
    <n v="0.05"/>
    <n v="25.8"/>
    <n v="33.83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2 -23.0"/>
    <s v="7.28 -7.35"/>
    <m/>
  </r>
  <r>
    <x v="163"/>
    <s v="PTARD Hotel"/>
    <x v="0"/>
    <s v="GUARNE"/>
    <s v="QUEBRADA PIEDRAS BLANC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97"/>
    <n v="48"/>
    <n v="228"/>
    <n v="0.5"/>
    <n v="14.4"/>
    <m/>
    <m/>
    <m/>
    <n v="4.7"/>
    <n v="10"/>
    <m/>
    <m/>
    <m/>
    <n v="3.04"/>
    <n v="1.6"/>
    <n v="0.25"/>
    <n v="0.08"/>
    <n v="5"/>
    <n v="1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0 - 21.9"/>
    <s v="6.95 - 7.36"/>
    <m/>
  </r>
  <r>
    <x v="163"/>
    <s v="STARD 1 (Mariposario y Restaurante)"/>
    <x v="0"/>
    <s v="GUARNE"/>
    <s v="QUEBRADA PIEDRAS BLANC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87"/>
    <n v="34.5"/>
    <n v="490"/>
    <n v="0.5"/>
    <n v="35.5"/>
    <m/>
    <m/>
    <m/>
    <n v="18.899999999999999"/>
    <n v="10"/>
    <m/>
    <m/>
    <m/>
    <n v="4.5"/>
    <n v="3.8"/>
    <n v="0.2"/>
    <n v="0.08"/>
    <n v="32.299999999999997"/>
    <n v="40.2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5  - 20.9"/>
    <s v="7.24 -7.43"/>
    <m/>
  </r>
  <r>
    <x v="163"/>
    <s v="STARD 2 Zona Camping"/>
    <x v="0"/>
    <s v="GUARNE"/>
    <s v="QUEBRADA PIEDRAS BLANC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2"/>
    <n v="25"/>
    <n v="148"/>
    <n v="0.5"/>
    <n v="10"/>
    <m/>
    <m/>
    <m/>
    <n v="0.95"/>
    <n v="10"/>
    <m/>
    <m/>
    <m/>
    <n v="5.13"/>
    <n v="3.84"/>
    <n v="0.2"/>
    <n v="0.08"/>
    <n v="36.9"/>
    <n v="4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5 - 19.3"/>
    <s v="8.53 - 8.63"/>
    <m/>
  </r>
  <r>
    <x v="163"/>
    <s v="STARD 3 Cerca Canopi y Cafetin"/>
    <x v="0"/>
    <s v="GUARNE"/>
    <s v="QUEBRADA PIEDRAS BLANC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7"/>
    <n v="19"/>
    <n v="126"/>
    <n v="0.5"/>
    <n v="10"/>
    <m/>
    <m/>
    <m/>
    <n v="0.82"/>
    <n v="10"/>
    <m/>
    <m/>
    <m/>
    <n v="5.0999999999999996"/>
    <n v="5.36"/>
    <n v="0.23"/>
    <n v="0.08"/>
    <n v="64.5"/>
    <n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.0 - 17.7"/>
    <s v="8.02 - 8.75"/>
    <m/>
  </r>
  <r>
    <x v="164"/>
    <s v="STARD"/>
    <x v="0"/>
    <s v="GUARNE"/>
    <s v="QUEBRADA SAN JOS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4.01"/>
    <n v="87.4"/>
    <n v="297.14"/>
    <n v="0.1"/>
    <n v="11.3"/>
    <m/>
    <m/>
    <m/>
    <n v="0.99"/>
    <n v="1.62"/>
    <m/>
    <m/>
    <m/>
    <n v="16.882000000000001"/>
    <n v="24.16"/>
    <n v="1.004"/>
    <n v="1.4999999999999999E-2"/>
    <n v="177.77"/>
    <n v="19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3.0 -24.1"/>
    <s v="7.687 - 7.758"/>
    <m/>
  </r>
  <r>
    <x v="165"/>
    <s v="PTAR Combinada (ARD+ ARnD)"/>
    <x v="0"/>
    <s v="GUARNE"/>
    <s v="QUEBRADA HOJAS ANCH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8"/>
    <n v="25"/>
    <n v="300"/>
    <n v="1"/>
    <n v="57.2"/>
    <n v="1.11E-2"/>
    <n v="0.32"/>
    <n v="2.15"/>
    <n v="3.58"/>
    <s v="N.R."/>
    <n v="5.0000000000000001E-3"/>
    <n v="0.01"/>
    <n v="5.67E-2"/>
    <n v="0.26"/>
    <n v="0.28000000000000003"/>
    <n v="0.08"/>
    <n v="0.04"/>
    <n v="63.4"/>
    <n v="73.8"/>
    <m/>
    <n v="152.4"/>
    <n v="0.04"/>
    <n v="0.02"/>
    <n v="1.4"/>
    <m/>
    <n v="5.0000000000000001E-3"/>
    <n v="2.5000000000000001E-3"/>
    <n v="0.5"/>
    <n v="2.5000000000000001E-2"/>
    <n v="0.1"/>
    <n v="0.01"/>
    <n v="0.05"/>
    <m/>
    <n v="0.1"/>
    <n v="0.1"/>
    <m/>
    <m/>
    <n v="0.15"/>
    <n v="0.56200000000000006"/>
    <n v="1E-3"/>
    <n v="0.5"/>
    <n v="4.3999999999999997E-2"/>
    <m/>
    <n v="0.1"/>
    <m/>
    <n v="2.5"/>
    <n v="2.5999999999999999E-2"/>
    <n v="28.5"/>
    <n v="427"/>
    <n v="146"/>
    <n v="173"/>
    <n v="2.15"/>
    <n v="1"/>
    <n v="0.56000000000000005"/>
    <m/>
    <s v="20.5 - 22.7"/>
    <s v="7.39 - 7.56"/>
    <m/>
  </r>
  <r>
    <x v="166"/>
    <s v="STARD"/>
    <x v="0"/>
    <s v="GUARNE"/>
    <s v="AFLUENTE DE LA 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3"/>
    <n v="23"/>
    <n v="626"/>
    <n v="0.1"/>
    <n v="13"/>
    <m/>
    <m/>
    <m/>
    <n v="0.432"/>
    <n v="9"/>
    <m/>
    <m/>
    <m/>
    <n v="1.5"/>
    <n v="12.441000000000001"/>
    <n v="1"/>
    <n v="0.05"/>
    <n v="5"/>
    <n v="128.57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0 -21.5"/>
    <s v="7.40 -7.80"/>
    <m/>
  </r>
  <r>
    <x v="167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.8"/>
    <n v="14"/>
    <n v="50"/>
    <s v="N.R."/>
    <n v="9"/>
    <m/>
    <m/>
    <m/>
    <n v="1.25"/>
    <s v="N.R."/>
    <m/>
    <m/>
    <m/>
    <s v="N.R."/>
    <n v="0.83"/>
    <s v="N.R."/>
    <s v="N.R."/>
    <s v="N.R."/>
    <n v="50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3 -21.9"/>
    <s v="7.29 -7.89"/>
    <m/>
  </r>
  <r>
    <x v="168"/>
    <s v="STARD"/>
    <x v="0"/>
    <s v="RIONEGRO"/>
    <s v="QUEBRADA LA LEONE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"/>
    <n v="15"/>
    <n v="10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7.29 -7.89"/>
    <m/>
  </r>
  <r>
    <x v="169"/>
    <s v="STARD No. 1 - Lodos Activados - Cultivo"/>
    <x v="0"/>
    <s v="RIONEGRO"/>
    <s v="AFLUENTE DE LA 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0.7"/>
    <n v="33.4"/>
    <n v="222.7"/>
    <n v="0.1"/>
    <n v="15"/>
    <m/>
    <m/>
    <m/>
    <n v="1.62"/>
    <n v="15"/>
    <m/>
    <m/>
    <m/>
    <n v="5.8630000000000004"/>
    <n v="6.96"/>
    <n v="0.1"/>
    <n v="2E-3"/>
    <n v="78.61"/>
    <n v="2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1 -21.7"/>
    <s v="7.74 -8.06"/>
    <m/>
  </r>
  <r>
    <x v="169"/>
    <s v="STARD No. 2 - Tanque septico tangencial - Cultivo"/>
    <x v="0"/>
    <s v="RIONEGRO"/>
    <s v="AFLUENTE DE LA 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1"/>
    <n v="25.4"/>
    <n v="184"/>
    <n v="0.1"/>
    <n v="18.64"/>
    <m/>
    <m/>
    <m/>
    <n v="1.6"/>
    <n v="9"/>
    <m/>
    <m/>
    <m/>
    <n v="17.692"/>
    <n v="6.3579999999999997"/>
    <n v="5"/>
    <n v="0.4"/>
    <n v="99"/>
    <n v="9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4 - 18.7"/>
    <s v="8.74 - 9.43"/>
    <m/>
  </r>
  <r>
    <x v="169"/>
    <s v="STARD No. 3 - Tanque septico - Cultivo"/>
    <x v="0"/>
    <s v="RIONEGRO"/>
    <s v="AFLUENTE DE LA 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6"/>
    <n v="35"/>
    <n v="218"/>
    <n v="0.1"/>
    <n v="23.83"/>
    <m/>
    <m/>
    <m/>
    <n v="0.39"/>
    <n v="9"/>
    <m/>
    <m/>
    <m/>
    <n v="37.115000000000002"/>
    <n v="12.394"/>
    <n v="5"/>
    <n v="0.4"/>
    <n v="135.19999999999999"/>
    <n v="9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1 -21.7"/>
    <s v="8.970 - 10.10"/>
    <m/>
  </r>
  <r>
    <x v="170"/>
    <s v="STARnD"/>
    <x v="23"/>
    <s v="SANTO DOMINGO"/>
    <s v="AFLUENTE DE LA QUEBRADA DOLORES"/>
    <n v="450"/>
    <n v="400"/>
    <n v="900"/>
    <n v="5"/>
    <n v="2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9"/>
    <n v="47.5"/>
    <n v="208"/>
    <n v="0.1"/>
    <n v="8"/>
    <m/>
    <m/>
    <m/>
    <s v="N.R."/>
    <m/>
    <m/>
    <m/>
    <m/>
    <s v="N.R."/>
    <s v="N.R."/>
    <s v="N.R."/>
    <s v="N.R."/>
    <s v="N.R."/>
    <n v="264.3"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s v="N.R."/>
    <s v="N.R."/>
    <s v="N.R."/>
    <s v="N.R."/>
    <s v="N.R."/>
    <m/>
    <s v="24.3 - 27.3"/>
    <s v="6.75 - 6.82"/>
    <m/>
  </r>
  <r>
    <x v="171"/>
    <s v="STARnD"/>
    <x v="19"/>
    <s v="LA UNION"/>
    <s v="QUEBRADA EL DILUVIO"/>
    <n v="50"/>
    <n v="100"/>
    <n v="150"/>
    <n v="5"/>
    <n v="10"/>
    <s v="No Aplica"/>
    <s v="No Aplica"/>
    <s v="No Aplica"/>
    <s v="No Aplica"/>
    <s v="No Aplica"/>
    <s v="No Aplica"/>
    <s v="No Aplica"/>
    <s v="No Aplica"/>
    <s v="No Aplica"/>
    <s v="Análisis y reporte"/>
    <s v="No Aplica"/>
    <s v="No Aplica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No Aplica"/>
    <n v="40"/>
    <s v="6 - 9"/>
    <n v="88"/>
    <n v="35.5"/>
    <n v="321"/>
    <s v="N.R."/>
    <n v="10.92"/>
    <m/>
    <m/>
    <m/>
    <m/>
    <m/>
    <m/>
    <m/>
    <m/>
    <m/>
    <n v="3.3660000000000001"/>
    <m/>
    <m/>
    <m/>
    <n v="40.7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s v="N.R."/>
    <m/>
    <s v="N.R."/>
    <s v="N.R."/>
    <m/>
  </r>
  <r>
    <x v="172"/>
    <s v="STARD"/>
    <x v="0"/>
    <s v="RIONEGRO"/>
    <s v="QUEBRADA EL HA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.72"/>
    <n v="8"/>
    <s v="N.R."/>
    <n v="0.1"/>
    <n v="10"/>
    <m/>
    <m/>
    <m/>
    <n v="0.64500000000000002"/>
    <n v="10"/>
    <m/>
    <m/>
    <m/>
    <n v="7.8E-2"/>
    <n v="0.27700000000000002"/>
    <n v="1.4"/>
    <n v="4.8000000000000001E-2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1 - 21.5"/>
    <s v="5.80 - 6.3"/>
    <m/>
  </r>
  <r>
    <x v="173"/>
    <s v="STARnD"/>
    <x v="24"/>
    <s v="RIONEGRO"/>
    <s v="RIO NEGRO"/>
    <n v="400"/>
    <n v="200"/>
    <n v="800"/>
    <n v="2"/>
    <n v="20"/>
    <s v="No Aplica"/>
    <n v="0.2"/>
    <s v="Análisis y reporte"/>
    <s v="Análisis y reporte"/>
    <n v="10"/>
    <s v="Análisis y reporte"/>
    <s v="Análisis y reporte"/>
    <s v="Análisis y reporte"/>
    <s v="No Aplica"/>
    <s v="Análisis y reporte"/>
    <s v="No Aplica"/>
    <s v="No Aplica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n v="0.05"/>
    <n v="3"/>
    <n v="0.1"/>
    <n v="1"/>
    <n v="0.5"/>
    <s v="No Aplica"/>
    <s v="No Aplica"/>
    <s v="No Aplica"/>
    <s v="No Aplica"/>
    <n v="0.01"/>
    <s v="No Aplica"/>
    <n v="0.5"/>
    <s v="No Aplica"/>
    <n v="0.2"/>
    <s v="No Aplica"/>
    <s v="Análisis y reporte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96"/>
    <n v="10"/>
    <n v="627"/>
    <n v="0.1"/>
    <n v="10"/>
    <m/>
    <n v="0.1"/>
    <n v="1.7649999999999999"/>
    <n v="1.52"/>
    <n v="10"/>
    <n v="0.01"/>
    <n v="0.03"/>
    <n v="0.05"/>
    <m/>
    <n v="0.4"/>
    <m/>
    <m/>
    <m/>
    <n v="89.44"/>
    <m/>
    <m/>
    <m/>
    <m/>
    <m/>
    <m/>
    <m/>
    <m/>
    <m/>
    <m/>
    <m/>
    <n v="3.0000000000000001E-3"/>
    <n v="0.09"/>
    <n v="3.0000000000000001E-3"/>
    <n v="1.6500000000000001E-2"/>
    <n v="3.0000000000000001E-3"/>
    <m/>
    <m/>
    <m/>
    <m/>
    <n v="4.0000000000000002E-4"/>
    <m/>
    <n v="6.3E-3"/>
    <m/>
    <n v="6.1999999999999998E-3"/>
    <m/>
    <n v="1.0200000000000001E-2"/>
    <m/>
    <n v="20"/>
    <n v="1040.4000000000001"/>
    <n v="525.6"/>
    <n v="727.7"/>
    <n v="0.8"/>
    <n v="0.4"/>
    <n v="0.4"/>
    <m/>
    <s v="20.8 - 24.4"/>
    <s v="6.85 -8.41"/>
    <m/>
  </r>
  <r>
    <x v="174"/>
    <s v="STARD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1.3"/>
    <n v="47"/>
    <n v="176"/>
    <n v="0.5"/>
    <n v="13.4"/>
    <m/>
    <m/>
    <m/>
    <n v="7.51"/>
    <n v="10"/>
    <m/>
    <m/>
    <m/>
    <n v="5.87"/>
    <n v="2.4700000000000002"/>
    <n v="98.8"/>
    <n v="4.0000000000000001E-3"/>
    <n v="19.8"/>
    <n v="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0 -20.0"/>
    <s v="6.90 - 7.99"/>
    <m/>
  </r>
  <r>
    <x v="175"/>
    <s v="STARD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3.4"/>
    <n v="11.6"/>
    <n v="572"/>
    <n v="0.1"/>
    <n v="11.1"/>
    <m/>
    <m/>
    <m/>
    <n v="13.5"/>
    <n v="10"/>
    <m/>
    <m/>
    <m/>
    <n v="16.899999999999999"/>
    <n v="6.35"/>
    <n v="219"/>
    <n v="4.0000000000000001E-3"/>
    <n v="57.3"/>
    <n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0 -24.3"/>
    <s v="7.06 -7.86"/>
    <m/>
  </r>
  <r>
    <x v="176"/>
    <s v="STARD"/>
    <x v="0"/>
    <s v="RIONEGRO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7.200000000000003"/>
    <n v="23"/>
    <n v="110"/>
    <n v="0.1"/>
    <n v="10"/>
    <m/>
    <m/>
    <m/>
    <n v="6.08"/>
    <n v="10"/>
    <m/>
    <m/>
    <m/>
    <s v="N.R."/>
    <n v="0.08"/>
    <n v="61.1"/>
    <n v="2.68"/>
    <n v="9.7200000000000006"/>
    <n v="1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2 - 23.8"/>
    <s v="7.92 - 8.32"/>
    <m/>
  </r>
  <r>
    <x v="177"/>
    <s v="STARnD"/>
    <x v="14"/>
    <s v="GUARNE"/>
    <s v="QUEBRADA SAN JOSE"/>
    <n v="400"/>
    <n v="200"/>
    <n v="600"/>
    <n v="2"/>
    <n v="20"/>
    <s v="Análisis y reporte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n v="250"/>
    <s v="No Aplica"/>
    <n v="250"/>
    <s v="No Aplica"/>
    <s v="No Aplica"/>
    <s v="No Aplica"/>
    <s v="No Aplica"/>
    <s v="No Aplica"/>
    <s v="No Aplica"/>
    <s v="No Aplica"/>
    <n v="0.05"/>
    <n v="3"/>
    <s v="No Aplica"/>
    <n v="1"/>
    <n v="0.5"/>
    <s v="No Aplica"/>
    <s v="No Aplica"/>
    <s v="No Aplica"/>
    <s v="No Aplica"/>
    <n v="0.01"/>
    <s v="No Aplica"/>
    <n v="0.5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776.88"/>
    <n v="252"/>
    <n v="3815"/>
    <n v="0.1"/>
    <n v="10"/>
    <n v="1.11E-2"/>
    <m/>
    <m/>
    <n v="0.17"/>
    <m/>
    <m/>
    <m/>
    <m/>
    <n v="20.55"/>
    <n v="26.94"/>
    <n v="0.2"/>
    <n v="6.5000000000000002E-2"/>
    <n v="9.92"/>
    <n v="20.43"/>
    <n v="0.05"/>
    <n v="29.93"/>
    <m/>
    <n v="245.43"/>
    <m/>
    <m/>
    <m/>
    <m/>
    <m/>
    <m/>
    <m/>
    <n v="1E-3"/>
    <n v="3.93"/>
    <m/>
    <n v="0.65100000000000002"/>
    <n v="5.0000000000000001E-3"/>
    <m/>
    <m/>
    <m/>
    <m/>
    <n v="1E-3"/>
    <m/>
    <n v="1.2E-2"/>
    <m/>
    <n v="0.01"/>
    <m/>
    <m/>
    <m/>
    <n v="146.19999999999999"/>
    <n v="887.1"/>
    <n v="481.1"/>
    <n v="559.4"/>
    <n v="19.3"/>
    <n v="14"/>
    <n v="11.4"/>
    <m/>
    <s v="19.30 - 23.70"/>
    <s v="6.07 - 6.14"/>
    <m/>
  </r>
  <r>
    <x v="178"/>
    <s v="STARD"/>
    <x v="0"/>
    <s v="RIONEGRO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8.7"/>
    <n v="27.4"/>
    <n v="118"/>
    <n v="0.1"/>
    <n v="10"/>
    <m/>
    <m/>
    <m/>
    <n v="0.53"/>
    <n v="10"/>
    <m/>
    <m/>
    <m/>
    <n v="43.7"/>
    <n v="15.8"/>
    <n v="21"/>
    <n v="10"/>
    <n v="0.3"/>
    <n v="86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6 - 26.3"/>
    <s v="6.95 - 7.50"/>
    <m/>
  </r>
  <r>
    <x v="179"/>
    <s v="STARD"/>
    <x v="0"/>
    <s v="RIONEGRO"/>
    <s v="RIO NEGR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.7"/>
    <n v="10"/>
    <n v="25"/>
    <n v="0.1"/>
    <n v="8"/>
    <m/>
    <m/>
    <m/>
    <n v="0.13"/>
    <n v="9"/>
    <m/>
    <m/>
    <m/>
    <n v="2"/>
    <n v="0.52100000000000002"/>
    <n v="24.913"/>
    <n v="2.5110000000000001"/>
    <n v="11"/>
    <n v="1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8 - 24.0"/>
    <s v="7.29 - 8.25"/>
    <m/>
  </r>
  <r>
    <x v="180"/>
    <s v="STARD"/>
    <x v="0"/>
    <s v="GUARNE"/>
    <s v="AFLUENTE DE LA 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8"/>
    <n v="20"/>
    <n v="39.200000000000003"/>
    <n v="0.1"/>
    <n v="2.5299999999999998"/>
    <m/>
    <m/>
    <m/>
    <n v="0.11"/>
    <n v="0.5"/>
    <m/>
    <m/>
    <m/>
    <n v="1"/>
    <n v="1"/>
    <n v="1.9"/>
    <n v="5.1999999999999998E-2"/>
    <n v="1.29"/>
    <n v="10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8 - 21.0"/>
    <s v="6.29 - 7.57"/>
    <m/>
  </r>
  <r>
    <x v="181"/>
    <s v="STARD"/>
    <x v="0"/>
    <s v="EL CARMEN DE VIBORAL"/>
    <s v="QUEBRADA QUIRAM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93"/>
    <n v="10"/>
    <n v="187"/>
    <n v="1"/>
    <n v="10"/>
    <m/>
    <m/>
    <m/>
    <n v="8.5"/>
    <n v="10"/>
    <m/>
    <m/>
    <m/>
    <n v="6.31"/>
    <n v="2.8"/>
    <n v="0.34"/>
    <n v="0.08"/>
    <n v="29.5"/>
    <n v="40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7 - 24.1"/>
    <s v="6.53 - 7.08"/>
    <m/>
  </r>
  <r>
    <x v="182"/>
    <s v="STARnD"/>
    <x v="25"/>
    <s v="MARINILLA"/>
    <s v="QUEBRADA EL REY"/>
    <n v="800"/>
    <n v="400"/>
    <n v="2000"/>
    <n v="5"/>
    <n v="50"/>
    <s v="Análisis y reporte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5"/>
    <n v="500"/>
    <s v="No Aplica"/>
    <n v="600"/>
    <s v="Análisis y reporte"/>
    <n v="3"/>
    <s v="No Aplica"/>
    <n v="0.1"/>
    <n v="2"/>
    <s v="Análisis y reporte"/>
    <s v="Análisis y reporte"/>
    <n v="0.05"/>
    <n v="3"/>
    <s v="Análisis y reporte"/>
    <n v="1"/>
    <n v="0.5"/>
    <s v="Análisis y reporte"/>
    <s v="No Aplica"/>
    <s v="Análisis y reporte"/>
    <s v="Análisis y reporte"/>
    <n v="0.01"/>
    <s v="Análisis y reporte"/>
    <n v="0.5"/>
    <s v="No Aplica"/>
    <n v="0.2"/>
    <n v="0.2"/>
    <s v="No Aplica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60.1"/>
    <n v="169.7"/>
    <n v="517"/>
    <n v="0.1"/>
    <n v="15"/>
    <s v="N.R."/>
    <n v="0.1"/>
    <m/>
    <n v="0.53100000000000003"/>
    <n v="15"/>
    <s v="N.R."/>
    <s v="N.R."/>
    <s v="N.R."/>
    <n v="1.4E-2"/>
    <n v="0.96899999999999997"/>
    <n v="0.4"/>
    <n v="2E-3"/>
    <n v="107.8"/>
    <n v="144.77000000000001"/>
    <n v="0.05"/>
    <n v="504.88"/>
    <m/>
    <n v="35.5"/>
    <n v="1"/>
    <n v="3.38"/>
    <m/>
    <s v="N.R."/>
    <n v="0.5"/>
    <s v="N.R."/>
    <s v="N.R."/>
    <n v="0.05"/>
    <n v="5.2999999999999999E-2"/>
    <n v="0.05"/>
    <n v="0.05"/>
    <n v="0.05"/>
    <s v="N.R."/>
    <m/>
    <s v="N.R."/>
    <n v="0.93600000000000005"/>
    <n v="1E-3"/>
    <n v="0.25"/>
    <n v="0.05"/>
    <m/>
    <n v="0.05"/>
    <s v="N.R."/>
    <m/>
    <s v="N.R."/>
    <n v="83.93"/>
    <n v="276.85000000000002"/>
    <n v="119.3"/>
    <n v="288.31"/>
    <n v="11.5"/>
    <n v="6.2"/>
    <n v="3.5"/>
    <m/>
    <s v="17.3 - 18.7"/>
    <s v="6.18 - 7.23"/>
    <m/>
  </r>
  <r>
    <x v="183"/>
    <s v="STARnD"/>
    <x v="25"/>
    <s v="SAN RAFAEL"/>
    <s v="EMBALSE PLAYAS Y RIO GUATAPÉ"/>
    <n v="800"/>
    <n v="400"/>
    <n v="2000"/>
    <n v="5"/>
    <n v="50"/>
    <s v="Análisis y reporte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5"/>
    <n v="500"/>
    <s v="No Aplica"/>
    <n v="600"/>
    <s v="Análisis y reporte"/>
    <n v="3"/>
    <s v="No Aplica"/>
    <n v="0.1"/>
    <n v="2"/>
    <s v="Análisis y reporte"/>
    <s v="Análisis y reporte"/>
    <n v="0.05"/>
    <n v="3"/>
    <s v="Análisis y reporte"/>
    <n v="1"/>
    <n v="0.5"/>
    <s v="Análisis y reporte"/>
    <s v="No Aplica"/>
    <s v="Análisis y reporte"/>
    <s v="Análisis y reporte"/>
    <n v="0.01"/>
    <s v="Análisis y reporte"/>
    <n v="0.5"/>
    <s v="No Aplica"/>
    <n v="0.2"/>
    <n v="0.2"/>
    <s v="No Aplica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94"/>
    <n v="3190"/>
    <n v="955"/>
    <s v="N.R."/>
    <s v="N.R."/>
    <s v="N.R."/>
    <s v="N.R."/>
    <m/>
    <s v="N.R."/>
    <s v="N.R."/>
    <s v="N.R."/>
    <s v="N.R."/>
    <s v="N.R."/>
    <s v="N.R."/>
    <n v="2973"/>
    <s v="N.R."/>
    <s v="N.R."/>
    <s v="N.R."/>
    <n v="191.32"/>
    <s v="N.R."/>
    <s v="N.R."/>
    <m/>
    <s v="N.R."/>
    <s v="N.R."/>
    <s v="N.R."/>
    <m/>
    <s v="N.R."/>
    <s v="N.R."/>
    <s v="N.R."/>
    <s v="N.R."/>
    <s v="N.R."/>
    <s v="N.R."/>
    <s v="N.R."/>
    <s v="N.R."/>
    <s v="N.R."/>
    <s v="N.R."/>
    <m/>
    <s v="N.R."/>
    <s v="N.R."/>
    <n v="5.9999999999999995E-4"/>
    <s v="N.R."/>
    <s v="N.R."/>
    <m/>
    <n v="0.01"/>
    <s v="N.R."/>
    <m/>
    <s v="N.R."/>
    <s v="N.R."/>
    <s v="N.R."/>
    <s v="N.R."/>
    <s v="N.R."/>
    <s v="N.R."/>
    <s v="N.R."/>
    <s v="N.R."/>
    <m/>
    <s v="N.R."/>
    <s v="N.R."/>
    <m/>
  </r>
  <r>
    <x v="184"/>
    <s v="STARnD"/>
    <x v="25"/>
    <s v="SAN ROQUE"/>
    <s v="FUENTE LA FLORIDA"/>
    <n v="800"/>
    <n v="400"/>
    <n v="2000"/>
    <n v="5"/>
    <n v="50"/>
    <s v="Análisis y reporte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5"/>
    <n v="500"/>
    <s v="No Aplica"/>
    <n v="600"/>
    <s v="Análisis y reporte"/>
    <n v="3"/>
    <s v="No Aplica"/>
    <n v="0.1"/>
    <n v="2"/>
    <s v="Análisis y reporte"/>
    <s v="Análisis y reporte"/>
    <n v="0.05"/>
    <n v="3"/>
    <s v="Análisis y reporte"/>
    <n v="1"/>
    <n v="0.5"/>
    <s v="Análisis y reporte"/>
    <s v="No Aplica"/>
    <s v="Análisis y reporte"/>
    <s v="Análisis y reporte"/>
    <n v="0.01"/>
    <s v="Análisis y reporte"/>
    <n v="0.5"/>
    <s v="No Aplica"/>
    <n v="0.2"/>
    <n v="0.2"/>
    <s v="No Aplica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97.51"/>
    <n v="37.86"/>
    <n v="242.67"/>
    <n v="0.1"/>
    <n v="10"/>
    <n v="7.0000000000000001E-3"/>
    <n v="0.05"/>
    <m/>
    <n v="0.222"/>
    <n v="9"/>
    <n v="1E-3"/>
    <n v="0.01"/>
    <n v="0.59"/>
    <n v="0.4"/>
    <n v="0.64"/>
    <n v="1"/>
    <n v="5.0000000000000001E-3"/>
    <n v="164"/>
    <n v="164"/>
    <n v="0.1"/>
    <n v="155.82"/>
    <m/>
    <n v="1.9"/>
    <s v="&lt;1.00"/>
    <n v="0.17"/>
    <m/>
    <n v="1E-3"/>
    <n v="1"/>
    <n v="2.5000000000000001E-2"/>
    <n v="0.65400000000000003"/>
    <n v="1E-3"/>
    <n v="2E-3"/>
    <n v="0.05"/>
    <n v="5.0000000000000001E-3"/>
    <n v="1.9E-2"/>
    <n v="1"/>
    <m/>
    <n v="0.15"/>
    <n v="1.22"/>
    <n v="1E-3"/>
    <n v="0.05"/>
    <n v="2.3E-2"/>
    <m/>
    <n v="0.01"/>
    <n v="5.0000000000000001E-3"/>
    <m/>
    <n v="8.0000000000000002E-3"/>
    <n v="5"/>
    <n v="69.930000000000007"/>
    <n v="206.76"/>
    <n v="273.54000000000002"/>
    <n v="2.6"/>
    <n v="0.98299999999999998"/>
    <n v="0.36"/>
    <m/>
    <s v="N.R."/>
    <s v="N.R."/>
    <m/>
  </r>
  <r>
    <x v="185"/>
    <s v="STARD"/>
    <x v="0"/>
    <s v="COCORNÁ"/>
    <s v="FUENTE SIN NOMBRE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3.9"/>
    <n v="20.3"/>
    <n v="42.3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7"/>
    <m/>
  </r>
  <r>
    <x v="186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7.3"/>
    <n v="15"/>
    <n v="108.7"/>
    <n v="0.1"/>
    <n v="15"/>
    <m/>
    <m/>
    <m/>
    <n v="0.318"/>
    <n v="15"/>
    <m/>
    <m/>
    <m/>
    <n v="0.182"/>
    <n v="9.41"/>
    <n v="0.4"/>
    <n v="4.0000000000000001E-3"/>
    <n v="109.3"/>
    <n v="113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1 - 18.8"/>
    <s v="8.10 - 8.30"/>
    <m/>
  </r>
  <r>
    <x v="187"/>
    <s v="STARD"/>
    <x v="0"/>
    <s v="GUARNE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7.6"/>
    <n v="8"/>
    <n v="123"/>
    <n v="0.1"/>
    <n v="10"/>
    <m/>
    <m/>
    <m/>
    <n v="7.17"/>
    <n v="10"/>
    <m/>
    <m/>
    <m/>
    <n v="6.25"/>
    <n v="6.76"/>
    <n v="9.82"/>
    <n v="10.8"/>
    <n v="10"/>
    <n v="4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7.0 - 22.5"/>
    <s v="7.12 - 7.43"/>
    <m/>
  </r>
  <r>
    <x v="188"/>
    <s v="STARD"/>
    <x v="0"/>
    <s v="RIONEGRO"/>
    <s v="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4.3"/>
    <n v="29.9"/>
    <n v="76.099999999999994"/>
    <n v="0.1"/>
    <n v="10"/>
    <m/>
    <m/>
    <m/>
    <n v="1.22"/>
    <n v="10"/>
    <m/>
    <m/>
    <m/>
    <n v="5.87"/>
    <n v="6.84"/>
    <n v="42.3"/>
    <n v="2.38"/>
    <n v="5.5"/>
    <n v="55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9 -24.7"/>
    <s v="6.65 -7.68"/>
    <m/>
  </r>
  <r>
    <x v="189"/>
    <s v="STARD"/>
    <x v="0"/>
    <s v="LA UNION"/>
    <s v="RIO PIEDRAS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0"/>
    <n v="3.4"/>
    <n v="76"/>
    <n v="0.1"/>
    <n v="3.5"/>
    <m/>
    <m/>
    <m/>
    <n v="0.23699999999999999"/>
    <n v="0.2"/>
    <m/>
    <m/>
    <m/>
    <n v="30.308"/>
    <n v="12.9"/>
    <n v="2.0939999999999999"/>
    <n v="0.125"/>
    <n v="96.9"/>
    <n v="1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6 -24.2"/>
    <s v="7.22 -7.46"/>
    <m/>
  </r>
  <r>
    <x v="189"/>
    <s v="STARnD"/>
    <x v="12"/>
    <s v="LA UNION"/>
    <s v="RIO PIEDRAS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2.22"/>
    <n v="270"/>
    <n v="52.8"/>
    <n v="0.5"/>
    <n v="8"/>
    <s v="N.R."/>
    <n v="0.05"/>
    <s v="N.R."/>
    <n v="1.34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n v="2E-3"/>
    <n v="0.128"/>
    <s v="N.R."/>
    <n v="0.02"/>
    <n v="2.1000000000000001E-2"/>
    <s v="N.R."/>
    <s v="N.R."/>
    <s v="N.R."/>
    <s v="N.R."/>
    <s v="N.R."/>
    <s v="N.R."/>
    <n v="2.1000000000000001E-2"/>
    <s v="N.R."/>
    <n v="0.01"/>
    <s v="N.R."/>
    <s v="N.R."/>
    <s v="N.R."/>
    <n v="5"/>
    <n v="19.7"/>
    <n v="17"/>
    <n v="21"/>
    <n v="0.3"/>
    <n v="0.2"/>
    <n v="0.02"/>
    <m/>
    <n v="17.7"/>
    <n v="7.93"/>
    <m/>
  </r>
  <r>
    <x v="190"/>
    <s v="STARnD - Planta de beneficio Pastoducto"/>
    <x v="8"/>
    <s v="LA UNION"/>
    <s v="QUEBRADA EL VERGEL"/>
    <n v="50"/>
    <n v="50"/>
    <n v="100"/>
    <n v="1"/>
    <n v="10"/>
    <s v="No Aplica"/>
    <n v="0.2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0.1"/>
    <n v="3"/>
    <s v="No Aplica"/>
    <n v="1"/>
    <n v="0.1"/>
    <s v="No Aplica"/>
    <s v="No Aplica"/>
    <s v="No Aplica"/>
    <s v="No Aplica"/>
    <s v="No Aplica"/>
    <s v="No Aplica"/>
    <n v="0.1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.98"/>
    <n v="3"/>
    <n v="25"/>
    <n v="0.1"/>
    <n v="1.05"/>
    <m/>
    <n v="0.08"/>
    <m/>
    <n v="0.09"/>
    <m/>
    <m/>
    <m/>
    <m/>
    <m/>
    <m/>
    <m/>
    <m/>
    <m/>
    <m/>
    <m/>
    <m/>
    <m/>
    <m/>
    <m/>
    <m/>
    <m/>
    <m/>
    <m/>
    <m/>
    <m/>
    <n v="2E-3"/>
    <n v="2.8000000000000001E-2"/>
    <m/>
    <n v="8.0000000000000002E-3"/>
    <n v="1.0999999999999999E-2"/>
    <m/>
    <m/>
    <m/>
    <m/>
    <m/>
    <m/>
    <n v="1.0999999999999999E-2"/>
    <m/>
    <n v="1.0999999999999999E-2"/>
    <m/>
    <m/>
    <m/>
    <n v="5"/>
    <n v="10"/>
    <n v="10"/>
    <n v="10"/>
    <n v="0.1"/>
    <n v="0.1"/>
    <n v="0.1"/>
    <m/>
    <s v="19.3 -22.6"/>
    <s v="4.91 -5.81"/>
    <m/>
  </r>
  <r>
    <x v="190"/>
    <s v="LAGO DE SEDIMENTACION ARnD MINA EL VERGEL (ESCORRENTIA)"/>
    <x v="8"/>
    <s v="LA UNION"/>
    <s v="QUEBRADA EL VERGEL"/>
    <n v="50"/>
    <n v="50"/>
    <n v="100"/>
    <n v="1"/>
    <n v="10"/>
    <s v="No Aplica"/>
    <n v="0.2"/>
    <s v="No Aplica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0.1"/>
    <n v="3"/>
    <s v="No Aplica"/>
    <n v="1"/>
    <n v="0.1"/>
    <s v="No Aplica"/>
    <s v="No Aplica"/>
    <s v="No Aplica"/>
    <s v="No Aplica"/>
    <s v="No Aplica"/>
    <s v="No Aplica"/>
    <n v="0.1"/>
    <s v="No Aplica"/>
    <n v="0.2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.98"/>
    <n v="3"/>
    <n v="25"/>
    <s v="N.R."/>
    <n v="1.21"/>
    <m/>
    <s v="N.R."/>
    <m/>
    <s v="N.R."/>
    <m/>
    <m/>
    <m/>
    <m/>
    <m/>
    <m/>
    <m/>
    <m/>
    <m/>
    <m/>
    <m/>
    <m/>
    <m/>
    <m/>
    <m/>
    <m/>
    <m/>
    <m/>
    <m/>
    <m/>
    <m/>
    <s v="N.R."/>
    <s v="N.R."/>
    <m/>
    <s v="N.R."/>
    <s v="N.R."/>
    <m/>
    <m/>
    <m/>
    <m/>
    <m/>
    <m/>
    <s v="N.R."/>
    <m/>
    <s v="N.R."/>
    <m/>
    <m/>
    <m/>
    <s v="N.R."/>
    <s v="N.R."/>
    <s v="N.R."/>
    <s v="N.R."/>
    <s v="N.R."/>
    <s v="N.R."/>
    <s v="N.R."/>
    <m/>
    <n v="19.899999999999999"/>
    <n v="6.09"/>
    <m/>
  </r>
  <r>
    <x v="191"/>
    <s v="STARD Pozo Parqueadero"/>
    <x v="0"/>
    <s v="LA CEJA"/>
    <s v="CAÑO AFLUENTE DE LA 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41.5"/>
    <n v="62"/>
    <n v="2191.3000000000002"/>
    <n v="0.3"/>
    <n v="8.8000000000000007"/>
    <m/>
    <m/>
    <m/>
    <n v="2.93"/>
    <n v="9"/>
    <m/>
    <m/>
    <m/>
    <n v="8.0020000000000007"/>
    <n v="3.11"/>
    <n v="1"/>
    <n v="5.6000000000000001E-2"/>
    <n v="60.3"/>
    <n v="64.215999999999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5 - 20.7"/>
    <s v="6.10 - 6.77"/>
    <m/>
  </r>
  <r>
    <x v="191"/>
    <s v="STARD - Zona de produccion"/>
    <x v="0"/>
    <s v="LA CEJA"/>
    <s v="CAÑO AFLUENTE DE LA 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"/>
    <n v="10"/>
    <n v="19.600000000000001"/>
    <n v="0.3"/>
    <n v="8"/>
    <m/>
    <m/>
    <m/>
    <n v="0.73"/>
    <n v="9"/>
    <m/>
    <m/>
    <m/>
    <n v="5.2729999999999997"/>
    <n v="2.13"/>
    <n v="2.52"/>
    <n v="0.05"/>
    <n v="22.7"/>
    <n v="26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5 - 20.3"/>
    <s v="6.41 - 7.50"/>
    <m/>
  </r>
  <r>
    <x v="191"/>
    <s v="STARnD"/>
    <x v="26"/>
    <s v="LA CEJA"/>
    <s v="CAÑO AFLUENTE DE LA QUEBRADA LA PEREIRA"/>
    <n v="100"/>
    <n v="50"/>
    <n v="200"/>
    <n v="1"/>
    <n v="10"/>
    <s v="No Aplica"/>
    <n v="0.2"/>
    <s v="No Aplica"/>
    <s v="Análisis y reporte"/>
    <n v="10"/>
    <s v="Análisis y reporte"/>
    <s v="Análisis y reporte"/>
    <s v="Análisis y reporte"/>
    <s v="No Aplica"/>
    <s v="No Aplica"/>
    <s v="No Aplica"/>
    <s v="No Aplica"/>
    <s v="No Aplica"/>
    <s v="No Aplica"/>
    <n v="0.2"/>
    <s v="No Aplica"/>
    <s v="No Aplica"/>
    <s v="No Aplica"/>
    <s v="No Aplica"/>
    <n v="3"/>
    <s v="No Aplica"/>
    <s v="No Aplica"/>
    <s v="No Aplica"/>
    <s v="No Aplica"/>
    <s v="No Aplica"/>
    <n v="0.1"/>
    <n v="3"/>
    <s v="No Aplica"/>
    <n v="1"/>
    <n v="0.5"/>
    <s v="No Aplica"/>
    <n v="3"/>
    <s v="No Aplica"/>
    <s v="No Aplica"/>
    <n v="0.01"/>
    <s v="No Aplica"/>
    <s v="No Aplica"/>
    <n v="0.5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847.7"/>
    <n v="26"/>
    <n v="4153.33"/>
    <n v="0.1"/>
    <n v="21.78"/>
    <m/>
    <n v="0.4"/>
    <m/>
    <n v="0.2"/>
    <n v="9"/>
    <n v="1E-3"/>
    <n v="0.2"/>
    <n v="0.05"/>
    <m/>
    <m/>
    <m/>
    <m/>
    <m/>
    <m/>
    <n v="0.61"/>
    <m/>
    <m/>
    <m/>
    <m/>
    <n v="0.2"/>
    <m/>
    <m/>
    <m/>
    <m/>
    <m/>
    <n v="2E-3"/>
    <n v="0.05"/>
    <m/>
    <n v="0.12"/>
    <n v="0.02"/>
    <m/>
    <n v="0.49"/>
    <m/>
    <m/>
    <n v="1E-3"/>
    <m/>
    <m/>
    <n v="0.01"/>
    <n v="0.2"/>
    <m/>
    <m/>
    <m/>
    <n v="5"/>
    <n v="215.6"/>
    <n v="560.20000000000005"/>
    <n v="675.18"/>
    <n v="0.68300000000000005"/>
    <n v="0.55100000000000005"/>
    <n v="0.20100000000000001"/>
    <m/>
    <s v="20.7 -23"/>
    <s v="6.39 -7.18"/>
    <m/>
  </r>
  <r>
    <x v="192"/>
    <s v="STARnD"/>
    <x v="27"/>
    <s v="SONSÓN"/>
    <s v="QUEBRADA EL ZACATIN"/>
    <n v="600"/>
    <n v="600"/>
    <n v="1200"/>
    <n v="2"/>
    <n v="60"/>
    <s v="No Aplica"/>
    <s v="No Aplica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s v="No Aplica"/>
    <n v="3000"/>
    <s v="No Aplica"/>
    <s v="Análisis y reporte"/>
    <n v="3"/>
    <s v="No Aplica"/>
    <s v="No Aplica"/>
    <s v="No Aplica"/>
    <s v="No Aplica"/>
    <s v="No Aplica"/>
    <s v="No Aplica"/>
    <s v="No Aplica"/>
    <s v="No Aplica"/>
    <s v="No Aplica"/>
    <s v="No Aplica"/>
    <n v="1.5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37"/>
    <n v="50.7"/>
    <n v="275"/>
    <s v="N.R."/>
    <n v="11.4"/>
    <m/>
    <m/>
    <m/>
    <s v="N.R."/>
    <s v="N.R."/>
    <s v="N.R."/>
    <s v="N.R."/>
    <s v="N.R."/>
    <s v="N.R."/>
    <s v="N.R."/>
    <s v="N.R."/>
    <s v="N.R."/>
    <s v="N.R."/>
    <s v="N.R."/>
    <m/>
    <s v="N.R."/>
    <m/>
    <s v="N.R."/>
    <s v="N.R."/>
    <m/>
    <m/>
    <m/>
    <m/>
    <m/>
    <m/>
    <m/>
    <m/>
    <m/>
    <m/>
    <s v="N.R."/>
    <m/>
    <m/>
    <m/>
    <m/>
    <m/>
    <m/>
    <m/>
    <m/>
    <m/>
    <m/>
    <m/>
    <m/>
    <s v="N.R."/>
    <s v="N.R."/>
    <s v="N.R."/>
    <s v="N.R."/>
    <s v="N.R."/>
    <s v="N.R."/>
    <s v="N.R."/>
    <m/>
    <n v="15.8"/>
    <n v="7.9"/>
    <m/>
  </r>
  <r>
    <x v="193"/>
    <s v="STARnD"/>
    <x v="27"/>
    <s v="SONSÓN"/>
    <s v="QUEBRADA EL ZACATIN"/>
    <n v="600"/>
    <n v="600"/>
    <n v="1200"/>
    <n v="2"/>
    <n v="60"/>
    <s v="No Aplica"/>
    <s v="No Aplica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s v="No Aplica"/>
    <n v="3000"/>
    <s v="No Aplica"/>
    <s v="Análisis y reporte"/>
    <n v="3"/>
    <s v="No Aplica"/>
    <s v="No Aplica"/>
    <s v="No Aplica"/>
    <s v="No Aplica"/>
    <s v="No Aplica"/>
    <s v="No Aplica"/>
    <s v="No Aplica"/>
    <s v="No Aplica"/>
    <s v="No Aplica"/>
    <s v="No Aplica"/>
    <n v="1.5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42.2"/>
    <n v="31.3"/>
    <n v="80.599999999999994"/>
    <s v="N.R."/>
    <n v="11.4"/>
    <m/>
    <m/>
    <m/>
    <s v="N.R."/>
    <s v="N.R."/>
    <s v="N.R."/>
    <s v="N.R."/>
    <s v="N.R."/>
    <s v="N.R."/>
    <s v="N.R."/>
    <s v="N.R."/>
    <s v="N.R."/>
    <s v="N.R."/>
    <s v="N.R."/>
    <m/>
    <s v="N.R."/>
    <m/>
    <s v="N.R."/>
    <s v="N.R."/>
    <m/>
    <m/>
    <m/>
    <m/>
    <m/>
    <m/>
    <m/>
    <m/>
    <m/>
    <m/>
    <s v="N.R."/>
    <m/>
    <m/>
    <m/>
    <m/>
    <m/>
    <m/>
    <m/>
    <m/>
    <m/>
    <m/>
    <m/>
    <m/>
    <s v="N.R."/>
    <s v="N.R."/>
    <s v="N.R."/>
    <s v="N.R."/>
    <s v="N.R."/>
    <s v="N.R."/>
    <s v="N.R."/>
    <m/>
    <n v="15.8"/>
    <n v="8.6"/>
    <m/>
  </r>
  <r>
    <x v="194"/>
    <s v="STARnD"/>
    <x v="7"/>
    <s v="MARINILLA"/>
    <s v="QUEBRADA LA CIMARRONA"/>
    <n v="200"/>
    <n v="50"/>
    <n v="400"/>
    <n v="2"/>
    <n v="20"/>
    <s v="No Aplica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No Aplica"/>
    <s v="Análisis y reporte"/>
    <s v="Análisis y reporte"/>
    <s v="No Aplica"/>
    <n v="1200"/>
    <s v="No Aplica"/>
    <s v="Análisis y reporte"/>
    <n v="1"/>
    <s v="No Aplica"/>
    <s v="No Aplica"/>
    <s v="No Aplica"/>
    <s v="No Aplica"/>
    <s v="No Aplica"/>
    <s v="No Aplica"/>
    <n v="0.02"/>
    <n v="3"/>
    <n v="0.5"/>
    <n v="1"/>
    <n v="0.5"/>
    <s v="No Aplica"/>
    <s v="No Aplica"/>
    <s v="No Aplica"/>
    <s v="No Aplica"/>
    <s v="No Aplica"/>
    <s v="No Aplica"/>
    <n v="0.5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22.1"/>
    <n v="52.7"/>
    <n v="395.3"/>
    <n v="0.1"/>
    <n v="15"/>
    <m/>
    <n v="1E-3"/>
    <m/>
    <n v="0.25"/>
    <n v="15"/>
    <n v="1.9900000000000001E-2"/>
    <n v="0.01"/>
    <s v="N.R."/>
    <n v="0.29399999999999998"/>
    <n v="1.6479999999999999"/>
    <n v="0.4"/>
    <m/>
    <n v="2"/>
    <n v="20"/>
    <m/>
    <n v="2149.5"/>
    <m/>
    <n v="1037.3"/>
    <n v="2"/>
    <m/>
    <m/>
    <m/>
    <m/>
    <m/>
    <m/>
    <n v="0.05"/>
    <n v="0.05"/>
    <n v="0.05"/>
    <n v="7.4999999999999997E-2"/>
    <n v="0.05"/>
    <m/>
    <m/>
    <m/>
    <m/>
    <m/>
    <m/>
    <n v="0.1"/>
    <m/>
    <n v="0.05"/>
    <m/>
    <m/>
    <m/>
    <n v="72.930000000000007"/>
    <n v="574.29999999999995"/>
    <n v="56.95"/>
    <n v="114.9"/>
    <n v="5.9"/>
    <n v="3.5"/>
    <n v="1.6"/>
    <m/>
    <s v="22.6 - 24.1"/>
    <s v="7.36 - 7.55"/>
    <m/>
  </r>
  <r>
    <x v="195"/>
    <s v="STARnD"/>
    <x v="7"/>
    <s v="GUARNE"/>
    <s v="QUEBRADA LA MOSCA"/>
    <n v="200"/>
    <n v="50"/>
    <n v="400"/>
    <n v="2"/>
    <n v="20"/>
    <s v="No Aplica"/>
    <n v="0.2"/>
    <s v="No Aplica"/>
    <s v="Análisis y reporte"/>
    <n v="10"/>
    <s v="Análisis y reporte"/>
    <s v="Análisis y reporte"/>
    <s v="Análisis y reporte"/>
    <s v="Análisis y reporte"/>
    <s v="Análisis y reporte"/>
    <s v="Análisis y reporte"/>
    <s v="No Aplica"/>
    <s v="Análisis y reporte"/>
    <s v="Análisis y reporte"/>
    <s v="No Aplica"/>
    <n v="1200"/>
    <s v="No Aplica"/>
    <s v="Análisis y reporte"/>
    <n v="1"/>
    <s v="No Aplica"/>
    <s v="No Aplica"/>
    <s v="No Aplica"/>
    <s v="No Aplica"/>
    <s v="No Aplica"/>
    <s v="No Aplica"/>
    <n v="0.02"/>
    <n v="3"/>
    <n v="0.5"/>
    <n v="1"/>
    <n v="0.5"/>
    <s v="No Aplica"/>
    <s v="No Aplica"/>
    <s v="No Aplica"/>
    <s v="No Aplica"/>
    <s v="No Aplica"/>
    <s v="No Aplica"/>
    <n v="0.5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154"/>
    <n v="31.7"/>
    <n v="494"/>
    <n v="0.1"/>
    <n v="10"/>
    <m/>
    <n v="0.1"/>
    <m/>
    <n v="4.33"/>
    <n v="10"/>
    <n v="0.01"/>
    <n v="0.03"/>
    <n v="1.236"/>
    <n v="0.14000000000000001"/>
    <n v="0.57999999999999996"/>
    <n v="107"/>
    <m/>
    <n v="11.86"/>
    <n v="141.30000000000001"/>
    <m/>
    <n v="1465.1"/>
    <m/>
    <n v="952.6"/>
    <n v="1"/>
    <m/>
    <m/>
    <m/>
    <m/>
    <m/>
    <m/>
    <n v="3.0000000000000001E-3"/>
    <n v="0.09"/>
    <n v="3.0000000000000001E-3"/>
    <n v="6.3E-3"/>
    <n v="3.0000000000000001E-3"/>
    <m/>
    <m/>
    <m/>
    <m/>
    <m/>
    <m/>
    <n v="3.0000000000000001E-3"/>
    <m/>
    <m/>
    <m/>
    <m/>
    <m/>
    <n v="20"/>
    <n v="302"/>
    <n v="10"/>
    <n v="18.2"/>
    <n v="6"/>
    <n v="3.52"/>
    <n v="1.68"/>
    <m/>
    <s v="34.1 - 39.6"/>
    <s v="7.35 - 8.11"/>
    <m/>
  </r>
  <r>
    <x v="196"/>
    <s v="STARD"/>
    <x v="0"/>
    <s v="GUARNE"/>
    <s v="AFLUENTE DE LA QUEBRADA LA MOSC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75"/>
    <n v="124"/>
    <n v="597"/>
    <n v="0.75"/>
    <n v="12.6"/>
    <m/>
    <m/>
    <m/>
    <n v="2.72"/>
    <n v="1"/>
    <m/>
    <m/>
    <m/>
    <n v="26.74"/>
    <n v="10.77"/>
    <n v="0.3"/>
    <n v="3.0000000000000001E-3"/>
    <n v="261"/>
    <n v="236.3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10 -20.60"/>
    <s v="8.36 -8.83"/>
    <m/>
  </r>
  <r>
    <x v="197"/>
    <s v="STARnD"/>
    <x v="12"/>
    <s v="LA CEJA"/>
    <s v="QUEBRADA LA OSCUR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57"/>
    <n v="33"/>
    <n v="134"/>
    <n v="0.1"/>
    <n v="8"/>
    <s v="N.R."/>
    <s v="N.R."/>
    <s v="N.R."/>
    <n v="24.83"/>
    <n v="9"/>
    <s v="N.R."/>
    <s v="N.R."/>
    <s v="N.R."/>
    <n v="2"/>
    <n v="1.002"/>
    <n v="5"/>
    <n v="0.4"/>
    <n v="5"/>
    <n v="5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s v="N.R."/>
    <m/>
    <s v="19.0 - 22.9"/>
    <s v="7.80 - 8.51"/>
    <m/>
  </r>
  <r>
    <x v="198"/>
    <s v="VERTIMIENTO FINAL SALIDA GRANJA PISCICOLA + PLANTA DE PROCESOS"/>
    <x v="28"/>
    <s v="LA UNION"/>
    <s v="QUEBRADA EL ARENAL"/>
    <n v="50"/>
    <n v="50"/>
    <n v="150"/>
    <n v="1"/>
    <n v="10"/>
    <s v="No Aplica"/>
    <n v="0.2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250"/>
    <s v="No Aplica"/>
    <n v="250"/>
    <n v="1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1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No Aplica"/>
    <s v="No Aplica"/>
    <s v="No Aplica"/>
    <s v="Análisis y reporte"/>
    <n v="40"/>
    <s v="6 - 9"/>
    <n v="5.9"/>
    <n v="23.9"/>
    <n v="25"/>
    <n v="0.1"/>
    <n v="10"/>
    <m/>
    <n v="0.08"/>
    <m/>
    <m/>
    <m/>
    <m/>
    <m/>
    <m/>
    <n v="0.13300000000000001"/>
    <n v="0.114"/>
    <n v="2.4300000000000002"/>
    <n v="3.6999999999999998E-2"/>
    <n v="1"/>
    <n v="3.56"/>
    <m/>
    <n v="5"/>
    <m/>
    <n v="5"/>
    <n v="1"/>
    <m/>
    <m/>
    <m/>
    <m/>
    <m/>
    <m/>
    <m/>
    <m/>
    <m/>
    <m/>
    <m/>
    <m/>
    <n v="1.35"/>
    <m/>
    <m/>
    <m/>
    <m/>
    <m/>
    <m/>
    <m/>
    <m/>
    <m/>
    <m/>
    <n v="10"/>
    <n v="15.9"/>
    <n v="12.6"/>
    <n v="22.7"/>
    <m/>
    <m/>
    <m/>
    <n v="63"/>
    <s v="14.2 - 15.60"/>
    <s v="6.80 - 7.00"/>
    <m/>
  </r>
  <r>
    <x v="199"/>
    <s v="LAGUNA DE DECANTACIÓN - Vertimiento final"/>
    <x v="29"/>
    <s v="LA UNION"/>
    <s v="RIO SAN MIGUEL"/>
    <n v="50"/>
    <n v="50"/>
    <n v="150"/>
    <n v="1"/>
    <n v="10"/>
    <s v="No Aplica"/>
    <n v="0.2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250"/>
    <s v="No Aplica"/>
    <n v="250"/>
    <n v="1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1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No Aplica"/>
    <s v="No Aplica"/>
    <s v="No Aplica"/>
    <s v="Análisis y reporte"/>
    <n v="40"/>
    <s v="6 - 9"/>
    <n v="8.09"/>
    <n v="8.7100000000000009"/>
    <n v="25"/>
    <n v="0.1"/>
    <n v="0.08"/>
    <m/>
    <n v="0.08"/>
    <m/>
    <m/>
    <m/>
    <m/>
    <m/>
    <m/>
    <n v="9.9000000000000005E-2"/>
    <n v="0.10299999999999999"/>
    <n v="1.24"/>
    <n v="4.0000000000000001E-3"/>
    <n v="1"/>
    <n v="3.28"/>
    <m/>
    <n v="5"/>
    <m/>
    <n v="5"/>
    <n v="1"/>
    <m/>
    <m/>
    <m/>
    <m/>
    <m/>
    <m/>
    <m/>
    <m/>
    <m/>
    <m/>
    <m/>
    <m/>
    <n v="0.53200000000000003"/>
    <m/>
    <m/>
    <m/>
    <m/>
    <m/>
    <m/>
    <m/>
    <m/>
    <m/>
    <m/>
    <n v="10"/>
    <n v="4.3499999999999996"/>
    <n v="6.94"/>
    <n v="22.5"/>
    <m/>
    <m/>
    <m/>
    <n v="19350"/>
    <s v="14.0 - 15.1"/>
    <s v="5.80 - 6.50"/>
    <m/>
  </r>
  <r>
    <x v="200"/>
    <s v="VERTIMIENTO FINAL Lagunas de decantación"/>
    <x v="29"/>
    <s v="GUARNE"/>
    <s v="QUEBRADA OVEJAS"/>
    <n v="50"/>
    <n v="50"/>
    <n v="150"/>
    <n v="1"/>
    <n v="10"/>
    <s v="No Aplica"/>
    <n v="0.2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250"/>
    <s v="No Aplica"/>
    <n v="250"/>
    <n v="1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1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No Aplica"/>
    <s v="No Aplica"/>
    <s v="No Aplica"/>
    <s v="Análisis y reporte"/>
    <n v="40"/>
    <s v="6 - 9"/>
    <n v="13.8"/>
    <n v="6.15"/>
    <n v="25"/>
    <n v="0.1"/>
    <n v="0.08"/>
    <m/>
    <n v="0.06"/>
    <m/>
    <m/>
    <m/>
    <m/>
    <m/>
    <m/>
    <n v="7.0999999999999994E-2"/>
    <n v="7.2999999999999995E-2"/>
    <n v="2.0699999999999998"/>
    <n v="8.9999999999999993E-3"/>
    <n v="1"/>
    <n v="1.31"/>
    <m/>
    <n v="14.8"/>
    <m/>
    <n v="16.3"/>
    <n v="1"/>
    <m/>
    <m/>
    <m/>
    <m/>
    <m/>
    <m/>
    <m/>
    <m/>
    <m/>
    <m/>
    <m/>
    <m/>
    <n v="0.89500000000000002"/>
    <m/>
    <m/>
    <m/>
    <m/>
    <m/>
    <m/>
    <m/>
    <m/>
    <m/>
    <m/>
    <n v="10"/>
    <n v="16.3"/>
    <n v="12.1"/>
    <n v="19.600000000000001"/>
    <m/>
    <m/>
    <m/>
    <n v="27500"/>
    <s v="14.6 - 15.3"/>
    <s v="6.80 - 6.90"/>
    <m/>
  </r>
  <r>
    <x v="201"/>
    <s v="STARD"/>
    <x v="0"/>
    <s v="EL RETIRO"/>
    <s v="QUEBRADA LA GUINE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1.6"/>
    <n v="39.9"/>
    <n v="168.3"/>
    <s v="N.R."/>
    <n v="15"/>
    <m/>
    <m/>
    <m/>
    <s v="N.R."/>
    <s v="N.R."/>
    <m/>
    <m/>
    <m/>
    <s v="N.R."/>
    <s v="N.R."/>
    <s v="N.R."/>
    <s v="N.R.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.600000000000001"/>
    <n v="7.22"/>
    <m/>
  </r>
  <r>
    <x v="201"/>
    <s v="ESTANQUES PISCICOLAS"/>
    <x v="29"/>
    <s v="EL RETIRO"/>
    <s v="QUEBRADA LA GUINEA"/>
    <n v="50"/>
    <n v="50"/>
    <n v="150"/>
    <n v="1"/>
    <n v="10"/>
    <s v="No Aplica"/>
    <n v="0.2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250"/>
    <s v="No Aplica"/>
    <n v="250"/>
    <n v="1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1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No Aplica"/>
    <s v="No Aplica"/>
    <s v="No Aplica"/>
    <s v="Análisis y reporte"/>
    <n v="40"/>
    <s v="6 - 9"/>
    <n v="2.2000000000000002"/>
    <n v="6.5"/>
    <n v="15.7"/>
    <s v="N.R."/>
    <n v="1.8"/>
    <m/>
    <s v="N.R."/>
    <m/>
    <m/>
    <m/>
    <m/>
    <m/>
    <m/>
    <s v="N.R."/>
    <s v="N.R."/>
    <s v="N.R."/>
    <s v="N.R."/>
    <s v="N.R."/>
    <s v="N.R."/>
    <m/>
    <s v="N.R."/>
    <m/>
    <s v="N.R."/>
    <s v="N.R."/>
    <m/>
    <m/>
    <m/>
    <m/>
    <m/>
    <m/>
    <m/>
    <m/>
    <m/>
    <m/>
    <m/>
    <m/>
    <s v="N.R."/>
    <m/>
    <m/>
    <m/>
    <m/>
    <m/>
    <m/>
    <m/>
    <m/>
    <m/>
    <m/>
    <s v="N.R."/>
    <s v="N.R."/>
    <s v="N.R."/>
    <s v="N.R."/>
    <m/>
    <m/>
    <m/>
    <s v="N.R."/>
    <s v="N.R."/>
    <s v="6.80 - 6.90"/>
    <m/>
  </r>
  <r>
    <x v="202"/>
    <s v="ESTANQUES PISCICOLAS"/>
    <x v="29"/>
    <s v="EL RETIRO"/>
    <s v="RIO PANTANILLO"/>
    <n v="50"/>
    <n v="50"/>
    <n v="150"/>
    <n v="1"/>
    <n v="10"/>
    <s v="No Aplica"/>
    <n v="0.2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250"/>
    <s v="No Aplica"/>
    <n v="250"/>
    <n v="1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1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No Aplica"/>
    <s v="No Aplica"/>
    <s v="No Aplica"/>
    <s v="Análisis y reporte"/>
    <n v="40"/>
    <s v="6 - 9"/>
    <n v="2.48"/>
    <n v="18.2"/>
    <n v="13"/>
    <s v="N.R."/>
    <s v="N.R."/>
    <m/>
    <s v="N.R."/>
    <m/>
    <m/>
    <m/>
    <m/>
    <m/>
    <m/>
    <s v="N.R."/>
    <s v="N.R."/>
    <s v="N.R."/>
    <s v="N.R."/>
    <s v="N.R."/>
    <s v="N.R."/>
    <m/>
    <s v="N.R."/>
    <m/>
    <s v="N.R."/>
    <s v="N.R."/>
    <m/>
    <m/>
    <m/>
    <m/>
    <m/>
    <m/>
    <m/>
    <m/>
    <m/>
    <m/>
    <m/>
    <m/>
    <s v="N.R."/>
    <m/>
    <m/>
    <m/>
    <m/>
    <m/>
    <m/>
    <m/>
    <m/>
    <m/>
    <m/>
    <s v="N.R."/>
    <s v="N.R."/>
    <s v="N.R."/>
    <s v="N.R."/>
    <m/>
    <m/>
    <m/>
    <s v="N.R."/>
    <s v="N.R."/>
    <s v="6.80 - 6.90"/>
    <m/>
  </r>
  <r>
    <x v="203"/>
    <s v="STARD"/>
    <x v="0"/>
    <s v="EL CARMEN DE VIBORAL"/>
    <s v="QUEBRADA LA PEREIR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.45"/>
    <n v="5"/>
    <n v="30.3"/>
    <n v="0.1"/>
    <n v="9"/>
    <m/>
    <m/>
    <m/>
    <n v="0.14599999999999999"/>
    <n v="10"/>
    <m/>
    <m/>
    <m/>
    <n v="10.8"/>
    <n v="11.5"/>
    <n v="49.4"/>
    <n v="0.13700000000000001"/>
    <n v="26.9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9.0 -24.1"/>
    <s v="6.54 -6.86"/>
    <m/>
  </r>
  <r>
    <x v="204"/>
    <s v="STARD"/>
    <x v="0"/>
    <s v="RIONEGRO"/>
    <s v="QUEBRADA LA JACINT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2.5"/>
    <n v="13.5"/>
    <n v="45.5"/>
    <n v="0.1"/>
    <n v="10"/>
    <m/>
    <m/>
    <m/>
    <n v="0.4"/>
    <n v="10"/>
    <m/>
    <m/>
    <m/>
    <n v="1.1200000000000001"/>
    <n v="2.5099999999999998"/>
    <n v="123"/>
    <n v="0.01"/>
    <n v="32.9"/>
    <n v="15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.04"/>
    <n v="7.22"/>
    <m/>
  </r>
  <r>
    <x v="204"/>
    <s v="STARnD Agroindustriales"/>
    <x v="13"/>
    <s v="RIONEGRO"/>
    <s v="QUEBRADA LA JACINTA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5.5"/>
    <n v="8"/>
    <n v="65.8"/>
    <n v="0.1"/>
    <n v="10"/>
    <s v="N.R."/>
    <s v="N.R."/>
    <s v="N.R."/>
    <n v="6.88"/>
    <n v="10"/>
    <n v="5.0000000000000001E-3"/>
    <s v="N.R."/>
    <s v="N.R."/>
    <n v="2.2599999999999998"/>
    <n v="2.4900000000000002"/>
    <n v="18.399999999999999"/>
    <n v="0.01"/>
    <n v="20.9"/>
    <n v="43.6"/>
    <s v="N.R."/>
    <n v="48.5"/>
    <s v="N.R."/>
    <n v="83.3"/>
    <n v="4.2"/>
    <n v="0.2"/>
    <n v="0.5"/>
    <n v="2.5000000000000001E-3"/>
    <n v="0.5"/>
    <n v="2.5000000000000001E-2"/>
    <n v="0.83199999999999996"/>
    <n v="0.01"/>
    <n v="0.05"/>
    <n v="1E-3"/>
    <n v="0.1"/>
    <n v="0.05"/>
    <n v="1"/>
    <n v="0.3"/>
    <s v="N.R."/>
    <s v="N.R."/>
    <s v="N.R."/>
    <n v="0.05"/>
    <s v="N.R."/>
    <n v="0.05"/>
    <n v="0.1"/>
    <s v="N.R."/>
    <s v="N.R."/>
    <s v="N.R."/>
    <n v="5"/>
    <n v="191"/>
    <n v="37"/>
    <n v="55"/>
    <n v="0.94499999999999995"/>
    <n v="0.35299999999999998"/>
    <n v="0.22800000000000001"/>
    <m/>
    <s v="7.5 -7.8"/>
    <n v="7.93"/>
    <m/>
  </r>
  <r>
    <x v="205"/>
    <s v="STARD"/>
    <x v="0"/>
    <s v="LA UNION"/>
    <s v="QUEBRADA LA LUCIA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"/>
    <n v="15"/>
    <n v="50.8"/>
    <n v="0.1"/>
    <n v="15"/>
    <m/>
    <m/>
    <m/>
    <n v="7.1999999999999995E-2"/>
    <s v="N.R."/>
    <m/>
    <m/>
    <m/>
    <n v="0.01"/>
    <n v="9.8000000000000004E-2"/>
    <n v="0.1"/>
    <n v="0.01"/>
    <n v="0.48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3"/>
    <n v="7.26"/>
    <m/>
  </r>
  <r>
    <x v="205"/>
    <s v="STARnD "/>
    <x v="2"/>
    <s v="LA UNION"/>
    <s v="QUEBRADA LA LUCIA"/>
    <n v="250"/>
    <n v="150"/>
    <n v="450"/>
    <n v="2"/>
    <n v="20"/>
    <s v="No Aplica"/>
    <s v="No Aplica"/>
    <s v="No Aplica"/>
    <s v="Análisis y reporte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n v="500"/>
    <s v="No Aplica"/>
    <n v="500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52"/>
    <n v="187.5"/>
    <n v="1142.5"/>
    <n v="0.1"/>
    <n v="304"/>
    <m/>
    <m/>
    <m/>
    <n v="2.8"/>
    <m/>
    <m/>
    <m/>
    <m/>
    <n v="2.15"/>
    <n v="5.5"/>
    <n v="0.1"/>
    <s v="N.R."/>
    <n v="18.940000000000001"/>
    <s v="N.R."/>
    <m/>
    <n v="71.78"/>
    <m/>
    <n v="49.93"/>
    <m/>
    <m/>
    <m/>
    <m/>
    <m/>
    <m/>
    <m/>
    <m/>
    <m/>
    <m/>
    <m/>
    <m/>
    <m/>
    <m/>
    <m/>
    <m/>
    <m/>
    <m/>
    <m/>
    <m/>
    <m/>
    <m/>
    <m/>
    <m/>
    <n v="168.29"/>
    <s v="N.R."/>
    <n v="38.97"/>
    <n v="73.44"/>
    <s v="N.R."/>
    <s v="N.R."/>
    <s v="N.R."/>
    <m/>
    <n v="17.100000000000001"/>
    <n v="6.92"/>
    <m/>
  </r>
  <r>
    <x v="206"/>
    <s v="STARnD"/>
    <x v="13"/>
    <s v="SANTO DOMINGO"/>
    <s v="QUEBRADA SANTIAGO"/>
    <n v="50"/>
    <n v="50"/>
    <n v="150"/>
    <n v="1"/>
    <n v="10"/>
    <s v="Análisis y reporte"/>
    <n v="0.2"/>
    <s v="Análisis y reporte"/>
    <s v="Análisis y reporte"/>
    <n v="10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1"/>
    <n v="250"/>
    <n v="5"/>
    <n v="250"/>
    <n v="1"/>
    <s v="Análisis y reporte"/>
    <n v="0.3"/>
    <n v="0.1"/>
    <n v="1"/>
    <s v="Análisis y reporte"/>
    <s v="Análisis y reporte"/>
    <n v="0.01"/>
    <n v="3"/>
    <n v="0.1"/>
    <n v="1"/>
    <n v="0.1"/>
    <n v="2"/>
    <n v="1"/>
    <s v="Análisis y reporte"/>
    <s v="Análisis y reporte"/>
    <n v="2E-3"/>
    <s v="Análisis y reporte"/>
    <n v="0.1"/>
    <n v="0.2"/>
    <n v="0.1"/>
    <n v="0.2"/>
    <s v="Análisis y reporte"/>
    <n v="1"/>
    <s v="Análisis y reporte"/>
    <s v="Análisis y reporte"/>
    <s v="Análisis y reporte"/>
    <s v="Análisis y reporte"/>
    <s v="Análisis y reporte"/>
    <s v="Análisis y reporte"/>
    <s v="Análisis y reporte"/>
    <s v="No Aplica"/>
    <n v="40"/>
    <s v="6 - 9"/>
    <n v="3"/>
    <n v="8"/>
    <n v="19.8"/>
    <n v="0.1"/>
    <n v="10"/>
    <n v="7.0000000000000001E-3"/>
    <n v="0.1"/>
    <n v="0.01"/>
    <n v="0.4"/>
    <n v="10"/>
    <n v="2E-3"/>
    <n v="0.1"/>
    <n v="0.05"/>
    <n v="0.01"/>
    <n v="7.0000000000000007E-2"/>
    <n v="1.4"/>
    <n v="0.01"/>
    <n v="1"/>
    <n v="0.59799999999999998"/>
    <n v="0.02"/>
    <n v="10"/>
    <n v="0.1"/>
    <n v="15.7"/>
    <n v="1"/>
    <n v="0.2"/>
    <n v="2.5000000000000001E-3"/>
    <n v="2.5000000000000001E-3"/>
    <n v="0.5"/>
    <n v="2.5000000000000001E-2"/>
    <n v="0.1"/>
    <n v="0.01"/>
    <n v="0.05"/>
    <n v="3.0000000000000001E-3"/>
    <n v="0.1"/>
    <n v="0.05"/>
    <n v="1"/>
    <n v="0.3"/>
    <n v="0.15"/>
    <n v="0.1"/>
    <n v="1E-3"/>
    <n v="9.2999999999999992E-3"/>
    <n v="0.05"/>
    <n v="0.05"/>
    <n v="0.1"/>
    <n v="3.0000000000000001E-3"/>
    <n v="2.9000000000000001E-2"/>
    <n v="1.03E-2"/>
    <n v="5"/>
    <n v="107"/>
    <n v="62.4"/>
    <n v="80.8"/>
    <n v="3.7999999999999999E-2"/>
    <n v="1.7000000000000001E-2"/>
    <n v="1.7999999999999999E-2"/>
    <m/>
    <s v="22.7 - 24.5"/>
    <s v="7.17 - 7.59"/>
    <m/>
  </r>
  <r>
    <x v="207"/>
    <s v="STARD"/>
    <x v="0"/>
    <s v="RIONEGRO"/>
    <s v="QUEBRADA CHACHAFRUTO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4.5"/>
    <n v="25.1"/>
    <n v="92.3"/>
    <n v="0.1"/>
    <n v="15"/>
    <m/>
    <m/>
    <m/>
    <n v="0.05"/>
    <n v="15"/>
    <m/>
    <m/>
    <m/>
    <n v="0.39500000000000002"/>
    <n v="1.1339999999999999"/>
    <n v="0.42899999999999999"/>
    <n v="0.60799999999999998"/>
    <n v="14.46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0 -22.5"/>
    <s v="7.08 - 7.35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">
  <r>
    <x v="0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1"/>
    <n v="17.399999999999999"/>
    <n v="49"/>
    <n v="0.1"/>
    <n v="8"/>
    <m/>
    <m/>
    <m/>
    <n v="0.73699999999999999"/>
    <n v="9"/>
    <m/>
    <m/>
    <m/>
    <n v="2"/>
    <n v="0.77100000000000002"/>
    <n v="5"/>
    <n v="0.56999999999999995"/>
    <n v="5"/>
    <n v="6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5.5 - 18.2"/>
    <s v="6.22 - 7.14"/>
  </r>
  <r>
    <x v="1"/>
    <x v="1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4"/>
    <n v="32"/>
    <n v="281"/>
    <n v="0.1"/>
    <n v="153.79"/>
    <m/>
    <m/>
    <m/>
    <n v="14.7"/>
    <n v="9"/>
    <m/>
    <m/>
    <m/>
    <n v="6.7690000000000001"/>
    <n v="3.85"/>
    <n v="5"/>
    <n v="0.4"/>
    <n v="28.3"/>
    <n v="27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1 - 22.9"/>
    <s v="6.50 - 9.00"/>
  </r>
  <r>
    <x v="1"/>
    <x v="2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37"/>
    <n v="35.5"/>
    <n v="279"/>
    <n v="0.1"/>
    <n v="32.700000000000003"/>
    <m/>
    <m/>
    <m/>
    <n v="17.18"/>
    <n v="9"/>
    <m/>
    <m/>
    <m/>
    <n v="7.069"/>
    <n v="4.05"/>
    <n v="5"/>
    <n v="0.4"/>
    <n v="33.4"/>
    <n v="36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1.0 - 21.7"/>
    <s v="6.50 - 8.84"/>
  </r>
  <r>
    <x v="2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3.2"/>
    <n v="23.7"/>
    <n v="282.5"/>
    <n v="0.1"/>
    <n v="15"/>
    <m/>
    <m/>
    <m/>
    <s v="N.R."/>
    <s v="N.R."/>
    <m/>
    <m/>
    <m/>
    <s v="N.R."/>
    <n v="2.0920000000000001"/>
    <s v="N.R."/>
    <n v="2E-3"/>
    <n v="283.5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</r>
  <r>
    <x v="3"/>
    <x v="3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95"/>
    <n v="46"/>
    <n v="184"/>
    <n v="0.1"/>
    <n v="30.73"/>
    <m/>
    <m/>
    <m/>
    <n v="3.62"/>
    <n v="9"/>
    <m/>
    <m/>
    <m/>
    <n v="2.3660000000000001"/>
    <n v="0.82799999999999996"/>
    <n v="1"/>
    <n v="0.08"/>
    <n v="9.6999999999999993"/>
    <n v="2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21.3 - 23.6"/>
    <s v="5.0 - 6.0"/>
  </r>
  <r>
    <x v="3"/>
    <x v="4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04"/>
    <n v="35"/>
    <n v="604"/>
    <n v="0.1"/>
    <n v="39.69"/>
    <m/>
    <m/>
    <m/>
    <n v="4.9400000000000004"/>
    <n v="9"/>
    <m/>
    <m/>
    <m/>
    <n v="2.5619999999999998"/>
    <n v="1.365"/>
    <n v="1"/>
    <n v="0.08"/>
    <n v="11"/>
    <n v="2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0.6 - 22.1"/>
    <s v="6.0 - 6.5"/>
  </r>
  <r>
    <x v="4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9.1999999999999993"/>
    <n v="16.2"/>
    <n v="64.7"/>
    <n v="0.1"/>
    <n v="14.9"/>
    <m/>
    <m/>
    <m/>
    <n v="0.42799999999999999"/>
    <n v="15"/>
    <m/>
    <m/>
    <m/>
    <n v="0.28899999999999998"/>
    <n v="0.98"/>
    <n v="0.11899999999999999"/>
    <n v="0.01"/>
    <n v="4.4800000000000004"/>
    <n v="9.470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</r>
  <r>
    <x v="5"/>
    <x v="5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194.4"/>
    <n v="55.3"/>
    <n v="384.9"/>
    <n v="0.1"/>
    <n v="25"/>
    <m/>
    <m/>
    <m/>
    <n v="9.5830000000000002"/>
    <n v="15"/>
    <m/>
    <m/>
    <m/>
    <n v="0.182"/>
    <n v="5.2320000000000002"/>
    <n v="0.4"/>
    <n v="1.7999999999999999E-2"/>
    <n v="39.595999999999997"/>
    <n v="47.795999999999999"/>
    <n v="4.8999999999999998E-4"/>
    <n v="166.96"/>
    <m/>
    <n v="36.700000000000003"/>
    <n v="2"/>
    <n v="0.504"/>
    <m/>
    <m/>
    <m/>
    <m/>
    <m/>
    <n v="0.05"/>
    <n v="6.2E-2"/>
    <m/>
    <n v="0.05"/>
    <n v="0.05"/>
    <m/>
    <n v="1.17"/>
    <m/>
    <m/>
    <n v="4.5609999999999998E-2"/>
    <m/>
    <n v="0.1"/>
    <m/>
    <n v="0.05"/>
    <m/>
    <m/>
    <m/>
    <n v="53.47"/>
    <n v="118.3"/>
    <n v="42.75"/>
    <n v="154.59"/>
    <n v="2.6"/>
    <n v="1.5"/>
    <n v="0.6"/>
    <n v="8164000"/>
    <s v="15.6 - 21.9"/>
    <s v="7.40 - 8.00"/>
  </r>
  <r>
    <x v="5"/>
    <x v="6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135"/>
    <n v="63.5"/>
    <n v="315.89999999999998"/>
    <n v="0.1"/>
    <n v="18.8"/>
    <m/>
    <m/>
    <m/>
    <n v="1.1499999999999999"/>
    <n v="15"/>
    <m/>
    <m/>
    <m/>
    <n v="2.056"/>
    <n v="4.3339999999999996"/>
    <n v="0.4"/>
    <n v="3.0000000000000001E-3"/>
    <n v="32.090000000000003"/>
    <n v="40.6"/>
    <n v="6.3000000000000003E-4"/>
    <n v="36.24"/>
    <m/>
    <n v="35.1"/>
    <n v="2"/>
    <n v="0.34"/>
    <m/>
    <m/>
    <m/>
    <m/>
    <m/>
    <n v="0.05"/>
    <n v="0.05"/>
    <m/>
    <n v="0.05"/>
    <n v="0.05"/>
    <m/>
    <n v="0.43099999999999999"/>
    <m/>
    <m/>
    <n v="5.0000000000000001E-4"/>
    <m/>
    <n v="0.1"/>
    <m/>
    <n v="0.05"/>
    <m/>
    <m/>
    <m/>
    <n v="93.17"/>
    <s v="N.R."/>
    <n v="61.95"/>
    <n v="95.92"/>
    <n v="7.3"/>
    <n v="3.8"/>
    <n v="1.9"/>
    <n v="14136000"/>
    <s v="17.4 - 18.8"/>
    <s v="7.10 - 7.90"/>
  </r>
  <r>
    <x v="5"/>
    <x v="7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270.2"/>
    <n v="138.80000000000001"/>
    <n v="629.79999999999995"/>
    <n v="0.2"/>
    <n v="79.099999999999994"/>
    <m/>
    <m/>
    <m/>
    <n v="11.273"/>
    <n v="15"/>
    <m/>
    <m/>
    <m/>
    <n v="3.7080000000000002"/>
    <n v="7.915"/>
    <n v="0.4"/>
    <n v="0.01"/>
    <n v="42.66"/>
    <s v="N.R."/>
    <s v="N.R."/>
    <n v="50.49"/>
    <m/>
    <n v="73.760000000000005"/>
    <n v="2"/>
    <n v="3.56"/>
    <m/>
    <m/>
    <m/>
    <m/>
    <m/>
    <n v="0.05"/>
    <n v="0.13"/>
    <m/>
    <n v="0.5"/>
    <n v="0.5"/>
    <m/>
    <n v="1.6459999999999999"/>
    <m/>
    <m/>
    <s v="N.R."/>
    <m/>
    <n v="0.1"/>
    <m/>
    <n v="0.05"/>
    <m/>
    <m/>
    <m/>
    <n v="95.33"/>
    <n v="250.62"/>
    <n v="36.97"/>
    <n v="199.99"/>
    <n v="6.1"/>
    <n v="3.2"/>
    <n v="1.9"/>
    <s v="N.R."/>
    <s v="18.0 - 20.3"/>
    <s v="7.11 - 7.87"/>
  </r>
  <r>
    <x v="6"/>
    <x v="8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172.5"/>
    <n v="102.1"/>
    <n v="438.5"/>
    <n v="0.1"/>
    <n v="26.3"/>
    <m/>
    <m/>
    <m/>
    <n v="8.3949999999999996"/>
    <n v="15"/>
    <m/>
    <m/>
    <m/>
    <n v="0.182"/>
    <n v="6.3010000000000002"/>
    <n v="0.4"/>
    <n v="8.0000000000000002E-3"/>
    <n v="50.26"/>
    <n v="55.6"/>
    <s v="N.R."/>
    <s v="N.R."/>
    <m/>
    <s v="N.R."/>
    <s v="N.R."/>
    <s v="N.R."/>
    <m/>
    <m/>
    <m/>
    <m/>
    <m/>
    <s v="N.R."/>
    <s v="N.R."/>
    <m/>
    <s v="N.R."/>
    <s v="N.R."/>
    <m/>
    <s v="N.R."/>
    <m/>
    <m/>
    <s v="N.R."/>
    <m/>
    <s v="N.R."/>
    <m/>
    <s v="N.R."/>
    <m/>
    <m/>
    <m/>
    <s v="N.R."/>
    <s v="N.R."/>
    <s v="N.R."/>
    <s v="N.R."/>
    <s v="N.R."/>
    <s v="N.R."/>
    <s v="N.R."/>
    <n v="11199000"/>
    <s v="20.5 - 23.7"/>
    <s v="6.30 - 6.59"/>
  </r>
  <r>
    <x v="6"/>
    <x v="9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56.1"/>
    <n v="43.7"/>
    <n v="164.6"/>
    <n v="0.1"/>
    <n v="21.3"/>
    <m/>
    <m/>
    <m/>
    <n v="3.28"/>
    <n v="15"/>
    <m/>
    <m/>
    <m/>
    <n v="0.182"/>
    <n v="0.34499999999999997"/>
    <n v="0.4"/>
    <n v="5.0000000000000001E-3"/>
    <n v="21.31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83000"/>
    <s v="19.2 - 21.7"/>
    <s v="7.12 - 7.21"/>
  </r>
  <r>
    <x v="7"/>
    <x v="10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6"/>
    <n v="17"/>
    <n v="55"/>
    <n v="0.5"/>
    <n v="9"/>
    <m/>
    <m/>
    <m/>
    <n v="0.17399999999999999"/>
    <s v="N.R."/>
    <m/>
    <m/>
    <m/>
    <n v="2.202"/>
    <n v="2.1469999999999998"/>
    <s v="N.R."/>
    <n v="0.86599999999999999"/>
    <n v="2.3180000000000001"/>
    <n v="5.0999999999999996"/>
    <s v="N.R."/>
    <n v="34.200000000000003"/>
    <m/>
    <n v="39.6"/>
    <n v="0.42"/>
    <s v="N.R."/>
    <m/>
    <m/>
    <m/>
    <m/>
    <m/>
    <s v="N.R."/>
    <s v="N.R."/>
    <m/>
    <s v="N.R."/>
    <s v="N.R."/>
    <m/>
    <s v="N.R."/>
    <m/>
    <m/>
    <s v="N.R."/>
    <m/>
    <s v="N.R."/>
    <m/>
    <s v="N.R."/>
    <m/>
    <m/>
    <m/>
    <n v="7.4"/>
    <n v="46.8"/>
    <s v="N.R."/>
    <s v="N.R."/>
    <s v="N.R."/>
    <s v="N.R."/>
    <s v="N.R."/>
    <n v="20000"/>
    <s v="17.0 -19.5"/>
    <s v="6.04 - 7.28"/>
  </r>
  <r>
    <x v="8"/>
    <x v="11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228"/>
    <n v="138"/>
    <n v="544"/>
    <n v="7.0000000000000007E-2"/>
    <n v="41.3"/>
    <m/>
    <m/>
    <m/>
    <n v="7"/>
    <n v="0.5"/>
    <m/>
    <m/>
    <m/>
    <n v="15.619"/>
    <n v="10.384"/>
    <n v="5"/>
    <n v="0.69499999999999995"/>
    <n v="54.7"/>
    <n v="61"/>
    <n v="0.1"/>
    <n v="68.975999999999999"/>
    <m/>
    <n v="25"/>
    <n v="1.28"/>
    <n v="3.661"/>
    <m/>
    <m/>
    <m/>
    <m/>
    <m/>
    <n v="0.06"/>
    <n v="0.16500000000000001"/>
    <m/>
    <n v="0.05"/>
    <n v="0.15"/>
    <m/>
    <n v="4.1879999999999997"/>
    <m/>
    <m/>
    <n v="1E-3"/>
    <m/>
    <n v="0.1"/>
    <m/>
    <n v="0.15"/>
    <m/>
    <m/>
    <m/>
    <n v="15"/>
    <n v="449.7"/>
    <n v="60"/>
    <n v="82.5"/>
    <n v="34.6"/>
    <n v="16"/>
    <n v="8.5399999999999991"/>
    <n v="36540000"/>
    <s v="18.0 - 20.4"/>
    <s v="7.07 - 8.41"/>
  </r>
  <r>
    <x v="8"/>
    <x v="12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411.7"/>
    <n v="186.9"/>
    <n v="744.6"/>
    <n v="0.1"/>
    <n v="96.9"/>
    <m/>
    <m/>
    <m/>
    <n v="11.972"/>
    <n v="24.1"/>
    <m/>
    <m/>
    <m/>
    <n v="5.1589999999999998"/>
    <s v="N.R."/>
    <s v="N.R."/>
    <n v="2E-3"/>
    <s v="N.R."/>
    <s v="N.R."/>
    <n v="6.3000000000000003E-4"/>
    <n v="8.5500000000000007"/>
    <m/>
    <n v="95.8"/>
    <n v="2"/>
    <n v="4.1500000000000004"/>
    <m/>
    <m/>
    <m/>
    <m/>
    <m/>
    <n v="0.05"/>
    <n v="0.17799999999999999"/>
    <m/>
    <n v="0.05"/>
    <n v="0.05"/>
    <m/>
    <n v="1.61"/>
    <m/>
    <m/>
    <n v="5.0000000000000001E-4"/>
    <m/>
    <n v="0.1"/>
    <m/>
    <n v="0.05"/>
    <m/>
    <m/>
    <m/>
    <n v="36.26"/>
    <n v="312.49"/>
    <n v="40.96"/>
    <n v="65.47"/>
    <n v="4.8"/>
    <n v="2.5"/>
    <n v="1.6"/>
    <n v="24196000"/>
    <s v="18.3 - 22.9"/>
    <s v="7.71 - 8.40"/>
  </r>
  <r>
    <x v="9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8.5"/>
    <n v="21.4"/>
    <n v="111.6"/>
    <n v="0.1"/>
    <n v="22.7"/>
    <m/>
    <m/>
    <m/>
    <n v="2.9609999999999999"/>
    <n v="15"/>
    <m/>
    <m/>
    <m/>
    <n v="0.308"/>
    <n v="1.46"/>
    <n v="0.4"/>
    <n v="1.0999999999999999E-2"/>
    <n v="11.65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88000"/>
    <s v="15.2 - 20.8"/>
    <s v="6.90 - 7.65"/>
  </r>
  <r>
    <x v="10"/>
    <x v="11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183"/>
    <n v="35"/>
    <n v="308"/>
    <n v="0.1"/>
    <n v="40.9"/>
    <m/>
    <m/>
    <m/>
    <n v="5.3179999999999996"/>
    <n v="10.77"/>
    <m/>
    <m/>
    <m/>
    <s v="N.R."/>
    <n v="5.3940000000000001"/>
    <n v="5"/>
    <n v="0.08"/>
    <n v="28.4"/>
    <n v="38.200000000000003"/>
    <n v="0.01"/>
    <n v="47.598999999999997"/>
    <m/>
    <n v="37.308"/>
    <n v="5"/>
    <n v="0.3"/>
    <m/>
    <m/>
    <m/>
    <m/>
    <m/>
    <n v="0.06"/>
    <n v="9.4E-2"/>
    <m/>
    <n v="0.05"/>
    <n v="0.1"/>
    <m/>
    <n v="2.6539999999999999"/>
    <m/>
    <m/>
    <n v="1E-3"/>
    <m/>
    <n v="0.1"/>
    <m/>
    <n v="0.15"/>
    <m/>
    <m/>
    <m/>
    <n v="15"/>
    <n v="193"/>
    <n v="49"/>
    <n v="65"/>
    <n v="6.88"/>
    <n v="4.3"/>
    <n v="3.24"/>
    <n v="1414000"/>
    <s v="17.0 - 21.4"/>
    <s v="7.33 - 7.68"/>
  </r>
  <r>
    <x v="10"/>
    <x v="12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212.1"/>
    <n v="129.80000000000001"/>
    <n v="395"/>
    <n v="0.1"/>
    <n v="68.099999999999994"/>
    <m/>
    <m/>
    <m/>
    <n v="12.081"/>
    <n v="15"/>
    <m/>
    <m/>
    <m/>
    <n v="0.86"/>
    <n v="4.5670000000000002"/>
    <n v="0.4"/>
    <n v="0.01"/>
    <n v="36.380000000000003"/>
    <n v="41.9"/>
    <n v="4.8999999999999998E-4"/>
    <n v="115.97"/>
    <m/>
    <n v="44.6"/>
    <n v="2"/>
    <n v="2.91"/>
    <m/>
    <m/>
    <m/>
    <m/>
    <m/>
    <n v="0.05"/>
    <n v="0.14199999999999999"/>
    <m/>
    <n v="0.05"/>
    <n v="0.05"/>
    <m/>
    <n v="2.15"/>
    <m/>
    <m/>
    <n v="5.0000000000000001E-4"/>
    <m/>
    <n v="0.1"/>
    <m/>
    <n v="0.05"/>
    <m/>
    <m/>
    <m/>
    <n v="74.45"/>
    <n v="274.85000000000002"/>
    <n v="80.930000000000007"/>
    <n v="184.84"/>
    <n v="9.5"/>
    <n v="5"/>
    <n v="2.6"/>
    <n v="5172000"/>
    <s v="18.2 - 22.1"/>
    <s v="7.23 - 8.13"/>
  </r>
  <r>
    <x v="11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6.9"/>
    <n v="58"/>
    <n v="204"/>
    <n v="0.1"/>
    <n v="15"/>
    <m/>
    <m/>
    <m/>
    <n v="0.1"/>
    <n v="10"/>
    <m/>
    <m/>
    <m/>
    <n v="10.8"/>
    <n v="3.56"/>
    <n v="5"/>
    <n v="0.02"/>
    <n v="27.6"/>
    <n v="34.29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8.10 - 23.0"/>
    <s v="5.05 - 6.40"/>
  </r>
  <r>
    <x v="12"/>
    <x v="13"/>
    <x v="2"/>
    <n v="70"/>
    <n v="70"/>
    <n v="150"/>
    <n v="5"/>
    <n v="10"/>
    <s v="Análisis y reporte"/>
    <s v="Análisis y reporte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Análisis y reporte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58"/>
    <n v="33"/>
    <n v="140"/>
    <n v="0.1"/>
    <n v="15"/>
    <n v="1.11E-2"/>
    <n v="0.2"/>
    <m/>
    <n v="5.6"/>
    <n v="1.5"/>
    <n v="5.0000000000000001E-3"/>
    <n v="0.01"/>
    <n v="50"/>
    <n v="0.94499999999999995"/>
    <n v="2.9159999999999999"/>
    <n v="6.7839999999999998"/>
    <n v="8.0000000000000002E-3"/>
    <n v="22.27"/>
    <n v="27.9"/>
    <n v="0.05"/>
    <n v="177.96"/>
    <m/>
    <n v="19.8"/>
    <n v="1"/>
    <n v="0.249"/>
    <m/>
    <m/>
    <m/>
    <m/>
    <m/>
    <n v="2E-3"/>
    <n v="0.2"/>
    <m/>
    <n v="0.2"/>
    <n v="0.2"/>
    <m/>
    <n v="0.57899999999999996"/>
    <m/>
    <m/>
    <n v="1E-3"/>
    <m/>
    <n v="0.1"/>
    <n v="0.02"/>
    <n v="0.02"/>
    <m/>
    <m/>
    <m/>
    <n v="44.55"/>
    <n v="221.64"/>
    <n v="34.9"/>
    <n v="53.1"/>
    <n v="2.2000000000000002"/>
    <n v="1.1000000000000001"/>
    <n v="0.8"/>
    <n v="87600"/>
    <s v="18.4 - 22.9"/>
    <s v="7.10 - 7.50"/>
  </r>
  <r>
    <x v="13"/>
    <x v="14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113"/>
    <n v="79"/>
    <n v="335"/>
    <n v="0.1"/>
    <n v="6.94"/>
    <m/>
    <m/>
    <m/>
    <n v="6.17"/>
    <n v="1.97"/>
    <m/>
    <m/>
    <m/>
    <s v="N.R."/>
    <n v="3.3"/>
    <n v="3.1"/>
    <n v="0.02"/>
    <n v="25.5"/>
    <n v="31.42"/>
    <s v="N.R."/>
    <s v="N.R."/>
    <m/>
    <s v="N.R."/>
    <s v="N.R."/>
    <s v="N.R."/>
    <m/>
    <m/>
    <m/>
    <m/>
    <m/>
    <s v="N.R."/>
    <s v="N.R."/>
    <m/>
    <s v="N.R."/>
    <s v="N.R."/>
    <m/>
    <s v="N.R."/>
    <m/>
    <m/>
    <s v="N.R."/>
    <m/>
    <s v="N.R."/>
    <m/>
    <s v="N.R."/>
    <m/>
    <m/>
    <m/>
    <s v="N.R."/>
    <s v="N.R."/>
    <s v="N.R."/>
    <s v="N.R."/>
    <s v="N.R."/>
    <s v="N.R."/>
    <s v="N.R."/>
    <s v="N.R."/>
    <s v="16.0 - 22.0"/>
    <s v="6.2 - 7.1"/>
  </r>
  <r>
    <x v="13"/>
    <x v="15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01"/>
    <n v="13"/>
    <n v="622"/>
    <n v="0.1"/>
    <n v="18"/>
    <m/>
    <m/>
    <m/>
    <n v="9.02"/>
    <n v="2.83"/>
    <m/>
    <m/>
    <m/>
    <s v="N.R."/>
    <n v="5.03"/>
    <n v="1.64"/>
    <n v="0.02"/>
    <n v="35.799999999999997"/>
    <n v="3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5.0 - 22.6"/>
    <s v="5.90 - 8.40"/>
  </r>
  <r>
    <x v="14"/>
    <x v="11"/>
    <x v="1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No Aplica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297.8"/>
    <n v="180.2"/>
    <n v="479.2"/>
    <n v="1"/>
    <n v="45.2"/>
    <m/>
    <m/>
    <m/>
    <n v="20.318999999999999"/>
    <n v="15"/>
    <m/>
    <m/>
    <m/>
    <n v="6.2E-2"/>
    <n v="5.1769999999999996"/>
    <n v="0.4"/>
    <n v="2E-3"/>
    <n v="54.9"/>
    <n v="482.75"/>
    <n v="0.05"/>
    <n v="292.43"/>
    <m/>
    <n v="25.9"/>
    <n v="1"/>
    <n v="1.42"/>
    <m/>
    <m/>
    <m/>
    <m/>
    <m/>
    <n v="0.05"/>
    <n v="0.14299999999999999"/>
    <m/>
    <n v="0.05"/>
    <n v="0.05"/>
    <m/>
    <n v="1.61"/>
    <m/>
    <m/>
    <n v="1E-3"/>
    <m/>
    <n v="0.1"/>
    <m/>
    <n v="0.5"/>
    <m/>
    <m/>
    <m/>
    <n v="38.340000000000003"/>
    <n v="124.83"/>
    <n v="72.569999999999993"/>
    <n v="153.1"/>
    <s v="N.R."/>
    <s v="N.R."/>
    <s v="N.R."/>
    <s v="N.R."/>
    <s v="18.2 - 22.9"/>
    <s v="6.57 - 8.21"/>
  </r>
  <r>
    <x v="15"/>
    <x v="16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86.1"/>
    <n v="69.400000000000006"/>
    <n v="376.2"/>
    <n v="4"/>
    <n v="39.299999999999997"/>
    <m/>
    <m/>
    <m/>
    <s v="N.R."/>
    <s v="N.R."/>
    <m/>
    <m/>
    <m/>
    <s v="N.R."/>
    <n v="4.6619999999999999"/>
    <n v="0.1"/>
    <n v="2.1000000000000001E-2"/>
    <s v="N.R.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</r>
  <r>
    <x v="15"/>
    <x v="17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93.6"/>
    <n v="147.30000000000001"/>
    <n v="503.8"/>
    <n v="0.1"/>
    <n v="58.2"/>
    <m/>
    <m/>
    <m/>
    <s v="N.R."/>
    <s v="N.R."/>
    <m/>
    <m/>
    <m/>
    <s v="N.R."/>
    <n v="6.9939999999999998"/>
    <n v="0.1"/>
    <n v="1.4999999999999999E-2"/>
    <n v="40.630000000000003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</r>
  <r>
    <x v="16"/>
    <x v="18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50"/>
    <n v="45"/>
    <n v="519"/>
    <n v="0.5"/>
    <n v="10"/>
    <m/>
    <m/>
    <m/>
    <n v="8.9600000000000009"/>
    <n v="10"/>
    <m/>
    <m/>
    <m/>
    <n v="3.77"/>
    <n v="4.9000000000000004"/>
    <n v="1"/>
    <n v="7.0000000000000001E-3"/>
    <n v="25.2"/>
    <n v="33.79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0000"/>
    <s v="26.7 - 29.50"/>
    <s v="6.48 - 7.00"/>
  </r>
  <r>
    <x v="17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7"/>
    <n v="45.6"/>
    <n v="161"/>
    <n v="0.1"/>
    <n v="16.670000000000002"/>
    <m/>
    <m/>
    <m/>
    <n v="1.33"/>
    <n v="9"/>
    <m/>
    <m/>
    <m/>
    <n v="5.9610000000000003"/>
    <n v="3.375"/>
    <n v="5"/>
    <n v="0.4"/>
    <n v="9.9"/>
    <n v="19.8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5.7 -35.8"/>
    <s v="7.4 - 8.9"/>
  </r>
  <r>
    <x v="18"/>
    <x v="19"/>
    <x v="2"/>
    <n v="70"/>
    <n v="70"/>
    <n v="150"/>
    <n v="5"/>
    <n v="10"/>
    <s v="Análisis y reporte"/>
    <s v="Análisis y reporte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Análisis y reporte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347"/>
    <n v="326"/>
    <n v="537.29999999999995"/>
    <n v="4.5"/>
    <n v="90.4"/>
    <s v="N.R."/>
    <s v="N.R."/>
    <m/>
    <n v="14.098000000000001"/>
    <s v="N.R."/>
    <s v="N.R."/>
    <s v="N.R."/>
    <s v="N.R."/>
    <n v="3.3809999999999998"/>
    <n v="3.98"/>
    <s v="N.R."/>
    <n v="2.3E-2"/>
    <n v="31.472000000000001"/>
    <n v="45.5"/>
    <s v="N.R."/>
    <n v="65"/>
    <m/>
    <n v="38"/>
    <n v="0.42"/>
    <s v="N.R."/>
    <m/>
    <m/>
    <m/>
    <m/>
    <m/>
    <s v="N.R."/>
    <s v="N.R."/>
    <m/>
    <s v="N.R."/>
    <s v="N.R."/>
    <m/>
    <s v="N.R."/>
    <m/>
    <m/>
    <s v="N.R."/>
    <m/>
    <s v="N.R."/>
    <s v="N.R."/>
    <s v="N.R."/>
    <m/>
    <m/>
    <m/>
    <n v="43"/>
    <n v="161.5"/>
    <s v="N.R."/>
    <s v="N.R."/>
    <s v="N.R."/>
    <s v="N.R."/>
    <s v="N.R."/>
    <n v="14264000"/>
    <s v="14.9 - 21.6"/>
    <s v="7.04 - 8.38"/>
  </r>
  <r>
    <x v="18"/>
    <x v="12"/>
    <x v="2"/>
    <n v="70"/>
    <n v="70"/>
    <n v="150"/>
    <n v="5"/>
    <n v="10"/>
    <s v="Análisis y reporte"/>
    <s v="Análisis y reporte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s v="Análisis y reporte"/>
    <n v="0.5"/>
    <s v="Análisis y reporte"/>
    <s v="No Aplica"/>
    <s v="Análisis y reporte"/>
    <s v="Análisis y reporte"/>
    <s v="Análisis y reporte"/>
    <s v="No Aplica"/>
    <s v="No Aplica"/>
    <s v="No Aplica"/>
    <s v="No Aplica"/>
    <s v="No Aplica"/>
    <n v="0.1"/>
    <n v="3"/>
    <s v="No Aplica"/>
    <n v="1"/>
    <n v="0.5"/>
    <s v="No Aplica"/>
    <s v="Análisis y reporte"/>
    <s v="No Aplica"/>
    <s v="No Aplica"/>
    <n v="0.02"/>
    <s v="No Aplica"/>
    <n v="0.5"/>
    <s v="Análisis y reporte"/>
    <n v="0.5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Análisis y reporte"/>
    <s v="Análisis y reporte"/>
    <n v="40"/>
    <s v="6 - 9"/>
    <n v="314.10000000000002"/>
    <n v="171"/>
    <n v="637"/>
    <n v="1.5"/>
    <n v="49.6"/>
    <s v="N.R."/>
    <s v="N.R."/>
    <m/>
    <n v="4.4939999999999998"/>
    <n v="15"/>
    <s v="N.R."/>
    <s v="N.R."/>
    <s v="N.R."/>
    <n v="7.2519999999999998"/>
    <n v="9.3710000000000004"/>
    <n v="0.4"/>
    <n v="2.5000000000000001E-2"/>
    <s v="N.R."/>
    <s v="N.R."/>
    <n v="6.3000000000000003E-4"/>
    <n v="79.78"/>
    <m/>
    <n v="35.6"/>
    <n v="2"/>
    <n v="3.26"/>
    <m/>
    <m/>
    <m/>
    <m/>
    <m/>
    <n v="0.05"/>
    <n v="0.19"/>
    <m/>
    <n v="0.05"/>
    <n v="0.05"/>
    <m/>
    <n v="2.42"/>
    <m/>
    <m/>
    <n v="5.0000000000000001E-4"/>
    <m/>
    <n v="0.1"/>
    <s v="N.R."/>
    <n v="0.05"/>
    <m/>
    <m/>
    <m/>
    <n v="80.099999999999994"/>
    <n v="325.45"/>
    <n v="69.94"/>
    <n v="74.42"/>
    <n v="4.0999999999999996"/>
    <n v="2.1"/>
    <n v="1.4"/>
    <n v="6488000"/>
    <s v="19.7 - 23.3"/>
    <s v="6.80 - 7.55"/>
  </r>
  <r>
    <x v="19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1.2"/>
    <n v="54.8"/>
    <n v="176.6"/>
    <n v="0.35"/>
    <n v="27.1"/>
    <m/>
    <m/>
    <m/>
    <n v="6.66"/>
    <n v="15"/>
    <m/>
    <m/>
    <m/>
    <n v="0.75800000000000001"/>
    <n v="2.04"/>
    <n v="0.193"/>
    <n v="2E-3"/>
    <n v="12.8"/>
    <n v="17.69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22.0 -23.3"/>
    <s v="6.77 - 7.36"/>
  </r>
  <r>
    <x v="20"/>
    <x v="2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6"/>
    <n v="19"/>
    <n v="234"/>
    <n v="0.1"/>
    <n v="26.8"/>
    <m/>
    <m/>
    <m/>
    <n v="8.2579999999999991"/>
    <n v="9.36"/>
    <m/>
    <m/>
    <m/>
    <n v="8.0679999999999996"/>
    <n v="3.698"/>
    <n v="1"/>
    <n v="0.08"/>
    <n v="24.4"/>
    <n v="3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  <s v="N.R."/>
  </r>
  <r>
    <x v="21"/>
    <x v="21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95"/>
    <n v="118"/>
    <n v="241"/>
    <n v="0.1"/>
    <n v="31.6"/>
    <m/>
    <m/>
    <m/>
    <n v="6.2960000000000003"/>
    <n v="9.74"/>
    <m/>
    <m/>
    <m/>
    <n v="8.1859999999999999"/>
    <n v="3.0369999999999999"/>
    <n v="1"/>
    <n v="0.08"/>
    <n v="22.6"/>
    <n v="30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</r>
  <r>
    <x v="22"/>
    <x v="22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36.5"/>
    <n v="35"/>
    <n v="116.4"/>
    <n v="0.1"/>
    <n v="15"/>
    <m/>
    <m/>
    <m/>
    <s v="N.R."/>
    <s v="N.R."/>
    <m/>
    <m/>
    <m/>
    <s v="N.R."/>
    <n v="3.5110000000000001"/>
    <n v="0.17699999999999999"/>
    <n v="6.0000000000000001E-3"/>
    <n v="20.49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</r>
  <r>
    <x v="21"/>
    <x v="23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2.5"/>
    <n v="41.75"/>
    <n v="124.2"/>
    <n v="0.1"/>
    <n v="22.2"/>
    <m/>
    <m/>
    <m/>
    <s v="N.R."/>
    <s v="N.R."/>
    <m/>
    <m/>
    <m/>
    <s v="N.R."/>
    <n v="7.9279999999999999"/>
    <n v="0.1"/>
    <n v="0.02"/>
    <n v="56.17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</r>
  <r>
    <x v="23"/>
    <x v="24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72"/>
    <n v="24.33"/>
    <n v="174"/>
    <n v="0.1"/>
    <n v="16.8"/>
    <m/>
    <m/>
    <m/>
    <n v="0.64"/>
    <n v="9"/>
    <m/>
    <m/>
    <m/>
    <n v="2"/>
    <n v="1.1599999999999999"/>
    <n v="5"/>
    <n v="0.4"/>
    <n v="5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5.4 -21.2"/>
    <s v="6.5 - 7.8"/>
  </r>
  <r>
    <x v="23"/>
    <x v="25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66"/>
    <n v="12.2"/>
    <n v="98"/>
    <n v="0.1"/>
    <n v="8"/>
    <m/>
    <m/>
    <m/>
    <n v="0.81"/>
    <n v="9"/>
    <m/>
    <m/>
    <m/>
    <n v="2"/>
    <n v="0.16"/>
    <n v="5"/>
    <n v="0.4"/>
    <n v="5"/>
    <n v="7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5.4 - 21.2"/>
    <s v="6.5 - 7.2"/>
  </r>
  <r>
    <x v="23"/>
    <x v="26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82"/>
    <n v="24.67"/>
    <n v="131"/>
    <n v="0.1"/>
    <n v="15.2"/>
    <m/>
    <m/>
    <m/>
    <n v="1.45"/>
    <n v="9"/>
    <m/>
    <m/>
    <m/>
    <n v="2"/>
    <n v="1.1399999999999999"/>
    <n v="5"/>
    <n v="0.4"/>
    <n v="5"/>
    <n v="1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5.5 - 21.1"/>
    <s v="6.5 - 7.4"/>
  </r>
  <r>
    <x v="24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0.6"/>
    <n v="33.5"/>
    <n v="125.4"/>
    <n v="0.1"/>
    <n v="15"/>
    <m/>
    <m/>
    <m/>
    <s v="N.R."/>
    <s v="N.R."/>
    <m/>
    <m/>
    <m/>
    <s v="N.R."/>
    <n v="3.1619999999999999"/>
    <s v="N.R."/>
    <n v="2E-3"/>
    <n v="14.78"/>
    <s v="N.R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N.R."/>
  </r>
  <r>
    <x v="25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48.9"/>
    <n v="10"/>
    <n v="89.9"/>
    <n v="0.3"/>
    <n v="18.899999999999999"/>
    <m/>
    <m/>
    <m/>
    <n v="11.53"/>
    <n v="9"/>
    <m/>
    <m/>
    <m/>
    <n v="13.644"/>
    <n v="5.86"/>
    <n v="3.13"/>
    <n v="0.05"/>
    <n v="44.1"/>
    <n v="52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18.4 -20.7"/>
    <s v="7.36 -7.44"/>
  </r>
  <r>
    <x v="26"/>
    <x v="27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158"/>
    <n v="44"/>
    <n v="351"/>
    <n v="0.1"/>
    <n v="35.619999999999997"/>
    <m/>
    <m/>
    <m/>
    <n v="5.2130000000000001"/>
    <n v="9.58"/>
    <m/>
    <m/>
    <m/>
    <n v="11.625999999999999"/>
    <n v="4.79"/>
    <n v="5"/>
    <n v="0.4"/>
    <n v="33.700000000000003"/>
    <n v="43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.R."/>
    <s v="19.60 - 21.10"/>
    <s v="6.31 - 6.87"/>
  </r>
  <r>
    <x v="27"/>
    <x v="0"/>
    <x v="0"/>
    <n v="90"/>
    <n v="90"/>
    <n v="180"/>
    <n v="5"/>
    <n v="20"/>
    <s v="No Aplica"/>
    <s v="No Aplica"/>
    <s v="No Aplica"/>
    <s v="Análisis y reporte"/>
    <s v="Análisis y reporte"/>
    <s v="No Aplica"/>
    <s v="No Aplica"/>
    <s v="No Aplica"/>
    <s v="Análisis y reporte"/>
    <s v="Análisis y reporte"/>
    <s v="Análisis y reporte"/>
    <s v="Análisis y reporte"/>
    <s v="Análisis y reporte"/>
    <s v="Análisis y reporte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s v="No Aplica"/>
    <n v="40"/>
    <s v="6 - 9"/>
    <n v="250.2"/>
    <n v="115"/>
    <n v="590"/>
    <n v="0.3"/>
    <n v="49.6"/>
    <m/>
    <m/>
    <m/>
    <n v="12.4"/>
    <n v="13.3"/>
    <m/>
    <m/>
    <m/>
    <n v="29.742000000000001"/>
    <n v="12.04"/>
    <n v="7.83"/>
    <n v="0.05"/>
    <n v="79.900000000000006"/>
    <n v="8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00000"/>
    <s v="16.8 -20.8"/>
    <s v="6.77 -6.9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9">
  <r>
    <n v="2017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17-02-06T00:00:00"/>
    <s v="2017-02-0152"/>
    <n v="1"/>
    <n v="1"/>
    <n v="2777.6347499999997"/>
    <m/>
    <n v="6.91"/>
    <n v="20.100000000000001"/>
    <n v="40"/>
    <n v="6.37"/>
    <n v="92.5"/>
    <n v="5"/>
    <n v="26.7"/>
    <n v="0.47"/>
    <n v="0.13100000000000001"/>
    <n v="0.20699999999999999"/>
    <n v="4.81E-3"/>
    <n v="3.2199999999999999E-2"/>
    <n v="1"/>
    <m/>
  </r>
  <r>
    <n v="2017"/>
    <s v="Q2k - PORH"/>
    <x v="0"/>
    <s v="ESTACION MONTENEVADO"/>
    <s v="Río Negro - NSS"/>
    <s v="Alto Río Negro"/>
    <s v="Río Alto Río Negro"/>
    <s v="2308-01-13-01"/>
    <s v="Sector Don Diego"/>
    <s v="Rio Negro"/>
    <s v="Rio Negro"/>
    <s v="6°5'42.338''"/>
    <s v="75°28'32.819''"/>
    <n v="845203.674"/>
    <n v="1165954.1869999999"/>
    <n v="2126"/>
    <d v="2017-02-06T00:00:00"/>
    <s v="2017-02-0153"/>
    <n v="1"/>
    <n v="1"/>
    <n v="746.69760000000008"/>
    <m/>
    <n v="6.98"/>
    <n v="20.3"/>
    <n v="78.5"/>
    <n v="6.86"/>
    <n v="99.4"/>
    <n v="4"/>
    <n v="27.2"/>
    <n v="0.4"/>
    <n v="9.8000000000000004E-2"/>
    <n v="0.27400000000000002"/>
    <n v="6.11E-3"/>
    <n v="0.01"/>
    <n v="1"/>
    <m/>
  </r>
  <r>
    <n v="2017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52.783''"/>
    <n v="850138.07900000003"/>
    <n v="1170766.3589999999"/>
    <n v="2101"/>
    <d v="2017-02-06T00:00:00"/>
    <s v="2017-02-0156"/>
    <n v="1"/>
    <n v="1"/>
    <n v="1707.3983599999999"/>
    <m/>
    <n v="7.49"/>
    <n v="22.3"/>
    <n v="79.900000000000006"/>
    <n v="7.05"/>
    <n v="104.7"/>
    <n v="4"/>
    <n v="29.5"/>
    <n v="0.4"/>
    <n v="9.8000000000000004E-2"/>
    <n v="0.45100000000000001"/>
    <n v="1.04E-2"/>
    <n v="0.01"/>
    <n v="1"/>
    <m/>
  </r>
  <r>
    <n v="2017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23'34.125''"/>
    <n v="854405.00100000005"/>
    <n v="1171818.997"/>
    <n v="2105"/>
    <d v="2017-02-06T00:00:00"/>
    <s v="2017-02-0148"/>
    <n v="1"/>
    <n v="1"/>
    <n v="2404.1696249999995"/>
    <m/>
    <n v="6.97"/>
    <n v="21.5"/>
    <n v="91.1"/>
    <n v="6.07"/>
    <n v="90.9"/>
    <n v="4.3"/>
    <n v="25.5"/>
    <n v="0.4"/>
    <n v="9.8000000000000004E-2"/>
    <n v="0.85699999999999998"/>
    <n v="1.7500000000000002E-2"/>
    <n v="0.01"/>
    <n v="1"/>
    <m/>
  </r>
  <r>
    <n v="2017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22'47.612''"/>
    <n v="855834.09600000002"/>
    <n v="1171267.9210000001"/>
    <n v="2087"/>
    <d v="2017-02-06T00:00:00"/>
    <s v="2017-02-0139"/>
    <n v="1"/>
    <n v="1"/>
    <n v="6211.4141250000011"/>
    <m/>
    <n v="6.95"/>
    <n v="18.899999999999999"/>
    <n v="93.9"/>
    <n v="6.02"/>
    <n v="83"/>
    <n v="4"/>
    <n v="11.2"/>
    <n v="0.4"/>
    <n v="9.8000000000000004E-2"/>
    <n v="0.81799999999999995"/>
    <n v="0.11"/>
    <n v="0.01"/>
    <n v="1.2"/>
    <m/>
  </r>
  <r>
    <n v="2017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22'10.432''"/>
    <n v="856979.995"/>
    <n v="1172293.99"/>
    <n v="2104"/>
    <d v="2017-02-06T00:00:00"/>
    <s v="2017-02-0140"/>
    <n v="1"/>
    <n v="1"/>
    <n v="4005.1828125000002"/>
    <m/>
    <n v="6.89"/>
    <n v="19.2"/>
    <n v="92.4"/>
    <n v="5.19"/>
    <n v="73.8"/>
    <n v="4"/>
    <n v="28.9"/>
    <n v="0.59"/>
    <n v="0.11799999999999999"/>
    <n v="1.27"/>
    <n v="3.8699999999999998E-2"/>
    <n v="0.01"/>
    <n v="1.56"/>
    <m/>
  </r>
  <r>
    <n v="2017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21'55''"/>
    <n v="857459.27"/>
    <n v="1174240.1529999999"/>
    <n v="2095"/>
    <d v="2017-02-06T00:00:00"/>
    <s v="2017-02-0144"/>
    <n v="1"/>
    <n v="1"/>
    <n v="5180.5141249999997"/>
    <m/>
    <n v="6.73"/>
    <n v="20.6"/>
    <n v="137.6"/>
    <n v="3.09"/>
    <n v="44.4"/>
    <n v="13.9"/>
    <n v="64.8"/>
    <n v="3"/>
    <n v="0.50700000000000001"/>
    <n v="0.81399999999999995"/>
    <n v="8.4000000000000005E-2"/>
    <n v="9.2100000000000001E-2"/>
    <n v="4.7699999999999996"/>
    <m/>
  </r>
  <r>
    <n v="2017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17-02-06T00:00:00"/>
    <s v="2017-02-0154"/>
    <n v="1"/>
    <n v="1"/>
    <n v="5911.746000000001"/>
    <m/>
    <n v="6.91"/>
    <n v="20.3"/>
    <n v="136.19999999999999"/>
    <n v="3.47"/>
    <n v="51.1"/>
    <n v="8.6"/>
    <n v="48"/>
    <n v="2.14"/>
    <n v="0.30599999999999999"/>
    <n v="1.0740000000000001"/>
    <n v="5.1799999999999999E-2"/>
    <n v="5.4699999999999999E-2"/>
    <n v="2.91"/>
    <m/>
  </r>
  <r>
    <n v="2017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17-02-06T00:00:00"/>
    <s v="2017-02-0164"/>
    <n v="1"/>
    <n v="1"/>
    <n v="16470.161874999998"/>
    <m/>
    <n v="6.35"/>
    <n v="20.5"/>
    <n v="119.7"/>
    <n v="2.39"/>
    <n v="34.799999999999997"/>
    <n v="17.7"/>
    <n v="67.599999999999994"/>
    <n v="1.41"/>
    <n v="0.48499999999999999"/>
    <n v="0.58599999999999997"/>
    <n v="3.8300000000000001E-2"/>
    <n v="2.3E-2"/>
    <n v="2.75"/>
    <m/>
  </r>
  <r>
    <n v="2017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17-02-06T00:00:00"/>
    <s v="2017-02-0163"/>
    <n v="1"/>
    <n v="1"/>
    <n v="17061.14025"/>
    <m/>
    <n v="7.04"/>
    <n v="20.100000000000001"/>
    <n v="108.1"/>
    <n v="6.72"/>
    <n v="96.1"/>
    <n v="11.2"/>
    <n v="37.299999999999997"/>
    <n v="0.94"/>
    <n v="0.3"/>
    <n v="0.872"/>
    <n v="0.11700000000000001"/>
    <n v="1.8800000000000001E-2"/>
    <n v="1.36"/>
    <m/>
  </r>
  <r>
    <n v="2017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17-02-06T00:00:00"/>
    <s v="2017-02-0158"/>
    <n v="1"/>
    <n v="1"/>
    <n v="126.53156799999998"/>
    <m/>
    <n v="6.63"/>
    <n v="19.3"/>
    <n v="57.7"/>
    <n v="6.48"/>
    <n v="92.2"/>
    <n v="4"/>
    <n v="14.3"/>
    <n v="0.4"/>
    <n v="9.8000000000000004E-2"/>
    <n v="1.1579999999999999"/>
    <n v="9.7000000000000003E-3"/>
    <n v="0.01"/>
    <n v="1"/>
    <m/>
  </r>
  <r>
    <n v="2017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 2'22.265''"/>
    <s v="75°25'5.413"/>
    <n v="851567.67200000002"/>
    <n v="1159790.392"/>
    <n v="2167"/>
    <d v="2017-02-06T00:00:00"/>
    <s v="2017-02-0157"/>
    <n v="1"/>
    <n v="1"/>
    <n v="429.20453749999996"/>
    <m/>
    <n v="6.44"/>
    <n v="20.100000000000001"/>
    <n v="88.8"/>
    <n v="4.97"/>
    <n v="74.3"/>
    <n v="8.5"/>
    <n v="36.799999999999997"/>
    <n v="1.39"/>
    <n v="0.11899999999999999"/>
    <n v="1.1759999999999999"/>
    <n v="9.2499999999999999E-2"/>
    <n v="2.06E-2"/>
    <n v="1.84"/>
    <m/>
  </r>
  <r>
    <n v="2017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17-02-06T00:00:00"/>
    <s v="2017-02-0151"/>
    <n v="1"/>
    <n v="1"/>
    <n v="874.73883428571446"/>
    <m/>
    <n v="6.75"/>
    <n v="20.2"/>
    <n v="260"/>
    <n v="0.47"/>
    <n v="6.3"/>
    <n v="39.6"/>
    <n v="118.7"/>
    <n v="11.56"/>
    <n v="1.62"/>
    <n v="0.109"/>
    <n v="4.1599999999999996E-3"/>
    <n v="0.78100000000000003"/>
    <n v="14.64"/>
    <m/>
  </r>
  <r>
    <n v="2017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17-02-06T00:00:00"/>
    <s v="2017-02-0138"/>
    <n v="1"/>
    <n v="1"/>
    <n v="1982.7825000000003"/>
    <m/>
    <n v="6.54"/>
    <n v="18.899999999999999"/>
    <n v="86.8"/>
    <n v="3.99"/>
    <n v="55.2"/>
    <n v="4"/>
    <n v="22.8"/>
    <n v="0.66"/>
    <n v="0.186"/>
    <n v="1.292"/>
    <n v="4.1599999999999998E-2"/>
    <n v="0.01"/>
    <n v="1.58"/>
    <m/>
  </r>
  <r>
    <n v="2017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17-02-06T00:00:00"/>
    <s v="2017-02-0149"/>
    <n v="1"/>
    <n v="1"/>
    <n v="423.66693437500004"/>
    <m/>
    <n v="7.22"/>
    <n v="17.7"/>
    <n v="63.5"/>
    <n v="7.1"/>
    <n v="98.8"/>
    <n v="4"/>
    <n v="26.7"/>
    <n v="0.4"/>
    <n v="9.8000000000000004E-2"/>
    <n v="0.76200000000000001"/>
    <n v="3.1800000000000001E-3"/>
    <n v="0.01"/>
    <n v="1"/>
    <m/>
  </r>
  <r>
    <n v="2017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17-02-06T00:00:00"/>
    <s v="2017-02-0150"/>
    <n v="1"/>
    <n v="1"/>
    <n v="1187.0207500000001"/>
    <m/>
    <n v="6.79"/>
    <n v="17.8"/>
    <n v="116.2"/>
    <n v="6.1"/>
    <n v="78.2"/>
    <n v="12.4"/>
    <n v="45.7"/>
    <n v="4.1500000000000004"/>
    <n v="0.45900000000000002"/>
    <n v="0.53900000000000003"/>
    <n v="4.36E-2"/>
    <n v="0.193"/>
    <n v="5.94"/>
    <m/>
  </r>
  <r>
    <n v="2017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17-02-06T00:00:00"/>
    <s v="2017-02-0147"/>
    <n v="1"/>
    <n v="1"/>
    <n v="1801.3000000000002"/>
    <m/>
    <n v="6.97"/>
    <n v="19.600000000000001"/>
    <n v="82.5"/>
    <n v="5.43"/>
    <n v="76.3"/>
    <n v="4.4000000000000004"/>
    <n v="28.9"/>
    <n v="0.61"/>
    <n v="9.8000000000000004E-2"/>
    <n v="0.67"/>
    <n v="0.11700000000000001"/>
    <n v="0.01"/>
    <n v="1"/>
    <m/>
  </r>
  <r>
    <n v="2017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17-02-06T00:00:00"/>
    <s v="2017-02-0155"/>
    <n v="1"/>
    <n v="1"/>
    <n v="1961.4369000000002"/>
    <m/>
    <n v="6.92"/>
    <n v="19.8"/>
    <n v="156.9"/>
    <n v="5.0999999999999996"/>
    <n v="73.599999999999994"/>
    <n v="4"/>
    <n v="28.9"/>
    <n v="0.45"/>
    <n v="0.182"/>
    <n v="1.147"/>
    <n v="4.8500000000000001E-2"/>
    <n v="4.19E-2"/>
    <n v="1"/>
    <m/>
  </r>
  <r>
    <n v="2017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"/>
    <n v="868074.25"/>
    <n v="1170491.3670000001"/>
    <n v="2130"/>
    <d v="2017-02-06T00:00:00"/>
    <s v="2017-02-0143"/>
    <n v="1"/>
    <n v="1"/>
    <n v="1664.5974999999996"/>
    <m/>
    <n v="6.91"/>
    <n v="18.2"/>
    <n v="75.2"/>
    <n v="6.1"/>
    <n v="84.9"/>
    <n v="7.5"/>
    <n v="46.3"/>
    <n v="0.4"/>
    <n v="0.30199999999999999"/>
    <n v="0.56699999999999995"/>
    <n v="8.3999999999999995E-3"/>
    <n v="0.01"/>
    <n v="3.15"/>
    <m/>
  </r>
  <r>
    <n v="2017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17-02-06T00:00:00"/>
    <s v="2017-02-0142"/>
    <n v="1"/>
    <n v="1"/>
    <n v="4063.1466249999999"/>
    <m/>
    <n v="7.01"/>
    <n v="18.5"/>
    <n v="65.2"/>
    <n v="5.41"/>
    <n v="77.400000000000006"/>
    <n v="5.5"/>
    <n v="37.299999999999997"/>
    <n v="0.46"/>
    <n v="0.505"/>
    <n v="0.63700000000000001"/>
    <n v="2.2100000000000002E-2"/>
    <n v="0.01"/>
    <n v="1.74"/>
    <m/>
  </r>
  <r>
    <n v="2017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17-02-06T00:00:00"/>
    <s v="2017-02-0141"/>
    <n v="1"/>
    <n v="1"/>
    <n v="3009.9093750000002"/>
    <m/>
    <n v="6.7"/>
    <n v="18.8"/>
    <n v="69.400000000000006"/>
    <n v="5.18"/>
    <n v="73.8"/>
    <n v="7"/>
    <n v="48"/>
    <n v="0.4"/>
    <n v="0.35799999999999998"/>
    <n v="0.76500000000000001"/>
    <n v="1.3299999999999999E-2"/>
    <n v="0.01"/>
    <n v="1.57"/>
    <m/>
  </r>
  <r>
    <n v="2017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17-02-06T00:00:00"/>
    <s v="2017-02-0160"/>
    <n v="1"/>
    <n v="1"/>
    <n v="4242.1743749999996"/>
    <m/>
    <n v="6.88"/>
    <n v="19.399999999999999"/>
    <n v="95.5"/>
    <n v="4.04"/>
    <n v="57.2"/>
    <n v="10.3"/>
    <n v="53.6"/>
    <n v="1.5"/>
    <n v="0.49399999999999999"/>
    <n v="0.91"/>
    <n v="7.7299999999999999E-3"/>
    <n v="4.19E-2"/>
    <n v="2.66"/>
    <m/>
  </r>
  <r>
    <n v="2017"/>
    <s v="Q2k - PORH"/>
    <x v="6"/>
    <s v="ESTACION PUENTE MOLINO"/>
    <s v="Río Negro - NSS"/>
    <s v="La Mosca"/>
    <s v="Q. La Mosca"/>
    <s v="2308-01-04-01"/>
    <s v="Zona Urbana"/>
    <s v="Quebrada La Mosca"/>
    <s v="Rio Negro"/>
    <s v="6°18'14.2&quot;"/>
    <s v="75°27' 23.6&quot;"/>
    <n v="847392.72699999996"/>
    <n v="1189051.49"/>
    <n v="2180"/>
    <d v="2017-02-06T00:00:00"/>
    <s v="2017-02-0146"/>
    <n v="1"/>
    <n v="1"/>
    <n v="229.58369999999991"/>
    <m/>
    <n v="7.13"/>
    <n v="19.899999999999999"/>
    <n v="77.900000000000006"/>
    <n v="6.56"/>
    <n v="95.7"/>
    <n v="4"/>
    <n v="25.5"/>
    <n v="0.4"/>
    <n v="9.8000000000000004E-2"/>
    <n v="0.218"/>
    <n v="3.8300000000000001E-3"/>
    <n v="0.01"/>
    <n v="1"/>
    <m/>
  </r>
  <r>
    <n v="2017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17-02-06T00:00:00"/>
    <s v="2017-02-0145"/>
    <n v="1"/>
    <n v="1"/>
    <n v="720.0132500000002"/>
    <m/>
    <n v="7.31"/>
    <n v="20.9"/>
    <n v="194.9"/>
    <n v="4.88"/>
    <n v="71.8"/>
    <n v="32.200000000000003"/>
    <n v="85.6"/>
    <n v="2.23"/>
    <n v="0.45100000000000001"/>
    <n v="0.1"/>
    <n v="5.4599999999999996E-3"/>
    <n v="2.18E-2"/>
    <n v="2.38"/>
    <m/>
  </r>
  <r>
    <n v="2017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''"/>
    <n v="857303.70799999998"/>
    <n v="1175426.4169999999"/>
    <n v="2091"/>
    <d v="2017-02-06T00:00:00"/>
    <s v="2017-02-0161"/>
    <n v="1"/>
    <n v="1"/>
    <n v="2973.3706250000005"/>
    <m/>
    <n v="6.87"/>
    <n v="19"/>
    <n v="118.6"/>
    <n v="4.5"/>
    <n v="65"/>
    <n v="10.7"/>
    <n v="29.5"/>
    <n v="0.7"/>
    <n v="0.25800000000000001"/>
    <n v="0.1"/>
    <n v="1.26E-2"/>
    <n v="2.46E-2"/>
    <n v="1.59"/>
    <m/>
  </r>
  <r>
    <n v="2017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''"/>
    <n v="861837.27599999995"/>
    <n v="1183359.5460000001"/>
    <n v="2093"/>
    <d v="2017-02-06T00:00:00"/>
    <s v="2017-02-0162"/>
    <n v="1"/>
    <n v="1"/>
    <n v="785.27250000000004"/>
    <m/>
    <n v="6.52"/>
    <n v="21.3"/>
    <n v="49.5"/>
    <n v="5.82"/>
    <n v="83"/>
    <n v="7"/>
    <n v="36.200000000000003"/>
    <n v="0.4"/>
    <n v="9.8000000000000004E-2"/>
    <n v="0.27200000000000002"/>
    <n v="7.7299999999999999E-3"/>
    <n v="1.4500000000000001E-2"/>
    <n v="1"/>
    <m/>
  </r>
  <r>
    <n v="2017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 4'51.319''"/>
    <n v="852031.99800000002"/>
    <n v="1172218.0020000001"/>
    <n v="2119"/>
    <d v="2017-02-06T00:00:00"/>
    <s v="2017-02-0159"/>
    <n v="1"/>
    <n v="1"/>
    <n v="1293.776484"/>
    <m/>
    <n v="6.71"/>
    <n v="21.6"/>
    <n v="132.30000000000001"/>
    <n v="5.97"/>
    <n v="87.5"/>
    <n v="5"/>
    <n v="25"/>
    <n v="1.48"/>
    <n v="0.153"/>
    <n v="1.071"/>
    <n v="7.7899999999999997E-2"/>
    <n v="1.12E-2"/>
    <n v="1.84"/>
    <m/>
  </r>
  <r>
    <n v="2017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17-05-30T00:00:00"/>
    <s v="2017-05-0875"/>
    <n v="1"/>
    <n v="1"/>
    <n v="5624.8058124999989"/>
    <m/>
    <n v="6.66"/>
    <n v="19.5"/>
    <n v="26.9"/>
    <n v="6.3"/>
    <n v="92.3"/>
    <n v="4"/>
    <n v="16.8"/>
    <n v="0.49"/>
    <n v="0.13"/>
    <n v="0.18099999999999999"/>
    <n v="3.5000000000000001E-3"/>
    <n v="0.01"/>
    <m/>
    <m/>
  </r>
  <r>
    <n v="2017"/>
    <s v="Q2k - PORH"/>
    <x v="0"/>
    <s v="ESTACION MONTENEVADO"/>
    <s v="Río Negro - NSS"/>
    <s v="Alto Río Negro"/>
    <s v="Río Alto Río Negro"/>
    <s v="2308-01-13-01"/>
    <s v="Sector Don Diego"/>
    <s v="Rio Negro"/>
    <s v="Rio Negro"/>
    <s v="6°5'42.338''"/>
    <s v="75°28'32.819''"/>
    <n v="845203.674"/>
    <n v="1165954.1869999999"/>
    <n v="2126"/>
    <d v="2017-05-30T00:00:00"/>
    <s v="2017-05-0881"/>
    <n v="1"/>
    <n v="1"/>
    <n v="1520.8526250000002"/>
    <m/>
    <n v="7.41"/>
    <n v="19.7"/>
    <n v="38.299999999999997"/>
    <n v="6.17"/>
    <n v="91"/>
    <n v="4"/>
    <n v="14.5"/>
    <n v="0.4"/>
    <n v="9.8000000000000004E-2"/>
    <n v="0.22500000000000001"/>
    <n v="5.4599999999999996E-3"/>
    <n v="0.01"/>
    <m/>
    <m/>
  </r>
  <r>
    <n v="2017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52.783''"/>
    <n v="850138.07900000003"/>
    <n v="1170766.3589999999"/>
    <n v="2101"/>
    <d v="2017-05-30T00:00:00"/>
    <s v="2017-05-0876"/>
    <n v="1"/>
    <n v="1"/>
    <n v="2714.0259999999998"/>
    <m/>
    <n v="6.35"/>
    <n v="18.8"/>
    <n v="37.9"/>
    <n v="6"/>
    <n v="85.6"/>
    <n v="4"/>
    <n v="10"/>
    <n v="0.43"/>
    <n v="9.9000000000000005E-2"/>
    <n v="0.30099999999999999"/>
    <n v="1.17E-2"/>
    <n v="0.01"/>
    <m/>
    <m/>
  </r>
  <r>
    <n v="2017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23'34.125''"/>
    <n v="854405.00100000005"/>
    <n v="1171818.997"/>
    <n v="2105"/>
    <d v="2017-05-30T00:00:00"/>
    <s v="2017-05-0880"/>
    <n v="1"/>
    <n v="1"/>
    <n v="4446.7417812500007"/>
    <m/>
    <n v="6.32"/>
    <n v="19.8"/>
    <n v="41.7"/>
    <n v="5.88"/>
    <n v="83.6"/>
    <n v="4"/>
    <n v="21.4"/>
    <n v="0.4"/>
    <n v="0.16700000000000001"/>
    <n v="0.44"/>
    <n v="1.26E-2"/>
    <n v="0.01"/>
    <m/>
    <m/>
  </r>
  <r>
    <n v="2017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22'47.612''"/>
    <n v="855834.09600000002"/>
    <n v="1171267.9210000001"/>
    <n v="2087"/>
    <d v="2017-05-30T00:00:00"/>
    <s v="2017-05-0896"/>
    <n v="1"/>
    <n v="1"/>
    <n v="12344.123531250003"/>
    <m/>
    <n v="6.85"/>
    <n v="20.7"/>
    <n v="44.7"/>
    <n v="6.14"/>
    <n v="90.9"/>
    <n v="4"/>
    <n v="43.1"/>
    <n v="0.4"/>
    <n v="9.8000000000000004E-2"/>
    <n v="0.47"/>
    <n v="1.66E-2"/>
    <n v="0.01"/>
    <m/>
    <m/>
  </r>
  <r>
    <n v="2017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22'10.432''"/>
    <n v="856979.995"/>
    <n v="1172293.99"/>
    <n v="2104"/>
    <d v="2017-05-30T00:00:00"/>
    <s v="2017-05-0894"/>
    <n v="1"/>
    <n v="1"/>
    <n v="14324.696"/>
    <m/>
    <n v="6.79"/>
    <n v="20.9"/>
    <n v="53.9"/>
    <n v="5.73"/>
    <n v="83.2"/>
    <n v="4"/>
    <n v="18.399999999999999"/>
    <n v="0.68"/>
    <n v="0.13"/>
    <n v="0.60799999999999998"/>
    <n v="4.0300000000000002E-2"/>
    <n v="0.01"/>
    <m/>
    <m/>
  </r>
  <r>
    <n v="2017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21'55''"/>
    <n v="857459.27"/>
    <n v="1174240.1529999999"/>
    <n v="2095"/>
    <d v="2017-05-30T00:00:00"/>
    <s v="2017-05-0893"/>
    <n v="1"/>
    <n v="1"/>
    <n v="15185.575843749999"/>
    <m/>
    <n v="6.77"/>
    <n v="19.8"/>
    <n v="70.2"/>
    <n v="5.32"/>
    <n v="75.3"/>
    <n v="4.8"/>
    <n v="25.4"/>
    <n v="1.1100000000000001"/>
    <n v="0.24199999999999999"/>
    <n v="0.623"/>
    <n v="3.7100000000000001E-2"/>
    <n v="0.01"/>
    <m/>
    <m/>
  </r>
  <r>
    <n v="2017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17-05-30T00:00:00"/>
    <s v="2017-05-0887"/>
    <n v="1"/>
    <n v="1"/>
    <n v="15694.843500000001"/>
    <m/>
    <n v="6.58"/>
    <n v="19.100000000000001"/>
    <n v="89.4"/>
    <n v="5.51"/>
    <n v="78"/>
    <n v="4"/>
    <n v="25.4"/>
    <n v="1.39"/>
    <n v="0.33600000000000002"/>
    <n v="0.79100000000000004"/>
    <n v="5.3400000000000003E-2"/>
    <n v="1.9900000000000001E-2"/>
    <m/>
    <m/>
  </r>
  <r>
    <n v="2017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 49''"/>
    <s v="75°20'52''"/>
    <n v="859403.67"/>
    <n v="1177185.206"/>
    <n v="2066"/>
    <d v="2017-05-30T00:00:00"/>
    <s v="2017-05-0899"/>
    <n v="1"/>
    <n v="1"/>
    <n v="23128.630649999999"/>
    <m/>
    <n v="6.66"/>
    <n v="20.5"/>
    <n v="84.5"/>
    <n v="3.78"/>
    <n v="54.8"/>
    <n v="5.3"/>
    <n v="32.799999999999997"/>
    <n v="1.35"/>
    <n v="0.48199999999999998"/>
    <n v="0.64400000000000002"/>
    <n v="5.0099999999999999E-2"/>
    <n v="0.01"/>
    <m/>
    <m/>
  </r>
  <r>
    <n v="2017"/>
    <s v="Q2k - PORH"/>
    <x v="2"/>
    <s v="ESTACION RIO ABAJO"/>
    <s v="Río Negro - NSS"/>
    <s v="Bajo Río Negro 01"/>
    <s v="Río Bajo Río Negro"/>
    <s v="2308-01-01-01"/>
    <m/>
    <s v="Rio Negro"/>
    <s v="Rio Negro"/>
    <s v="6° 15' 40.597&quot;"/>
    <s v="75°17'43.461&quot;"/>
    <n v="865217.60699999996"/>
    <n v="1184287.5560000001"/>
    <n v="1967"/>
    <d v="2017-05-30T00:00:00"/>
    <s v="2017-05-0898"/>
    <n v="1"/>
    <n v="1"/>
    <n v="35480.493993749995"/>
    <m/>
    <n v="6.96"/>
    <n v="19.600000000000001"/>
    <n v="70.2"/>
    <n v="7.33"/>
    <n v="103.1"/>
    <n v="4.8"/>
    <n v="32.799999999999997"/>
    <n v="0.73"/>
    <n v="0.43"/>
    <n v="0.63500000000000001"/>
    <n v="7.85E-2"/>
    <n v="0.01"/>
    <m/>
    <m/>
  </r>
  <r>
    <n v="2017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17-05-30T00:00:00"/>
    <s v="2017-05-0877"/>
    <n v="1"/>
    <n v="1"/>
    <n v="356.36278343749996"/>
    <m/>
    <n v="6.69"/>
    <n v="19.8"/>
    <n v="43.1"/>
    <n v="6.1"/>
    <n v="87.5"/>
    <n v="4"/>
    <n v="15.1"/>
    <n v="0.4"/>
    <n v="9.8000000000000004E-2"/>
    <n v="0.70799999999999996"/>
    <n v="6.7600000000000004E-3"/>
    <n v="0.01"/>
    <m/>
    <m/>
  </r>
  <r>
    <n v="2017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17-05-30T00:00:00"/>
    <s v="2017-05-0879"/>
    <n v="1"/>
    <n v="1"/>
    <n v="750.68205000000012"/>
    <m/>
    <n v="6.71"/>
    <n v="19.399999999999999"/>
    <n v="58.9"/>
    <n v="4.84"/>
    <n v="71.2"/>
    <n v="4"/>
    <n v="12.3"/>
    <n v="0.85"/>
    <n v="0.112"/>
    <n v="1.012"/>
    <n v="2.8899999999999999E-2"/>
    <n v="0.01"/>
    <m/>
    <m/>
  </r>
  <r>
    <n v="2017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17-05-30T00:00:00"/>
    <s v="2017-05-0878"/>
    <n v="1"/>
    <n v="1"/>
    <n v="1355.1280039999999"/>
    <m/>
    <n v="6.68"/>
    <n v="20.3"/>
    <n v="134.80000000000001"/>
    <n v="1.83"/>
    <n v="26"/>
    <n v="12.4"/>
    <n v="62.4"/>
    <n v="5.16"/>
    <n v="1.605"/>
    <n v="0.57099999999999995"/>
    <n v="0.107"/>
    <n v="0.255"/>
    <m/>
    <m/>
  </r>
  <r>
    <n v="2017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17-05-30T00:00:00"/>
    <s v="2017-05-0895"/>
    <n v="1"/>
    <n v="1"/>
    <n v="5091.6538750000009"/>
    <m/>
    <n v="6.67"/>
    <n v="21.6"/>
    <n v="77.099999999999994"/>
    <n v="4.83"/>
    <n v="70.5"/>
    <n v="4"/>
    <n v="23.1"/>
    <n v="1.1100000000000001"/>
    <n v="0.22900000000000001"/>
    <n v="0.95699999999999996"/>
    <n v="8.4000000000000005E-2"/>
    <n v="1.9400000000000001E-2"/>
    <m/>
    <m/>
  </r>
  <r>
    <n v="2017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17-05-30T00:00:00"/>
    <s v="2017-05-0874"/>
    <n v="1"/>
    <n v="1"/>
    <n v="397.36575200000004"/>
    <m/>
    <n v="7.06"/>
    <n v="17.600000000000001"/>
    <n v="48.7"/>
    <n v="6.45"/>
    <n v="91.8"/>
    <n v="4"/>
    <n v="10"/>
    <n v="0.62"/>
    <n v="9.8000000000000004E-2"/>
    <n v="0.67100000000000004"/>
    <n v="3.1800000000000001E-3"/>
    <n v="0.01"/>
    <m/>
    <m/>
  </r>
  <r>
    <n v="2017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17-05-30T00:00:00"/>
    <s v="2017-05-0873"/>
    <n v="1"/>
    <n v="1"/>
    <n v="1413.8638435000003"/>
    <m/>
    <n v="6.32"/>
    <n v="17.8"/>
    <n v="87.4"/>
    <n v="5.56"/>
    <n v="77.900000000000006"/>
    <n v="7.5"/>
    <n v="37.4"/>
    <n v="5.23"/>
    <n v="0.495"/>
    <n v="0.624"/>
    <n v="1.9099999999999999E-2"/>
    <n v="0.14499999999999999"/>
    <m/>
    <m/>
  </r>
  <r>
    <n v="2017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17-05-30T00:00:00"/>
    <s v="2017-05-0889"/>
    <n v="1"/>
    <n v="1"/>
    <n v="1949.1080000000002"/>
    <m/>
    <n v="6.81"/>
    <n v="20.9"/>
    <n v="72.400000000000006"/>
    <n v="5.23"/>
    <n v="75.099999999999994"/>
    <n v="4"/>
    <n v="16.3"/>
    <n v="1.55"/>
    <n v="0.17899999999999999"/>
    <n v="1.0109999999999999"/>
    <n v="8.5999999999999993E-2"/>
    <n v="0.01"/>
    <m/>
    <m/>
  </r>
  <r>
    <n v="2017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17-05-30T00:00:00"/>
    <s v="2017-05-0892"/>
    <n v="1"/>
    <n v="1"/>
    <n v="2098.4652499999997"/>
    <m/>
    <n v="6.92"/>
    <n v="19.8"/>
    <n v="128.69999999999999"/>
    <n v="5.0999999999999996"/>
    <n v="68.5"/>
    <n v="4"/>
    <n v="28.9"/>
    <n v="0.45"/>
    <n v="0.182"/>
    <n v="1.0089999999999999"/>
    <n v="4.8500000000000001E-2"/>
    <n v="4.19E-2"/>
    <m/>
    <m/>
  </r>
  <r>
    <n v="2017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"/>
    <n v="868074.25"/>
    <n v="1170491.3670000001"/>
    <n v="2130"/>
    <d v="2017-05-30T00:00:00"/>
    <s v="2017-05-0883"/>
    <n v="1"/>
    <n v="1"/>
    <n v="8061.6952499999998"/>
    <m/>
    <n v="6.01"/>
    <n v="17.8"/>
    <n v="70.400000000000006"/>
    <n v="5.65"/>
    <n v="81.400000000000006"/>
    <n v="4"/>
    <n v="18"/>
    <n v="0.86"/>
    <n v="0.28299999999999997"/>
    <n v="0.67500000000000004"/>
    <n v="9.3699999999999999E-3"/>
    <n v="0.01"/>
    <m/>
    <m/>
  </r>
  <r>
    <n v="2017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17-05-30T00:00:00"/>
    <s v="2017-05-0884"/>
    <n v="1"/>
    <n v="1"/>
    <n v="16614.002499999999"/>
    <m/>
    <n v="6.09"/>
    <n v="18.399999999999999"/>
    <n v="71.7"/>
    <n v="5.33"/>
    <n v="75.5"/>
    <n v="6.1"/>
    <n v="68.099999999999994"/>
    <n v="0.81"/>
    <n v="0.77"/>
    <n v="0.78800000000000003"/>
    <n v="2.5700000000000001E-2"/>
    <n v="0.01"/>
    <m/>
    <m/>
  </r>
  <r>
    <n v="2017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17-05-30T00:00:00"/>
    <s v="2017-05-0886"/>
    <n v="1"/>
    <n v="1"/>
    <n v="10244.055499999999"/>
    <m/>
    <n v="6.83"/>
    <n v="18.8"/>
    <n v="83.7"/>
    <n v="4.42"/>
    <n v="62.4"/>
    <n v="4"/>
    <n v="24.2"/>
    <n v="1.01"/>
    <n v="0.30399999999999999"/>
    <n v="0.86299999999999999"/>
    <n v="4.0300000000000002E-2"/>
    <n v="1.09E-2"/>
    <m/>
    <m/>
  </r>
  <r>
    <n v="2017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17-05-30T00:00:00"/>
    <s v="2017-05-0885"/>
    <n v="1"/>
    <n v="1"/>
    <n v="17306.962499999998"/>
    <m/>
    <n v="6.61"/>
    <n v="19.8"/>
    <n v="87.7"/>
    <n v="3.61"/>
    <n v="52.7"/>
    <n v="4.4000000000000004"/>
    <n v="34.5"/>
    <n v="2.0299999999999998"/>
    <n v="0.98599999999999999"/>
    <n v="0.72399999999999998"/>
    <n v="5.0099999999999999E-2"/>
    <n v="0.01"/>
    <m/>
    <m/>
  </r>
  <r>
    <n v="2017"/>
    <s v="Q2k - PORH"/>
    <x v="6"/>
    <s v="ESTACION PUENTE MOLINO"/>
    <s v="Río Negro - NSS"/>
    <s v="La Mosca"/>
    <s v="Q. La Mosca"/>
    <s v="2308-01-04-01"/>
    <s v="Zona Urbana"/>
    <s v="Quebrada La Mosca"/>
    <s v="Rio Negro"/>
    <s v="6°18'14.2&quot;"/>
    <s v="75°27'23.6&quot;"/>
    <n v="847392.72699999996"/>
    <n v="1189051.49"/>
    <n v="2180"/>
    <d v="2017-05-30T00:00:00"/>
    <s v="2017-05-0891"/>
    <n v="1"/>
    <n v="1"/>
    <n v="589.41899999999987"/>
    <m/>
    <n v="7.32"/>
    <n v="18.2"/>
    <n v="60.8"/>
    <n v="6.67"/>
    <n v="93.7"/>
    <n v="4"/>
    <n v="16.8"/>
    <n v="0.49"/>
    <n v="9.8000000000000004E-2"/>
    <n v="0.16600000000000001"/>
    <n v="1.0699999999999999E-2"/>
    <n v="0.01"/>
    <m/>
    <m/>
  </r>
  <r>
    <n v="2017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17-05-30T00:00:00"/>
    <s v="2017-05-0890"/>
    <n v="1"/>
    <n v="1"/>
    <n v="1540.2161249999999"/>
    <m/>
    <n v="7.36"/>
    <n v="19.5"/>
    <n v="134.6"/>
    <n v="6.14"/>
    <n v="87.6"/>
    <n v="9.8000000000000007"/>
    <n v="45.3"/>
    <n v="2.2799999999999998"/>
    <n v="0.5"/>
    <n v="0.23400000000000001"/>
    <n v="2.1399999999999999E-2"/>
    <n v="5.6800000000000003E-2"/>
    <m/>
    <m/>
  </r>
  <r>
    <n v="2017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''"/>
    <n v="857303.70799999998"/>
    <n v="1175426.4169999999"/>
    <n v="2091"/>
    <d v="2017-05-30T00:00:00"/>
    <s v="2017-05-0888"/>
    <n v="1"/>
    <n v="1"/>
    <n v="5397.6817499999997"/>
    <m/>
    <n v="6.92"/>
    <n v="18.7"/>
    <n v="107.3"/>
    <n v="5.37"/>
    <n v="74.8"/>
    <n v="4"/>
    <n v="23.7"/>
    <n v="0.4"/>
    <n v="0.18099999999999999"/>
    <n v="0.40100000000000002"/>
    <n v="1.7500000000000002E-2"/>
    <n v="0.01"/>
    <m/>
    <m/>
  </r>
  <r>
    <n v="2017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''"/>
    <n v="861837.27599999995"/>
    <n v="1183359.5460000001"/>
    <n v="2093"/>
    <d v="2017-05-30T00:00:00"/>
    <s v="2017-05-0897"/>
    <n v="1"/>
    <n v="1"/>
    <n v="1934.9043750000001"/>
    <m/>
    <n v="6.76"/>
    <n v="21"/>
    <n v="41.9"/>
    <n v="5.84"/>
    <n v="87.6"/>
    <n v="4"/>
    <n v="14"/>
    <n v="0.53"/>
    <n v="0.126"/>
    <n v="0.21099999999999999"/>
    <n v="2.01E-2"/>
    <n v="0.01"/>
    <m/>
    <m/>
  </r>
  <r>
    <n v="2017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17-05-30T00:00:00"/>
    <s v="2017-05-0882"/>
    <n v="1"/>
    <n v="1"/>
    <n v="1241.3347895000004"/>
    <m/>
    <n v="6.82"/>
    <n v="22.5"/>
    <n v="91.3"/>
    <n v="5.56"/>
    <n v="82.3"/>
    <n v="4.3"/>
    <n v="22.5"/>
    <n v="2.04"/>
    <n v="0.23"/>
    <n v="1.097"/>
    <n v="4.8500000000000001E-2"/>
    <n v="1.15E-2"/>
    <m/>
    <m/>
  </r>
  <r>
    <n v="2017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17-11-28T00:00:00"/>
    <s v="2017-11-2243"/>
    <n v="1"/>
    <n v="1"/>
    <n v="4666"/>
    <m/>
    <n v="7.32"/>
    <n v="16.3"/>
    <n v="29.5"/>
    <n v="7.72"/>
    <n v="100.1"/>
    <n v="4"/>
    <n v="39.5"/>
    <n v="0.61"/>
    <n v="9.8000000000000004E-2"/>
    <n v="0.14399999999999999"/>
    <n v="0.13200000000000001"/>
    <n v="0.01"/>
    <m/>
    <m/>
  </r>
  <r>
    <n v="2017"/>
    <s v="Q2k - PORH"/>
    <x v="0"/>
    <s v="ESTACION MONTENEVADO"/>
    <s v="Río Negro - NSS"/>
    <s v="Alto Río Negro"/>
    <s v="Río Alto Río Negro"/>
    <s v="2308-01-13-01"/>
    <s v="Sector Don Diego"/>
    <s v="Rio Negro"/>
    <s v="Rio Negro"/>
    <s v="6°5'42.338''"/>
    <s v="75°28'32.819''"/>
    <n v="845203.674"/>
    <n v="1165954.1869999999"/>
    <n v="2126"/>
    <d v="2017-11-28T00:00:00"/>
    <s v="2017-11-2242"/>
    <n v="1"/>
    <n v="1"/>
    <n v="1597"/>
    <m/>
    <n v="7.27"/>
    <n v="16.600000000000001"/>
    <n v="38.1"/>
    <n v="5.98"/>
    <n v="77.400000000000006"/>
    <n v="4"/>
    <n v="16.5"/>
    <n v="0.4"/>
    <n v="9.8000000000000004E-2"/>
    <n v="0.24399999999999999"/>
    <n v="6.1899999999999997E-2"/>
    <n v="0.01"/>
    <m/>
    <m/>
  </r>
  <r>
    <n v="2017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52.783''"/>
    <n v="850138.07900000003"/>
    <n v="1170766.3589999999"/>
    <n v="2101"/>
    <d v="2017-11-28T00:00:00"/>
    <s v="2017-11-2241"/>
    <n v="1"/>
    <n v="1"/>
    <n v="2094"/>
    <m/>
    <n v="6.99"/>
    <n v="16.5"/>
    <n v="33.200000000000003"/>
    <n v="6.6"/>
    <n v="85.7"/>
    <n v="4"/>
    <n v="21.6"/>
    <n v="0.4"/>
    <n v="9.8000000000000004E-2"/>
    <n v="0.38200000000000001"/>
    <n v="2.41E-2"/>
    <n v="0.01"/>
    <m/>
    <m/>
  </r>
  <r>
    <n v="2017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23'34.125''"/>
    <n v="854405.00100000005"/>
    <n v="1171818.997"/>
    <n v="2105"/>
    <d v="2017-11-28T00:00:00"/>
    <s v="2017-11-2239"/>
    <n v="1"/>
    <n v="1"/>
    <n v="2397"/>
    <m/>
    <n v="6.63"/>
    <n v="17.2"/>
    <n v="43.5"/>
    <n v="6.08"/>
    <n v="79.8"/>
    <n v="4"/>
    <n v="10"/>
    <n v="0.4"/>
    <n v="9.8000000000000004E-2"/>
    <n v="0.54300000000000004"/>
    <n v="6.6500000000000004E-2"/>
    <n v="0.01"/>
    <m/>
    <m/>
  </r>
  <r>
    <n v="2017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22'47.612''"/>
    <n v="855834.09600000002"/>
    <n v="1171267.9210000001"/>
    <n v="2087"/>
    <d v="2017-11-27T00:00:00"/>
    <s v="2017-11-2210"/>
    <n v="1"/>
    <n v="1"/>
    <n v="7376"/>
    <m/>
    <n v="7.05"/>
    <n v="19"/>
    <n v="76"/>
    <n v="5.4"/>
    <n v="75.099999999999994"/>
    <n v="4"/>
    <n v="10"/>
    <n v="0.4"/>
    <n v="9.8000000000000004E-2"/>
    <n v="0.88500000000000001"/>
    <n v="1.9400000000000001E-2"/>
    <n v="0.01"/>
    <m/>
    <m/>
  </r>
  <r>
    <n v="2017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22'10.432''"/>
    <n v="856979.995"/>
    <n v="1172293.99"/>
    <n v="2104"/>
    <d v="2017-11-27T00:00:00"/>
    <s v="2017-11-2211"/>
    <n v="1"/>
    <n v="1"/>
    <n v="9839"/>
    <m/>
    <n v="7.22"/>
    <n v="19.2"/>
    <n v="81"/>
    <n v="5.18"/>
    <n v="71.5"/>
    <n v="4"/>
    <n v="20.5"/>
    <n v="0.4"/>
    <n v="0.115"/>
    <n v="0.92600000000000005"/>
    <n v="0.315"/>
    <n v="0.01"/>
    <m/>
    <m/>
  </r>
  <r>
    <n v="2017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21'55''"/>
    <n v="857459.27"/>
    <n v="1174240.1529999999"/>
    <n v="2095"/>
    <d v="2017-11-27T00:00:00"/>
    <s v="2017-11-2219"/>
    <n v="1"/>
    <n v="1"/>
    <n v="7593"/>
    <m/>
    <n v="6.75"/>
    <n v="19.3"/>
    <n v="124.8"/>
    <n v="5.03"/>
    <n v="69.599999999999994"/>
    <n v="9.5"/>
    <n v="19.3"/>
    <n v="1.33"/>
    <n v="0.17399999999999999"/>
    <n v="0.89500000000000002"/>
    <n v="5.2499999999999998E-2"/>
    <n v="1.03E-2"/>
    <m/>
    <m/>
  </r>
  <r>
    <n v="2017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17-11-27T00:00:00"/>
    <s v="2017-11-2206"/>
    <n v="1"/>
    <n v="1"/>
    <n v="15317"/>
    <m/>
    <n v="7.74"/>
    <n v="18.600000000000001"/>
    <n v="120.6"/>
    <n v="4.13"/>
    <n v="55.4"/>
    <n v="4.7"/>
    <n v="21.1"/>
    <n v="1.23"/>
    <n v="0.19500000000000001"/>
    <n v="0.89600000000000002"/>
    <n v="0.184"/>
    <n v="1.15E-2"/>
    <m/>
    <m/>
  </r>
  <r>
    <n v="2017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17-11-27T00:00:00"/>
    <s v="2017-11-2220"/>
    <n v="1"/>
    <n v="1"/>
    <n v="16678"/>
    <m/>
    <n v="6.95"/>
    <n v="19.3"/>
    <n v="110.9"/>
    <n v="6.08"/>
    <n v="84.2"/>
    <n v="7.1"/>
    <n v="30.9"/>
    <n v="1.61"/>
    <n v="0.22500000000000001"/>
    <n v="0.96199999999999997"/>
    <n v="0.26700000000000002"/>
    <n v="1.09E-2"/>
    <m/>
    <m/>
  </r>
  <r>
    <n v="2017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17-11-27T00:00:00"/>
    <s v="2017-11-2217"/>
    <n v="1"/>
    <n v="1"/>
    <n v="22535.413949999998"/>
    <m/>
    <n v="7.24"/>
    <n v="21.2"/>
    <n v="96.2"/>
    <n v="4.04"/>
    <m/>
    <n v="6.9"/>
    <n v="21.1"/>
    <n v="0.41"/>
    <n v="9.8000000000000004E-2"/>
    <n v="0.26200000000000001"/>
    <n v="0.26200000000000001"/>
    <n v="0.01"/>
    <m/>
    <m/>
  </r>
  <r>
    <n v="2017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17-11-28T00:00:00"/>
    <s v="2017-11-2244"/>
    <n v="1"/>
    <n v="1"/>
    <n v="71.81"/>
    <m/>
    <n v="7.19"/>
    <n v="19.399999999999999"/>
    <n v="39.700000000000003"/>
    <n v="5.44"/>
    <n v="76.400000000000006"/>
    <n v="4"/>
    <n v="10"/>
    <n v="0.4"/>
    <n v="9.8000000000000004E-2"/>
    <n v="0.189"/>
    <n v="2.1299999999999999E-3"/>
    <n v="0.01"/>
    <m/>
    <m/>
  </r>
  <r>
    <n v="2017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17-11-27T00:00:00"/>
    <s v="2017-11-2245"/>
    <n v="1"/>
    <n v="1"/>
    <n v="425.52518400000002"/>
    <m/>
    <n v="7.33"/>
    <n v="18.7"/>
    <n v="53.8"/>
    <n v="5.41"/>
    <n v="74.3"/>
    <n v="4"/>
    <n v="10"/>
    <n v="0.4"/>
    <n v="9.8000000000000004E-2"/>
    <n v="1.149"/>
    <n v="2.46E-2"/>
    <n v="0.01"/>
    <m/>
    <m/>
  </r>
  <r>
    <n v="2017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17-11-28T00:00:00"/>
    <s v="2017-11-2246"/>
    <n v="1"/>
    <n v="1"/>
    <n v="795"/>
    <m/>
    <n v="7.23"/>
    <n v="18.600000000000001"/>
    <n v="67.8"/>
    <n v="4.88"/>
    <n v="65.7"/>
    <n v="4"/>
    <n v="11.3"/>
    <n v="0.4"/>
    <n v="9.8000000000000004E-2"/>
    <n v="1.647"/>
    <n v="5.2499999999999998E-2"/>
    <n v="0.01"/>
    <m/>
    <m/>
  </r>
  <r>
    <n v="2017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17-11-27T00:00:00"/>
    <s v="2017-11-2247"/>
    <n v="1"/>
    <n v="1"/>
    <n v="797.3186833333333"/>
    <m/>
    <n v="6.9"/>
    <n v="19.399999999999999"/>
    <n v="184.8"/>
    <n v="1.22"/>
    <n v="17"/>
    <n v="22"/>
    <n v="77.099999999999994"/>
    <n v="5.91"/>
    <n v="1.0189999999999999"/>
    <n v="1.4630000000000001"/>
    <n v="1.2070000000000001"/>
    <n v="0.96399999999999997"/>
    <m/>
    <m/>
  </r>
  <r>
    <n v="2017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17-11-28T00:00:00"/>
    <s v="2017-09-1491"/>
    <n v="1"/>
    <n v="1"/>
    <n v="4194.6137250000002"/>
    <m/>
    <n v="6.91"/>
    <n v="19.8"/>
    <n v="89.8"/>
    <n v="6.91"/>
    <n v="66.5"/>
    <n v="4"/>
    <n v="10"/>
    <n v="1.02"/>
    <n v="0.17199999999999999"/>
    <n v="0.1"/>
    <n v="1.0489999999999999"/>
    <n v="0.01"/>
    <m/>
    <m/>
  </r>
  <r>
    <n v="2017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17-11-27T00:00:00"/>
    <s v="2017-11-2209"/>
    <n v="1"/>
    <n v="1"/>
    <n v="4303.7867466666667"/>
    <m/>
    <n v="6.96"/>
    <n v="19.5"/>
    <n v="80.5"/>
    <n v="4.3"/>
    <n v="63.9"/>
    <n v="4"/>
    <n v="10"/>
    <n v="0.4"/>
    <n v="0.113"/>
    <n v="1.1639999999999999"/>
    <n v="0.16669999999999999"/>
    <n v="0.01"/>
    <m/>
    <m/>
  </r>
  <r>
    <n v="2017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17-11-28T00:00:00"/>
    <s v="2017-11-2248"/>
    <n v="1"/>
    <n v="1"/>
    <n v="269"/>
    <m/>
    <n v="7.61"/>
    <n v="20.3"/>
    <n v="67.7"/>
    <n v="6.7"/>
    <n v="86.7"/>
    <n v="4"/>
    <n v="10"/>
    <n v="0.4"/>
    <n v="9.8000000000000004E-2"/>
    <n v="0.91200000000000003"/>
    <n v="3.5299999999999998E-2"/>
    <n v="0.01"/>
    <m/>
    <m/>
  </r>
  <r>
    <n v="2017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17-11-28T00:00:00"/>
    <s v="2017-11-2249"/>
    <n v="1"/>
    <n v="1"/>
    <n v="1715"/>
    <m/>
    <n v="7.21"/>
    <n v="20.9"/>
    <n v="150.9"/>
    <n v="5.12"/>
    <n v="60.8"/>
    <n v="19.2"/>
    <n v="70.7"/>
    <n v="3.47"/>
    <n v="0.54200000000000004"/>
    <n v="0.74299999999999999"/>
    <n v="4.8399999999999999E-2"/>
    <n v="0.188"/>
    <m/>
    <m/>
  </r>
  <r>
    <n v="2017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17-11-27T00:00:00"/>
    <s v="2017-11-2208"/>
    <n v="1"/>
    <n v="1"/>
    <n v="1476"/>
    <m/>
    <n v="7.02"/>
    <n v="19.2"/>
    <n v="110.7"/>
    <n v="3.23"/>
    <n v="43.6"/>
    <n v="4"/>
    <n v="19.3"/>
    <n v="1.57"/>
    <n v="0.14399999999999999"/>
    <n v="0.69899999999999995"/>
    <n v="0.1794"/>
    <n v="0.01"/>
    <m/>
    <m/>
  </r>
  <r>
    <n v="2017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17-11-27T00:00:00"/>
    <s v="2017-11-2207"/>
    <n v="1"/>
    <n v="1"/>
    <n v="1262"/>
    <m/>
    <n v="7.12"/>
    <n v="19.2"/>
    <n v="182.4"/>
    <n v="3.04"/>
    <n v="42.3"/>
    <n v="4"/>
    <n v="34.9"/>
    <n v="1.73"/>
    <n v="0.215"/>
    <n v="0.77200000000000002"/>
    <n v="0.153"/>
    <n v="1.03E-2"/>
    <m/>
    <m/>
  </r>
  <r>
    <n v="2017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17-11-27T00:00:00"/>
    <s v="2017-11-2214"/>
    <n v="1"/>
    <n v="1"/>
    <n v="2148"/>
    <m/>
    <n v="7.02"/>
    <n v="21.9"/>
    <n v="87.6"/>
    <n v="6.25"/>
    <n v="91.5"/>
    <n v="4"/>
    <n v="26"/>
    <n v="0.4"/>
    <n v="0.16"/>
    <n v="1.0209999999999999"/>
    <n v="2.2700000000000001E-2"/>
    <n v="0.01"/>
    <m/>
    <m/>
  </r>
  <r>
    <n v="2017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17-11-27T00:00:00"/>
    <s v="2017-11-2215"/>
    <n v="1"/>
    <n v="1"/>
    <n v="2871"/>
    <m/>
    <n v="7.23"/>
    <n v="21.1"/>
    <n v="107.5"/>
    <n v="5.2"/>
    <n v="74.2"/>
    <n v="4"/>
    <n v="10"/>
    <n v="0.74"/>
    <n v="0.158"/>
    <n v="0.97399999999999998"/>
    <n v="0.158"/>
    <n v="0.01"/>
    <m/>
    <m/>
  </r>
  <r>
    <n v="2017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17-11-27T00:00:00"/>
    <s v="2017-11-2213"/>
    <n v="1"/>
    <n v="1"/>
    <n v="3479"/>
    <m/>
    <n v="7.23"/>
    <n v="20.100000000000001"/>
    <n v="97.1"/>
    <n v="5.3"/>
    <n v="73.3"/>
    <n v="4"/>
    <n v="12.4"/>
    <n v="0.4"/>
    <n v="0.123"/>
    <n v="0.91100000000000003"/>
    <n v="0.219"/>
    <n v="0.01"/>
    <m/>
    <m/>
  </r>
  <r>
    <n v="2017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17-11-27T00:00:00"/>
    <s v="2017-11-2212"/>
    <n v="1"/>
    <n v="1"/>
    <n v="4270"/>
    <m/>
    <n v="7.12"/>
    <n v="19.8"/>
    <n v="122.5"/>
    <n v="2.76"/>
    <n v="38.4"/>
    <n v="8.1999999999999993"/>
    <n v="34.299999999999997"/>
    <n v="2.04"/>
    <n v="0.39200000000000002"/>
    <n v="0.75700000000000001"/>
    <n v="0.27100000000000002"/>
    <n v="1.12E-2"/>
    <m/>
    <m/>
  </r>
  <r>
    <n v="2017"/>
    <s v="Q2k - PORH"/>
    <x v="6"/>
    <s v="ESTACION PUENTE MOLINO"/>
    <s v="Río Negro - NSS"/>
    <s v="La Mosca"/>
    <s v="Q. La Mosca"/>
    <s v="2308-01-04-01"/>
    <s v="Zona Urbana"/>
    <s v="Quebrada La Mosca"/>
    <s v="Rio Negro"/>
    <s v="6°18'14.2&quot;"/>
    <s v="75°27'23.6&quot;"/>
    <n v="847392.72699999996"/>
    <n v="1189051.49"/>
    <n v="2180"/>
    <d v="2017-11-27T00:00:00"/>
    <s v="2017-11-2203"/>
    <n v="1"/>
    <n v="1"/>
    <n v="300.83760000000001"/>
    <m/>
    <n v="7.56"/>
    <n v="16.8"/>
    <n v="66.400000000000006"/>
    <n v="6.73"/>
    <n v="87.4"/>
    <n v="4"/>
    <n v="10"/>
    <n v="0.4"/>
    <n v="9.8000000000000004E-2"/>
    <n v="0.1"/>
    <n v="0.22700000000000001"/>
    <n v="0.01"/>
    <m/>
    <m/>
  </r>
  <r>
    <n v="2017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17-11-27T00:00:00"/>
    <s v="2017-11-2204"/>
    <n v="1"/>
    <n v="1"/>
    <n v="1283.3604"/>
    <m/>
    <n v="7.66"/>
    <n v="16.100000000000001"/>
    <n v="66.3"/>
    <n v="6.31"/>
    <n v="83.2"/>
    <n v="4"/>
    <n v="19.3"/>
    <n v="1.69"/>
    <n v="0.23799999999999999"/>
    <n v="0.24399999999999999"/>
    <n v="7.5200000000000003E-2"/>
    <n v="6.5299999999999997E-2"/>
    <m/>
    <m/>
  </r>
  <r>
    <n v="2017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''"/>
    <n v="857303.70799999998"/>
    <n v="1175426.4169999999"/>
    <n v="2091"/>
    <d v="2017-11-27T00:00:00"/>
    <s v="2017-11-2205"/>
    <n v="1"/>
    <n v="1"/>
    <n v="4830"/>
    <m/>
    <n v="7.24"/>
    <n v="17.399999999999999"/>
    <n v="98.7"/>
    <n v="4.2"/>
    <n v="59.2"/>
    <n v="4"/>
    <n v="21.1"/>
    <n v="0.4"/>
    <n v="9.8000000000000004E-2"/>
    <n v="0.32900000000000001"/>
    <n v="7.6999999999999999E-2"/>
    <n v="0.01"/>
    <m/>
    <m/>
  </r>
  <r>
    <n v="2017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''"/>
    <n v="861837.27599999995"/>
    <n v="1183359.5460000001"/>
    <n v="2093"/>
    <d v="2017-11-27T00:00:00"/>
    <s v="2017-11-2218"/>
    <n v="1"/>
    <n v="1"/>
    <n v="1258"/>
    <m/>
    <n v="6.97"/>
    <n v="18.5"/>
    <n v="58.3"/>
    <n v="4.21"/>
    <m/>
    <n v="4.0999999999999996"/>
    <n v="13.6"/>
    <n v="0.52"/>
    <n v="9.8000000000000004E-2"/>
    <n v="0.34"/>
    <n v="7.0199999999999999E-2"/>
    <n v="0.01"/>
    <m/>
    <m/>
  </r>
  <r>
    <n v="2017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17-11-28T00:00:00"/>
    <s v="2017-11-2240"/>
    <n v="1"/>
    <n v="1"/>
    <n v="1171.9000000000001"/>
    <m/>
    <n v="7.3"/>
    <n v="17.600000000000001"/>
    <n v="111.9"/>
    <n v="5.69"/>
    <n v="75.7"/>
    <n v="4"/>
    <n v="18.2"/>
    <n v="1.07"/>
    <n v="0.17100000000000001"/>
    <n v="0.72699999999999998"/>
    <n v="0.192"/>
    <n v="0.01"/>
    <m/>
    <m/>
  </r>
  <r>
    <n v="2017"/>
    <s v="Bocatoma"/>
    <x v="8"/>
    <s v="BOCATOMA POZO PROFUNDO - MUNICIPIO DE PUERTO TRIUNFO"/>
    <s v="Río Cocorná Sur y Directos al Magdalena Medio Entre Ríos La Miel y Nare (mi) - SZH - NSS"/>
    <s v="Río Claro del Sur Parte Baja"/>
    <s v="Q. Sector Sur Cabecera Puerto Triunfo"/>
    <s v="2307-35-02"/>
    <s v="Zona Urbana"/>
    <s v="Pozo profundo"/>
    <s v="Cocorna Sur y Directos al Magdalena"/>
    <s v="5°52'13.060&quot;"/>
    <s v="74°38¨28.600&quot;"/>
    <n v="937567.35400000005"/>
    <n v="1140925.267"/>
    <n v="155"/>
    <d v="2017-03-07T00:00:00"/>
    <s v="2017-03-0380"/>
    <n v="1"/>
    <n v="1"/>
    <n v="49.39"/>
    <m/>
    <n v="6.73"/>
    <n v="28.7"/>
    <n v="440"/>
    <n v="2.34"/>
    <n v="37.6"/>
    <n v="4"/>
    <n v="10.8"/>
    <n v="0.99"/>
    <n v="9.8000000000000004E-2"/>
    <n v="0.1"/>
    <n v="2E-3"/>
    <n v="4.2000000000000003E-2"/>
    <n v="1"/>
    <m/>
  </r>
  <r>
    <n v="2017"/>
    <s v="Bocatoma"/>
    <x v="9"/>
    <s v="BOCATOMA SAN JAVIER - MUNICIPIO SAN ROQUE"/>
    <s v="Río Nus - NSS"/>
    <s v="Q. San Roque - Guacas"/>
    <s v="Q. San Javier - Sacatín"/>
    <s v="2308-05-06-08"/>
    <s v="San Javier"/>
    <s v="Quebrada San Javier"/>
    <s v="Rio Nus"/>
    <s v="6°29'37.263&quot;"/>
    <s v="75°2¨11.260&quot;"/>
    <n v="893925.29399999999"/>
    <n v="1209933.152"/>
    <n v="1518"/>
    <d v="2017-09-04T00:00:00"/>
    <s v="2017-09-1491"/>
    <n v="1"/>
    <n v="1"/>
    <n v="57.531000000000013"/>
    <m/>
    <n v="7.3"/>
    <n v="20.100000000000001"/>
    <n v="31.9"/>
    <n v="6.73"/>
    <n v="90.1"/>
    <n v="4"/>
    <n v="10"/>
    <m/>
    <n v="9.8000000000000004E-2"/>
    <n v="0.1"/>
    <n v="2E-3"/>
    <n v="0.01"/>
    <m/>
    <m/>
  </r>
  <r>
    <n v="2017"/>
    <s v="Bocatoma"/>
    <x v="10"/>
    <s v="BOCATOMA EL POZO - MUNICIPIO DE EL PENOL"/>
    <s v="Río Negro - NSS"/>
    <s v="Q. La Honda"/>
    <s v="Q. El Pozo"/>
    <s v="2308-01-20-06"/>
    <s v="El Carmelo"/>
    <s v="Quebrada El Pozo"/>
    <s v="Embalse y Rio Guatape"/>
    <s v="6°12'38.600''"/>
    <s v="75°15'3.996''"/>
    <n v="870107.86100000003"/>
    <n v="1178684.5290000001"/>
    <n v="2046"/>
    <d v="2017-11-14T00:00:00"/>
    <s v="2017-11-2090"/>
    <n v="1"/>
    <n v="1"/>
    <n v="158.9"/>
    <m/>
    <n v="6.93"/>
    <n v="17.8"/>
    <n v="26.1"/>
    <n v="6.2"/>
    <n v="95.7"/>
    <n v="4"/>
    <n v="10"/>
    <n v="0.4"/>
    <n v="9.8000000000000004E-2"/>
    <n v="0.26700000000000002"/>
    <n v="2E-3"/>
    <n v="0.01"/>
    <m/>
    <m/>
  </r>
  <r>
    <n v="2017"/>
    <s v="Bocatoma"/>
    <x v="11"/>
    <s v="BOCATOMA LA LAGUNA-GUATAPE"/>
    <s v="Embalse y Rio Guatape - NSS"/>
    <s v="Embalse Peñol - Guatape"/>
    <s v="Q. La Ceja"/>
    <s v="2308-02-11-20"/>
    <s v="El Roble"/>
    <s v="Quebrada La Laguna"/>
    <s v="Embalse y Rio Guatape"/>
    <s v="6°13'54.082''"/>
    <s v="75°8'8.659''"/>
    <n v="882883.21400000004"/>
    <n v="1180976.7139999999"/>
    <n v="1933"/>
    <d v="2017-11-14T00:00:00"/>
    <s v="2017-11-2092"/>
    <n v="1"/>
    <n v="1"/>
    <n v="84.7"/>
    <m/>
    <n v="7.02"/>
    <n v="17.600000000000001"/>
    <n v="17.5"/>
    <n v="6.82"/>
    <n v="92.1"/>
    <n v="4"/>
    <n v="10"/>
    <n v="0.4"/>
    <n v="9.8000000000000004E-2"/>
    <n v="0.1"/>
    <n v="2E-3"/>
    <n v="0.01"/>
    <m/>
    <m/>
  </r>
  <r>
    <n v="2017"/>
    <s v="Bocatoma"/>
    <x v="12"/>
    <s v="BOCATOMA CUERVOS-SAN RAFAEL"/>
    <s v="Embalse y Rio Guatape - NSS"/>
    <s v="Rio Guatape - Embalse Playas"/>
    <s v="Q. Cuervos"/>
    <s v="2308-02-07-24"/>
    <s v="Cuervos"/>
    <s v="Quebrada Cuervos"/>
    <s v="Embalse y Rio Guatape"/>
    <s v="6° 18' 48.909''"/>
    <s v="75°3'8.237''"/>
    <n v="892136.62800000003"/>
    <n v="1190016.932"/>
    <n v="1400"/>
    <d v="2017-11-14T00:00:00"/>
    <s v="2017-11-2091"/>
    <n v="1"/>
    <n v="1"/>
    <n v="257.78764799999999"/>
    <m/>
    <n v="7.81"/>
    <n v="20.8"/>
    <n v="43.9"/>
    <n v="5.66"/>
    <n v="102.1"/>
    <n v="4"/>
    <n v="10"/>
    <n v="0.4"/>
    <n v="9.8000000000000004E-2"/>
    <n v="0.17100000000000001"/>
    <n v="2E-3"/>
    <n v="0.01"/>
    <m/>
    <m/>
  </r>
  <r>
    <n v="2017"/>
    <s v="Bocatoma"/>
    <x v="13"/>
    <s v="BOCATOMA CHORRO DE ORO-MUNICIPIO SAN CARLOS"/>
    <s v="Embalse y Río Guatape - NSS"/>
    <s v="Río San Carlos"/>
    <s v="Q. La Viejita - El Tabor"/>
    <s v="2308-02-06-08"/>
    <s v="El Tabor"/>
    <s v="Quebrada Chorro de Oro"/>
    <s v="Embalse y Rio Guatape"/>
    <s v="6º12'38.897&quot;"/>
    <s v="75º00'23.266&quot;"/>
    <n v="897187.72199999995"/>
    <n v="1178639.8929999999"/>
    <n v="1337"/>
    <d v="2017-11-14T00:00:00"/>
    <s v="2017-11-2093"/>
    <n v="1"/>
    <n v="1"/>
    <n v="49.194720000000011"/>
    <m/>
    <n v="7.05"/>
    <n v="20.2"/>
    <n v="18.399999999999999"/>
    <n v="5.0199999999999996"/>
    <n v="96.1"/>
    <n v="4"/>
    <n v="10"/>
    <n v="0.4"/>
    <n v="9.8000000000000004E-2"/>
    <n v="0.113"/>
    <n v="1.26E-2"/>
    <n v="0.01"/>
    <m/>
    <m/>
  </r>
  <r>
    <n v="2017"/>
    <s v="Bocatoma"/>
    <x v="13"/>
    <s v="BOCATOMA EL TABOR-MUNICIPIO SAN CARLOS"/>
    <s v="Embalse y Río Guatape - NSS"/>
    <s v="Río San Carlos"/>
    <s v="Q. La Viejita - El Tabor"/>
    <s v="2308-02-06-08"/>
    <s v="El Tabor"/>
    <s v="Quebrada El Tabor"/>
    <s v="Embalse y Rio Guatape"/>
    <s v="6º12'42.946&quot;"/>
    <s v="75º00'11.260&quot;"/>
    <n v="897557.07299999997"/>
    <n v="1178763.642"/>
    <n v="1276"/>
    <d v="2017-11-14T00:00:00"/>
    <s v="2017-11-2094"/>
    <n v="1"/>
    <n v="1"/>
    <n v="32.461200000000005"/>
    <m/>
    <n v="7.01"/>
    <n v="20.6"/>
    <n v="14.3"/>
    <n v="5.12"/>
    <n v="99.8"/>
    <n v="4"/>
    <n v="10"/>
    <n v="0.4"/>
    <n v="9.8000000000000004E-2"/>
    <n v="0.13600000000000001"/>
    <n v="2E-3"/>
    <n v="0.01"/>
    <m/>
    <m/>
  </r>
  <r>
    <n v="2017"/>
    <s v="Bocatoma"/>
    <x v="13"/>
    <s v="BOCATOMA LA RETIRADA-MUNICIPIO SAN CARLOS"/>
    <s v="Embalse y Río Guatape - NSS"/>
    <s v="Río San Carlos"/>
    <s v="Q. La Viejita - El Tabor"/>
    <s v="2308-02-06-08"/>
    <s v="El Tabor"/>
    <s v="Quebrada La Retirada"/>
    <s v="Embalse y Rio Guatape"/>
    <s v="6º12'6.790&quot;"/>
    <s v="75º00'19.846&quot;"/>
    <n v="897291.14599999995"/>
    <n v="1177653.297"/>
    <n v="1148"/>
    <d v="2017-11-14T00:00:00"/>
    <s v="2017-11-2095"/>
    <n v="1"/>
    <n v="1"/>
    <n v="91.023440000000008"/>
    <m/>
    <n v="6.99"/>
    <n v="21.7"/>
    <n v="18.600000000000001"/>
    <n v="6.41"/>
    <n v="99.8"/>
    <n v="4"/>
    <n v="10"/>
    <n v="0.4"/>
    <n v="9.8000000000000004E-2"/>
    <n v="0.10100000000000001"/>
    <n v="2E-3"/>
    <n v="0.01"/>
    <m/>
    <m/>
  </r>
  <r>
    <n v="2017"/>
    <s v="Bocatoma"/>
    <x v="14"/>
    <s v="BOCATOMA SAN ANTONIO - MUNICIPIO ABEJORRAL"/>
    <s v="Río Arma - SZH"/>
    <s v="Rio Aures"/>
    <s v="Q. San Antonio"/>
    <s v="2618-10-12"/>
    <s v="San Antonio"/>
    <s v="Quebrada San Antonio "/>
    <s v="Arma"/>
    <s v="5°47'56.965''"/>
    <s v="75°23'40.089''"/>
    <n v="854129.18"/>
    <n v="1133196.4709999999"/>
    <n v="2419"/>
    <d v="2017-09-11T00:00:00"/>
    <s v="2017-09-1498"/>
    <n v="1"/>
    <n v="1"/>
    <n v="11.713464000000002"/>
    <m/>
    <n v="6.33"/>
    <n v="19.399999999999999"/>
    <n v="40.1"/>
    <n v="7"/>
    <n v="96.3"/>
    <n v="4"/>
    <n v="10"/>
    <n v="0.4"/>
    <n v="9.8000000000000004E-2"/>
    <n v="0.1"/>
    <n v="2E-3"/>
    <n v="2.6700000000000002E-2"/>
    <m/>
    <m/>
  </r>
  <r>
    <n v="2017"/>
    <s v="Bocatoma"/>
    <x v="14"/>
    <s v="BOCATOMA ANGOSTURA - MUNICIPIO DE ABEJORRAL"/>
    <s v="Río Arma - SZH"/>
    <s v="Q. Yeguas"/>
    <s v="Q. Angostura"/>
    <s v="2618-16-12"/>
    <s v="La Angostura"/>
    <s v="Quebrada Angostura"/>
    <s v="Arma"/>
    <s v="5°48'45.238''"/>
    <s v="75°23'51.906''"/>
    <n v="853768.99399999995"/>
    <n v="1134680.5660000001"/>
    <n v="2436"/>
    <d v="2017-09-11T00:00:00"/>
    <s v="2017-09-1497"/>
    <n v="1"/>
    <n v="1"/>
    <n v="52.53990000000001"/>
    <m/>
    <n v="6.84"/>
    <n v="13.3"/>
    <n v="25.4"/>
    <n v="7.6"/>
    <n v="98.3"/>
    <n v="4"/>
    <n v="10"/>
    <n v="0.4"/>
    <n v="9.8000000000000004E-2"/>
    <n v="0.1"/>
    <n v="2E-3"/>
    <n v="0.01"/>
    <m/>
    <m/>
  </r>
  <r>
    <n v="2017"/>
    <s v="Bocatoma - PORH"/>
    <x v="15"/>
    <s v="BOCATOMA SONSON"/>
    <s v="Río Arma - SZH"/>
    <s v="Rio Sonson"/>
    <s v="Q. Aguila Parte Baja"/>
    <s v="2618-08-10"/>
    <s v="Chaverras"/>
    <s v="Rio Sonson"/>
    <s v="Arma"/>
    <s v="5°42'9.100&quot;"/>
    <s v="75°15'43.900&quot;"/>
    <n v="868760.37699999998"/>
    <n v="1122476.112"/>
    <n v="2610"/>
    <d v="2017-09-25T00:00:00"/>
    <s v="2017-09-1699"/>
    <n v="1"/>
    <n v="1"/>
    <n v="406.399"/>
    <m/>
    <n v="7.19"/>
    <n v="14.1"/>
    <n v="14.5"/>
    <n v="7.03"/>
    <n v="94.8"/>
    <n v="4"/>
    <n v="11.1"/>
    <n v="0.4"/>
    <n v="9.8000000000000004E-2"/>
    <n v="0.1"/>
    <n v="2E-3"/>
    <n v="0.01"/>
    <m/>
    <m/>
  </r>
  <r>
    <n v="2017"/>
    <s v="Bocatoma"/>
    <x v="16"/>
    <s v="BOCATOMA LA LUCIA-MUNICIPIO LA UNION"/>
    <s v="Río Arma - SZH"/>
    <s v="Río Piedras"/>
    <s v="Río Piedras Parte Alta"/>
    <s v="2618-22-03-26"/>
    <s v="Chuscalito"/>
    <s v="La Lucia"/>
    <s v="Arma"/>
    <s v="5°59'38.660&quot;"/>
    <s v="75°23'0.805&quot;"/>
    <n v="855388.55900000001"/>
    <n v="1154754.094"/>
    <n v="2568"/>
    <d v="2017-01-17T00:00:00"/>
    <s v="2017-01-0032"/>
    <n v="1"/>
    <n v="1"/>
    <n v="1.9930000000000001"/>
    <m/>
    <n v="5.75"/>
    <n v="13.6"/>
    <n v="33.9"/>
    <n v="7.1"/>
    <n v="92.9"/>
    <n v="4"/>
    <n v="10"/>
    <n v="0.4"/>
    <n v="9.8000000000000004E-2"/>
    <n v="0.11700000000000001"/>
    <n v="2E-3"/>
    <n v="0.01"/>
    <n v="1"/>
    <m/>
  </r>
  <r>
    <n v="2017"/>
    <s v="Bocatoma"/>
    <x v="16"/>
    <s v="BOCATOMA SANTA CECILIA-MUNICIPIO LA UNION"/>
    <s v="Río Arma - SZH"/>
    <s v="Río Piedras"/>
    <s v="Río Piedras Parte Alta"/>
    <s v="2618-22-03-26"/>
    <s v="Chsucalito"/>
    <s v="Santa Cecilia"/>
    <s v="Arma"/>
    <s v="5°59'18.406&quot;"/>
    <s v="75°23'5.625&quot;"/>
    <n v="855238.804"/>
    <n v="1154132.1170000001"/>
    <n v="2577"/>
    <d v="2017-01-17T00:00:00"/>
    <s v="2017-01-0033"/>
    <n v="1"/>
    <n v="1"/>
    <n v="10.99"/>
    <m/>
    <n v="6.59"/>
    <n v="13.9"/>
    <n v="22.3"/>
    <n v="6.49"/>
    <n v="85.8"/>
    <n v="4"/>
    <n v="10"/>
    <n v="0.4"/>
    <n v="9.8000000000000004E-2"/>
    <n v="0.158"/>
    <n v="2E-3"/>
    <n v="3.1300000000000001E-2"/>
    <n v="2.58"/>
    <m/>
  </r>
  <r>
    <n v="2017"/>
    <s v="Bocatoma"/>
    <x v="16"/>
    <s v="BOCATOMA EL FARO-MUNICIPIO LA UNION"/>
    <s v="Río Arma - SZH"/>
    <s v="Río Piedras"/>
    <s v="Río Piedras Parte Alta"/>
    <s v="2618-22-03-26"/>
    <s v="Chsucalito"/>
    <s v="El Faro"/>
    <s v="Arma"/>
    <s v="5°59'28.163&quot;"/>
    <s v="75°23'6.726&quot;"/>
    <n v="855205.64800000004"/>
    <n v="1154431.9950000001"/>
    <n v="2582"/>
    <d v="2017-01-17T00:00:00"/>
    <s v="2017-01-0034"/>
    <n v="1"/>
    <n v="1"/>
    <n v="1.1919999999999999"/>
    <m/>
    <n v="6.72"/>
    <n v="12.5"/>
    <n v="25.9"/>
    <n v="6.72"/>
    <n v="89.1"/>
    <n v="4"/>
    <n v="10"/>
    <n v="0.4"/>
    <n v="9.8000000000000004E-2"/>
    <n v="0.1"/>
    <n v="2E-3"/>
    <n v="0.01"/>
    <n v="2.36"/>
    <m/>
  </r>
  <r>
    <n v="2017"/>
    <s v="Bocatoma"/>
    <x v="16"/>
    <s v="BOCATOMA QUEBRADA LA MADERA"/>
    <s v="Río Arma - SZH"/>
    <s v="Río Piedras"/>
    <s v="Q. La Madera"/>
    <s v="2618-22-03-22"/>
    <s v="La Madera"/>
    <s v="La Madera"/>
    <s v="Arma"/>
    <s v="6°2'3.891&quot;"/>
    <s v="75°20'33.349&quot;"/>
    <n v="859934.89199999999"/>
    <n v="1159205.8089999999"/>
    <n v="2547"/>
    <d v="2017-01-17T00:00:00"/>
    <s v="2017-01-0035"/>
    <n v="1"/>
    <n v="1"/>
    <n v="74.22"/>
    <m/>
    <n v="6.78"/>
    <n v="13.7"/>
    <n v="35.299999999999997"/>
    <n v="6.87"/>
    <n v="90.8"/>
    <n v="4"/>
    <n v="10"/>
    <n v="0.4"/>
    <n v="9.8000000000000004E-2"/>
    <n v="0.1"/>
    <n v="2.5300000000000001E-3"/>
    <n v="0.01"/>
    <n v="1"/>
    <m/>
  </r>
  <r>
    <n v="2017"/>
    <s v="Bocatoma"/>
    <x v="17"/>
    <s v="BOCATOMA LOMA 1-MUNICIPIO CONCEPCION"/>
    <s v="Río Nare - NSS"/>
    <s v="Río Concepción"/>
    <s v="Río Concepción"/>
    <s v="2308-04-12-01"/>
    <s v="Arango"/>
    <s v="Quebrada Loma 1"/>
    <s v="Nare"/>
    <s v="6°23'46.796''"/>
    <s v="75°15'46.770''"/>
    <n v="868839.40599999996"/>
    <n v="1199217.952"/>
    <n v="1937"/>
    <d v="2017-11-20T00:00:00"/>
    <s v="2017-11-2153"/>
    <n v="1"/>
    <n v="1"/>
    <n v="3.1292800000000001"/>
    <m/>
    <n v="7.31"/>
    <n v="18.8"/>
    <n v="53.4"/>
    <n v="7.44"/>
    <n v="94.7"/>
    <n v="4"/>
    <n v="10"/>
    <n v="0.4"/>
    <n v="9.8000000000000004E-2"/>
    <n v="0.1"/>
    <n v="2E-3"/>
    <n v="0.01"/>
    <n v="0.4"/>
    <m/>
  </r>
  <r>
    <n v="2017"/>
    <s v="Bocatoma"/>
    <x v="17"/>
    <s v="BOCATOMA LOMA 2-MUNICIPIO CONCEPCION"/>
    <s v="Río Nare - NSS"/>
    <s v="Río Concepción"/>
    <s v="Río Concepción"/>
    <s v="2308-04-12-01"/>
    <s v="Arango"/>
    <s v="Quebrada Loma 2"/>
    <s v="Nare"/>
    <s v="6°23'47.060''"/>
    <s v="75°15'48.115''"/>
    <n v="868798.08299999998"/>
    <n v="1199226.159"/>
    <n v="1937"/>
    <d v="2017-11-20T00:00:00"/>
    <s v="2017-11-2155"/>
    <n v="1"/>
    <n v="1"/>
    <n v="7.5018900000000013"/>
    <m/>
    <n v="7.14"/>
    <n v="19"/>
    <n v="32.9"/>
    <n v="6.71"/>
    <n v="100.9"/>
    <n v="4"/>
    <n v="10"/>
    <n v="0.4"/>
    <n v="9.8000000000000004E-2"/>
    <n v="0.1"/>
    <n v="2E-3"/>
    <n v="0.01"/>
    <n v="0.4"/>
    <m/>
  </r>
  <r>
    <n v="2017"/>
    <s v="Bocatoma"/>
    <x v="17"/>
    <s v="BOCATOMA EL PINAR-MUNICIPIO CONCEPCION"/>
    <s v="Río Nare - NSS"/>
    <s v="Río Concepción"/>
    <s v="Río Concepción"/>
    <s v="2308-04-12-01"/>
    <s v="Arango"/>
    <s v="Quebrada El Pinar"/>
    <s v="Nare"/>
    <s v="6°23'47.237''"/>
    <s v="75°16'0.373''"/>
    <n v="868421.31799999997"/>
    <n v="1199232.4669999999"/>
    <n v="1984"/>
    <d v="2017-11-20T00:00:00"/>
    <s v="2017-11-2156"/>
    <n v="1"/>
    <n v="1"/>
    <n v="31.577280000000005"/>
    <m/>
    <n v="7.15"/>
    <n v="17.600000000000001"/>
    <n v="20.8"/>
    <n v="5.81"/>
    <n v="99.5"/>
    <n v="4"/>
    <n v="10"/>
    <n v="0.4"/>
    <n v="9.8000000000000004E-2"/>
    <n v="0.1"/>
    <n v="2E-3"/>
    <n v="0.01"/>
    <n v="0.4"/>
    <m/>
  </r>
  <r>
    <n v="2017"/>
    <s v="Bocatoma"/>
    <x v="17"/>
    <s v="BOCATOMA CERRO BRAVO-MUNICIPIO CONCEPCION"/>
    <s v="Río Nare - NSS"/>
    <s v="Río Concepción"/>
    <s v="Río Concepción"/>
    <s v="2308-04-12-01"/>
    <s v="Arango"/>
    <s v="Quebrada Cerro Bravo"/>
    <s v="Nare"/>
    <s v="6°23'40.924''"/>
    <s v="75°16'0.065''"/>
    <n v="868430.33700000006"/>
    <n v="1199038.476"/>
    <n v="1980"/>
    <d v="2017-11-20T00:00:00"/>
    <s v="2017-11-2157"/>
    <n v="1"/>
    <n v="1"/>
    <n v="25.349200000000003"/>
    <m/>
    <n v="7.13"/>
    <n v="17.8"/>
    <n v="22.8"/>
    <n v="6.86"/>
    <n v="98"/>
    <n v="4"/>
    <n v="10"/>
    <n v="0.4"/>
    <n v="9.8000000000000004E-2"/>
    <n v="0.1"/>
    <n v="2E-3"/>
    <n v="0.01"/>
    <n v="0.4"/>
    <m/>
  </r>
  <r>
    <n v="2017"/>
    <s v="Bocatoma"/>
    <x v="18"/>
    <s v="BOCATOMA SAN PEDRO - MUNICIPIO DE ALEJANDRIA"/>
    <s v="Rio Nare - NSS"/>
    <s v="Rio Nare Salida Embalse Peñol - Guatape"/>
    <s v="Q. San Pedro"/>
    <s v="2308-04-25-08"/>
    <s v="San Pedro"/>
    <s v="Quebrada San Pedro"/>
    <s v="Nare"/>
    <s v="6°20'52.847''"/>
    <s v="75°8'43.119''"/>
    <n v="881850"/>
    <n v="1193845"/>
    <n v="1761"/>
    <d v="2017-09-25T00:00:00"/>
    <s v="2017-09-1694"/>
    <n v="1"/>
    <n v="1"/>
    <n v="306.25084799999996"/>
    <m/>
    <n v="6.24"/>
    <n v="19.399999999999999"/>
    <n v="13.9"/>
    <n v="7.26"/>
    <n v="96.9"/>
    <n v="4"/>
    <n v="10"/>
    <n v="0.4"/>
    <n v="9.8000000000000004E-2"/>
    <n v="0.1"/>
    <n v="2E-3"/>
    <n v="0.01"/>
    <n v="0.4"/>
    <m/>
  </r>
  <r>
    <n v="2017"/>
    <s v="Bocatoma"/>
    <x v="19"/>
    <s v="BOCATOMA LAS NUTRIAS-MUNICIPIO SANTO DOMINGO"/>
    <s v="Río Nare - NSS"/>
    <s v="Q. San Miguel"/>
    <s v="Q. San Miguel Parte Alta"/>
    <s v="2308-04-08-06"/>
    <s v="Las Nutrias"/>
    <s v="Quebrada Las Nutrias"/>
    <s v="Nare"/>
    <s v="6°28'9.286''"/>
    <s v="75°9'15.118''"/>
    <n v="880894.5"/>
    <n v="1207256.287"/>
    <n v="1983"/>
    <d v="2017-11-20T00:00:00"/>
    <s v="2017-11-2154"/>
    <n v="1"/>
    <n v="1"/>
    <n v="45.605699999999999"/>
    <m/>
    <n v="6.48"/>
    <n v="17.2"/>
    <n v="15"/>
    <n v="6.49"/>
    <n v="94.8"/>
    <n v="4"/>
    <n v="10"/>
    <n v="0.4"/>
    <n v="9.8000000000000004E-2"/>
    <n v="0.1"/>
    <n v="2E-3"/>
    <n v="0.01"/>
    <n v="0.4"/>
    <m/>
  </r>
  <r>
    <n v="2017"/>
    <s v="Bocatoma"/>
    <x v="19"/>
    <s v="BOCATOMA AGUA BONITA-MUNICIPIO SANTO DOMINGO"/>
    <s v="Río Nare - NSS"/>
    <s v="Rio Nare Parte Alta - Media"/>
    <s v="Q. El Rosario"/>
    <s v="2308-04-19-08"/>
    <s v="El Paramo"/>
    <s v="Quebrada Agua Bonita"/>
    <s v="Nare"/>
    <s v="6°27'56.700''"/>
    <s v="75°8'9.300''"/>
    <n v="882916.39500000002"/>
    <n v="1206865.3470000001"/>
    <n v="2089"/>
    <d v="2017-11-20T00:00:00"/>
    <s v="2017-11-2158"/>
    <n v="1"/>
    <n v="1"/>
    <n v="21.332190000000004"/>
    <m/>
    <n v="6.2"/>
    <n v="16.899999999999999"/>
    <n v="14.6"/>
    <n v="5.32"/>
    <n v="88"/>
    <n v="4"/>
    <n v="10"/>
    <n v="0.4"/>
    <n v="9.8000000000000004E-2"/>
    <n v="0.1"/>
    <n v="2E-3"/>
    <n v="0.01"/>
    <n v="0.4"/>
    <m/>
  </r>
  <r>
    <n v="2017"/>
    <s v="Bocatoma"/>
    <x v="19"/>
    <s v="BOCATOMA LAS PENAS-MUNICIPIO SANTO DOMINGO"/>
    <s v="Río Nare - NSS"/>
    <s v="Rio Nare Parte Alta - Media"/>
    <s v="Q. El Rosario"/>
    <s v="2308-04-19-08"/>
    <s v="El Paramo"/>
    <s v="Quebrada Las Peñas"/>
    <s v="Nare"/>
    <s v="6°27'55.800''"/>
    <s v="75°8'22.300''"/>
    <n v="882516.82299999997"/>
    <n v="1206838.5279999999"/>
    <n v="2087"/>
    <d v="2017-11-20T00:00:00"/>
    <s v="2017-11-2159"/>
    <n v="1"/>
    <n v="1"/>
    <n v="7.677912000000001"/>
    <m/>
    <n v="6.04"/>
    <n v="17.100000000000001"/>
    <n v="13.1"/>
    <n v="6.66"/>
    <n v="86.9"/>
    <n v="4"/>
    <n v="10"/>
    <n v="0.4"/>
    <n v="9.8000000000000004E-2"/>
    <n v="0.114"/>
    <n v="2E-3"/>
    <n v="0.01"/>
    <n v="0.4"/>
    <m/>
  </r>
  <r>
    <n v="2017"/>
    <s v="Q2k - Bocatoma - PORH"/>
    <x v="1"/>
    <s v="BOCATOMA LA PEREIRA-MUNICIPIO DE RIONEGRO"/>
    <s v="Río Negro - NSS"/>
    <s v="Q. La Pereira"/>
    <s v="Q. La Pereira Parte Baja"/>
    <s v="2308-01-14-01"/>
    <s v="San Antonio"/>
    <s v="La Pereira"/>
    <s v="Rio Negro"/>
    <s v="6°7'34.835&quot;"/>
    <s v="75°22'35.415&quot;"/>
    <n v="856204.63100000005"/>
    <n v="1169383.331"/>
    <n v="2086"/>
    <d v="2017-09-04T00:00:00"/>
    <s v="2017-09-1491"/>
    <n v="1"/>
    <n v="1"/>
    <n v="4194.6137250000002"/>
    <m/>
    <n v="6.91"/>
    <n v="19.8"/>
    <n v="89.8"/>
    <n v="6.91"/>
    <n v="66.5"/>
    <n v="4"/>
    <n v="10"/>
    <n v="1.02"/>
    <n v="0.17199999999999999"/>
    <n v="0.1"/>
    <n v="1.0489999999999999"/>
    <n v="0.01"/>
    <m/>
    <m/>
  </r>
  <r>
    <n v="2017"/>
    <s v="Bocatoma"/>
    <x v="1"/>
    <s v="BOCATOMA ABREO-MALPASO-MUNICIPIO RIONEGRO"/>
    <s v="Río Negro - NSS"/>
    <s v="Q. El Hato y Directos al Río Negro Parte Media 11"/>
    <s v="Q. Malpaso"/>
    <s v="2308-01-11-04"/>
    <s v="El Porvenir"/>
    <s v="Embalse Abreo - Malpaso"/>
    <s v="Rio Negro"/>
    <s v="6°9'10.505&quot;"/>
    <s v="75°23'29.483&quot;"/>
    <n v="854548.79200000002"/>
    <n v="1172326.834"/>
    <n v="2098"/>
    <d v="2017-09-04T00:00:00"/>
    <s v="2017-11-2151"/>
    <n v="1"/>
    <n v="1"/>
    <n v="260.49"/>
    <m/>
    <n v="6.26"/>
    <n v="20.5"/>
    <n v="36.5"/>
    <n v="6.37"/>
    <n v="53.7"/>
    <n v="4"/>
    <n v="21.1"/>
    <n v="0.4"/>
    <n v="9.8000000000000004E-2"/>
    <n v="0.1"/>
    <n v="2E-3"/>
    <n v="0.01"/>
    <m/>
    <m/>
  </r>
  <r>
    <n v="2017"/>
    <s v="Bocatoma"/>
    <x v="5"/>
    <s v="BOCATOMA EL SALTO-MUNICIPIO EL SANTUARIO"/>
    <s v="Rio Negro - NSS"/>
    <s v="Q. La Marinilla"/>
    <s v="Q. El Salto"/>
    <s v="2308-01-18-16"/>
    <s v="El Salto"/>
    <s v="El Salto"/>
    <s v="Rio Negro"/>
    <s v="6°8'47.989&quot;"/>
    <s v="75°14'41.821&quot;"/>
    <n v="870774.28200000001"/>
    <n v="1171597.5160000001"/>
    <n v="2251"/>
    <d v="2017-01-18T00:00:00"/>
    <s v="2017-01-0036"/>
    <n v="1"/>
    <n v="1"/>
    <n v="75.171000000000006"/>
    <m/>
    <n v="6.56"/>
    <n v="14.8"/>
    <n v="31.3"/>
    <n v="7.27"/>
    <n v="93.6"/>
    <n v="4"/>
    <n v="10"/>
    <n v="0.4"/>
    <n v="9.8000000000000004E-2"/>
    <n v="0.1"/>
    <n v="2E-3"/>
    <n v="0.01"/>
    <n v="1"/>
    <m/>
  </r>
  <r>
    <n v="2017"/>
    <s v="Bocatoma"/>
    <x v="5"/>
    <s v="BOCATOMA BODEGAS-MUNICIPIO EL SANTUARIO"/>
    <s v="Rio Negro - NSS"/>
    <s v="Q. La Marinilla"/>
    <s v="Q. Bodegas"/>
    <s v="2308-01-18-18"/>
    <s v="Bodegas"/>
    <s v="Bodegas"/>
    <s v="Rio Negro"/>
    <s v="6°9'18.767&quot;"/>
    <s v="75°15'51.024&quot;"/>
    <n v="868648.25899999996"/>
    <n v="1172547.8559999999"/>
    <n v="2217"/>
    <d v="2017-01-18T00:00:00"/>
    <s v="2017-01-0037"/>
    <n v="1"/>
    <n v="1"/>
    <n v="49.44"/>
    <m/>
    <n v="7.01"/>
    <n v="14.4"/>
    <n v="62.3"/>
    <n v="7.17"/>
    <n v="92.5"/>
    <n v="4"/>
    <n v="10"/>
    <n v="0.4"/>
    <n v="9.8000000000000004E-2"/>
    <n v="0.80700000000000005"/>
    <n v="2E-3"/>
    <n v="0.01"/>
    <n v="1"/>
    <m/>
  </r>
  <r>
    <n v="2017"/>
    <s v="Bocatoma"/>
    <x v="3"/>
    <s v="BOCATOMA PAYUCO 1 - MUNICIPIO LA CEJA"/>
    <s v="Rio Negro - NSS"/>
    <s v="Q. La Pereira"/>
    <s v="Q. Grande - Payuco"/>
    <s v="2308-01-14-10"/>
    <s v="La Milagrosa"/>
    <s v="Payuco 1"/>
    <s v="Rio Negro"/>
    <s v="6°1'17.102&quot;"/>
    <s v="75°26'56.068&quot;"/>
    <n v="848158.88"/>
    <n v="1157796.595"/>
    <n v="2225"/>
    <d v="2017-01-17T00:00:00"/>
    <s v="2017-01-0039"/>
    <n v="1"/>
    <n v="1"/>
    <n v="18.07"/>
    <m/>
    <n v="5.9"/>
    <n v="15.5"/>
    <n v="75.900000000000006"/>
    <n v="7.06"/>
    <n v="93.4"/>
    <n v="4"/>
    <n v="10"/>
    <n v="0.4"/>
    <n v="9.8000000000000004E-2"/>
    <n v="0.1"/>
    <n v="2E-3"/>
    <n v="0.01"/>
    <n v="1"/>
    <m/>
  </r>
  <r>
    <n v="2017"/>
    <s v="Bocatoma"/>
    <x v="3"/>
    <s v="BOCATOMA PAYUCO 2 - MUNICIPIO LA CEJA"/>
    <s v="Rio Negro - NSS"/>
    <s v="Q. La Pereira"/>
    <s v="Q. Grande - Payuco"/>
    <s v="2308-01-14-10"/>
    <s v="La Milagrosa"/>
    <s v="Payuco 2"/>
    <s v="Rio Negro"/>
    <s v="6°1'20.400&quot;"/>
    <s v="75°26'54.600&quot;"/>
    <n v="848204.29200000002"/>
    <n v="1157897.82"/>
    <n v="2238"/>
    <d v="2017-01-17T00:00:00"/>
    <s v="2017-01-0040"/>
    <n v="1"/>
    <n v="1"/>
    <n v="15.07"/>
    <m/>
    <n v="6.54"/>
    <n v="15"/>
    <n v="52"/>
    <n v="7.13"/>
    <n v="93.3"/>
    <n v="4"/>
    <n v="10"/>
    <n v="0.4"/>
    <n v="9.8000000000000004E-2"/>
    <n v="0.1"/>
    <n v="2E-3"/>
    <n v="0.01"/>
    <n v="1"/>
    <m/>
  </r>
  <r>
    <n v="2017"/>
    <s v="Bocatoma"/>
    <x v="3"/>
    <s v="BOCATOMA PAYUCO 3 - MUNICIPIO LA CEJA"/>
    <s v="Rio Negro - NSS"/>
    <s v="Q. La Pereira"/>
    <s v="Q. Grande - Payuco"/>
    <s v="2308-01-14-10"/>
    <s v="La Milagrosa"/>
    <s v="Payuco 3"/>
    <s v="Rio Negro"/>
    <s v="6°1'19.919&quot;"/>
    <s v="75°26'51.414&quot;"/>
    <n v="848302.26100000006"/>
    <n v="1157882.794"/>
    <n v="2242"/>
    <d v="2017-01-17T00:00:00"/>
    <s v="2017-01-0041"/>
    <n v="1"/>
    <n v="1"/>
    <n v="8.24"/>
    <m/>
    <n v="6.6"/>
    <n v="15.8"/>
    <n v="36.9"/>
    <n v="6.94"/>
    <n v="91.6"/>
    <n v="4"/>
    <n v="10"/>
    <n v="0.4"/>
    <n v="9.8000000000000004E-2"/>
    <n v="0.1"/>
    <n v="2E-3"/>
    <n v="0.01"/>
    <n v="1"/>
    <m/>
  </r>
  <r>
    <n v="2017"/>
    <s v="Bocatoma"/>
    <x v="3"/>
    <s v="BOCATOMA SANTA FE - MUNICIPIO LA CEJA"/>
    <s v="Rio Negro - NSS"/>
    <s v="Q. La Pereira"/>
    <s v="Q. Grande - Payuco"/>
    <s v="2308-01-14-10"/>
    <s v="La Milagrosa"/>
    <s v="Santa fe"/>
    <s v="Rio Negro"/>
    <s v="6°1'59.600&quot;"/>
    <s v="75°26'26.900&quot;"/>
    <n v="849059.38699999999"/>
    <n v="1159100.1869999999"/>
    <n v="2200"/>
    <d v="2017-01-17T00:00:00"/>
    <s v="2017-01-0044"/>
    <n v="1"/>
    <n v="1"/>
    <n v="14.24"/>
    <m/>
    <n v="6.54"/>
    <n v="15.8"/>
    <n v="66.7"/>
    <n v="7.08"/>
    <n v="94"/>
    <n v="4"/>
    <n v="10"/>
    <n v="0.4"/>
    <n v="9.8000000000000004E-2"/>
    <n v="0.1"/>
    <n v="2E-3"/>
    <n v="0.01"/>
    <n v="1"/>
    <m/>
  </r>
  <r>
    <n v="2017"/>
    <s v="Bocatoma"/>
    <x v="3"/>
    <s v="BOCATOMA LA PEREIRITA - MUNICIPIO LA CEJA"/>
    <s v="Rio Negro - NSS"/>
    <s v="Q. La Pereira"/>
    <s v="Q. La Pereirita - La Perfumeria"/>
    <s v="2308-01-14-14"/>
    <s v="El Tambo"/>
    <s v="Pereirita"/>
    <s v="Rio Negro"/>
    <s v="5°59'35.575''"/>
    <s v="75°26'1.963&quot;"/>
    <n v="849815.48400000005"/>
    <n v="1154672.8259999999"/>
    <n v="2254"/>
    <d v="2017-01-17T00:00:00"/>
    <s v="2017-01-0038"/>
    <n v="1"/>
    <n v="1"/>
    <n v="41.27"/>
    <m/>
    <n v="6.02"/>
    <n v="15.2"/>
    <n v="29.3"/>
    <n v="7.12"/>
    <n v="94.3"/>
    <n v="4"/>
    <n v="10"/>
    <n v="0.4"/>
    <n v="9.8000000000000004E-2"/>
    <n v="0.11799999999999999"/>
    <n v="4.1599999999999996E-3"/>
    <n v="2.7300000000000001E-2"/>
    <n v="1"/>
    <m/>
  </r>
  <r>
    <n v="2017"/>
    <s v="Bocatoma"/>
    <x v="3"/>
    <s v="BOCATOMA PALO SANTO - MUNICIPIO LA CEJA"/>
    <s v="Rio Negro - NSS"/>
    <s v="Q. La Pereira"/>
    <s v="Q. La Pereirita - La Perfumeria"/>
    <s v="2308-01-14-14"/>
    <s v="El Tambo"/>
    <s v="Palo Santo"/>
    <s v="Rio Negro"/>
    <s v="6°0'5.400''"/>
    <s v="75°26'23.300&quot;"/>
    <n v="849161.37699999998"/>
    <n v="1155590.885"/>
    <n v="2245"/>
    <d v="2017-01-17T00:00:00"/>
    <s v="2017-01-0043"/>
    <n v="1"/>
    <n v="1"/>
    <n v="62.71"/>
    <m/>
    <n v="6.24"/>
    <n v="16.100000000000001"/>
    <n v="34.299999999999997"/>
    <n v="6.93"/>
    <n v="92.8"/>
    <n v="4"/>
    <n v="10"/>
    <n v="0.4"/>
    <n v="9.8000000000000004E-2"/>
    <n v="0.1"/>
    <n v="2E-3"/>
    <n v="0.01"/>
    <n v="1"/>
    <m/>
  </r>
  <r>
    <n v="2017"/>
    <s v="Bocatoma"/>
    <x v="3"/>
    <s v="BOCATOMA RIO PANTANILLO - MUNICIPIO LA CEJA"/>
    <s v="Rio Negro - NSS"/>
    <s v="Rio Pantanillo"/>
    <s v="Rio Pantanillo Parte Baja"/>
    <s v="2308-01-12-01"/>
    <s v="Pantanillo"/>
    <s v="Rio Pantanillo"/>
    <s v="Rio Negro"/>
    <s v="6°1'4.000''"/>
    <s v="75°28'55.000&quot;"/>
    <n v="844499.32"/>
    <n v="1157403.3019999999"/>
    <n v="2269"/>
    <d v="2017-01-17T00:00:00"/>
    <s v="2017-01-0045"/>
    <n v="1"/>
    <n v="1"/>
    <n v="744.36"/>
    <m/>
    <n v="6.09"/>
    <n v="16.2"/>
    <n v="25.9"/>
    <n v="7.05"/>
    <n v="95.6"/>
    <n v="4"/>
    <n v="10"/>
    <n v="0.4"/>
    <n v="9.8000000000000004E-2"/>
    <n v="0.16"/>
    <n v="2E-3"/>
    <n v="1.03E-2"/>
    <n v="1"/>
    <m/>
  </r>
  <r>
    <n v="2017"/>
    <s v="Bocatoma - PORH"/>
    <x v="0"/>
    <s v="BOCATOMA RIO PANTANILLO - MUNICIPIO EL RETIRO"/>
    <s v="Rio Negro - NSS"/>
    <s v="Rio Pantanillo"/>
    <s v="Rio Pantanillo Parte Baja"/>
    <s v="2308-01-12-01"/>
    <s v="Pantanillo"/>
    <s v="Rio Pantanillo"/>
    <s v="Rio Negro"/>
    <s v="6°3'0.800''"/>
    <s v="75°29'40.400&quot;"/>
    <n v="843112.05700000003"/>
    <n v="1160995.9069999999"/>
    <n v="2228"/>
    <d v="2017-01-18T00:00:00"/>
    <s v="2017-01-0042"/>
    <n v="1"/>
    <n v="1"/>
    <n v="879.59951449999994"/>
    <m/>
    <n v="6"/>
    <n v="15.3"/>
    <n v="21"/>
    <n v="7.48"/>
    <n v="97.8"/>
    <n v="4"/>
    <n v="10"/>
    <n v="0.71"/>
    <n v="9.8000000000000004E-2"/>
    <n v="0.155"/>
    <n v="2E-3"/>
    <n v="1.03E-2"/>
    <n v="1"/>
    <m/>
  </r>
  <r>
    <n v="2017"/>
    <s v="Bocatoma - PORH"/>
    <x v="4"/>
    <s v="BOCATOMA LA CIMARRONA - MUNICIPIO EL CARMEN DE VIBORAL"/>
    <s v="Río Negro - NSS"/>
    <s v="Q. La Cimarrona"/>
    <s v="Q. La Cimarrona Parte Alta"/>
    <s v="2308-01-16-08"/>
    <s v="La Chapa"/>
    <s v="La Cimarrona"/>
    <s v="Rio Negro"/>
    <s v="6°2'56.432''"/>
    <s v="75°18'7.919&quot;"/>
    <n v="864411.80900000001"/>
    <n v="1160809.933"/>
    <n v="2297"/>
    <d v="2017-01-16T00:00:00"/>
    <s v="2017-01-0020"/>
    <n v="1"/>
    <n v="1"/>
    <n v="42.625999999999998"/>
    <m/>
    <n v="6.3"/>
    <n v="15.1"/>
    <n v="32.9"/>
    <n v="6.95"/>
    <n v="93.3"/>
    <n v="4"/>
    <n v="19.600000000000001"/>
    <n v="0.4"/>
    <n v="9.8000000000000004E-2"/>
    <n v="0.10100000000000001"/>
    <n v="2E-3"/>
    <n v="1.6E-2"/>
    <n v="1"/>
    <m/>
  </r>
  <r>
    <n v="2017"/>
    <s v="Bocatoma"/>
    <x v="4"/>
    <s v="BOCATOMA LA MADERA - MUNICIPIO EL CARMEN DE VIBORAL"/>
    <s v="Río Negro - NSS"/>
    <s v="Q. La Cimarrona"/>
    <s v="Q. La Madera"/>
    <s v="2308-01-16-06"/>
    <s v="Campo Alegre"/>
    <s v="La Madera"/>
    <s v="Rio Negro"/>
    <s v="6°3'10.900''"/>
    <s v="75°19'44.700&quot;"/>
    <n v="861436.03099999996"/>
    <n v="1161261.253"/>
    <n v="2287"/>
    <d v="2017-01-16T00:00:00"/>
    <s v="2017-01-0019"/>
    <n v="1"/>
    <n v="1"/>
    <n v="36.380000000000003"/>
    <m/>
    <n v="6.75"/>
    <n v="14.5"/>
    <n v="26.4"/>
    <n v="7.24"/>
    <n v="94.1"/>
    <n v="4"/>
    <n v="12.2"/>
    <n v="0.4"/>
    <n v="9.8000000000000004E-2"/>
    <n v="0.1"/>
    <n v="2E-3"/>
    <n v="3.6700000000000003E-2"/>
    <n v="2.14"/>
    <m/>
  </r>
  <r>
    <n v="2017"/>
    <s v="Bocatoma"/>
    <x v="4"/>
    <s v="BOCATOMA LOS ANDES - MUNICIPIO EL CARMEN DE VIBORAL"/>
    <s v="Río Negro - NSS"/>
    <s v="Q. La Cimarrona"/>
    <s v="Q. La Madera"/>
    <s v="2308-01-16-06"/>
    <s v="Campo Alegre"/>
    <s v="Los Andes"/>
    <s v="Rio Negro"/>
    <s v="6°3'13.026''"/>
    <s v="75°19'48.666&quot;"/>
    <n v="861314.19499999995"/>
    <n v="1161326.8559999999"/>
    <n v="2285"/>
    <d v="2017-01-16T00:00:00"/>
    <s v="2017-01-0018"/>
    <n v="1"/>
    <n v="1"/>
    <n v="58.79"/>
    <m/>
    <n v="6.3"/>
    <n v="15.1"/>
    <n v="25.41"/>
    <n v="7.23"/>
    <n v="94.9"/>
    <n v="4"/>
    <n v="25.2"/>
    <n v="0.4"/>
    <n v="9.8000000000000004E-2"/>
    <n v="0.153"/>
    <n v="2E-3"/>
    <n v="0.01"/>
    <n v="1"/>
    <m/>
  </r>
  <r>
    <n v="2017"/>
    <s v="Bocatoma"/>
    <x v="7"/>
    <s v="BOCATOMA LA PALMA - MUNICIPIO SAN VICENTE"/>
    <s v="Rio Negro - NSS"/>
    <s v="La Compañía"/>
    <s v="Q. La Palma"/>
    <s v="2308-01-02-08"/>
    <s v="Travesia"/>
    <s v="La Palma"/>
    <s v="Rio Negro"/>
    <s v="6°18'31.778''"/>
    <s v="75°18'52.854&quot;"/>
    <n v="863096.49899999995"/>
    <n v="1189552.2180000001"/>
    <n v="2228"/>
    <d v="2017-01-16T00:00:00"/>
    <s v="2017-01-0017"/>
    <n v="1"/>
    <n v="1"/>
    <n v="44.88"/>
    <m/>
    <n v="5.96"/>
    <n v="17.5"/>
    <n v="25.6"/>
    <n v="6.88"/>
    <n v="94.7"/>
    <n v="4"/>
    <n v="19"/>
    <n v="0.4"/>
    <n v="9.8000000000000004E-2"/>
    <n v="0.1"/>
    <n v="2.5300000000000001E-3"/>
    <n v="1.0800000000000001E-2"/>
    <n v="1"/>
    <m/>
  </r>
  <r>
    <n v="2017"/>
    <s v="Bocatoma"/>
    <x v="6"/>
    <s v="BOCATOMA LA CHARANGA-MUNICIPIO GUARNE"/>
    <s v="Río Negro - NSS"/>
    <s v="La Mosca"/>
    <s v="Q. Basto Sur"/>
    <s v="2308-01-04-12"/>
    <s v="Montañez"/>
    <s v="La Charanga"/>
    <s v="Rio Negro"/>
    <s v="6°17'20.266''"/>
    <s v="75°25'43.111&quot;"/>
    <n v="850477.96699999995"/>
    <n v="1187386.1669999999"/>
    <n v="2283"/>
    <d v="2017-01-16T00:00:00"/>
    <s v="2017-01-0023"/>
    <n v="1"/>
    <n v="1"/>
    <n v="0.8"/>
    <m/>
    <n v="5.94"/>
    <n v="14.8"/>
    <n v="32"/>
    <n v="6.26"/>
    <n v="84.1"/>
    <n v="4"/>
    <n v="13.9"/>
    <n v="0.4"/>
    <n v="9.8000000000000004E-2"/>
    <n v="0.1"/>
    <n v="2E-3"/>
    <n v="0.01"/>
    <n v="1"/>
    <m/>
  </r>
  <r>
    <n v="2017"/>
    <s v="Bocatoma"/>
    <x v="6"/>
    <s v="BOCATOMA LA BRIZUELA-MUNICIPIO GUARNE"/>
    <s v="Río Negro - NSS"/>
    <s v="La Mosca"/>
    <s v="Q. La Brizuela"/>
    <s v="2308-01-04-22"/>
    <s v="La Brizuela"/>
    <s v="La brizuela"/>
    <s v="Rio Negro"/>
    <s v="6°17'30''"/>
    <s v="75°27'22.9&quot;"/>
    <n v="847405.80599999998"/>
    <n v="1185849.6259999999"/>
    <n v="2379"/>
    <d v="2017-01-16T00:00:00"/>
    <s v="2017-01-0024"/>
    <n v="1"/>
    <n v="1"/>
    <n v="298.29000000000002"/>
    <m/>
    <n v="7.21"/>
    <n v="15.3"/>
    <n v="154.19999999999999"/>
    <n v="7.11"/>
    <n v="93.7"/>
    <n v="4"/>
    <n v="22.4"/>
    <n v="0.4"/>
    <n v="9.8000000000000004E-2"/>
    <n v="0.55400000000000005"/>
    <n v="2E-3"/>
    <n v="0.01"/>
    <n v="1.3"/>
    <m/>
  </r>
  <r>
    <n v="2017"/>
    <s v="Bocatoma"/>
    <x v="2"/>
    <s v="BOCATOMA BARBACOAS-MARINILLA"/>
    <s v="Río Negro - NSS"/>
    <s v="Bajo Río Negro 03"/>
    <s v="Q. Barbacoas"/>
    <s v="2308-01-03-08"/>
    <s v="El Socorro"/>
    <s v="Barbacoas"/>
    <s v="Rio Negro"/>
    <s v="6°11'50.343''"/>
    <s v="75°19'30.307&quot;"/>
    <n v="861915.81799999997"/>
    <n v="1177220.5120000001"/>
    <n v="2010"/>
    <d v="2017-01-16T00:00:00"/>
    <s v="2017-01-0021"/>
    <n v="1"/>
    <n v="1"/>
    <n v="391.66399999999999"/>
    <m/>
    <n v="6.85"/>
    <n v="17.7"/>
    <n v="50.3"/>
    <n v="4.8600000000000003"/>
    <n v="66.3"/>
    <n v="4"/>
    <n v="10.5"/>
    <n v="0.4"/>
    <n v="9.8000000000000004E-2"/>
    <n v="0.1"/>
    <n v="2E-3"/>
    <n v="1.03E-2"/>
    <n v="2.74"/>
    <m/>
  </r>
  <r>
    <n v="2017"/>
    <s v="Bocatoma"/>
    <x v="2"/>
    <s v="BOCATOMA LA BOLSA-MARINILLA"/>
    <s v="Río Negro - NSS"/>
    <s v="Q. La Marinilla"/>
    <s v="Q. La Bolsa"/>
    <s v="2308-01-18-24"/>
    <s v="El Recreo"/>
    <s v="Bolsa"/>
    <s v="Rio Negro"/>
    <s v="6°10'59.550''"/>
    <s v="75°19'54.498&quot;"/>
    <n v="861168.26599999995"/>
    <n v="1175661.605"/>
    <n v="2015"/>
    <d v="2017-01-16T00:00:00"/>
    <s v="2017-01-0022"/>
    <n v="1"/>
    <n v="1"/>
    <n v="183.33"/>
    <m/>
    <n v="6.2"/>
    <n v="18.600000000000001"/>
    <n v="52.8"/>
    <n v="5.59"/>
    <n v="79.8"/>
    <n v="4"/>
    <n v="24.1"/>
    <n v="0.4"/>
    <n v="9.8000000000000004E-2"/>
    <n v="0.17799999999999999"/>
    <n v="2.2000000000000001E-3"/>
    <n v="0.01"/>
    <n v="4.59"/>
    <m/>
  </r>
  <r>
    <n v="2017"/>
    <s v="Bocatoma"/>
    <x v="20"/>
    <s v="BOCATOMA LA RISARALDA-MUNICIPIO SAN LUIS"/>
    <s v="Río Samaná Norte - NSS"/>
    <s v="Río Dormilón"/>
    <s v="Río Dormilón Parte Alta"/>
    <s v="2308-03-06-06"/>
    <s v="San Francisco"/>
    <s v="Quebrada La Risaralda"/>
    <s v="Samana Norte"/>
    <s v="6°2'37.517''"/>
    <s v="75°0'5.792''"/>
    <n v="897693.16399999999"/>
    <n v="1160163.0430000001"/>
    <n v="1172"/>
    <d v="2017-09-26T00:00:00"/>
    <s v="2017-09-1719"/>
    <n v="1"/>
    <n v="1"/>
    <n v="246.40565399999997"/>
    <m/>
    <n v="7.07"/>
    <n v="20.3"/>
    <n v="21.1"/>
    <n v="7.96"/>
    <n v="100.7"/>
    <n v="4"/>
    <n v="10"/>
    <n v="0.4"/>
    <n v="9.8000000000000004E-2"/>
    <n v="0.1"/>
    <n v="2E-3"/>
    <n v="0.01"/>
    <m/>
    <m/>
  </r>
  <r>
    <n v="2017"/>
    <s v="Bocatoma"/>
    <x v="20"/>
    <s v="BOCATOMA LA CRISTALINA-MUNICIPIO SAN LUIS"/>
    <s v="Río Samaná Norte - NSS"/>
    <s v="Río Dormilón"/>
    <s v="Río Dormilón Parte Alta"/>
    <s v="2308-03-06-06"/>
    <s v="San Francisco"/>
    <s v="Quebrada La Cristalina"/>
    <s v="Samana Norte"/>
    <s v="6°2'19.341''"/>
    <s v="74°59'49.417''"/>
    <n v="898195.83799999999"/>
    <n v="1159603.7790000001"/>
    <n v="1172"/>
    <d v="2017-09-26T00:00:00"/>
    <s v="2017-09-1720"/>
    <n v="1"/>
    <n v="1"/>
    <n v="173.82308571428572"/>
    <m/>
    <n v="6.86"/>
    <n v="20.399999999999999"/>
    <n v="16"/>
    <n v="8"/>
    <n v="100.7"/>
    <n v="4"/>
    <n v="10"/>
    <n v="0.41"/>
    <n v="9.8000000000000004E-2"/>
    <n v="0.1"/>
    <n v="2E-3"/>
    <n v="0.01"/>
    <m/>
    <m/>
  </r>
  <r>
    <n v="2017"/>
    <s v="Bocatoma"/>
    <x v="21"/>
    <s v="BOCATOMA CASCAJO IZQUIERDA-MUNICIPIO SAN FRANCISCO"/>
    <s v="Rio Samana Norte - NSS"/>
    <s v="Rio Santo Domingo"/>
    <s v="Q.Dos Quebradas"/>
    <s v="2308-03-16-08"/>
    <s v="Guacales"/>
    <s v="Quebrada Cascajo Izquierda"/>
    <s v="Samana Norte"/>
    <s v="5°57'48.800''"/>
    <s v="75°5'48.500''"/>
    <n v="887136.43"/>
    <n v="1151311.5449999999"/>
    <n v="1385"/>
    <d v="2017-10-02T00:00:00"/>
    <s v="2017-10-1752"/>
    <n v="1"/>
    <n v="1"/>
    <n v="6.456692913385826"/>
    <m/>
    <n v="7.52"/>
    <n v="19.8"/>
    <n v="56.7"/>
    <n v="6.08"/>
    <n v="95.8"/>
    <n v="23.2"/>
    <n v="51.3"/>
    <m/>
    <n v="9.8000000000000004E-2"/>
    <n v="0.1"/>
    <n v="9.8099999999999993E-3"/>
    <n v="0.01"/>
    <m/>
    <m/>
  </r>
  <r>
    <n v="2017"/>
    <s v="Bocatoma"/>
    <x v="21"/>
    <s v="BOCATOMA MUNICIPIO DERECHA LOS RAMIREZ-MUNICIPIO SAN FRANCISCO"/>
    <s v="Rio Samana Norte - NSS"/>
    <s v="Rio Santo Domingo"/>
    <s v="Q.Dos Quebradas"/>
    <s v="2308-03-16-08"/>
    <s v="Asiento Grande"/>
    <s v="Quebrada Los Ramirez derecha"/>
    <s v="Samana Norte"/>
    <s v="5°57'42.400''"/>
    <s v="75°5'41.100''"/>
    <n v="887363.696"/>
    <n v="1151114.496"/>
    <n v="1439"/>
    <d v="2017-10-02T00:00:00"/>
    <s v="2017-10-1753"/>
    <n v="1"/>
    <n v="1"/>
    <n v="2.5603200000000008"/>
    <m/>
    <n v="7.48"/>
    <n v="20.399999999999999"/>
    <n v="45.8"/>
    <n v="7.46"/>
    <n v="95"/>
    <n v="4"/>
    <n v="10"/>
    <m/>
    <n v="9.8000000000000004E-2"/>
    <n v="0.1"/>
    <n v="2E-3"/>
    <n v="0.01"/>
    <m/>
    <m/>
  </r>
  <r>
    <n v="2017"/>
    <s v="Bocatoma"/>
    <x v="21"/>
    <s v="BOCATOMA LA AGUADA-MUNICIPIO SAN FRANCISCO"/>
    <s v="Rio Samana Norte - NSS"/>
    <s v="Rio Santo Domingo"/>
    <s v="Q.Dos Quebradas"/>
    <s v="2308-03-16-08"/>
    <s v="Guacales"/>
    <s v="Quebrada La Aguada"/>
    <s v="Samana Norte"/>
    <s v="5°57'52.720''"/>
    <s v="75°5'51.679''"/>
    <n v="887038.86499999999"/>
    <n v="1151432.1599999999"/>
    <n v="1365"/>
    <d v="2017-10-02T00:00:00"/>
    <s v="2017-10-1754"/>
    <n v="1"/>
    <n v="1"/>
    <n v="50.406300000000016"/>
    <m/>
    <n v="7.03"/>
    <n v="20"/>
    <n v="16.8"/>
    <n v="7.43"/>
    <n v="98.3"/>
    <n v="4"/>
    <n v="10"/>
    <m/>
    <n v="0.32400000000000001"/>
    <n v="0.1"/>
    <n v="2E-3"/>
    <n v="0.01"/>
    <m/>
    <m/>
  </r>
  <r>
    <n v="2017"/>
    <s v="Bocatoma"/>
    <x v="21"/>
    <s v="BOCATOMA CORREAS CENTRO-MUNICIPIO SAN FRANCISCO"/>
    <s v="Rio Samana Norte - NSS"/>
    <s v="Rio Santo Domingo"/>
    <s v="Q.Dos Quebradas"/>
    <s v="2308-03-16-08"/>
    <s v="Asiento Grande"/>
    <s v="Quebrada Los Correas Centro"/>
    <s v="Samana Norte"/>
    <s v="5°57'45.700''"/>
    <s v="75°5'44.800''"/>
    <n v="887250.06900000002"/>
    <n v="1151216.0919999999"/>
    <n v="1422"/>
    <d v="2017-10-02T00:00:00"/>
    <s v="2017-10-1755"/>
    <n v="1"/>
    <n v="1"/>
    <n v="0.81632653061224503"/>
    <m/>
    <n v="7.51"/>
    <n v="20.6"/>
    <n v="45.3"/>
    <n v="7.51"/>
    <n v="96.6"/>
    <n v="4"/>
    <n v="10"/>
    <m/>
    <n v="9.8000000000000004E-2"/>
    <n v="0.1"/>
    <n v="2E-3"/>
    <n v="0.01"/>
    <m/>
    <m/>
  </r>
  <r>
    <n v="2017"/>
    <s v="Bocatoma"/>
    <x v="22"/>
    <s v="BOCATOMA LA GUAYABALA - MUNICIPIO DE COCORNA"/>
    <s v="Río Samaná Norte - NSS"/>
    <s v="Río Cocorná"/>
    <s v="Q. Chorrera"/>
    <s v="2308-03-14-04"/>
    <s v="La Chonta"/>
    <s v="Quebrada La Guayabala"/>
    <s v="Samana Norte"/>
    <s v="6°3'56.00''"/>
    <s v="75°11'32.000''"/>
    <n v="876592.99300000002"/>
    <n v="1162613.9140000001"/>
    <n v="1330"/>
    <d v="2017-11-20T00:00:00"/>
    <s v="2017-11-2149"/>
    <n v="1"/>
    <n v="1"/>
    <n v="971.14360000000011"/>
    <m/>
    <n v="7.23"/>
    <n v="18.8"/>
    <n v="32.1"/>
    <n v="7.46"/>
    <n v="95.9"/>
    <n v="4"/>
    <n v="10"/>
    <n v="0.4"/>
    <n v="9.8000000000000004E-2"/>
    <n v="0.17399999999999999"/>
    <n v="2.1299999999999999E-3"/>
    <n v="0.01"/>
    <m/>
    <m/>
  </r>
  <r>
    <n v="2017"/>
    <s v="Bocatoma"/>
    <x v="23"/>
    <s v="BOCATOMA MINITAS - MUNICIPIO GRANADA"/>
    <s v="Río Samaná Norte - NSS"/>
    <s v="Río Tafetanes"/>
    <s v="Q. Minitas"/>
    <s v="2308-03-12-16"/>
    <s v="Vahitos"/>
    <s v="Quebrada Minitas"/>
    <s v="Samana Norte"/>
    <s v="6°8'50.453''"/>
    <s v="75°11'17.975''"/>
    <n v="877043.00300000003"/>
    <n v="1171659.875"/>
    <n v="2050"/>
    <d v="2017-11-20T00:00:00"/>
    <s v="2017-11-2150"/>
    <n v="1"/>
    <n v="1"/>
    <n v="65.836799999999997"/>
    <m/>
    <n v="6.55"/>
    <n v="16.5"/>
    <n v="23.8"/>
    <n v="6.88"/>
    <n v="96.7"/>
    <n v="4"/>
    <n v="10"/>
    <n v="0.4"/>
    <n v="9.8000000000000004E-2"/>
    <n v="0.23599999999999999"/>
    <n v="2E-3"/>
    <n v="0.01"/>
    <m/>
    <m/>
  </r>
  <r>
    <n v="2017"/>
    <s v="Bocatoma"/>
    <x v="24"/>
    <s v="BOCATOMA EL CABUYO-MUNICIPIO NARIÑO"/>
    <s v="Río Samaná Sur - NSS"/>
    <s v="Q. Espíritu Santo"/>
    <s v="Q. El Espíritu Santo Parte Alta"/>
    <s v="2305-01-10-04"/>
    <s v="El Recreo"/>
    <s v="Quebrada El Cabuyo"/>
    <s v="Samana Sur"/>
    <s v="5°37'42.280''"/>
    <s v="75°10'16.260''"/>
    <n v="878828.40099999995"/>
    <n v="1114258.5149999999"/>
    <n v="1845"/>
    <d v="2017-10-02T00:00:00"/>
    <s v="2017-10-1756"/>
    <n v="1"/>
    <n v="1"/>
    <n v="7.536484800000002"/>
    <m/>
    <n v="6.8"/>
    <n v="18.399999999999999"/>
    <n v="16.899999999999999"/>
    <n v="6.87"/>
    <n v="90.8"/>
    <n v="4"/>
    <n v="10"/>
    <m/>
    <n v="9.8000000000000004E-2"/>
    <n v="0.1"/>
    <n v="2E-3"/>
    <n v="1.06E-2"/>
    <m/>
    <m/>
  </r>
  <r>
    <n v="2017"/>
    <s v="Bocatoma"/>
    <x v="24"/>
    <s v="BOCATOMA PARAMITO-MUNICIPIO NARIÑO"/>
    <s v="Río Samaná Sur - NSS"/>
    <s v="Q. Espíritu Santo"/>
    <s v="Q. El Espíritu Santo Parte Alta"/>
    <s v="2305-01-10-04"/>
    <s v="Quiebra de San Juan"/>
    <s v="Quebrada Paramito"/>
    <s v="Samana Sur"/>
    <s v="5°37'27.670''"/>
    <s v="75°10'33.720''"/>
    <n v="878290.14599999995"/>
    <n v="1113810.652"/>
    <n v="1840"/>
    <d v="2017-10-02T00:00:00"/>
    <s v="2017-10-1757"/>
    <n v="1"/>
    <n v="1"/>
    <n v="2.2555200000000006"/>
    <m/>
    <n v="6.75"/>
    <n v="18.100000000000001"/>
    <n v="15"/>
    <n v="6.82"/>
    <n v="90.7"/>
    <n v="4"/>
    <n v="10"/>
    <m/>
    <n v="9.8000000000000004E-2"/>
    <n v="0.1"/>
    <n v="2E-3"/>
    <n v="0.01"/>
    <m/>
    <m/>
  </r>
  <r>
    <n v="2017"/>
    <s v="Bocatoma"/>
    <x v="24"/>
    <s v="BOCATOMA SANTA CLARA-MUNICIPIO NARIÑO"/>
    <s v="Río Samaná Sur - NSS"/>
    <s v="Río San Pedro"/>
    <s v="Q. San Juan"/>
    <s v="2305-01-12-02"/>
    <s v="Quiebra de San Juan"/>
    <s v="Quebrada Santa Clara"/>
    <s v="Samana Sur"/>
    <s v="5°37'31.69''"/>
    <s v="75°11'0.38''"/>
    <n v="877466"/>
    <n v="1114048"/>
    <n v="1782"/>
    <d v="2017-10-02T00:00:00"/>
    <s v="2017-10-1757"/>
    <n v="1"/>
    <n v="1"/>
    <n v="26.170128000000002"/>
    <m/>
    <n v="6.76"/>
    <n v="19.100000000000001"/>
    <n v="17.899999999999999"/>
    <n v="6.98"/>
    <n v="92.6"/>
    <n v="4"/>
    <n v="10"/>
    <m/>
    <n v="9.8000000000000004E-2"/>
    <n v="0.1"/>
    <n v="2E-3"/>
    <n v="0.01"/>
    <m/>
    <m/>
  </r>
  <r>
    <n v="2017"/>
    <s v="Bocatoma"/>
    <x v="25"/>
    <s v="BOCATOMA LLANADAS- MUNICIPIO DE ARGELIA"/>
    <s v="Río Samaná Sur - NSS"/>
    <s v="Río Paloma"/>
    <s v="Río San Julián"/>
    <s v="2305-01-06-02"/>
    <s v="La Julia"/>
    <s v="Quebrada Llanadas"/>
    <s v="Samana Sur"/>
    <s v="5°44'1.117&quot;"/>
    <s v="75º8'59.330&quot;"/>
    <n v="881217.82700000005"/>
    <n v="1125893.2890000001"/>
    <n v="1800"/>
    <d v="2017-09-25T00:00:00"/>
    <s v="2017-09-1698"/>
    <n v="1"/>
    <n v="1"/>
    <n v="157.06"/>
    <m/>
    <n v="7.45"/>
    <n v="18.2"/>
    <n v="12.9"/>
    <n v="7.24"/>
    <n v="94.8"/>
    <n v="4"/>
    <n v="10"/>
    <m/>
    <n v="9.8000000000000004E-2"/>
    <n v="0.1"/>
    <n v="2E-3"/>
    <n v="0.01"/>
    <m/>
    <m/>
  </r>
  <r>
    <n v="2017"/>
    <s v="PSMV"/>
    <x v="14"/>
    <s v="ESTACION ANTES DE ARD MUNICIPIO DE ABEJORRAL- Q. YEGUAS"/>
    <s v="Río Arma - SZH"/>
    <s v="Q. Yeguas"/>
    <s v="Q. Las Yeguas"/>
    <s v="2618-16-01"/>
    <s v="Los Molinos, confluencia de la Quebrada El Matadero y la Quebrada Yeguas"/>
    <s v="Quebrada Yeguas"/>
    <s v="Arma"/>
    <s v="5°48'38.882''"/>
    <s v="75°25'32.951''"/>
    <n v="850659.13399999996"/>
    <n v="1134492.6029999999"/>
    <n v="2092"/>
    <d v="2017-09-11T00:00:00"/>
    <s v="2017-09-1553"/>
    <n v="1"/>
    <n v="1"/>
    <n v="625.17999999999995"/>
    <m/>
    <n v="6.8"/>
    <n v="17.600000000000001"/>
    <n v="50.9"/>
    <n v="7.07"/>
    <n v="98.1"/>
    <n v="4"/>
    <n v="11.9"/>
    <m/>
    <n v="9.8000000000000004E-2"/>
    <m/>
    <m/>
    <m/>
    <m/>
    <m/>
  </r>
  <r>
    <n v="2017"/>
    <s v="PSMV"/>
    <x v="14"/>
    <s v="ESTACION DESPUES DE RECIBIR ARD MUNICIPIO DE ABEJORRAL - Q. YEGUAS"/>
    <s v="Río Arma - SZH"/>
    <s v="Q. Yeguas"/>
    <s v="Q. Las Yeguas"/>
    <s v="2618-16-01"/>
    <s v="El Caunzal"/>
    <s v="Quebrada Yeguas"/>
    <s v="Arma"/>
    <s v="5°48'28''"/>
    <s v="75°26'25''"/>
    <n v="849029.74199999997"/>
    <n v="1134162.1359999999"/>
    <n v="2040"/>
    <d v="2017-09-11T00:00:00"/>
    <s v="2017-09-1549"/>
    <n v="1"/>
    <n v="1"/>
    <n v="203.28"/>
    <m/>
    <n v="6.88"/>
    <n v="20.2"/>
    <n v="101"/>
    <n v="5.92"/>
    <n v="85.7"/>
    <n v="6.2"/>
    <n v="19.8"/>
    <m/>
    <n v="0.23599999999999999"/>
    <m/>
    <m/>
    <m/>
    <m/>
    <m/>
  </r>
  <r>
    <n v="2017"/>
    <s v="PSMV - PORH"/>
    <x v="14"/>
    <s v="ESTACION ANTES DE ARD MUNICIPIO DE ABEJORRAL- Q. LA ADUANILLA"/>
    <s v="Río Arma - SZH"/>
    <s v="Q. Yeguas"/>
    <s v="Q. Gus"/>
    <s v="2618-16-10"/>
    <s v="Zona Urbana, barrio La Aduanilla"/>
    <s v="Quebrada La Aduanilla"/>
    <s v="Arma"/>
    <s v="5°47'6''"/>
    <s v="75°25'47''"/>
    <n v="850220.00300000003"/>
    <n v="1131639.68"/>
    <n v="2170"/>
    <d v="2017-09-11T00:00:00"/>
    <s v="2017-09-1550"/>
    <n v="1"/>
    <n v="1"/>
    <n v="9.1440000000000021E-2"/>
    <m/>
    <n v="6.46"/>
    <n v="19.2"/>
    <n v="291"/>
    <n v="3.28"/>
    <n v="46.7"/>
    <n v="39.299999999999997"/>
    <n v="138"/>
    <m/>
    <n v="2.0579999999999998"/>
    <m/>
    <m/>
    <m/>
    <m/>
    <m/>
  </r>
  <r>
    <n v="2017"/>
    <s v="PSMV - PORH"/>
    <x v="14"/>
    <s v="ESTACION DESPUES DE RECIBIR ARD MUNICIPIO DE ABEJORRAL - Q. ADUANILLA"/>
    <s v="Río Arma - SZH"/>
    <s v="Q. Yeguas"/>
    <s v="Q. Gus"/>
    <s v="2618-16-10"/>
    <s v="Porvenir Parte Baja"/>
    <s v="Quebrada La Aduanilla"/>
    <s v="Arma"/>
    <s v="5°47'36''"/>
    <s v="75°25'50''"/>
    <n v="850129.87600000005"/>
    <n v="1132561.7"/>
    <n v="2151"/>
    <d v="2017-09-11T00:00:00"/>
    <s v="2017-09-1551"/>
    <n v="1"/>
    <n v="1"/>
    <n v="59.89"/>
    <m/>
    <n v="6.3"/>
    <n v="21.8"/>
    <n v="189.1"/>
    <n v="4.2699999999999996"/>
    <n v="56.9"/>
    <n v="29"/>
    <n v="116.5"/>
    <m/>
    <n v="0.99199999999999999"/>
    <m/>
    <m/>
    <m/>
    <m/>
    <m/>
  </r>
  <r>
    <n v="2017"/>
    <s v="PSMV - PORH"/>
    <x v="14"/>
    <s v="ESTACION ANTES DE ARD MUNICIPIO DE ABEJORRAL- Q. EL GUS"/>
    <s v="Río Arma - SZH"/>
    <s v="Q. Yeguas"/>
    <s v="Q. Gus"/>
    <s v="2618-16-10"/>
    <s v="Carrizales"/>
    <s v="Quebrada El Gus"/>
    <s v="Arma"/>
    <s v="5°47'29''"/>
    <s v="75°25'23''"/>
    <n v="850960.25399999996"/>
    <n v="1132344.639"/>
    <n v="2181"/>
    <d v="2017-09-11T00:00:00"/>
    <s v="2017-09-1548"/>
    <n v="1"/>
    <n v="1"/>
    <n v="14.87"/>
    <m/>
    <n v="6.56"/>
    <n v="18.399999999999999"/>
    <n v="28.9"/>
    <n v="6.74"/>
    <n v="94.6"/>
    <n v="4"/>
    <n v="10"/>
    <m/>
    <n v="9.8000000000000004E-2"/>
    <m/>
    <m/>
    <m/>
    <m/>
    <m/>
  </r>
  <r>
    <n v="2017"/>
    <s v="PSMV - PORH"/>
    <x v="14"/>
    <s v="ESTACION DESPUES DE RECIBIR ARD MUNICIPIO DE ABEJORRAL - Q. EL GUS"/>
    <s v="Río Arma - SZH"/>
    <s v="Q. Yeguas"/>
    <s v="Q. Gus"/>
    <s v="2618-16-10"/>
    <s v="Porvenir Parte Baja"/>
    <s v="Quebrada El Gus"/>
    <s v="Arma"/>
    <s v="5°47'38.624''"/>
    <s v="75°25'50.58''"/>
    <n v="850112.22"/>
    <n v="1132642.3689999999"/>
    <n v="2149"/>
    <d v="2017-09-11T00:00:00"/>
    <s v="2017-09-1552"/>
    <n v="1"/>
    <n v="1"/>
    <n v="53.55"/>
    <m/>
    <n v="6.77"/>
    <n v="19.100000000000001"/>
    <n v="124.9"/>
    <n v="3.67"/>
    <n v="52.7"/>
    <n v="15.7"/>
    <n v="63.4"/>
    <m/>
    <n v="0.435"/>
    <m/>
    <m/>
    <m/>
    <m/>
    <m/>
  </r>
  <r>
    <n v="2017"/>
    <s v="PSMV"/>
    <x v="15"/>
    <s v="ESTACION ANTES DE RECIBIR LAS ARD MUNICIPALES DE SONSON - Q. EL HOSPITAL"/>
    <s v="Río Arma - SZH"/>
    <s v="Rio Sonson"/>
    <s v="Rio Sonson Parte Baja"/>
    <s v="2618-08-01"/>
    <s v="Zona Urbana (circunvalar sectro Tapete)"/>
    <s v="Quebrada El Hospital"/>
    <s v="Arma"/>
    <s v="5°42'50''"/>
    <s v="75°18'54''"/>
    <n v="862912.39599999995"/>
    <n v="1123745.0619999999"/>
    <n v="2569"/>
    <d v="2017-09-18T00:00:00"/>
    <s v="2017-09-1631"/>
    <n v="1"/>
    <n v="1"/>
    <n v="3.2"/>
    <m/>
    <n v="6.2"/>
    <n v="18"/>
    <n v="56.2"/>
    <n v="5.82"/>
    <n v="83.5"/>
    <n v="4"/>
    <n v="11.5"/>
    <n v="0.4"/>
    <n v="9.8000000000000004E-2"/>
    <m/>
    <m/>
    <m/>
    <m/>
    <m/>
  </r>
  <r>
    <n v="2017"/>
    <s v="PSMV"/>
    <x v="15"/>
    <s v="ESTACION DESPUES DE RECIBIR LAS ARD MUNICIPALES DE SONSON - Q. EL HOSPITAL"/>
    <s v="Río Arma - SZH"/>
    <s v="Rio Sonson"/>
    <s v="Rio Sonson Parte Baja"/>
    <s v="2618-08-01"/>
    <s v="Zona Urban Salida a la vereda Sirgua"/>
    <s v="Quebrada El Hospital"/>
    <s v="Arma"/>
    <s v="5°42'10''"/>
    <s v="75°18'36''"/>
    <n v="863463.74300000002"/>
    <n v="1122514.868"/>
    <n v="2431"/>
    <d v="2017-09-18T00:00:00"/>
    <s v="2017-09-1626"/>
    <n v="1"/>
    <n v="1"/>
    <n v="44.76"/>
    <m/>
    <n v="7.29"/>
    <n v="18.600000000000001"/>
    <n v="356"/>
    <n v="5.0599999999999996"/>
    <n v="72.400000000000006"/>
    <n v="43.9"/>
    <n v="175.3"/>
    <n v="8.3000000000000007"/>
    <n v="1.5780000000000001"/>
    <m/>
    <m/>
    <m/>
    <m/>
    <m/>
  </r>
  <r>
    <n v="2017"/>
    <s v="PSMV"/>
    <x v="15"/>
    <s v="ESTACION ANTES DE RECIBIR LAS ARD MUNICIPALES DE SONSON - Q. SAN JOSE"/>
    <s v="Río Arma - SZH"/>
    <s v="Rio Sonson"/>
    <s v="Rio Sonson Parte Baja"/>
    <s v="2618-08-01"/>
    <s v="Llanadas Arriba"/>
    <s v="Quebrada San Jose"/>
    <s v="Arma"/>
    <s v="5°43'6''"/>
    <s v="75°18'51''"/>
    <n v="863001.82299999997"/>
    <n v="1122392.956"/>
    <n v="2597"/>
    <d v="2017-09-18T00:00:00"/>
    <s v="2017-05-0690"/>
    <n v="1"/>
    <n v="1"/>
    <n v="10.34"/>
    <m/>
    <n v="6.2"/>
    <n v="20.399999999999999"/>
    <n v="34.799999999999997"/>
    <n v="6.65"/>
    <n v="101.1"/>
    <n v="4"/>
    <n v="17.7"/>
    <n v="0.4"/>
    <n v="9.8000000000000004E-2"/>
    <m/>
    <m/>
    <m/>
    <m/>
    <m/>
  </r>
  <r>
    <n v="2017"/>
    <s v="PSMV"/>
    <x v="15"/>
    <s v="ESTACION DESPUES DE RECIBIR LAS ARD MUNICIPALES DE SONSON - Q. SAN JOSE"/>
    <s v="Río Arma - SZH"/>
    <s v="Rio Sonson"/>
    <s v="Q. Sector Rio Arriba - Cabecera"/>
    <s v="2618-08-16"/>
    <s v="Zona Urbana"/>
    <s v="Quebrada San Jose"/>
    <s v="Arma"/>
    <s v="5°42'45''"/>
    <s v="75°18'15''"/>
    <n v="864112.35100000002"/>
    <n v="1123588.8670000001"/>
    <n v="2464"/>
    <d v="2017-09-18T00:00:00"/>
    <s v="2017-09-1627"/>
    <n v="1"/>
    <n v="1"/>
    <n v="42.09"/>
    <m/>
    <n v="7.11"/>
    <n v="19.2"/>
    <n v="271"/>
    <n v="3.71"/>
    <n v="54.3"/>
    <n v="34.200000000000003"/>
    <n v="143.9"/>
    <n v="6.19"/>
    <n v="1.1479999999999999"/>
    <m/>
    <m/>
    <m/>
    <m/>
    <m/>
  </r>
  <r>
    <n v="2017"/>
    <s v="PSMV"/>
    <x v="15"/>
    <s v="ESTACION ANTES DE RECIBIR LAS ARD MUNICIPALES DE SONSON - Q. BUENOS AIRES"/>
    <s v="Río Arma - SZH"/>
    <s v="Rio Sonson"/>
    <s v="Q. Sector Rio Arriba - Cabecera"/>
    <s v="2618-08-16"/>
    <s v="Zona Urbana"/>
    <s v="Quebrada Buenos Aires"/>
    <s v="Arma"/>
    <s v="5°43'13''"/>
    <s v="75°18'41''"/>
    <n v="863314.00699999998"/>
    <n v="1124450.882"/>
    <n v="2595"/>
    <d v="2017-09-18T00:00:00"/>
    <s v="2017-09-1629"/>
    <n v="1"/>
    <n v="1"/>
    <n v="5.0599999999999996"/>
    <m/>
    <n v="6.42"/>
    <n v="19.3"/>
    <n v="54.7"/>
    <n v="5.25"/>
    <n v="78.5"/>
    <n v="4"/>
    <n v="19.399999999999999"/>
    <n v="0.4"/>
    <n v="0.35699999999999998"/>
    <m/>
    <m/>
    <m/>
    <m/>
    <m/>
  </r>
  <r>
    <n v="2017"/>
    <s v="PSMV"/>
    <x v="15"/>
    <s v="ESTACION DESPUES DE RECIBIR LAS ARD MUNICIPALES DE SONSON - Q. BUENOS AIRES"/>
    <s v="Río Arma - SZH"/>
    <s v="Rio Sonson"/>
    <s v="Q. Sector Rio Arriba - Cabecera"/>
    <s v="2618-08-16"/>
    <s v="Zona urbana (Sector La Cabaña)"/>
    <s v="Quebrada Buenos Aires"/>
    <s v="Arma"/>
    <s v="5°42'46''"/>
    <s v="75°18'14''"/>
    <n v="864143.19299999997"/>
    <n v="1123619.5260000001"/>
    <n v="2465"/>
    <d v="2017-09-18T00:00:00"/>
    <s v="2017-09-1625"/>
    <n v="1"/>
    <n v="1"/>
    <n v="37.81"/>
    <m/>
    <n v="7.37"/>
    <n v="18.5"/>
    <n v="161.80000000000001"/>
    <n v="6.29"/>
    <n v="90.7"/>
    <n v="6.5"/>
    <n v="43.5"/>
    <n v="1.89"/>
    <n v="0.20100000000000001"/>
    <m/>
    <m/>
    <m/>
    <m/>
    <m/>
  </r>
  <r>
    <n v="2017"/>
    <s v="PSMV"/>
    <x v="15"/>
    <s v="ESTACION ANTES DE RECIBIR LAS ARD MUNICIPALES DE SONSON - Q. LA CANADA"/>
    <s v="Río Arma - SZH"/>
    <s v="Rio Sonson"/>
    <s v="Q. Sector Cabecera Sonson - Robalito"/>
    <s v="2618-08-18"/>
    <s v="Zona Urbana"/>
    <s v="Quebrada La Cañada"/>
    <s v="Arma"/>
    <s v="5°43'4''"/>
    <s v="75°18'56''"/>
    <n v="862851.76800000004"/>
    <n v="1124175.348"/>
    <n v="2608"/>
    <d v="2017-09-18T00:00:00"/>
    <s v="2017-09-1624"/>
    <n v="1"/>
    <n v="1"/>
    <n v="0.61"/>
    <m/>
    <n v="6.34"/>
    <n v="18"/>
    <n v="46.8"/>
    <n v="5.64"/>
    <n v="82.5"/>
    <n v="4"/>
    <n v="14.3"/>
    <n v="0.4"/>
    <n v="0.113"/>
    <m/>
    <m/>
    <m/>
    <m/>
    <m/>
  </r>
  <r>
    <n v="2017"/>
    <s v="PSMV"/>
    <x v="15"/>
    <s v="ESTACION DESPUES DE RECIBIR LAS ARD MUNICIPALES DE SONSON - Q. LA CANADA"/>
    <s v="Río Arma - SZH"/>
    <s v="Rio Sonson"/>
    <s v="Rio Sonson Parte Baja"/>
    <s v="2618-08-01"/>
    <s v="Zona Urbana"/>
    <s v="Quebrada La Cañada"/>
    <s v="Arma"/>
    <s v="5°42'8''"/>
    <s v="75°18'24''"/>
    <n v="863832.93700000003"/>
    <n v="1122452.629"/>
    <n v="2446"/>
    <d v="2017-09-18T00:00:00"/>
    <s v="2017-09-1628"/>
    <n v="1"/>
    <n v="1"/>
    <n v="44.1"/>
    <m/>
    <n v="7.21"/>
    <n v="18.399999999999999"/>
    <n v="369"/>
    <n v="4.93"/>
    <n v="71"/>
    <n v="58.2"/>
    <n v="198.9"/>
    <n v="10.14"/>
    <n v="9.8000000000000004E-2"/>
    <m/>
    <m/>
    <m/>
    <m/>
    <m/>
  </r>
  <r>
    <n v="2017"/>
    <s v="PSMV - PORH"/>
    <x v="15"/>
    <s v="ESTACION DESPUES DE RECIBIR LAS ARD MUNICIPALES DE SONSON - RIO SONSON"/>
    <s v="Río Arma - SZH"/>
    <s v="Rio Sonson"/>
    <s v="Rio Sonson Parte Baja"/>
    <s v="2618-08-01"/>
    <s v="Roblalito A"/>
    <s v="Rio Sonson"/>
    <s v="Arma"/>
    <s v="5º41'42.637&quot;"/>
    <s v="75º18'51.051&quot;"/>
    <n v="862998.71499999997"/>
    <n v="1121675.1259999999"/>
    <n v="2364"/>
    <d v="2017-09-25T00:00:00"/>
    <s v="2017-09-1696"/>
    <n v="1"/>
    <n v="0"/>
    <m/>
    <m/>
    <n v="7.58"/>
    <n v="17.5"/>
    <n v="46.9"/>
    <n v="5.93"/>
    <m/>
    <n v="4"/>
    <n v="24.1"/>
    <n v="0.4"/>
    <n v="9.8000000000000004E-2"/>
    <m/>
    <m/>
    <m/>
    <m/>
    <m/>
  </r>
  <r>
    <n v="2017"/>
    <s v="Fuente superficial"/>
    <x v="15"/>
    <s v="YARUMAL RS1 - MUNICIPIO SONSON"/>
    <s v="Río Arma - SZH"/>
    <s v="Rio Sonson"/>
    <s v="Rio Sonson Parte Baja"/>
    <s v="2618-08-01"/>
    <s v="Yarumal"/>
    <s v="Rio Sonson"/>
    <s v="Arma"/>
    <s v="5º41'40.278&quot;"/>
    <s v="75º19'4.422&quot;"/>
    <n v="862587.03200000001"/>
    <n v="1121603.5290000001"/>
    <n v="2322"/>
    <d v="2017-09-25T00:00:00"/>
    <s v="2017-09-1697"/>
    <n v="1"/>
    <n v="0"/>
    <m/>
    <m/>
    <n v="7.6"/>
    <n v="18.100000000000001"/>
    <n v="49.5"/>
    <n v="5.36"/>
    <m/>
    <n v="4"/>
    <n v="32"/>
    <n v="0.4"/>
    <n v="9.8000000000000004E-2"/>
    <m/>
    <m/>
    <m/>
    <m/>
    <m/>
  </r>
  <r>
    <n v="2017"/>
    <s v="PSMV"/>
    <x v="16"/>
    <s v="ESTACION PUENTE PIEDRAS - RIO PIEDRAS"/>
    <s v="Río Arma - SZH"/>
    <s v="Río Piedras"/>
    <s v="Río Piedras Parte Media"/>
    <s v="2618-22-03"/>
    <s v="Zona Urbana"/>
    <s v="Rio Piedras"/>
    <s v="Arma"/>
    <s v="5º56'52.551&quot;"/>
    <s v="75º18'52.52&quot;"/>
    <n v="863014.73899999994"/>
    <n v="1149632.6140000001"/>
    <n v="2441"/>
    <d v="2017-09-25T00:00:00"/>
    <s v="2017-09-1695"/>
    <n v="1"/>
    <n v="0"/>
    <m/>
    <m/>
    <n v="7.42"/>
    <n v="18"/>
    <n v="52.9"/>
    <n v="2.72"/>
    <m/>
    <n v="4"/>
    <n v="35.4"/>
    <n v="0.4"/>
    <n v="0.16300000000000001"/>
    <m/>
    <m/>
    <m/>
    <m/>
    <m/>
  </r>
  <r>
    <n v="2017"/>
    <s v="Fuente superficial - PORH"/>
    <x v="14"/>
    <s v="ESTACION LA MAYORIA MUNICIPIO DE ABEJORRAL-RIO BUEY"/>
    <s v="Río Arma - SZH"/>
    <s v="Río Buey Parte Media"/>
    <s v="Río Buey Parte Media"/>
    <s v="2618-20-01"/>
    <s v="El Guaico"/>
    <s v="Rio Buey"/>
    <s v="Arma"/>
    <s v="5º55'23.88&quot;"/>
    <s v="75º26'34.656&quot;"/>
    <n v="848790.62199999997"/>
    <n v="1146941.4890000001"/>
    <n v="2033"/>
    <d v="2017-12-04T00:00:00"/>
    <s v="2017-12-2296"/>
    <n v="1"/>
    <n v="0"/>
    <m/>
    <m/>
    <n v="6.91"/>
    <n v="17.100000000000001"/>
    <n v="34.700000000000003"/>
    <n v="8.2899999999999991"/>
    <n v="107.2"/>
    <n v="4"/>
    <n v="10"/>
    <n v="0.4"/>
    <n v="9.8000000000000004E-2"/>
    <m/>
    <m/>
    <m/>
    <m/>
    <m/>
  </r>
  <r>
    <n v="2017"/>
    <s v="Fuente superficial - PORH"/>
    <x v="14"/>
    <s v="ESTACION PUENTE RIO ARMA MUNICIPIO DE ABEJORRAL-RIO ARMA"/>
    <s v="Río Arma - SZH"/>
    <s v="Directos al Río Arma (mi)"/>
    <s v=" Directos al Río Arma (mi)"/>
    <s v="2618-01-01"/>
    <s v="La Llanada"/>
    <s v="Rio Arma"/>
    <s v="Arma"/>
    <s v="5º41'22.4&quot;"/>
    <s v="75º31'57.77&quot;"/>
    <n v="838782.83299999998"/>
    <n v="1121109.7450000001"/>
    <n v="652"/>
    <d v="2017-12-04T00:00:00"/>
    <s v="2017-12-2293"/>
    <n v="1"/>
    <n v="0"/>
    <m/>
    <m/>
    <n v="7.22"/>
    <n v="20.7"/>
    <n v="121"/>
    <n v="8.02"/>
    <n v="98"/>
    <n v="4"/>
    <n v="10"/>
    <n v="0.4"/>
    <n v="9.8000000000000004E-2"/>
    <m/>
    <m/>
    <m/>
    <m/>
    <m/>
  </r>
  <r>
    <n v="2017"/>
    <s v="Fuente superficial - PORH"/>
    <x v="14"/>
    <s v="ESTACION PUENTE EL CAIRO MUNICIPIO DE ABEJORRAL-RIO BUEY"/>
    <s v="Río Arma - SZH"/>
    <s v="Río Buey"/>
    <s v="Río Buey"/>
    <s v="2618-03-01-01"/>
    <s v="Loma Parte Baja"/>
    <s v="Rio Buey"/>
    <s v="Arma"/>
    <s v="5º51'39.204&quot;"/>
    <s v="75º32'1.428&quot;"/>
    <n v="838718.72100000002"/>
    <n v="1140063.1740000001"/>
    <n v="814"/>
    <d v="2017-12-04T00:00:00"/>
    <s v="2017-12-2295"/>
    <n v="1"/>
    <n v="0"/>
    <m/>
    <m/>
    <n v="7.28"/>
    <n v="22.3"/>
    <n v="56"/>
    <n v="7.67"/>
    <n v="99.9"/>
    <n v="4"/>
    <n v="10"/>
    <n v="0.4"/>
    <n v="9.8000000000000004E-2"/>
    <m/>
    <m/>
    <m/>
    <m/>
    <m/>
  </r>
  <r>
    <n v="2017"/>
    <s v="Fuente superficial"/>
    <x v="26"/>
    <s v="ESTACION RIO ARMA MUNICIPIO DE SANTA BARBARA-RIO ARMA"/>
    <s v="Río Arma - SZH"/>
    <s v="Directos al Río Arma (mi)"/>
    <s v="Q. La Linda - Morro Azul"/>
    <s v="2618-01-28"/>
    <m/>
    <s v="Rio Arma"/>
    <s v="Arma"/>
    <s v="5º43'22.116&quot;"/>
    <s v="75º33'55.044&quot;"/>
    <n v="835182.54799999995"/>
    <n v="1124797.612"/>
    <n v="610"/>
    <d v="2017-12-04T00:00:00"/>
    <s v="2017-12-2294"/>
    <n v="1"/>
    <n v="0"/>
    <m/>
    <m/>
    <n v="7.37"/>
    <n v="20.5"/>
    <n v="128"/>
    <n v="8.02"/>
    <n v="97.6"/>
    <n v="4"/>
    <n v="10"/>
    <n v="0.4"/>
    <n v="9.8000000000000004E-2"/>
    <m/>
    <m/>
    <m/>
    <m/>
    <m/>
  </r>
  <r>
    <n v="2017"/>
    <s v="Fuente superficial"/>
    <x v="3"/>
    <s v="ESTACION LLANADAS MUNICIPIO DE LA CEJA-RIO PIEDRAS"/>
    <s v="Río Arma - SZH"/>
    <s v="Río Piedras"/>
    <s v="Río Piedras Parte Baja"/>
    <s v="2618-22-01"/>
    <s v="Llanadas-Colmenas"/>
    <s v="Rio Piedras Parte Baja"/>
    <s v="Arma"/>
    <s v="5º56'18.938&quot;"/>
    <s v="75º24'44.461&quot;"/>
    <n v="852185.31700000004"/>
    <n v="1148624.987"/>
    <n v="2142"/>
    <d v="2017-11-20T00:00:00"/>
    <s v="2017-11-2152"/>
    <n v="1"/>
    <n v="0"/>
    <m/>
    <m/>
    <n v="6.94"/>
    <n v="16.899999999999999"/>
    <n v="55.5"/>
    <n v="8.11"/>
    <n v="106.6"/>
    <n v="13.4"/>
    <n v="91"/>
    <m/>
    <n v="1.0349999999999999"/>
    <m/>
    <m/>
    <m/>
    <m/>
    <m/>
  </r>
  <r>
    <n v="2017"/>
    <s v="PSMV"/>
    <x v="16"/>
    <s v="ESTACION ANTES DE ARD MUNICIPIO DE LA UNION- Q. EL EDEN"/>
    <s v="Río Arma - SZH"/>
    <s v="Río Piedras"/>
    <s v="Q. La Espinosa"/>
    <s v="2618-22-03-24"/>
    <s v="Sector La Maria"/>
    <s v="Quebrada El Eden "/>
    <s v="Arma"/>
    <s v="5°58'11.4&quot;"/>
    <s v="75°21'44.1&quot;"/>
    <n v="857741.88300000003"/>
    <n v="1152067.3689999999"/>
    <n v="2482"/>
    <d v="2017-05-23T00:00:00"/>
    <s v="2017-05-0842"/>
    <n v="1"/>
    <n v="1"/>
    <n v="24.324664499999997"/>
    <m/>
    <n v="6.13"/>
    <n v="20.399999999999999"/>
    <n v="92.2"/>
    <n v="5.44"/>
    <n v="89.4"/>
    <n v="4"/>
    <n v="54.3"/>
    <m/>
    <n v="0.47299999999999998"/>
    <m/>
    <m/>
    <m/>
    <m/>
    <m/>
  </r>
  <r>
    <n v="2017"/>
    <s v="PSMV"/>
    <x v="16"/>
    <s v="ESTACION DESPUES DE RECIBIR ARD MUNICIPIO DE LA UNION - Q. EL EDEN"/>
    <s v="Río Arma - SZH"/>
    <s v="Río Piedras"/>
    <s v="Río Piedras Parte Alta"/>
    <s v="2618-22-03-26"/>
    <s v="Sector El Tierrero"/>
    <s v="Quebrada El Eden "/>
    <s v="Arma"/>
    <s v="5°58'33.2&quot;"/>
    <s v="75°21'32.7&quot;"/>
    <n v="858094.14199999999"/>
    <n v="1152736.379"/>
    <n v="2473"/>
    <d v="2017-05-23T00:00:00"/>
    <s v="2017-05-0843"/>
    <n v="1"/>
    <n v="1"/>
    <n v="143.4238"/>
    <m/>
    <n v="6.78"/>
    <n v="18.7"/>
    <n v="131.5"/>
    <n v="4.95"/>
    <n v="72.400000000000006"/>
    <n v="4"/>
    <n v="10"/>
    <m/>
    <n v="0.38600000000000001"/>
    <m/>
    <m/>
    <m/>
    <m/>
    <m/>
  </r>
  <r>
    <n v="2017"/>
    <s v="PSMV - PORH"/>
    <x v="16"/>
    <s v="ESTACION ANTES DE RECIBIR LAS ARD DEL MUNICIPIO DE LA UNION - RIO PIEDRAS"/>
    <s v="Río Arma - SZH"/>
    <s v="Río Piedras"/>
    <s v="Río Piedras Parte Alta"/>
    <s v="2618-22-03-26"/>
    <s v="Sector La Concha"/>
    <s v="Rio Piedras"/>
    <s v="Arma"/>
    <s v="5°58'49.6&quot;"/>
    <s v="75°22'11.1&quot;"/>
    <n v="856914.03399999999"/>
    <n v="1153243.0490000001"/>
    <n v="2478"/>
    <d v="2017-05-23T00:00:00"/>
    <s v="2017-05-0844"/>
    <n v="1"/>
    <n v="1"/>
    <n v="281.49654750000002"/>
    <m/>
    <n v="6.54"/>
    <n v="18.3"/>
    <n v="66.7"/>
    <n v="5.99"/>
    <n v="86"/>
    <n v="4"/>
    <n v="10"/>
    <m/>
    <n v="0.33300000000000002"/>
    <m/>
    <m/>
    <m/>
    <m/>
    <m/>
  </r>
  <r>
    <n v="2017"/>
    <s v="PSMV - PORH"/>
    <x v="16"/>
    <s v="ESTACION DESPUES DE RECIBIR ARD DEL MUNICIPIO DE LA UNION - RIO PIEDRAS"/>
    <s v="Río Arma - SZH"/>
    <s v="Río Piedras"/>
    <s v="Q. La Espinosa"/>
    <s v="2618-22-03-24"/>
    <s v="Sector Riñas"/>
    <s v="Rio Piedras"/>
    <s v="Arma"/>
    <s v="5°58'39.2&quot;"/>
    <s v="75°21'15.0&quot;"/>
    <n v="858639.06900000002"/>
    <n v="1152919.469"/>
    <n v="2441"/>
    <d v="2017-05-23T00:00:00"/>
    <s v="2017-05-0845"/>
    <n v="1"/>
    <n v="1"/>
    <n v="892.1497875"/>
    <m/>
    <n v="6.45"/>
    <n v="19.7"/>
    <n v="101"/>
    <n v="3.73"/>
    <n v="62.3"/>
    <n v="15.5"/>
    <n v="77.400000000000006"/>
    <m/>
    <n v="0.71"/>
    <m/>
    <m/>
    <m/>
    <m/>
    <m/>
  </r>
  <r>
    <n v="2017"/>
    <s v="PSMV"/>
    <x v="10"/>
    <s v="ESTACION ANTES DE RECIBIR LAS ARD MUNICIPIO DE EL PENOL - Q. HORIZONTES"/>
    <s v="Embalse y Río Guatape - NSS"/>
    <s v="Embalse Peñol - Guatapé"/>
    <s v="Q. La Cascada"/>
    <s v="2308-02-11-10"/>
    <s v="Zona Urbana (Coredi)"/>
    <s v="Quebrada Horizontes"/>
    <s v="Embalse y Rio Guatape"/>
    <s v="6°13'19.682''"/>
    <s v="75°14'23.079''"/>
    <n v="871368.875"/>
    <n v="1179943.9950000001"/>
    <n v="1834"/>
    <d v="2017-11-07T00:00:00"/>
    <s v="2017-11-2024"/>
    <n v="1"/>
    <n v="1"/>
    <n v="45.765720000000002"/>
    <m/>
    <n v="7.01"/>
    <n v="18"/>
    <n v="59.1"/>
    <n v="6.18"/>
    <m/>
    <n v="4"/>
    <n v="18"/>
    <n v="0.4"/>
    <n v="9.8000000000000004E-2"/>
    <m/>
    <m/>
    <m/>
    <m/>
    <m/>
  </r>
  <r>
    <n v="2017"/>
    <s v="PSMV"/>
    <x v="10"/>
    <s v="ESTACION DESPUES DE RECIBIR LAS ARD MUNICIPIO DE EL PENOL - Q. HORIZONTES"/>
    <s v="Embalse y Río Guatape - NSS"/>
    <s v="Embalse Peñol - Guatapé"/>
    <s v="Q. La Cascada"/>
    <s v="2308-02-11-10"/>
    <s v="Salida Guatape (Vivero)"/>
    <s v="Quebrada Horizontes"/>
    <s v="Embalse y Rio Guatape"/>
    <s v="6°12'56.26''"/>
    <s v="75°13'57.398''"/>
    <n v="872156.92500000005"/>
    <n v="1179222.6270000001"/>
    <n v="1830"/>
    <d v="2017-11-07T00:00:00"/>
    <s v="2017-11-2025"/>
    <n v="1"/>
    <n v="1"/>
    <n v="1900.0000000000002"/>
    <m/>
    <n v="7.42"/>
    <n v="19.5"/>
    <n v="339"/>
    <n v="1.25"/>
    <m/>
    <n v="91.5"/>
    <n v="234.2"/>
    <n v="20.82"/>
    <n v="3.1720000000000002"/>
    <m/>
    <m/>
    <m/>
    <m/>
    <m/>
  </r>
  <r>
    <n v="2017"/>
    <s v="Fuente superficial"/>
    <x v="12"/>
    <s v="ESTACION CHURIMO_EL_RN_32"/>
    <s v="Embalse y Río Guatape - NSS"/>
    <s v="Río Guatapé Parte Alta"/>
    <s v="Río Churimo"/>
    <s v="2308-02-09-24"/>
    <s v="Balneario El Bizcocho"/>
    <s v="Rio Churimo"/>
    <s v="Embalse y Rio Guatape"/>
    <s v="6°17'26.6''"/>
    <s v="75°3'54.3''"/>
    <n v="890715.85800000001"/>
    <n v="1187490.797"/>
    <n v="1100"/>
    <d v="2017-11-07T00:00:00"/>
    <s v="2017-11-2021"/>
    <n v="1"/>
    <n v="1"/>
    <n v="15200.000000000002"/>
    <m/>
    <n v="6.98"/>
    <n v="20.7"/>
    <n v="22.1"/>
    <n v="7.48"/>
    <m/>
    <n v="4"/>
    <n v="10"/>
    <n v="0.4"/>
    <n v="9.8000000000000004E-2"/>
    <m/>
    <m/>
    <m/>
    <m/>
    <m/>
  </r>
  <r>
    <n v="2017"/>
    <s v="Fuente superficial"/>
    <x v="12"/>
    <s v="ESTACION BIZCOCHO_EL_RN_31"/>
    <s v="Embalse y Río Guatape - NSS"/>
    <s v="Río Guatapé Parte Alta"/>
    <s v="Río Churimo"/>
    <s v="2308-02-09-24"/>
    <m/>
    <s v="Rio Bizcocho"/>
    <s v="Embalse y Rio Guatape"/>
    <s v="6°17'47.412''"/>
    <s v="75°3'58.847''"/>
    <n v="890577.28500000003"/>
    <n v="1188130.4739999999"/>
    <n v="1075"/>
    <d v="2017-11-07T00:00:00"/>
    <s v="2017-11-2029"/>
    <n v="1"/>
    <n v="0"/>
    <m/>
    <m/>
    <n v="7.51"/>
    <n v="22.5"/>
    <n v="38.799999999999997"/>
    <n v="7.32"/>
    <m/>
    <n v="4"/>
    <n v="24.9"/>
    <n v="0.4"/>
    <n v="9.8000000000000004E-2"/>
    <m/>
    <m/>
    <m/>
    <m/>
    <m/>
  </r>
  <r>
    <n v="2017"/>
    <s v="PSMV - PORH"/>
    <x v="12"/>
    <s v="ESTACION ANTES DE ARD MUNICIPIO DE SAN RAFAEL - RIO GUATAPE"/>
    <s v="Embalse y Río Guatape - NSS"/>
    <s v="Río Guatapé Parte Alta"/>
    <s v="Río Guatapé Parte Alta"/>
    <s v="2308-02-09-01"/>
    <s v="Antes municipio de San Rafael"/>
    <s v="Rio Guatape"/>
    <s v="Embalse y Rio Guatape"/>
    <s v="6°17'41.607''"/>
    <s v="75°2'25.983''"/>
    <n v="893431.70499999996"/>
    <n v="1187946.7930000001"/>
    <n v="1018"/>
    <d v="2017-11-07T00:00:00"/>
    <s v="2017-11-2030"/>
    <n v="1"/>
    <n v="0"/>
    <m/>
    <m/>
    <n v="7.33"/>
    <n v="23.1"/>
    <n v="53.2"/>
    <n v="7.43"/>
    <m/>
    <n v="4"/>
    <n v="15.7"/>
    <n v="0.4"/>
    <n v="9.8000000000000004E-2"/>
    <m/>
    <m/>
    <m/>
    <m/>
    <m/>
  </r>
  <r>
    <n v="2017"/>
    <s v="PSMV - PORH"/>
    <x v="12"/>
    <s v="ESTACION DESPUES DE RECIBIR ARD MUNICIPIO DE SAN RAFAEL- RIO GUATAPE"/>
    <s v="Embalse y Río Guatape - NSS"/>
    <s v="Río Guatapé - Embalse Playas"/>
    <s v="Directos al Embalse Playas"/>
    <s v="2308-02-07-03"/>
    <s v="Despues municipio de San Rafael"/>
    <s v="Rio Guatape"/>
    <s v="Embalse y Rio Guatape"/>
    <s v="6°17'49.336''"/>
    <s v="75°0'52.301''"/>
    <n v="896312.01100000006"/>
    <n v="1188179.014"/>
    <n v="1017"/>
    <d v="2017-11-07T00:00:00"/>
    <s v="2017-11-2031"/>
    <n v="1"/>
    <n v="0"/>
    <m/>
    <m/>
    <n v="7.43"/>
    <n v="22.8"/>
    <n v="52.9"/>
    <n v="7.31"/>
    <m/>
    <n v="4"/>
    <n v="31.2"/>
    <n v="0.4"/>
    <n v="9.8000000000000004E-2"/>
    <m/>
    <m/>
    <m/>
    <m/>
    <m/>
  </r>
  <r>
    <n v="2017"/>
    <s v="PSMV - PORH"/>
    <x v="13"/>
    <s v="ESTACION ANTES DE ARD MUNICIPIO DE SAN CARLOS - RIO SAN CARLOS"/>
    <s v="Embalse y Río Guatape - NSS"/>
    <s v="Río San Carlos"/>
    <s v="Río San Carlos"/>
    <s v="2308-02-06-01"/>
    <s v="Peñoles (Salida Granada)"/>
    <s v="Rio San Carlos"/>
    <s v="Embalse y Rio Guatape"/>
    <s v="6°11'4.042''"/>
    <s v="75°0'10.472''"/>
    <n v="897576.00199999998"/>
    <n v="1175725.0109999999"/>
    <n v="980"/>
    <d v="2017-11-07T00:00:00"/>
    <s v="2017-11-2023"/>
    <n v="1"/>
    <n v="0"/>
    <m/>
    <m/>
    <n v="7.2"/>
    <n v="21.5"/>
    <n v="27.8"/>
    <n v="7.98"/>
    <m/>
    <n v="4"/>
    <n v="10"/>
    <n v="0.4"/>
    <n v="9.8000000000000004E-2"/>
    <m/>
    <m/>
    <m/>
    <m/>
    <m/>
  </r>
  <r>
    <n v="2017"/>
    <s v="Fuente superficial - PORH"/>
    <x v="13"/>
    <s v="ESTACION CHARCO_LARGO"/>
    <s v="Embalse y Río Guatape - NSS"/>
    <s v="Río San Carlos"/>
    <s v="Río San Carlos"/>
    <s v="2308-02-06-01"/>
    <s v="Puente salida Granada"/>
    <s v="Rio San Carlos"/>
    <s v="Embalse y Rio Guatape"/>
    <s v="6°11'7.26''"/>
    <s v="74°59'51.438''"/>
    <n v="898161.41599999997"/>
    <n v="1175822.861"/>
    <n v="1016"/>
    <d v="2017-11-07T00:00:00"/>
    <s v="2017-11-2036"/>
    <n v="1"/>
    <n v="0"/>
    <m/>
    <m/>
    <n v="7.4"/>
    <n v="19.899999999999999"/>
    <n v="3.4"/>
    <n v="7.6"/>
    <m/>
    <n v="4"/>
    <n v="15.2"/>
    <n v="0.4"/>
    <n v="9.8000000000000004E-2"/>
    <m/>
    <m/>
    <m/>
    <m/>
    <m/>
  </r>
  <r>
    <n v="2017"/>
    <s v="PSMV - PORH"/>
    <x v="13"/>
    <s v="ESTACION DESPUES DE RECIBIR ARD MUNICIPIO DE SAN CARLOS - RIO SAN CARLOS"/>
    <s v="Embalse y Río Guatape - NSS"/>
    <s v="Río San Carlos"/>
    <s v="Río San Carlos"/>
    <s v="2308-02-06-01"/>
    <s v="El Popo"/>
    <s v="Rio San Carlos"/>
    <s v="Embalse y Rio Guatape"/>
    <s v="6°11'10.014''"/>
    <s v="74°58'36.147''"/>
    <n v="900477.005"/>
    <n v="1176180.0109999999"/>
    <n v="948"/>
    <d v="2017-11-07T00:00:00"/>
    <s v="2017-11-2022"/>
    <n v="1"/>
    <n v="0"/>
    <m/>
    <m/>
    <n v="7.3"/>
    <n v="23.3"/>
    <n v="31.1"/>
    <n v="7.21"/>
    <m/>
    <n v="4"/>
    <n v="10"/>
    <n v="0.4"/>
    <n v="9.8000000000000004E-2"/>
    <m/>
    <m/>
    <m/>
    <m/>
    <m/>
  </r>
  <r>
    <n v="2017"/>
    <s v="Fuente superficial"/>
    <x v="13"/>
    <s v="ESTACION PTE_ARKANSAS"/>
    <s v="Embalse y Río Guatape - NSS"/>
    <s v="Río San Carlos Parte Baja"/>
    <s v="Río San Carlos"/>
    <s v="2308-02-13-01"/>
    <s v="Salida San Rafael"/>
    <s v="Rio San Carlos"/>
    <s v="Embalse y Rio Guatape"/>
    <s v="6°13'51.827''"/>
    <s v="74°55'11.056''"/>
    <n v="909355.06299999997"/>
    <n v="1180786.993"/>
    <n v="900"/>
    <d v="2017-11-07T00:00:00"/>
    <s v="2017-11-2035"/>
    <n v="1"/>
    <n v="0"/>
    <m/>
    <m/>
    <n v="7.57"/>
    <n v="23.1"/>
    <n v="38.299999999999997"/>
    <n v="8.06"/>
    <m/>
    <n v="4"/>
    <n v="16.3"/>
    <n v="0.4"/>
    <n v="9.8000000000000004E-2"/>
    <m/>
    <m/>
    <m/>
    <m/>
    <m/>
  </r>
  <r>
    <n v="2017"/>
    <s v="PSMV"/>
    <x v="12"/>
    <s v="ESTACION ANTES DE RECIBIR LA ARD MUNICIPIO SAN RAFAEL - Q. LA QUINTA"/>
    <s v="Embalse y Río Guatape - NSS"/>
    <s v="Río Guatapé - Embalse Playas"/>
    <s v="Directos al Embalse Playas"/>
    <s v="2308-02-07-03"/>
    <s v="Zona Urbana"/>
    <s v="Quebrada La Quinta"/>
    <s v="Embalse y Rio Guatape"/>
    <s v="6°17'55.503''"/>
    <s v="75°1'27.436''"/>
    <n v="895232.27500000002"/>
    <n v="1188370.429"/>
    <n v="998"/>
    <d v="2017-12-04T00:00:00"/>
    <s v="2017-12-2292"/>
    <n v="1"/>
    <n v="1"/>
    <n v="102.64"/>
    <m/>
    <n v="7.2"/>
    <n v="21.7"/>
    <n v="53.6"/>
    <n v="6.85"/>
    <n v="86"/>
    <n v="4"/>
    <n v="10"/>
    <n v="0.4"/>
    <n v="9.8000000000000004E-2"/>
    <m/>
    <m/>
    <m/>
    <m/>
    <m/>
  </r>
  <r>
    <n v="2017"/>
    <s v="PSMV"/>
    <x v="12"/>
    <s v="ESTACION DESPUES DE RECIBIR LAS ARD MUNICIPIO SAN RAFAEL -  Q. LA QUINTA"/>
    <s v="Embalse y Río Guatape - NSS"/>
    <s v="Río Guatapé - Embalse Playas"/>
    <s v="Directos al Embalse Playas"/>
    <s v="2308-02-07-03"/>
    <s v="Zona Urbana"/>
    <s v="Quebrada La Quinta"/>
    <s v="Embalse y Rio Guatape"/>
    <s v="6°17'41.569''"/>
    <s v="75°1'17.598''"/>
    <n v="895533.93"/>
    <n v="1187941.79"/>
    <n v="997"/>
    <d v="2017-12-04T00:00:00"/>
    <s v="2017-12-2291"/>
    <n v="1"/>
    <n v="1"/>
    <n v="160.66"/>
    <m/>
    <n v="7.1"/>
    <n v="22.6"/>
    <n v="75.7"/>
    <n v="6.13"/>
    <n v="60"/>
    <n v="4"/>
    <n v="10"/>
    <n v="0.61"/>
    <n v="9.8000000000000004E-2"/>
    <m/>
    <m/>
    <m/>
    <m/>
    <m/>
  </r>
  <r>
    <n v="2017"/>
    <s v="PSMV"/>
    <x v="12"/>
    <s v="ESTACION ANT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57.887''"/>
    <s v="75°1'42.244''"/>
    <n v="894777.2"/>
    <n v="1188444.5009999999"/>
    <n v="1008"/>
    <d v="2017-12-04T00:00:00"/>
    <s v="2017-12-2290"/>
    <n v="1"/>
    <n v="1"/>
    <n v="53.94"/>
    <m/>
    <n v="7.21"/>
    <n v="22.4"/>
    <n v="59.6"/>
    <n v="6.9"/>
    <n v="87"/>
    <n v="6.8"/>
    <n v="156"/>
    <n v="0.4"/>
    <n v="9.8000000000000004E-2"/>
    <m/>
    <m/>
    <m/>
    <m/>
    <m/>
  </r>
  <r>
    <n v="2017"/>
    <s v="PSMV"/>
    <x v="12"/>
    <s v="ESTACION DESPU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48.058''"/>
    <s v="75°1'48.595''"/>
    <n v="894581.41399999999"/>
    <n v="1188142.8799999999"/>
    <n v="1007"/>
    <d v="2017-12-04T00:00:00"/>
    <s v="2017-12-2289"/>
    <n v="1"/>
    <n v="1"/>
    <n v="71.81"/>
    <m/>
    <n v="6.91"/>
    <n v="22.9"/>
    <n v="154.1"/>
    <n v="3.3"/>
    <n v="43.7"/>
    <n v="21.2"/>
    <n v="63.7"/>
    <n v="1.45"/>
    <n v="0.64300000000000002"/>
    <m/>
    <m/>
    <m/>
    <m/>
    <m/>
  </r>
  <r>
    <n v="2017"/>
    <s v="PSMV"/>
    <x v="12"/>
    <s v="ESTACION ANT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53.217''"/>
    <s v="75°1'53.252''"/>
    <n v="895914.10199999996"/>
    <n v="1188298.9639999999"/>
    <n v="1013"/>
    <d v="2017-12-04T00:00:00"/>
    <s v="2017-12-2288"/>
    <n v="1"/>
    <n v="1"/>
    <n v="166.46"/>
    <m/>
    <n v="7.64"/>
    <n v="22.1"/>
    <n v="66.2"/>
    <n v="6.72"/>
    <n v="85.8"/>
    <n v="4"/>
    <n v="10"/>
    <n v="0.4"/>
    <n v="9.8000000000000004E-2"/>
    <m/>
    <m/>
    <m/>
    <m/>
    <m/>
  </r>
  <r>
    <n v="2017"/>
    <s v="PSMV"/>
    <x v="12"/>
    <s v="ESTACION DESPU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39.185''"/>
    <s v="75°1'49.084"/>
    <n v="894564.88399999996"/>
    <n v="1187870.3030000001"/>
    <n v="1012"/>
    <d v="2017-12-04T00:00:00"/>
    <s v="2017-12-2287"/>
    <n v="1"/>
    <n v="1"/>
    <n v="34.81"/>
    <m/>
    <n v="7.33"/>
    <n v="22.9"/>
    <n v="94"/>
    <n v="5.95"/>
    <n v="77.099999999999994"/>
    <n v="6.1"/>
    <n v="22.2"/>
    <n v="0.4"/>
    <n v="0.254"/>
    <m/>
    <m/>
    <m/>
    <m/>
    <m/>
  </r>
  <r>
    <n v="2017"/>
    <s v="PORH"/>
    <x v="11"/>
    <s v="EMBALSE GUATAPE"/>
    <s v="Embalse y Río Guatape - NSS"/>
    <s v="Embalse Peñol - Guatapé"/>
    <s v="Directos al Embalse Peñol - Guatapé"/>
    <s v="2308-02-11-03"/>
    <s v="Quebrada Arriba"/>
    <s v="Embalse Guatape"/>
    <s v="Embalse y Rio Guatape"/>
    <s v="6°13'43''"/>
    <s v="75°9'33''"/>
    <n v="880289.38100000005"/>
    <n v="1180641.487"/>
    <n v="1883"/>
    <d v="2017-11-14T00:00:00"/>
    <s v="2017-12-2288"/>
    <n v="1"/>
    <n v="0"/>
    <m/>
    <m/>
    <n v="7.72"/>
    <n v="24.8"/>
    <n v="30.6"/>
    <n v="6.56"/>
    <m/>
    <n v="4"/>
    <n v="11.6"/>
    <n v="0.4"/>
    <n v="9.8000000000000004E-2"/>
    <m/>
    <m/>
    <m/>
    <m/>
    <m/>
  </r>
  <r>
    <n v="2017"/>
    <s v="PORH"/>
    <x v="10"/>
    <s v="PUENTE EMBALSE"/>
    <s v="Embalse y Río Guatape - NSS"/>
    <s v="Embalse Peñol - Guatapé"/>
    <s v="Q. La Cascada"/>
    <s v="2308-02-11-10"/>
    <s v="Guamito"/>
    <s v="Embalse Guatape"/>
    <s v="Embalse y Rio Guatape"/>
    <s v="6°12'59''"/>
    <s v="75°13'42''"/>
    <n v="872630.56099999999"/>
    <n v="1179305.781"/>
    <n v="1894"/>
    <d v="2017-11-14T00:00:00"/>
    <s v="2017-12-2289"/>
    <n v="1"/>
    <n v="0"/>
    <m/>
    <m/>
    <n v="8.3699999999999992"/>
    <n v="23.4"/>
    <n v="37.799999999999997"/>
    <n v="6.02"/>
    <m/>
    <n v="4"/>
    <n v="18.399999999999999"/>
    <n v="0.4"/>
    <n v="9.8000000000000004E-2"/>
    <m/>
    <m/>
    <m/>
    <m/>
    <m/>
  </r>
  <r>
    <n v="2017"/>
    <s v="Fuente superficial"/>
    <x v="13"/>
    <s v="ESTACION PTE_ARKANSAS"/>
    <s v="Embalse y Río Guatape - NSS"/>
    <s v="Río San Carlos Parte Baja"/>
    <s v="Río San Carlos"/>
    <s v="2308-02-13-01"/>
    <s v="Salida San Rafael"/>
    <s v="Rio San Carlos"/>
    <s v="Embalse y Rio Guatape"/>
    <s v="6°13'51.848''"/>
    <s v="74°55'11.139''"/>
    <n v="909355.06299999997"/>
    <n v="1180786.993"/>
    <n v="900"/>
    <d v="2017-05-16T00:00:00"/>
    <s v="2017-05-0760"/>
    <n v="1"/>
    <n v="1"/>
    <n v="15633.530250000003"/>
    <m/>
    <n v="6.58"/>
    <n v="21.4"/>
    <n v="25"/>
    <n v="7.51"/>
    <n v="95.2"/>
    <n v="4"/>
    <n v="10"/>
    <m/>
    <n v="9.8000000000000004E-2"/>
    <m/>
    <m/>
    <m/>
    <m/>
    <m/>
  </r>
  <r>
    <n v="2017"/>
    <s v="Fuente superficial - PORH"/>
    <x v="13"/>
    <s v="ESTACION CHARCO_LARGO"/>
    <s v="Embalse y Río Guatape - NSS"/>
    <s v="Río San Carlos"/>
    <s v="Río San Carlos"/>
    <s v="2308-02-06-01"/>
    <s v="Puente salida Granada"/>
    <s v="Rio San Carlos"/>
    <s v="Embalse y Rio Guatape"/>
    <s v="6°11'7.26''"/>
    <s v="74°59'51.438''"/>
    <n v="898161.41599999997"/>
    <n v="1175822.861"/>
    <n v="1016"/>
    <d v="2017-05-16T00:00:00"/>
    <s v="2017-05-0758"/>
    <n v="1"/>
    <n v="1"/>
    <n v="10066.183500000001"/>
    <m/>
    <n v="7.74"/>
    <n v="20.5"/>
    <n v="28"/>
    <n v="7.59"/>
    <n v="94.4"/>
    <n v="4"/>
    <n v="10"/>
    <m/>
    <n v="9.8000000000000004E-2"/>
    <m/>
    <m/>
    <m/>
    <m/>
    <m/>
  </r>
  <r>
    <n v="2017"/>
    <s v="Fuente superficial"/>
    <x v="13"/>
    <s v="EL_CHARCON"/>
    <s v="Embalse y Río Guatape - NSS"/>
    <s v="Río Guatapé Parte Media"/>
    <s v="Río Guatapé Parte Media"/>
    <s v="2308-02-05-01"/>
    <s v="El Charcon"/>
    <s v="Rio Guatape"/>
    <s v="Embalse y Rio Guatape"/>
    <s v="6°16'48.189&quot;"/>
    <s v="74°55'19.318&quot;"/>
    <n v="906545.01100000006"/>
    <n v="1186282.996"/>
    <n v="855"/>
    <d v="2017-05-16T00:00:00"/>
    <s v="2017-05-0759"/>
    <n v="1"/>
    <n v="1"/>
    <n v="65683.839875000005"/>
    <m/>
    <n v="7.04"/>
    <n v="26"/>
    <n v="37.1"/>
    <n v="6.58"/>
    <n v="95.4"/>
    <n v="4"/>
    <n v="13.4"/>
    <m/>
    <n v="9.8000000000000004E-2"/>
    <m/>
    <m/>
    <m/>
    <m/>
    <m/>
  </r>
  <r>
    <n v="2017"/>
    <s v="PSMV"/>
    <x v="19"/>
    <s v="ESTACION ANTES DE RECIBIR LAS ARD CORREGIMIENTO SANTIAGO Q. GUAYABITO"/>
    <s v="Rio Guadalupe y Medio Porce - NSS"/>
    <s v="Q. Santiago (md)"/>
    <s v="Q. La Gallera"/>
    <s v="2701-03-01-12"/>
    <s v="Corregimiento Santiago"/>
    <s v="Quebrada Guayabito"/>
    <s v="Guadalupe y Medio Porce"/>
    <s v="6°32'30.800&quot;"/>
    <s v="75°9'06.385&quot;"/>
    <n v="881179.951"/>
    <n v="1215290.5630000001"/>
    <n v="1326"/>
    <d v="2017-05-23T00:00:00"/>
    <s v="2017-05-0841"/>
    <n v="1"/>
    <n v="1"/>
    <n v="205"/>
    <m/>
    <n v="7.22"/>
    <n v="22.2"/>
    <n v="51.3"/>
    <n v="6.8"/>
    <n v="92.7"/>
    <n v="4"/>
    <n v="10"/>
    <m/>
    <n v="9.8000000000000004E-2"/>
    <m/>
    <m/>
    <m/>
    <m/>
    <m/>
  </r>
  <r>
    <n v="2017"/>
    <s v="PSMV"/>
    <x v="19"/>
    <s v="ESTACION DESPUES DE RECIBIR LAS ARD CORREGIMIENTO SANTIAGO - Q. GUAYABITO"/>
    <s v="Rio Guadalupe y Medio Porce - NSS"/>
    <s v="Q. Santiago (md)"/>
    <s v="Q. La Gallera"/>
    <s v="2701-03-01-12"/>
    <s v="Corregimiento Santiago"/>
    <s v="Quebrada Guayabito"/>
    <s v="Guadalupe y Medio Porce"/>
    <s v="6°32'34.085&quot;"/>
    <s v="75°9'13.948&quot;"/>
    <n v="880947.77599999995"/>
    <n v="1215391.99"/>
    <n v="1300"/>
    <d v="2017-05-23T00:00:00"/>
    <s v="2017-05-0838"/>
    <n v="1"/>
    <n v="1"/>
    <m/>
    <m/>
    <n v="6.93"/>
    <n v="22.8"/>
    <n v="65.900000000000006"/>
    <n v="6.78"/>
    <n v="93.3"/>
    <n v="4"/>
    <n v="10"/>
    <m/>
    <n v="9.8000000000000004E-2"/>
    <m/>
    <m/>
    <m/>
    <m/>
    <m/>
  </r>
  <r>
    <n v="2017"/>
    <s v="PSMV"/>
    <x v="19"/>
    <s v="ESTACION ANT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33.547&quot;"/>
    <s v="75°9'15.706&quot;"/>
    <n v="880893.28"/>
    <n v="1215169.5379999999"/>
    <n v="1328"/>
    <d v="2017-05-23T00:00:00"/>
    <s v="2017-05-0840"/>
    <n v="1"/>
    <n v="1"/>
    <m/>
    <m/>
    <n v="7.02"/>
    <n v="22.9"/>
    <n v="51.7"/>
    <n v="6.62"/>
    <n v="92.4"/>
    <n v="4"/>
    <n v="10"/>
    <m/>
    <n v="9.8000000000000004E-2"/>
    <m/>
    <m/>
    <m/>
    <m/>
    <m/>
  </r>
  <r>
    <n v="2017"/>
    <s v="PSMV"/>
    <x v="19"/>
    <s v="ESTACION DESPU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33.547&quot;"/>
    <s v="75°9'15.445&quot;"/>
    <n v="880901.74100000004"/>
    <n v="1215375.558"/>
    <n v="1299"/>
    <d v="2017-05-23T00:00:00"/>
    <s v="2017-05-0839"/>
    <n v="1"/>
    <n v="1"/>
    <n v="205"/>
    <m/>
    <n v="7.26"/>
    <n v="22.7"/>
    <n v="52.4"/>
    <n v="6.72"/>
    <n v="92.1"/>
    <n v="4"/>
    <n v="10"/>
    <m/>
    <n v="9.8000000000000004E-2"/>
    <m/>
    <m/>
    <m/>
    <m/>
    <m/>
  </r>
  <r>
    <n v="2017"/>
    <s v="PSMV"/>
    <x v="19"/>
    <s v="ESTACION ANTES DE RECIBIR LAS ARD CORREGIMIENTO SANTIAGO - Q. SANTIAGO"/>
    <s v="Rio Guadalupe y Medio Porce - NSS"/>
    <s v="Q. Santiago (md)"/>
    <s v="Q. Santiago Los Planes"/>
    <s v="2701-03-01-08"/>
    <s v="Corregimiento Santiago"/>
    <s v="Quebrada Santiago"/>
    <s v="Guadalupe y Medio Porce"/>
    <s v="6°32'29.173&quot;"/>
    <s v="75°9'26.332&quot;"/>
    <n v="880566.924"/>
    <n v="1215241.8870000001"/>
    <n v="1268"/>
    <d v="2017-05-22T00:00:00"/>
    <s v="2017-05-0828"/>
    <n v="1"/>
    <n v="1"/>
    <n v="58"/>
    <m/>
    <n v="7.03"/>
    <n v="21.7"/>
    <n v="47.7"/>
    <n v="7.07"/>
    <n v="94.1"/>
    <n v="4"/>
    <n v="10"/>
    <m/>
    <n v="9.8000000000000004E-2"/>
    <m/>
    <m/>
    <m/>
    <m/>
    <m/>
  </r>
  <r>
    <n v="2017"/>
    <s v="PSMV"/>
    <x v="19"/>
    <s v="ESTACION DESPUES DE RECIBIR LAS ARD CORREGIMIENTO SANTIAGO - Q. SANTIAGO"/>
    <s v="Rio Guadalupe y Medio Porce - NSS"/>
    <s v="Q. Santiago (md)"/>
    <s v="Directos a Q. Santiago"/>
    <s v="2701-03-01-01"/>
    <s v="Corregimiento Santiago"/>
    <s v="Quebrada Santiago"/>
    <s v="Guadalupe y Medio Porce"/>
    <s v="6°32'33.010&quot;"/>
    <s v="75°9'30.783&quot;"/>
    <n v="880430.41"/>
    <n v="1215360.071"/>
    <n v="1237"/>
    <d v="2017-05-23T00:00:00"/>
    <s v="2017-05-0833"/>
    <n v="1"/>
    <n v="1"/>
    <n v="804"/>
    <m/>
    <n v="6.96"/>
    <n v="21.6"/>
    <n v="46.8"/>
    <n v="7.03"/>
    <n v="93.4"/>
    <n v="4"/>
    <n v="10"/>
    <m/>
    <n v="9.8000000000000004E-2"/>
    <m/>
    <m/>
    <m/>
    <m/>
    <m/>
  </r>
  <r>
    <n v="2017"/>
    <s v="PSMV"/>
    <x v="19"/>
    <s v="ESTACION AGUAS ABAJO PTE KM 39 - Q. SANTIAGO"/>
    <s v="Rio Guadalupe y Medio Porce - NSS"/>
    <s v="Q. Santiago (md)"/>
    <s v="Directos a Q. Santiago"/>
    <s v="2701-03-01-01"/>
    <s v="Corregimiento Santiago"/>
    <s v="Quebrada Santiago"/>
    <s v="Guadalupe y Medio Porce"/>
    <s v="6°32'59.500''"/>
    <s v="75°10'23.196&quot;"/>
    <n v="879193.95600000001"/>
    <n v="1215864.264"/>
    <s v="1089"/>
    <d v="2017-12-12T00:00:00"/>
    <s v="2017-12-2388"/>
    <n v="1"/>
    <n v="0"/>
    <m/>
    <m/>
    <n v="7.46"/>
    <n v="23.8"/>
    <n v="77.5"/>
    <n v="7.52"/>
    <n v="101.6"/>
    <n v="5.0999999999999996"/>
    <n v="17.7"/>
    <m/>
    <n v="9.8000000000000004E-2"/>
    <m/>
    <m/>
    <m/>
    <m/>
    <m/>
  </r>
  <r>
    <n v="2017"/>
    <s v="PSMV"/>
    <x v="19"/>
    <s v="ESTACION ANTES DE RECIBIR LAS ARD DEL CORREGIMIENTO DE PORCE - Q. SANTIAGO "/>
    <s v="Rio Guadalupe y Medio Porce - NSS"/>
    <s v="Q. Santiago (md)"/>
    <s v="Directos a Q. Santiago"/>
    <s v="2701-03-01-01"/>
    <s v="Porcecito"/>
    <s v="Quebrada Santiago"/>
    <s v="Guadalupe y Medio Porce"/>
    <s v="6°33'10.764&quot;"/>
    <s v="75°12'10.139&quot;"/>
    <n v="875536.37600000005"/>
    <n v="1216530.8019999999"/>
    <n v="1052"/>
    <d v="2017-05-22T00:00:00"/>
    <s v="2017-05-0829"/>
    <n v="1"/>
    <n v="0"/>
    <m/>
    <m/>
    <n v="6.67"/>
    <n v="23.5"/>
    <n v="53.7"/>
    <n v="6.72"/>
    <n v="90.6"/>
    <n v="4"/>
    <n v="10"/>
    <m/>
    <n v="9.8000000000000004E-2"/>
    <m/>
    <m/>
    <m/>
    <m/>
    <m/>
  </r>
  <r>
    <n v="2017"/>
    <s v="PSMV"/>
    <x v="19"/>
    <s v="ESTACION DESPUES DE RECIBIR LAS ARD DEL CORREGIMIENTO DE PORCE - Q. SANTIAGO"/>
    <s v="Rio Guadalupe y Medio Porce - NSS"/>
    <s v="Q. Santiago (md)"/>
    <s v="Directos a Q. Santiago"/>
    <s v="2701-03-01-01"/>
    <s v="Porcecito"/>
    <s v="Quebrada Santiago"/>
    <s v="Guadalupe y Medio Porce"/>
    <s v="6°33'12.702&quot;"/>
    <s v="75°12'15.816&quot;"/>
    <n v="875362.07200000004"/>
    <n v="1216590.7379999999"/>
    <n v="1051"/>
    <d v="2017-05-22T00:00:00"/>
    <s v="2017-05-0830"/>
    <n v="1"/>
    <n v="0"/>
    <m/>
    <m/>
    <n v="6.83"/>
    <n v="24.1"/>
    <n v="60.2"/>
    <n v="6.38"/>
    <n v="90.2"/>
    <n v="4"/>
    <n v="10"/>
    <m/>
    <n v="9.8000000000000004E-2"/>
    <m/>
    <m/>
    <m/>
    <m/>
    <m/>
  </r>
  <r>
    <n v="2017"/>
    <s v="PSMV"/>
    <x v="20"/>
    <s v="ESTACION ANTES RECIBIR LAS ARD DEL CORREGIMIENTO EL PRODIGIO - Q. EL PRODIGIO"/>
    <s v="Río Cocorná Sur y Directos al Magdalena Medio Entre Ríos La Miel y Nare (mi) - SZH - NSS"/>
    <s v="Q. Serranías"/>
    <s v="Q. El Prodigio"/>
    <s v="2307-10-06"/>
    <s v="C. El Prodigio"/>
    <s v="Quebrada El Prodigio"/>
    <s v="Cocorna Sur y Directos al Magdalena"/>
    <s v="6° 03' 47.43&quot;"/>
    <s v="74°48'38.478&quot;"/>
    <n v="918834.08200000005"/>
    <n v="1162278.649"/>
    <n v="414"/>
    <d v="2017-11-07T00:00:00"/>
    <s v="2017-11-2032"/>
    <n v="1"/>
    <n v="0"/>
    <m/>
    <m/>
    <n v="7.43"/>
    <n v="22.8"/>
    <n v="66.3"/>
    <n v="7.18"/>
    <m/>
    <n v="4"/>
    <n v="11.2"/>
    <m/>
    <n v="9.8000000000000004E-2"/>
    <m/>
    <m/>
    <m/>
    <m/>
    <m/>
  </r>
  <r>
    <n v="2017"/>
    <s v="PSMV"/>
    <x v="20"/>
    <s v="ESTACION DESPUES RECIBIR LAS ARD DEL CORREGIMIENTO EL PRODIGIO - Q. EL PRODIGIO"/>
    <s v="Río Cocorná Sur y Directos al Magdalena Medio Entre Ríos La Miel y Nare (mi) - SZH - NSS"/>
    <s v="Q. Serranías"/>
    <s v="Q. El Prodigio"/>
    <s v="2307-10-06"/>
    <s v="C. El Prodigio"/>
    <s v="Quebrada El Prodigio"/>
    <s v="Cocorna Sur y Directos al Magdalena"/>
    <s v="6°04'6.98&quot;"/>
    <s v="74°48'3.833&quot;"/>
    <n v="919900.31099999999"/>
    <n v="1162877.8130000001"/>
    <n v="402"/>
    <d v="2017-11-07T00:00:00"/>
    <s v="2017-11-2034"/>
    <n v="1"/>
    <n v="0"/>
    <m/>
    <m/>
    <n v="7.1"/>
    <n v="25.3"/>
    <n v="70.5"/>
    <n v="6.33"/>
    <m/>
    <n v="4"/>
    <n v="15.7"/>
    <m/>
    <n v="9.8000000000000004E-2"/>
    <m/>
    <m/>
    <m/>
    <m/>
    <m/>
  </r>
  <r>
    <n v="2017"/>
    <s v="Fuente superficial - PORH"/>
    <x v="8"/>
    <s v="ESTACION PTE_FERROCARRIL"/>
    <s v="Río Cocorná Sur y Directos al Magdalena Medio Entre Ríos La Miel y Nare (mi) - SZH - NSS"/>
    <s v="Río Claro Cocorná Sur Parte Baja"/>
    <s v="Río Cocorná"/>
    <n v="148898"/>
    <s v="Estacion Cocorna"/>
    <s v="Rio Cocorna"/>
    <s v="Cocorna Sur y Directos al Magdalena"/>
    <s v="6°2'11.763&quot;"/>
    <s v="74°38'18.166&quot;"/>
    <n v="937907.005"/>
    <n v="1159317.0079999999"/>
    <n v="168"/>
    <d v="2017-09-12T00:00:00"/>
    <s v="2017-09-1566"/>
    <n v="1"/>
    <n v="0"/>
    <m/>
    <m/>
    <n v="7.69"/>
    <n v="27.6"/>
    <n v="84.8"/>
    <n v="6.79"/>
    <m/>
    <n v="4"/>
    <n v="26.6"/>
    <m/>
    <n v="9.8000000000000004E-2"/>
    <m/>
    <m/>
    <m/>
    <m/>
    <m/>
  </r>
  <r>
    <n v="2017"/>
    <s v="Fuente superficial - PORH"/>
    <x v="8"/>
    <s v="ESTACION PTO_PERALES"/>
    <s v="Río Cocorná Sur y Directos al Magdalena Medio Entre Ríos La Miel y Nare (mi) - SZH - NSS"/>
    <s v="Cñ. El Tigre y Directos al Río Magdalena"/>
    <s v="Cñ. Negro"/>
    <s v="2307-29-01"/>
    <s v="Corregimiento Puerto Perales"/>
    <s v="Rio Magdalena"/>
    <s v="Cocorna Sur y Directos al Magdalena"/>
    <s v="5º59'2.451&quot;"/>
    <s v="74º35'12.819&quot;"/>
    <n v="943601.58100000001"/>
    <n v="1153495.811"/>
    <n v="150"/>
    <d v="2017-09-11T00:00:00"/>
    <s v="2017-09-1568"/>
    <n v="1"/>
    <n v="0"/>
    <m/>
    <m/>
    <n v="7.17"/>
    <n v="30"/>
    <n v="132.6"/>
    <n v="6.76"/>
    <m/>
    <n v="4"/>
    <n v="28.9"/>
    <m/>
    <n v="0.19900000000000001"/>
    <m/>
    <m/>
    <m/>
    <m/>
    <m/>
  </r>
  <r>
    <n v="2017"/>
    <s v="Fuente superficial - PORH"/>
    <x v="8"/>
    <s v="ESTACION SAN_FERNANDO_P_TFO"/>
    <s v="Río Cocorná Sur y Directos al Magdalena Medio Entre Ríos La Miel y Nare (mi) - SZH - NSS"/>
    <s v="Directos al Río Magdalena"/>
    <s v="Río Magdalena"/>
    <s v="2307-33-01"/>
    <s v="Corregimiento Santiago"/>
    <s v="Rio Magdalena"/>
    <s v="Cocorna Sur y Directos al Magdalena"/>
    <s v="5º53'31.648&quot;"/>
    <s v="74º37'4.586&quot;"/>
    <n v="940154.16"/>
    <n v="1143336.9169999999"/>
    <n v="145"/>
    <d v="2017-09-12T00:00:00"/>
    <s v="2017-09-1565"/>
    <n v="1"/>
    <n v="0"/>
    <m/>
    <m/>
    <n v="7.6"/>
    <n v="27.6"/>
    <n v="135.5"/>
    <n v="6.93"/>
    <m/>
    <n v="6.4"/>
    <n v="33.9"/>
    <m/>
    <n v="0.247"/>
    <m/>
    <m/>
    <m/>
    <m/>
    <m/>
  </r>
  <r>
    <n v="2017"/>
    <s v="Fuente superficial"/>
    <x v="27"/>
    <s v="ESTACION PUERTO_BELO"/>
    <s v="Río Nare - NSS"/>
    <s v="Río Nare entre Rios Nus y Magdalena (md)"/>
    <s v="Río Nare entre Rios Nus y Magdalena (md)"/>
    <s v="2308-04-01-01"/>
    <s v="Puerto Nare (La Pezca)"/>
    <s v="Rio Nare"/>
    <s v="Cocorna Sur y Directos al Magdalena"/>
    <s v="6º12'39.959&quot;"/>
    <s v="74º36'25.238&quot;"/>
    <n v="941398.91899999999"/>
    <n v="1178611.638"/>
    <n v="150"/>
    <d v="2017-09-11T00:00:00"/>
    <s v="2017-09-1567"/>
    <n v="1"/>
    <n v="0"/>
    <m/>
    <m/>
    <n v="7.16"/>
    <n v="25.2"/>
    <n v="40.5"/>
    <n v="7.75"/>
    <m/>
    <n v="4"/>
    <n v="10"/>
    <m/>
    <n v="9.8000000000000004E-2"/>
    <m/>
    <m/>
    <m/>
    <m/>
    <m/>
  </r>
  <r>
    <n v="2017"/>
    <s v="PSMV"/>
    <x v="15"/>
    <s v="ESTACION ANTES DE RECIBIR LAS ARD CORREGIMIENTO LA DANTA - Q. CARRIZALES"/>
    <s v="Río Cocorná Sur y Directos al Magdalena Medio Entre Ríos La Miel y Nare (mi) - SZH - NSS"/>
    <s v="Q. Las Mercedes"/>
    <s v="Cñ. Cagado"/>
    <s v="2307-20-14"/>
    <s v="Sector Pacho Mocho"/>
    <s v="Quebrada La Danta (Quebrada Carrizales)"/>
    <s v="Cocorna Sur y Directos al Magdalena"/>
    <s v="5°50'20&quot;"/>
    <s v="74°49'58&quot;"/>
    <n v="916354.65500000003"/>
    <n v="1137476.93"/>
    <n v="389"/>
    <d v="2017-10-09T00:00:00"/>
    <s v="2017-09-1797"/>
    <n v="1"/>
    <n v="1"/>
    <n v="87.39"/>
    <m/>
    <n v="7.4"/>
    <n v="25.1"/>
    <n v="82"/>
    <n v="6.82"/>
    <m/>
    <n v="4"/>
    <n v="10"/>
    <n v="0.4"/>
    <n v="9.8000000000000004E-2"/>
    <m/>
    <m/>
    <m/>
    <m/>
    <m/>
  </r>
  <r>
    <n v="2017"/>
    <s v="PSMV"/>
    <x v="15"/>
    <s v="ESTACION DESPUES DE RECIBIR LAS ARD CORREGIMIENTO LA DANTA - Q. CARRIZALES"/>
    <s v="Río Cocorná Sur y Directos al Magdalena Medio Entre Ríos La Miel y Nare (mi) - SZH - NSS"/>
    <s v="Q. Las Mercedes"/>
    <s v="Cñ. Cagado"/>
    <s v="2307-20-14"/>
    <s v="Zona Urbana"/>
    <s v="Quebrada La Danta (Quebrada Carrizales)"/>
    <s v="Cocorna Sur y Directos al Magdalena"/>
    <s v="5º50'31.538&quot;"/>
    <s v="74º49'24.135&quot;"/>
    <n v="917396.99199999997"/>
    <n v="1137829.9979999999"/>
    <n v="367"/>
    <d v="2017-09-11T00:00:00"/>
    <s v="2017-09-1552"/>
    <n v="1"/>
    <n v="1"/>
    <n v="316.76"/>
    <m/>
    <n v="7.46"/>
    <n v="25.8"/>
    <n v="113.9"/>
    <n v="7.06"/>
    <m/>
    <n v="4"/>
    <n v="10"/>
    <n v="0.4"/>
    <n v="0.14799999999999999"/>
    <m/>
    <m/>
    <m/>
    <m/>
    <m/>
  </r>
  <r>
    <n v="2017"/>
    <s v="PSMV - PORH"/>
    <x v="8"/>
    <s v="ESTACION ANTES DE ARD CORREGIMIENTO DORADAL - Q. DORADAL"/>
    <s v="Río Cocorná Sur y Directos al Magdalena Medio Entre Ríos La Miel y Nare (mi) - SZH - NSS"/>
    <s v="Q. Doradal"/>
    <s v="Q. Doradal Parte Alta"/>
    <s v="2307-22-04"/>
    <s v="Zona Urbana salida para la parcelacion California"/>
    <s v="Quebrada Doradal "/>
    <s v="Cocorna Sur y Directos al Magdalena"/>
    <s v="5°53'20.339&quot;"/>
    <s v="74°44'49.282&quot;"/>
    <n v="925858.99899999995"/>
    <n v="1143004.996"/>
    <n v="254"/>
    <d v="2017-05-09T00:00:00"/>
    <s v="2017-05-0690"/>
    <n v="1"/>
    <n v="1"/>
    <n v="190.31"/>
    <m/>
    <n v="7.1"/>
    <n v="21.8"/>
    <n v="33.4"/>
    <n v="7.84"/>
    <n v="98.9"/>
    <n v="4"/>
    <n v="10"/>
    <m/>
    <n v="9.8000000000000004E-2"/>
    <m/>
    <m/>
    <m/>
    <n v="1"/>
    <m/>
  </r>
  <r>
    <n v="2017"/>
    <s v="PSMV - PORH"/>
    <x v="8"/>
    <s v="ESTACION DESPUES DE ARD CORREGIMIENTO DORADAL - Q. DORADAL"/>
    <s v="Río Cocorná Sur y Directos al Magdalena Medio Entre Ríos La Miel y Nare (mi) - SZH - NSS"/>
    <s v="Q. Doradal"/>
    <s v="Q. Doradal Parte Media"/>
    <s v="2307-22-01"/>
    <s v="Zona Urbana despues de recibir la AR matadero y antes de unirse con la Quebrada Dos Quebradas"/>
    <s v="Quebrada Doradal "/>
    <s v="Cocorna Sur y Directos al Magdalena"/>
    <s v="5°54'13.563&quot;"/>
    <s v="74°43'52.944&quot;"/>
    <n v="927593.98600000003"/>
    <n v="1144637.9990000001"/>
    <n v="250"/>
    <d v="2017-05-09T00:00:00"/>
    <s v="2017-05-0692"/>
    <n v="1"/>
    <n v="1"/>
    <n v="639.83000000000004"/>
    <m/>
    <n v="6.93"/>
    <n v="26.5"/>
    <n v="61.3"/>
    <n v="5.93"/>
    <n v="75.8"/>
    <n v="4"/>
    <n v="10"/>
    <m/>
    <n v="9.8000000000000004E-2"/>
    <m/>
    <m/>
    <m/>
    <n v="1.27"/>
    <m/>
  </r>
  <r>
    <n v="2017"/>
    <s v="PSMV"/>
    <x v="8"/>
    <s v="ESTACION ANTES DE ARD CORREGIMIENTO DORADAL - Q. DOSQUEBRADAS"/>
    <s v="Río Cocorná Sur y Directos al Magdalena Medio Entre Ríos La Miel y Nare (mi) - SZH - NSS"/>
    <s v="Q. Doradal"/>
    <s v="Q. Dosquebradas"/>
    <s v="2307-22-02"/>
    <s v="Zona Urbana salida para la vereda La Rubiela por la Aldea"/>
    <s v="Quebrada Dos Quebradas"/>
    <s v="Cocorna Sur y Directos al Magdalena"/>
    <s v="5° 54' 2&quot;"/>
    <s v="74°44'44&quot;"/>
    <n v="926023.01599999995"/>
    <n v="1144284.6429999999"/>
    <n v="262"/>
    <d v="2017-05-09T00:00:00"/>
    <s v="2017-05-0691"/>
    <n v="1"/>
    <n v="1"/>
    <n v="116.67"/>
    <m/>
    <n v="7.42"/>
    <n v="25.4"/>
    <n v="40.5"/>
    <n v="8"/>
    <n v="100"/>
    <n v="4"/>
    <n v="10"/>
    <m/>
    <n v="9.8000000000000004E-2"/>
    <m/>
    <m/>
    <m/>
    <n v="1"/>
    <m/>
  </r>
  <r>
    <n v="2017"/>
    <s v="PSMV"/>
    <x v="8"/>
    <s v="ESTACION DESPUES DE ARD CORREGIMIENTO DORADAL -  Q. DOSQUEBRADAS"/>
    <s v="Río Cocorná Sur y Directos al Magdalena Medio Entre Ríos La Miel y Nare (mi) - SZH - NSS"/>
    <s v="Q. Doradal"/>
    <s v="Q. Dosquebradas"/>
    <s v="2307-22-02"/>
    <s v="Zona Urbana despues de recibir la AR matadero y antes de desembocar a la Quebrada Doradal"/>
    <s v="Quebrada Dos Quebradas"/>
    <s v="Cocorna Sur y Directos al Magdalena"/>
    <s v="5°54'14.765&quot;"/>
    <s v="74°43'54.603&quot;"/>
    <n v="927542.99600000004"/>
    <n v="1144674.9850000001"/>
    <n v="254"/>
    <d v="2017-05-09T00:00:00"/>
    <s v="2017-05-0693"/>
    <n v="1"/>
    <n v="1"/>
    <n v="163.47999999999999"/>
    <m/>
    <n v="6.69"/>
    <n v="26.2"/>
    <n v="115.8"/>
    <n v="1.2"/>
    <n v="15.4"/>
    <n v="8.4"/>
    <n v="14.1"/>
    <m/>
    <n v="9.8000000000000004E-2"/>
    <m/>
    <m/>
    <m/>
    <n v="3.7"/>
    <m/>
  </r>
  <r>
    <n v="2017"/>
    <s v="PSMV - PORH"/>
    <x v="8"/>
    <s v="ESTACION ANTES DE ARD COREGIMIENTO LAS MERCEDES - 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0.871&quot;"/>
    <s v="74°46'25.077&quot;"/>
    <n v="922916"/>
    <n v="1146096.9990000001"/>
    <n v="310"/>
    <d v="2017-05-08T00:00:00"/>
    <s v="2017-05-0673"/>
    <n v="1"/>
    <n v="1"/>
    <n v="4746.7361250000004"/>
    <m/>
    <n v="7.54"/>
    <n v="26.1"/>
    <n v="128.5"/>
    <n v="7.76"/>
    <n v="99.4"/>
    <n v="4"/>
    <n v="10"/>
    <m/>
    <n v="9.8000000000000004E-2"/>
    <m/>
    <m/>
    <m/>
    <n v="1"/>
    <m/>
  </r>
  <r>
    <n v="2017"/>
    <s v="PSMV - PORH"/>
    <x v="8"/>
    <s v="ESTACION DESPUES DE ARD COREGIMIENTO LAS MERCEDES  -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56.181&quot;"/>
    <s v="74°46'20.660&quot;"/>
    <n v="923053.99699999997"/>
    <n v="1147795.9850000001"/>
    <n v="297"/>
    <d v="2017-05-08T00:00:00"/>
    <s v="2017-05-0674"/>
    <n v="1"/>
    <n v="1"/>
    <n v="5324.5120500000003"/>
    <m/>
    <n v="7.92"/>
    <n v="27.2"/>
    <n v="144"/>
    <n v="7.64"/>
    <n v="99.1"/>
    <n v="4"/>
    <n v="10"/>
    <m/>
    <n v="9.8000000000000004E-2"/>
    <m/>
    <m/>
    <m/>
    <n v="1"/>
    <m/>
  </r>
  <r>
    <n v="2017"/>
    <s v="PSMV - PORH"/>
    <x v="15"/>
    <s v="ESTACION ANT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4'2.235&quot;"/>
    <s v="74°50'48.421&quot;"/>
    <n v="914812.80700000003"/>
    <n v="1144306.318"/>
    <n v="392"/>
    <d v="2017-05-08T00:00:00"/>
    <s v="2017-05-0675"/>
    <n v="1"/>
    <n v="0"/>
    <m/>
    <m/>
    <n v="7.82"/>
    <n v="25.4"/>
    <n v="79.099999999999994"/>
    <n v="7.11"/>
    <n v="91.3"/>
    <n v="4"/>
    <n v="10"/>
    <m/>
    <n v="0.13500000000000001"/>
    <m/>
    <m/>
    <m/>
    <n v="1"/>
    <m/>
  </r>
  <r>
    <n v="2017"/>
    <s v="PSMV - PORH"/>
    <x v="15"/>
    <s v="DESPU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3'24.325&quot;"/>
    <s v="74°50'56.093&quot;"/>
    <n v="914575.19"/>
    <n v="1143142.0090000001"/>
    <n v="349"/>
    <d v="2017-05-08T00:00:00"/>
    <s v="2017-05-0676"/>
    <n v="1"/>
    <n v="0"/>
    <m/>
    <m/>
    <n v="7.97"/>
    <n v="27.1"/>
    <n v="170.1"/>
    <n v="3.13"/>
    <n v="41.4"/>
    <n v="8.3000000000000007"/>
    <n v="34.799999999999997"/>
    <m/>
    <n v="0.71399999999999997"/>
    <m/>
    <m/>
    <m/>
    <n v="3.66"/>
    <m/>
  </r>
  <r>
    <n v="2017"/>
    <s v="PSMV"/>
    <x v="7"/>
    <s v="ESTACION ANTES DE ARD MUNICIPIO DE SAN VICENTE - Q.  LA PALMA"/>
    <s v="Río Negro - NSS"/>
    <s v="La Compañía"/>
    <s v="Q. La Enea"/>
    <s v="2308-01-02-12"/>
    <s v="La Travesia"/>
    <s v="Quebrada La Palma "/>
    <s v="Rio Negro"/>
    <s v="6°16'53.198&quot;"/>
    <s v="75°20'14.283&quot;"/>
    <n v="860585.80599999998"/>
    <n v="1186529.236"/>
    <n v="2154"/>
    <d v="2017-05-22T00:00:00"/>
    <s v="2017-05-0817"/>
    <n v="1"/>
    <n v="1"/>
    <n v="156.80000000000001"/>
    <m/>
    <n v="6.83"/>
    <n v="18.600000000000001"/>
    <n v="40"/>
    <n v="5.95"/>
    <n v="86.5"/>
    <n v="4"/>
    <n v="10"/>
    <m/>
    <n v="9.8000000000000004E-2"/>
    <m/>
    <m/>
    <m/>
    <m/>
    <m/>
  </r>
  <r>
    <n v="2017"/>
    <s v="PSMV - PORH"/>
    <x v="7"/>
    <s v="ESTACION ANTES DE ARD MUNICIPIO DE SAN VICENTE - Q.  EL SALADO"/>
    <s v="Río Negro - NSS"/>
    <s v="La Compañía"/>
    <s v="Q. La Palma"/>
    <s v="2308-01-02-08"/>
    <s v="Zona Urbana  (paraje El Campamento)"/>
    <s v="Quebrada El Salado "/>
    <s v="Rio Negro"/>
    <s v="6°16'56.225&quot;"/>
    <s v="75°19'49.42"/>
    <n v="861350.44"/>
    <n v="1186620.409"/>
    <n v="2166"/>
    <d v="2017-05-22T00:00:00"/>
    <s v="2017-05-0816"/>
    <n v="1"/>
    <n v="1"/>
    <n v="295.02"/>
    <m/>
    <n v="7.04"/>
    <n v="18.399999999999999"/>
    <n v="28.9"/>
    <n v="6.47"/>
    <n v="91"/>
    <n v="4"/>
    <n v="10"/>
    <m/>
    <n v="9.8000000000000004E-2"/>
    <m/>
    <m/>
    <m/>
    <m/>
    <m/>
  </r>
  <r>
    <n v="2017"/>
    <s v="PSMV - PORH"/>
    <x v="7"/>
    <s v="ESTACION DESPUES DE RECIBIR ARD MUNICIPIO DE SAN VICENTE - Q.  EL SALADO"/>
    <s v="Río Negro - NSS"/>
    <s v="La Compañía"/>
    <s v="Q. La Compañía Parte Baja"/>
    <s v="2308-01-02-01"/>
    <s v="El Potrero"/>
    <s v="Quebrada El Salado "/>
    <s v="Rio Negro"/>
    <s v="6°16'30.361&quot;"/>
    <s v="75°19'42.753&quot;"/>
    <n v="861553.51699999999"/>
    <n v="1185825.223"/>
    <n v="2147"/>
    <d v="2017-05-22T00:00:00"/>
    <s v="2017-05-0818"/>
    <n v="1"/>
    <n v="1"/>
    <n v="754.87"/>
    <m/>
    <n v="6.83"/>
    <n v="19.7"/>
    <n v="59.7"/>
    <n v="5.27"/>
    <n v="79.900000000000006"/>
    <n v="5"/>
    <n v="30"/>
    <m/>
    <n v="0.14199999999999999"/>
    <m/>
    <m/>
    <m/>
    <m/>
    <m/>
  </r>
  <r>
    <n v="2017"/>
    <s v="PSMV - PORH"/>
    <x v="5"/>
    <s v="ESTACION ANTES DE RECIBIR EL  ARD DEL MUNICIPIO DE EL SANTUARIO - Q. LA MARINILLA"/>
    <s v="Río Negro - NSS"/>
    <s v="Q. La Marinilla"/>
    <s v="Q. El Morro"/>
    <s v="2308-01-18-12"/>
    <s v="Valle de Maria"/>
    <s v="Quebrada La Marinilla"/>
    <s v="Rio Negro"/>
    <s v="6°07'50.3&quot;"/>
    <s v="75°15'31.2&quot;"/>
    <n v="869251.87800000003"/>
    <n v="1169828.3529999999"/>
    <n v="2139"/>
    <d v="2017-05-22T00:00:00"/>
    <s v="2017-05-0821"/>
    <n v="1"/>
    <n v="1"/>
    <n v="807.7"/>
    <m/>
    <n v="6.54"/>
    <n v="19.600000000000001"/>
    <n v="68.400000000000006"/>
    <n v="6.15"/>
    <n v="87.1"/>
    <n v="4"/>
    <n v="10"/>
    <m/>
    <n v="9.8000000000000004E-2"/>
    <m/>
    <m/>
    <m/>
    <m/>
    <m/>
  </r>
  <r>
    <n v="2017"/>
    <s v="PSMV - PORH"/>
    <x v="5"/>
    <s v="ESTACION ANT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4.0&quot;"/>
    <s v="75°16'23.5&quot;"/>
    <n v="867645.125"/>
    <n v="1170560.1029999999"/>
    <n v="2125"/>
    <d v="2017-05-22T00:00:00"/>
    <s v="2017-05-0819"/>
    <n v="1"/>
    <n v="1"/>
    <n v="1943.56"/>
    <m/>
    <n v="6.8"/>
    <n v="19.7"/>
    <n v="85"/>
    <n v="5.68"/>
    <n v="81"/>
    <n v="4.8"/>
    <n v="59.8"/>
    <m/>
    <n v="0.64200000000000002"/>
    <m/>
    <m/>
    <m/>
    <m/>
    <m/>
  </r>
  <r>
    <n v="2017"/>
    <s v="PSMV - PORH"/>
    <x v="5"/>
    <s v="ESTACION DESPU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7.3&quot;"/>
    <s v="75°16'30.0&quot;"/>
    <n v="867445.45900000003"/>
    <n v="1170661.943"/>
    <n v="2125"/>
    <d v="2017-05-22T00:00:00"/>
    <s v="2017-05-0820"/>
    <n v="1"/>
    <n v="1"/>
    <n v="1984.41"/>
    <m/>
    <n v="6.99"/>
    <n v="19.899999999999999"/>
    <n v="97.1"/>
    <n v="5.59"/>
    <n v="79.900000000000006"/>
    <n v="4.8"/>
    <n v="27.7"/>
    <m/>
    <n v="0.189"/>
    <m/>
    <m/>
    <m/>
    <m/>
    <m/>
  </r>
  <r>
    <n v="2017"/>
    <s v="PSMV"/>
    <x v="19"/>
    <s v="ESTACION ANT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07.56&quot;"/>
    <s v="75°05'32.03&quot;"/>
    <n v="887765.01399999997"/>
    <n v="1214562.861"/>
    <s v="1061"/>
    <s v="18/09/2017"/>
    <s v="2017-09-1619"/>
    <n v="1"/>
    <n v="0"/>
    <m/>
    <m/>
    <n v="7.11"/>
    <n v="20.7"/>
    <n v="38.299999999999997"/>
    <n v="7.48"/>
    <n v="99.7"/>
    <n v="4"/>
    <n v="10"/>
    <m/>
    <n v="9.8000000000000004E-2"/>
    <m/>
    <m/>
    <m/>
    <m/>
    <m/>
  </r>
  <r>
    <n v="2017"/>
    <s v="PSMV"/>
    <x v="19"/>
    <s v="ESTACION DESPU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10.86&quot;"/>
    <s v="75°05'15.75&quot;"/>
    <n v="888265.45700000005"/>
    <n v="1214663.243"/>
    <s v="1031"/>
    <s v="18/09/2017"/>
    <s v="2017-09-1622"/>
    <n v="1"/>
    <n v="0"/>
    <m/>
    <m/>
    <n v="7.49"/>
    <n v="22"/>
    <n v="42.4"/>
    <n v="7.38"/>
    <n v="99.8"/>
    <n v="4"/>
    <n v="15.4"/>
    <m/>
    <n v="9.8000000000000004E-2"/>
    <m/>
    <m/>
    <m/>
    <m/>
    <m/>
  </r>
  <r>
    <n v="2017"/>
    <s v="PSMV"/>
    <x v="19"/>
    <s v="ESTACION ANT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6.19&quot;"/>
    <s v="75°05'33.10&quot;"/>
    <n v="887732.67099999997"/>
    <n v="1214828.074"/>
    <s v="1058"/>
    <s v="18/09/2017"/>
    <s v="2017-09-1620"/>
    <n v="1"/>
    <n v="0"/>
    <m/>
    <m/>
    <n v="7.31"/>
    <n v="23"/>
    <n v="59.5"/>
    <n v="7.18"/>
    <n v="101.5"/>
    <n v="4"/>
    <n v="12.1"/>
    <m/>
    <n v="9.8000000000000004E-2"/>
    <m/>
    <m/>
    <m/>
    <m/>
    <m/>
  </r>
  <r>
    <n v="2017"/>
    <s v="PSMV"/>
    <x v="19"/>
    <s v="ESTACION DESPU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2.09&quot;"/>
    <s v="75°05'15.67&quot;"/>
    <n v="888267.99100000004"/>
    <n v="1214701.0290000001"/>
    <s v="1031"/>
    <s v="18/09/2017"/>
    <s v="2017-09-1621"/>
    <n v="1"/>
    <n v="0"/>
    <m/>
    <m/>
    <n v="7.5"/>
    <n v="23.2"/>
    <n v="67.099999999999994"/>
    <n v="6.87"/>
    <n v="97"/>
    <n v="4"/>
    <n v="24.4"/>
    <m/>
    <n v="9.8000000000000004E-2"/>
    <m/>
    <m/>
    <m/>
    <m/>
    <m/>
  </r>
  <r>
    <n v="2017"/>
    <s v="PSMV - PORH"/>
    <x v="9"/>
    <s v="ESTACION ANTES DE RECIBIR LAS ARD MUNICIPIO DE SAN ROQUE - VEREDA SACATIN - Q. SAN ROQUE"/>
    <s v="Río Nus - NSS"/>
    <s v="Q. San Roque - Guacas"/>
    <s v="Q. Guacas"/>
    <s v="2308-05-06-01"/>
    <s v="Vereda Sacatin"/>
    <s v="Quebrada San Roque - Guacas"/>
    <s v="Rio Nus"/>
    <s v="6°29'05.52&quot;"/>
    <s v="75°01'41.86&quot;"/>
    <n v="894826.90300000005"/>
    <n v="1208956.203"/>
    <s v="1431"/>
    <s v="12/12/2017"/>
    <s v="2017-12-2396"/>
    <n v="1"/>
    <n v="0"/>
    <m/>
    <m/>
    <n v="6.91"/>
    <n v="21.5"/>
    <n v="34.67"/>
    <n v="5.56"/>
    <n v="106.3"/>
    <n v="4"/>
    <n v="11.9"/>
    <n v="0.4"/>
    <n v="9.8000000000000004E-2"/>
    <m/>
    <m/>
    <m/>
    <m/>
    <m/>
  </r>
  <r>
    <n v="2017"/>
    <s v="PSMV - PORH"/>
    <x v="9"/>
    <s v="ESTACION DESPUES DE RECIBIR LAS ARD VEREDA SACATIN - Q. SAN ROQUE"/>
    <s v="Río Nus - NSS"/>
    <s v="Q. San Roque - Guacas"/>
    <s v="Q. Guacas"/>
    <s v="2308-05-06-01"/>
    <s v="Vereda Sacatin"/>
    <s v="Quebrada San Roque - Guacas"/>
    <s v="Rio Nus"/>
    <s v="6°29'10.12&quot;"/>
    <s v="75°01'23.41&quot;"/>
    <n v="895394.12899999996"/>
    <n v="1209096.469"/>
    <s v="1429"/>
    <s v="12/12/2017"/>
    <s v="2017-12-2397"/>
    <n v="1"/>
    <n v="0"/>
    <m/>
    <m/>
    <n v="7.02"/>
    <n v="21.1"/>
    <n v="39.15"/>
    <n v="6.7"/>
    <n v="103.1"/>
    <n v="4"/>
    <n v="10"/>
    <n v="0.4"/>
    <n v="9.8000000000000004E-2"/>
    <m/>
    <m/>
    <m/>
    <m/>
    <m/>
  </r>
  <r>
    <n v="2017"/>
    <s v="PSMV - PORH"/>
    <x v="9"/>
    <s v="ESTACION DESPUES DE RECIBIR LAS ARD MUNICIPIO DE SAN ROQUE - Q. SAN ROQUE"/>
    <s v="Río Nus - NSS"/>
    <s v="Río Nus Parte Alta"/>
    <s v="Directos al Río Nus Parte Alta"/>
    <s v="2308-05-04-01"/>
    <s v="Zona Urbana"/>
    <s v="Quebrada San Roque - Guacas"/>
    <s v="Rio Nus"/>
    <s v="6°29'23.844&quot;"/>
    <s v="75°0'43.379&quot;"/>
    <n v="896625.04"/>
    <n v="1209515.8319999999"/>
    <s v="1418"/>
    <s v="12/12/2017"/>
    <s v="2017-12-2398"/>
    <n v="1"/>
    <n v="0"/>
    <m/>
    <m/>
    <n v="7.04"/>
    <n v="21.4"/>
    <n v="48.59"/>
    <n v="6.38"/>
    <m/>
    <n v="4.5"/>
    <n v="22.8"/>
    <n v="0.4"/>
    <n v="9.8000000000000004E-2"/>
    <m/>
    <m/>
    <m/>
    <m/>
    <m/>
  </r>
  <r>
    <n v="2017"/>
    <s v="PSMV - PORH"/>
    <x v="9"/>
    <s v="Rio Nus antes ARD C. Providencia"/>
    <s v="Río Nus - NSS"/>
    <s v="Río Nus (mi) Parte Baja"/>
    <s v="Directos al Río Nus (mi) Parte Baja"/>
    <s v="2308-05-01-01"/>
    <s v="Corregimiento Providencia"/>
    <s v="Rio Nus"/>
    <s v="Rio Nus"/>
    <s v="6°31'7.168&quot;"/>
    <s v="74°54'26.217&quot;"/>
    <n v="908219.98800000001"/>
    <n v="1212670.0009999999"/>
    <n v="829"/>
    <s v="05/06/2017"/>
    <s v="2017-06-0959"/>
    <n v="1"/>
    <n v="1"/>
    <n v="11775.736500000001"/>
    <m/>
    <n v="7.61"/>
    <n v="24.6"/>
    <n v="51.9"/>
    <n v="7.33"/>
    <n v="101.1"/>
    <n v="4"/>
    <n v="10"/>
    <m/>
    <n v="9.8000000000000004E-2"/>
    <m/>
    <m/>
    <m/>
    <m/>
    <m/>
  </r>
  <r>
    <n v="2017"/>
    <s v="PSMV - PORH"/>
    <x v="9"/>
    <s v="Rio Nus despues ARD C. Providencia"/>
    <s v="Río Nus - NSS"/>
    <s v="Río Nus (mi) Parte Baja"/>
    <s v="Directos al Río Nus (mi) Parte Baja"/>
    <s v="2308-05-01-01"/>
    <s v="Corregimiento Providencia"/>
    <s v="Rio Nus"/>
    <s v="Rio Nus"/>
    <s v="6°31'1.950&quot;"/>
    <s v="74°53'56.150&quot;"/>
    <n v="909143.58400000003"/>
    <n v="1212508.1810000001"/>
    <n v="836"/>
    <s v="05/06/2017"/>
    <s v="2017-06-0960"/>
    <n v="1"/>
    <n v="1"/>
    <n v="13142.668750000001"/>
    <m/>
    <n v="7.29"/>
    <n v="24.05"/>
    <n v="54.8"/>
    <n v="7.03"/>
    <n v="99"/>
    <n v="4"/>
    <n v="10"/>
    <m/>
    <n v="9.8000000000000004E-2"/>
    <m/>
    <m/>
    <m/>
    <m/>
    <m/>
  </r>
  <r>
    <n v="2017"/>
    <s v="Fuente superficial - PORH"/>
    <x v="9"/>
    <s v="Rio Nus estacion Caramanta"/>
    <s v="Río Nus - NSS"/>
    <s v="Río Nus (mi) Parte Baja"/>
    <s v="Directos al Río Nus (mi) Parte Baja"/>
    <s v="2308-05-01-01"/>
    <s v="Caramanta"/>
    <s v="Rio Nus"/>
    <s v="Rio Nus"/>
    <s v="6°30'27.179&quot;"/>
    <s v="74°51'54.884&quot;"/>
    <n v="912868.00399999996"/>
    <n v="1211434.0109999999"/>
    <n v="820"/>
    <s v="05/06/2017"/>
    <s v="2017-06-0961"/>
    <n v="1"/>
    <n v="1"/>
    <n v="16052.891250000001"/>
    <m/>
    <n v="7.43"/>
    <n v="25.1"/>
    <n v="51"/>
    <n v="7.41"/>
    <n v="99.9"/>
    <n v="4"/>
    <n v="10"/>
    <m/>
    <n v="9.8000000000000004E-2"/>
    <m/>
    <m/>
    <m/>
    <m/>
    <m/>
  </r>
  <r>
    <n v="2017"/>
    <s v="PSMV - PORH"/>
    <x v="9"/>
    <s v="Rio Nus antes  ARD C. San Jose del Nus"/>
    <s v="Río Nus - NSS"/>
    <s v="Río Nus (mi) Parte Baja"/>
    <s v="Directos al Río Nus (mi) Parte Baja"/>
    <s v="2308-05-01-01"/>
    <s v="Corregimiento San Jose del Nus"/>
    <s v="Rio Nus"/>
    <s v="Rio Nus"/>
    <s v="6°29'55.984&quot;"/>
    <s v="74°49'53.999&quot;"/>
    <n v="916580.99699999997"/>
    <n v="1210469.9850000001"/>
    <n v="819"/>
    <s v="05/06/2017"/>
    <s v="2017-06-0965"/>
    <n v="1"/>
    <n v="1"/>
    <n v="18817.398562499999"/>
    <m/>
    <n v="7.74"/>
    <n v="25.7"/>
    <n v="57"/>
    <n v="7.42"/>
    <n v="102"/>
    <n v="4"/>
    <n v="10"/>
    <m/>
    <n v="9.8000000000000004E-2"/>
    <m/>
    <m/>
    <m/>
    <m/>
    <m/>
  </r>
  <r>
    <n v="2017"/>
    <s v="PSMV - PORH"/>
    <x v="9"/>
    <s v="Rio Nus despues ARD C. San Jose del Nus"/>
    <s v="Río Nus - NSS"/>
    <s v="Río Nus (mi) Parte Baja"/>
    <s v="Directos al Río Nus (mi) Parte Baja"/>
    <s v="2308-05-01-01"/>
    <s v="Corregimiento San Jose del Nus"/>
    <s v="Rio Nus"/>
    <s v="Rio Nus"/>
    <s v="6°29'28.650&quot;"/>
    <s v="74°49'20.550&quot;"/>
    <n v="917607.55900000001"/>
    <n v="1209628.72"/>
    <n v="814"/>
    <s v="05/06/2017"/>
    <s v="2017-06-0964"/>
    <n v="1"/>
    <n v="1"/>
    <n v="21225.474375000002"/>
    <m/>
    <n v="7.46"/>
    <n v="25.6"/>
    <n v="57.2"/>
    <n v="7.19"/>
    <n v="99.2"/>
    <n v="4"/>
    <n v="10"/>
    <m/>
    <n v="9.8000000000000004E-2"/>
    <m/>
    <m/>
    <m/>
    <m/>
    <m/>
  </r>
  <r>
    <n v="2017"/>
    <s v="PSMV - PORH"/>
    <x v="9"/>
    <s v="Rio Nus antes ARD C. Efe Gomez"/>
    <s v="Río Nus - NSS"/>
    <s v="Río Nus (mi) Parte Baja"/>
    <s v="Directos al Río Nus (mi) Parte Baja"/>
    <s v="2308-05-01-01"/>
    <s v="Corregimiento Efe Gomez"/>
    <s v="Rio Nus"/>
    <s v="Rio Nus"/>
    <s v="6°27'46.927&quot;"/>
    <s v="74°48'43.777&quot;"/>
    <n v="918732.98600000003"/>
    <n v="1206501.99"/>
    <n v="809"/>
    <s v="05/06/2017"/>
    <s v="2017-06-0963"/>
    <n v="1"/>
    <n v="1"/>
    <n v="20023.851374999998"/>
    <m/>
    <n v="7.73"/>
    <n v="26.3"/>
    <n v="60.2"/>
    <n v="6.96"/>
    <n v="99.5"/>
    <n v="4"/>
    <n v="10"/>
    <m/>
    <n v="9.8000000000000004E-2"/>
    <m/>
    <m/>
    <m/>
    <m/>
    <m/>
  </r>
  <r>
    <n v="2017"/>
    <s v="PSMV - PORH"/>
    <x v="9"/>
    <s v="Rio Nus despues ARD C. Efe Gomez"/>
    <s v="Río Nus - NSS"/>
    <s v="Río Nus (mi) Parte Baja"/>
    <s v="Directos al Río Nus (mi) Parte Baja"/>
    <s v="2308-05-01-01"/>
    <s v="Corregimiento Efe Gomez"/>
    <s v="Rio Nus"/>
    <s v="Rio Nus"/>
    <s v="6°27'44.260&quot;"/>
    <s v="74°48'42.764&quot;"/>
    <n v="918763.99699999997"/>
    <n v="1206420.01"/>
    <n v="813"/>
    <s v="05/06/2017"/>
    <s v="2017-06-0962"/>
    <n v="1"/>
    <n v="1"/>
    <n v="17015.321250000001"/>
    <m/>
    <n v="7.61"/>
    <n v="26.1"/>
    <n v="59"/>
    <n v="6.89"/>
    <n v="98.2"/>
    <n v="4"/>
    <n v="10"/>
    <m/>
    <n v="9.8000000000000004E-2"/>
    <m/>
    <m/>
    <m/>
    <m/>
    <m/>
  </r>
  <r>
    <n v="2017"/>
    <s v="PSMV"/>
    <x v="20"/>
    <s v="ESTACION ANT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51.17&quot;"/>
    <s v="74°59'21.73&quot;"/>
    <n v="899049.005"/>
    <n v="1160580.2080000001"/>
    <n v="945"/>
    <d v="2017-11-07T00:00:00"/>
    <s v="2017-11-2020"/>
    <n v="1"/>
    <n v="0"/>
    <m/>
    <m/>
    <n v="7.22"/>
    <n v="23.2"/>
    <n v="19.100000000000001"/>
    <n v="7.74"/>
    <m/>
    <n v="4"/>
    <n v="18"/>
    <m/>
    <n v="9.8000000000000004E-2"/>
    <m/>
    <m/>
    <m/>
    <m/>
    <m/>
  </r>
  <r>
    <n v="2017"/>
    <s v="PSMV"/>
    <x v="20"/>
    <s v="ESTACION DESPU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48.82&quot;"/>
    <s v="74°59'18.57&quot;"/>
    <n v="899146.06900000002"/>
    <n v="1160507.848"/>
    <n v="921"/>
    <d v="2017-11-07T00:00:00"/>
    <s v="2017-11-2033"/>
    <n v="1"/>
    <n v="0"/>
    <m/>
    <m/>
    <n v="7.06"/>
    <n v="23.4"/>
    <n v="24"/>
    <n v="5.23"/>
    <m/>
    <n v="4"/>
    <n v="19.8"/>
    <m/>
    <n v="9.8000000000000004E-2"/>
    <m/>
    <m/>
    <m/>
    <m/>
    <m/>
  </r>
  <r>
    <n v="2017"/>
    <s v="PSMV - PORH"/>
    <x v="20"/>
    <s v="ESTACION ANTES DE LA PTARD CIRCUITO 6 - Q. LA RISARALDA"/>
    <s v="Río Samaná Norte - NSS"/>
    <s v="Río Dormilón"/>
    <s v="Río Dormilón Parte Alta"/>
    <s v="2308-03-06-06"/>
    <s v="Zona Urbana"/>
    <s v="Quebrada La Risaralda"/>
    <s v="Samana Norte"/>
    <s v="6°02'37.57&quot;"/>
    <s v="74°59'47.99&quot;"/>
    <n v="898240.67200000002"/>
    <n v="1160163.743"/>
    <n v="1076"/>
    <d v="2017-11-07T00:00:00"/>
    <s v="2017-11-2026"/>
    <n v="1"/>
    <n v="0"/>
    <m/>
    <m/>
    <n v="7.19"/>
    <n v="22.5"/>
    <n v="22.8"/>
    <n v="8.01"/>
    <m/>
    <n v="4"/>
    <n v="30"/>
    <m/>
    <n v="9.8000000000000004E-2"/>
    <m/>
    <m/>
    <m/>
    <m/>
    <m/>
  </r>
  <r>
    <n v="2017"/>
    <s v="PSMV - PORH"/>
    <x v="20"/>
    <s v="ESTACION ENTRE LAS PTARD CIRCUITO 6 Y 2 - Q. LA RISARALDA"/>
    <s v="Río Samaná Norte - NSS"/>
    <s v="Río Dormilón"/>
    <s v="Río Dormilón Parte Alta"/>
    <s v="2308-03-06-06"/>
    <s v="Zona Urbana"/>
    <s v="Quebrada La Risaralda"/>
    <s v="Samana Norte"/>
    <s v="6°02'41.11&quot;"/>
    <s v="74°59'42.38&quot;"/>
    <n v="898413.39199999999"/>
    <n v="1160272.21"/>
    <n v="1057"/>
    <d v="2017-11-07T00:00:00"/>
    <s v="2017-11-2027"/>
    <n v="1"/>
    <n v="0"/>
    <m/>
    <m/>
    <n v="7.14"/>
    <n v="22.2"/>
    <n v="23.6"/>
    <n v="7.65"/>
    <m/>
    <n v="4"/>
    <n v="16.3"/>
    <m/>
    <n v="9.8000000000000004E-2"/>
    <m/>
    <m/>
    <m/>
    <m/>
    <m/>
  </r>
  <r>
    <n v="2017"/>
    <s v="PSMV - PORH"/>
    <x v="20"/>
    <s v="ESTACION DESPUES DE LA PTARD CIRCUITO 2 - Q. LA RISARALDA"/>
    <s v="Río Samaná Norte - NSS"/>
    <s v="Río Dormilón"/>
    <s v="Río Dormilón Parte Alta"/>
    <s v="2308-03-06-06"/>
    <s v="Zona Urbana"/>
    <s v="Quebrada La Risaralda"/>
    <s v="Samana Norte"/>
    <s v="6°02'43.03&quot;"/>
    <s v="74°59'41.10&quot;"/>
    <n v="898452.85900000005"/>
    <n v="1160331.1299999999"/>
    <n v="1050"/>
    <d v="2017-11-07T00:00:00"/>
    <s v="2017-11-2028"/>
    <n v="1"/>
    <n v="0"/>
    <m/>
    <m/>
    <n v="7.09"/>
    <n v="22.1"/>
    <n v="23.4"/>
    <n v="8.84"/>
    <m/>
    <n v="4"/>
    <n v="10"/>
    <m/>
    <n v="9.8000000000000004E-2"/>
    <m/>
    <m/>
    <m/>
    <m/>
    <m/>
  </r>
  <r>
    <n v="2017"/>
    <s v="PSMV"/>
    <x v="21"/>
    <s v="ESTACION ANTES DE RECIBIR LAS ARD DE AQUITANIA"/>
    <s v="Río Samaná Norte - NSS"/>
    <s v="Río Chumurro"/>
    <s v="Q. San Pedro"/>
    <s v="2308-03-20-04"/>
    <s v="Corregimiento Aquitania"/>
    <s v="Quebrada Caño Ruperto"/>
    <s v="Samana Norte"/>
    <s v="5°50'37''"/>
    <s v="74°58'17''"/>
    <n v="901003.31599999999"/>
    <n v="1138021.6810000001"/>
    <n v="1219"/>
    <d v="2017-10-09T00:00:00"/>
    <s v="2017-10-1800"/>
    <n v="1"/>
    <n v="1"/>
    <n v="0.57999999999999996"/>
    <m/>
    <n v="5.36"/>
    <n v="21.7"/>
    <n v="18.8"/>
    <n v="5.42"/>
    <m/>
    <n v="4"/>
    <n v="10"/>
    <n v="0.4"/>
    <n v="9.8000000000000004E-2"/>
    <m/>
    <m/>
    <m/>
    <m/>
    <m/>
  </r>
  <r>
    <n v="2017"/>
    <s v="PSMV"/>
    <x v="21"/>
    <s v="ESTACION DESPUES DE RECIBIR LAS ARD Y PTARD DE AQUITANIA"/>
    <s v="Río Samaná Norte - NSS"/>
    <s v="Río Chumurro"/>
    <s v="Q. San Pedro"/>
    <s v="2308-03-20-04"/>
    <s v="Corregimiento Aquitania"/>
    <s v="Quebrada Caño Ruperto"/>
    <s v="Samana Norte"/>
    <s v="5°50'43''"/>
    <s v="74°58'11''"/>
    <n v="901188.20600000001"/>
    <n v="1138205.72"/>
    <n v="1147"/>
    <d v="2017-10-09T00:00:00"/>
    <s v="2017-10-1799"/>
    <n v="1"/>
    <n v="1"/>
    <n v="4.0999999999999996"/>
    <m/>
    <n v="6.75"/>
    <n v="22.6"/>
    <n v="109.7"/>
    <n v="4.87"/>
    <m/>
    <n v="5"/>
    <n v="17.7"/>
    <n v="2.62"/>
    <n v="0.38100000000000001"/>
    <m/>
    <m/>
    <m/>
    <m/>
    <m/>
  </r>
  <r>
    <n v="2017"/>
    <s v="Fuente superficial"/>
    <x v="22"/>
    <s v="ESTACION RIO COCORNA EL OCHO"/>
    <s v="Río Samaná Norte - NSS"/>
    <s v="Río Cocorná"/>
    <s v="Río Cocorná"/>
    <s v="2308-03-14-01"/>
    <s v="La Aurora"/>
    <s v="Rio Cocorna"/>
    <s v="Samana Norte"/>
    <s v="6°1'23''"/>
    <s v="75°8'24''"/>
    <n v="882365.86199999996"/>
    <n v="1157901.578"/>
    <n v="983"/>
    <d v="2017-10-09T00:00:00"/>
    <s v="2017-10-1802"/>
    <n v="1"/>
    <n v="0"/>
    <m/>
    <m/>
    <n v="7.02"/>
    <n v="19.399999999999999"/>
    <n v="37.299999999999997"/>
    <n v="7.85"/>
    <m/>
    <n v="4"/>
    <n v="10"/>
    <n v="0.4"/>
    <n v="9.8000000000000004E-2"/>
    <m/>
    <m/>
    <m/>
    <m/>
    <m/>
  </r>
  <r>
    <n v="2017"/>
    <s v="Fuente superficial"/>
    <x v="22"/>
    <s v="ESTACION CALDERAS_PSN.3"/>
    <s v="Río Samaná Norte - NSS"/>
    <s v="Río Calderas Parte Baja"/>
    <s v="Río Calderas Parte Baja"/>
    <s v="2308-03-19-01"/>
    <s v="Puente Calderas"/>
    <s v="Rio Calderas"/>
    <s v="Samana Norte"/>
    <s v="5°59'57''"/>
    <s v="75°4'7''"/>
    <n v="890265.723"/>
    <n v="1155244.5360000001"/>
    <n v="735.1"/>
    <d v="2017-10-09T00:00:00"/>
    <s v="2017-10-1801"/>
    <n v="1"/>
    <n v="0"/>
    <m/>
    <m/>
    <n v="7.14"/>
    <n v="21"/>
    <n v="38.9"/>
    <n v="7.8"/>
    <m/>
    <n v="4"/>
    <n v="10"/>
    <n v="0.4"/>
    <n v="9.8000000000000004E-2"/>
    <m/>
    <m/>
    <m/>
    <m/>
    <m/>
  </r>
  <r>
    <n v="2017"/>
    <s v="Fuente superficial - PORH"/>
    <x v="20"/>
    <s v="ESTACION LA GARRUCHA"/>
    <s v="Río Samaná Norte - NSS"/>
    <s v="Río Samaná Norte Sector La Mesa 1"/>
    <s v="Río Samaná Norte Sector La Mesa 1"/>
    <s v="2308-03-13-01"/>
    <s v="La Garrucha"/>
    <s v="Rio Samana Norte"/>
    <s v="Samana Norte"/>
    <s v="5°59'54''"/>
    <s v="74°56'18''"/>
    <n v="904690.99600000004"/>
    <n v="1155128.0020000001"/>
    <n v="384"/>
    <d v="2017-10-09T00:00:00"/>
    <s v="2017-10-1803"/>
    <n v="1"/>
    <n v="0"/>
    <m/>
    <m/>
    <n v="7.07"/>
    <n v="22.9"/>
    <n v="34"/>
    <n v="7.06"/>
    <m/>
    <n v="4"/>
    <n v="26.4"/>
    <n v="0.4"/>
    <n v="9.8000000000000004E-2"/>
    <m/>
    <m/>
    <m/>
    <m/>
    <m/>
  </r>
  <r>
    <n v="2017"/>
    <s v="PSMV"/>
    <x v="23"/>
    <s v="ESTACION ANTES DE LAS ARD MUNICIPIO DE GRANADA - Q. LA MARIA"/>
    <s v="Rio Samana Norte - NSS"/>
    <s v="Rio Tafetanes"/>
    <s v="Q. Santa Barbara Parte Alta"/>
    <s v="2308-03-12-14"/>
    <s v="La Maria"/>
    <s v="Quebrada La Maria"/>
    <s v="Samana Norte"/>
    <s v="6°8'43.560&quot;"/>
    <s v="75°11'16.367&quot;"/>
    <n v="877092.01199999999"/>
    <n v="1171447.9890000001"/>
    <n v="2193"/>
    <d v="2017-05-15T00:00:00"/>
    <s v="2017-05-0746"/>
    <n v="1"/>
    <n v="1"/>
    <n v="10.340813333333333"/>
    <m/>
    <n v="6.44"/>
    <n v="18.600000000000001"/>
    <n v="27.4"/>
    <n v="6.53"/>
    <n v="91.8"/>
    <n v="4"/>
    <n v="10"/>
    <m/>
    <n v="9.8000000000000004E-2"/>
    <m/>
    <m/>
    <m/>
    <m/>
    <m/>
  </r>
  <r>
    <n v="2017"/>
    <s v="PSMV"/>
    <x v="23"/>
    <s v="ESTACION DESPUES DE LAS ARD MUNICIPIO DE GRANADA - Q. LA MARIA"/>
    <s v="Rio Samana Norte - NSS"/>
    <s v="Rio Tafetanes"/>
    <s v="Q. Santa Barbara Parte Alta"/>
    <s v="2308-03-12-14"/>
    <s v="Zona Urbana"/>
    <s v="Quebrada La Maria"/>
    <s v="Samana Norte"/>
    <s v="6°8'45.095&quot;"/>
    <s v="75°11'14.192&quot;"/>
    <n v="877158.99300000002"/>
    <n v="1171495.0120000001"/>
    <n v="2112"/>
    <d v="2017-05-15T00:00:00"/>
    <s v="2017-05-0745"/>
    <n v="1"/>
    <n v="1"/>
    <n v="52.550962499999997"/>
    <m/>
    <n v="6.75"/>
    <n v="19.2"/>
    <n v="91.3"/>
    <n v="6.7"/>
    <n v="93.6"/>
    <n v="10"/>
    <n v="35"/>
    <m/>
    <n v="0.20499999999999999"/>
    <m/>
    <m/>
    <m/>
    <m/>
    <m/>
  </r>
  <r>
    <n v="2017"/>
    <s v="PSMV - PORH"/>
    <x v="23"/>
    <s v="ESTACION ANTES DE LAS ARD MUNICIPIO DE GRANADA -  Q. SANTA BARBARA"/>
    <s v="Rio Samana Norte - NSS"/>
    <s v="Rio Tafetanes"/>
    <s v="Q. Santa Barbara Parte Alta"/>
    <s v="2308-03-12-14"/>
    <s v="Zona Urbana"/>
    <s v="Quebrada Santa Barbara"/>
    <s v="Samana Norte"/>
    <s v="6°8'48.54&quot;"/>
    <s v="75°11'16.41&quot;"/>
    <n v="877091.00699999998"/>
    <n v="1171601"/>
    <n v="2115"/>
    <d v="2017-05-15T00:00:00"/>
    <s v="2017-05-0747"/>
    <n v="1"/>
    <n v="1"/>
    <n v="302.31785400000001"/>
    <m/>
    <n v="6.53"/>
    <n v="18.899999999999999"/>
    <n v="42.3"/>
    <n v="6.71"/>
    <n v="94.4"/>
    <n v="4"/>
    <n v="10"/>
    <m/>
    <n v="9.8000000000000004E-2"/>
    <m/>
    <m/>
    <m/>
    <m/>
    <m/>
  </r>
  <r>
    <n v="2017"/>
    <s v="PSMV - PORH"/>
    <x v="23"/>
    <s v="ESTACION DESPUES DE RECIBIR LAS ARD MUNICIPIO DE GRANADA - Q. SANTA BARBARA"/>
    <s v="Rio Samana Norte - NSS"/>
    <s v="Rio Tafetanes"/>
    <s v="Q. Santa Barbara Parte Alta"/>
    <s v="2308-03-12-14"/>
    <s v="Zona Urbana"/>
    <s v="Quebrada Santa Barbara"/>
    <s v="Samana Norte"/>
    <s v="6°8'39.641&quot;"/>
    <s v="75°10'51.970&quot;"/>
    <n v="877842.00100000005"/>
    <n v="1171326.0290000001"/>
    <n v="2016"/>
    <d v="2017-05-15T00:00:00"/>
    <s v="2017-05-0749"/>
    <n v="1"/>
    <n v="1"/>
    <n v="351.57825300000002"/>
    <m/>
    <n v="6.42"/>
    <n v="20.3"/>
    <n v="88.8"/>
    <n v="5.82"/>
    <n v="83"/>
    <n v="8.8000000000000007"/>
    <n v="29.4"/>
    <m/>
    <n v="0.157"/>
    <m/>
    <m/>
    <m/>
    <m/>
    <m/>
  </r>
  <r>
    <n v="2017"/>
    <s v="PSMV"/>
    <x v="23"/>
    <s v="ESTACION ANTES DE LAS ARD MUNICIPIO DE GRANADA - Q. PANTEON"/>
    <s v="Rio Samana Norte - NSS"/>
    <s v="Rio Tafetanes"/>
    <s v="Q. Santa Barbara Parte Alta"/>
    <s v="2308-03-12-14"/>
    <s v="Zona Urbana"/>
    <s v="Quebrada Panteon"/>
    <s v="Samana Norte"/>
    <s v="6°8'26.838&quot;"/>
    <s v="75°11'12.951&quot;"/>
    <n v="877195.99399999995"/>
    <n v="1170934"/>
    <n v="2152"/>
    <d v="2017-05-15T00:00:00"/>
    <s v="2017-05-0743"/>
    <n v="1"/>
    <n v="1"/>
    <n v="16.098524999999995"/>
    <m/>
    <n v="6.26"/>
    <n v="17.2"/>
    <n v="26.4"/>
    <n v="6.83"/>
    <n v="93.8"/>
    <n v="4"/>
    <n v="10"/>
    <m/>
    <n v="9.8000000000000004E-2"/>
    <m/>
    <m/>
    <m/>
    <m/>
    <m/>
  </r>
  <r>
    <n v="2017"/>
    <s v="PSMV"/>
    <x v="23"/>
    <s v="ESTACION DESPUES DE LAS ARD MUNICIPIO DE GRANADA- Q. PANTEON"/>
    <s v="Rio Samana Norte - NSS"/>
    <s v="Rio Tafetanes"/>
    <s v="Q. Santa Barbara Parte Alta"/>
    <s v="2308-03-12-14"/>
    <s v="Zona Urbana"/>
    <s v="Quebrada Panteon"/>
    <s v="Samana Norte"/>
    <s v="6°8'39.206&quot;"/>
    <s v="75°10'57.400&quot;"/>
    <n v="877674.99399999995"/>
    <n v="1171313.0090000001"/>
    <n v="2052"/>
    <d v="2017-05-15T00:00:00"/>
    <s v="2017-05-0748"/>
    <n v="1"/>
    <n v="1"/>
    <n v="61.398096666666653"/>
    <m/>
    <n v="6.64"/>
    <n v="20.2"/>
    <n v="88.2"/>
    <n v="6.18"/>
    <n v="89.4"/>
    <n v="4.4000000000000004"/>
    <n v="38.5"/>
    <m/>
    <n v="0.16500000000000001"/>
    <m/>
    <m/>
    <m/>
    <m/>
    <m/>
  </r>
  <r>
    <n v="2017"/>
    <s v="PSMV"/>
    <x v="23"/>
    <s v="ESTACION DESPUES DE LAS ARD MUNICIPIO DE GRANADA - Q. LA OCCIDENTE"/>
    <s v="Rio Samana Norte - NSS"/>
    <s v="Rio Tafetanes"/>
    <s v="Q. Santa Barbara Parte Alta"/>
    <s v="2308-03-12-14"/>
    <s v="Zona Urbana"/>
    <s v="Quebrada La Occidente"/>
    <s v="Samana Norte"/>
    <s v="6°8'43.389&quot;"/>
    <s v="75°11'4.595&quot;"/>
    <n v="877454.005"/>
    <n v="1171441.9850000001"/>
    <n v="2043"/>
    <d v="2017-05-15T00:00:00"/>
    <s v="2017-05-0744"/>
    <n v="1"/>
    <n v="1"/>
    <n v="6.6842999999999986"/>
    <m/>
    <n v="7.12"/>
    <n v="20.6"/>
    <n v="444"/>
    <n v="4.42"/>
    <n v="63.9"/>
    <n v="84.7"/>
    <n v="261.3"/>
    <m/>
    <n v="3.004"/>
    <m/>
    <m/>
    <m/>
    <m/>
    <m/>
  </r>
  <r>
    <n v="2017"/>
    <s v="PSMV - PORH"/>
    <x v="21"/>
    <s v="ESTACION ANTES DE RECIBIR LAS ARD MUNICIPIO DE SAN FRANCISCO -  Q. LA TRIPA"/>
    <s v="Rio Samana Norte - NSS"/>
    <s v="Rio Santo Domingo"/>
    <s v="Q.Dos Quebradas"/>
    <s v="2308-03-16-08"/>
    <s v="Zona Urbana barrio Las Delicias"/>
    <s v="Quebrada La Tripa"/>
    <s v="Samana Norte"/>
    <s v="5°57'46.223&quot;"/>
    <s v="75°5'59.432&quot;"/>
    <n v="886800.00800000003"/>
    <n v="1151232.993"/>
    <n v="1290"/>
    <d v="2017-06-12T00:00:00"/>
    <s v="2017-06-1025"/>
    <n v="1"/>
    <n v="1"/>
    <n v="31.229666666666674"/>
    <m/>
    <n v="7.19"/>
    <n v="20.9"/>
    <n v="29.1"/>
    <n v="6.71"/>
    <n v="89.4"/>
    <n v="4"/>
    <n v="10"/>
    <m/>
    <n v="9.8000000000000004E-2"/>
    <m/>
    <m/>
    <m/>
    <m/>
    <m/>
  </r>
  <r>
    <n v="2017"/>
    <s v="PSMV - PORH"/>
    <x v="21"/>
    <s v="ESTACION DESPUES DE RECIBIR LAS ARD Y PTARD MUNICIPIO DE SAN FRANCISCO - Q. LA TRIPA"/>
    <s v="Rio Samana Norte - NSS"/>
    <s v="Rio Santo Domingo"/>
    <s v="Q.Dos Quebradas"/>
    <s v="2308-03-16-08"/>
    <s v="Zona Urbana barrio Las Delicias"/>
    <s v="Quebrada La Tripa"/>
    <s v="Samana Norte"/>
    <s v="5°57'37.523&quot;"/>
    <s v="75°6'4.455&quot;"/>
    <n v="886645.00100000005"/>
    <n v="1150965.9879999999"/>
    <n v="1232"/>
    <d v="2017-06-12T00:00:00"/>
    <s v="2017-06-1026"/>
    <n v="1"/>
    <n v="1"/>
    <n v="87.545749999999998"/>
    <m/>
    <n v="7.05"/>
    <n v="21.4"/>
    <n v="56.1"/>
    <n v="6.82"/>
    <n v="89"/>
    <n v="8.9"/>
    <n v="26.9"/>
    <m/>
    <n v="0.10100000000000001"/>
    <m/>
    <m/>
    <m/>
    <m/>
    <m/>
  </r>
  <r>
    <n v="2017"/>
    <s v="PSMV - PORH"/>
    <x v="21"/>
    <s v="ESTACION ANTES DE RECIBIR LAS ARD MUNICIPIO DE SAN FRANCISCO - Q. CASCAJO"/>
    <s v="Rio Samana Norte - NSS"/>
    <s v="Rio Santo Domingo"/>
    <s v="Rio Santo Domingo"/>
    <s v="2308-03-16-01"/>
    <s v="Zona Urbana"/>
    <s v="Quebrada Cascajo"/>
    <s v="Samana Norte"/>
    <s v="5°57'52.666&quot;"/>
    <s v="75°6'0.550&quot;"/>
    <n v="886765"/>
    <n v="1151431"/>
    <n v="1326"/>
    <d v="2017-06-12T00:00:00"/>
    <s v="2017-06-1027"/>
    <n v="1"/>
    <n v="1"/>
    <n v="0.21911518260319829"/>
    <m/>
    <n v="6.69"/>
    <n v="23.3"/>
    <n v="54.3"/>
    <n v="6.24"/>
    <n v="86.4"/>
    <n v="4"/>
    <n v="10"/>
    <m/>
    <n v="9.8000000000000004E-2"/>
    <m/>
    <m/>
    <m/>
    <m/>
    <m/>
  </r>
  <r>
    <n v="2017"/>
    <s v="PSMV - PORH"/>
    <x v="21"/>
    <s v="ESTACION DESPUES DE RECIBIR LAS ARD Y PTARD MUNICIPIO DE SAN FRANCISCO - Q. CASCAJO"/>
    <s v="Rio Samana Norte - NSS"/>
    <s v="Rio Santo Domingo"/>
    <s v="Rio Santo Domingo"/>
    <s v="2308-03-16-01"/>
    <s v="Zona Urbana, barrio La Loma"/>
    <s v="Quebrada Cascajo"/>
    <s v="Samana Norte"/>
    <s v="5°57'48.632&quot;"/>
    <s v="75°6'16.470&quot;"/>
    <n v="886276"/>
    <n v="1151307"/>
    <n v="1191"/>
    <d v="2017-06-12T00:00:00"/>
    <s v="2017-06-1028"/>
    <n v="1"/>
    <n v="1"/>
    <n v="16.66519600439285"/>
    <m/>
    <n v="7.43"/>
    <n v="22.6"/>
    <n v="247"/>
    <n v="6.55"/>
    <n v="88.4"/>
    <n v="42"/>
    <n v="108.5"/>
    <m/>
    <n v="1.129"/>
    <m/>
    <m/>
    <m/>
    <m/>
    <m/>
  </r>
  <r>
    <n v="2017"/>
    <s v="PSMV - PORH"/>
    <x v="22"/>
    <s v="ESTACION ANT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11.085&quot;"/>
    <s v="75°11'.374&quot;"/>
    <n v="877532"/>
    <n v="1161232"/>
    <n v="1217"/>
    <d v="2017-06-12T00:00:00"/>
    <s v="2017-06-1030"/>
    <n v="1"/>
    <n v="1"/>
    <n v="1.131"/>
    <m/>
    <n v="7.3"/>
    <n v="23.1"/>
    <n v="123.3"/>
    <n v="6.52"/>
    <n v="89"/>
    <n v="4"/>
    <n v="10"/>
    <m/>
    <n v="9.8000000000000004E-2"/>
    <m/>
    <m/>
    <m/>
    <m/>
    <m/>
  </r>
  <r>
    <n v="2017"/>
    <s v="PSMV - PORH"/>
    <x v="22"/>
    <s v="ESTACION DESPU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21.762&quot;"/>
    <s v="75°11'1.443&quot;"/>
    <n v="877474"/>
    <n v="1161557"/>
    <n v="1223"/>
    <d v="2017-06-12T00:00:00"/>
    <s v="2017-06-1031"/>
    <n v="1"/>
    <n v="1"/>
    <n v="14.562999999999999"/>
    <m/>
    <n v="7.01"/>
    <n v="23"/>
    <n v="267"/>
    <n v="5.65"/>
    <n v="76.099999999999994"/>
    <n v="79.3"/>
    <n v="195.8"/>
    <m/>
    <n v="1.1299999999999999"/>
    <m/>
    <m/>
    <m/>
    <m/>
    <m/>
  </r>
  <r>
    <n v="2017"/>
    <s v="PSMV - PORH"/>
    <x v="22"/>
    <s v="ESTACION ANTES DE RECIBIR LA AR DE PTARD DEL MUNICIPIO DE COCORNA - Q. LA GRANJA "/>
    <s v="Rio Samana Norte - NSS"/>
    <s v="Rio Cocorna"/>
    <s v="Q. Chorrera"/>
    <s v="2308-03-14-04"/>
    <s v="Zona Urbana, barrio La Granja."/>
    <s v="Quebrada La Granja"/>
    <s v="Samana Norte"/>
    <s v="6°3'25.739&quot;"/>
    <s v="75°11'13.275&quot;"/>
    <n v="877156"/>
    <n v="1161692"/>
    <n v="1185"/>
    <d v="2017-06-12T00:00:00"/>
    <s v="2017-06-1032"/>
    <n v="1"/>
    <n v="1"/>
    <n v="2.2181841767637378"/>
    <m/>
    <n v="6.64"/>
    <n v="22.9"/>
    <n v="128.80000000000001"/>
    <n v="5.56"/>
    <n v="75"/>
    <n v="4"/>
    <n v="10"/>
    <m/>
    <n v="9.8000000000000004E-2"/>
    <m/>
    <m/>
    <m/>
    <m/>
    <m/>
  </r>
  <r>
    <n v="2017"/>
    <s v="PSMV - PORH"/>
    <x v="22"/>
    <s v="ESTACION DESPUES DE RECIBIR LA AR DE PTARD DEL MUNICIPIO DE COCORNA - Q. LA GRANJA"/>
    <s v="Rio Samana Norte - NSS"/>
    <s v="Rio Cocorna"/>
    <s v="Q. Chorrera"/>
    <s v="2308-03-14-04"/>
    <s v="Zona Urbana, barrio La Granja."/>
    <s v="Quebrada La Granja"/>
    <s v="Samana Norte"/>
    <s v="6°3'13.368&quot;"/>
    <s v="75°11'14.843&quot;"/>
    <n v="877117"/>
    <n v="1161302"/>
    <n v="1129"/>
    <d v="2017-06-12T00:00:00"/>
    <s v="2017-06-1033"/>
    <n v="1"/>
    <n v="1"/>
    <n v="38.604374999999997"/>
    <m/>
    <n v="7.3"/>
    <n v="23.2"/>
    <n v="241"/>
    <n v="4.59"/>
    <n v="62.3"/>
    <n v="45.2"/>
    <n v="123.5"/>
    <m/>
    <n v="1.236"/>
    <m/>
    <m/>
    <m/>
    <m/>
    <m/>
  </r>
  <r>
    <n v="2017"/>
    <s v="Fuente superficial"/>
    <x v="22"/>
    <s v="ESTACION PAILANIA"/>
    <s v="Rio Samana Norte - NSS"/>
    <s v="Rio Santo Domingo"/>
    <s v="Rio Santo Domingo"/>
    <s v="2308-03-16-01"/>
    <s v="Pailania "/>
    <s v="Rio Santo Domingo"/>
    <s v="Samana Norte"/>
    <s v="5°58'28.953&quot;"/>
    <s v="75°7'1.391&quot;"/>
    <n v="884896"/>
    <n v="1152549"/>
    <n v="821"/>
    <d v="2017-06-12T00:00:00"/>
    <s v="2017-06-1029"/>
    <n v="1"/>
    <n v="1"/>
    <n v="43730.62799999999"/>
    <m/>
    <n v="6.93"/>
    <n v="22.1"/>
    <n v="19.93"/>
    <n v="7.08"/>
    <n v="92.5"/>
    <n v="4"/>
    <n v="10"/>
    <m/>
    <n v="9.8000000000000004E-2"/>
    <m/>
    <m/>
    <m/>
    <m/>
    <m/>
  </r>
  <r>
    <n v="2017"/>
    <s v="PSMV - PORH"/>
    <x v="25"/>
    <s v="ESTACION ANTES DE ARD MUNICIPIO DE ARGELIA- Q. LLANADAS"/>
    <s v="Rio Samana Sur - NSS"/>
    <s v="Rio Paloma"/>
    <s v="Rio San Julian"/>
    <s v="2305-01-06-02"/>
    <s v="Los Tanques"/>
    <s v="Quebrada Llanadas"/>
    <s v="Samana Sur"/>
    <s v="5° 43' 58.40''"/>
    <s v="75°8'53.59''"/>
    <n v="881394.31299999997"/>
    <n v="1125809.4839999999"/>
    <n v="1855"/>
    <s v="17/10/2017"/>
    <s v="2017-10-1850"/>
    <n v="1"/>
    <n v="1"/>
    <n v="88.28"/>
    <m/>
    <n v="6.9"/>
    <n v="18.100000000000001"/>
    <n v="14.2"/>
    <n v="7.2"/>
    <n v="95.9"/>
    <n v="4"/>
    <n v="10"/>
    <n v="0.4"/>
    <n v="9.8000000000000004E-2"/>
    <m/>
    <m/>
    <m/>
    <m/>
    <m/>
  </r>
  <r>
    <n v="2017"/>
    <s v="PSMV - PORH"/>
    <x v="25"/>
    <s v="ESTACION DESPUES DE RECIBIR ARD MUNICIPIO DE ARGELIA - Q. LLANADAS"/>
    <s v="Río Samaná Sur - NSS"/>
    <s v="Río Paloma"/>
    <s v="Río San Julián"/>
    <s v="2305-01-06-02"/>
    <s v="Sector Roble"/>
    <s v="Quebrada Llanadas"/>
    <s v="Samana Sur"/>
    <s v="5° 43' 56.99''"/>
    <s v="75°8'18.60''"/>
    <n v="882471.00399999996"/>
    <n v="1125764.162"/>
    <n v="1712"/>
    <s v="17/10/2017"/>
    <s v="2017-10-1853"/>
    <n v="1"/>
    <n v="1"/>
    <n v="338.5"/>
    <m/>
    <n v="7.31"/>
    <n v="21.9"/>
    <n v="28.9"/>
    <n v="6.96"/>
    <n v="92.9"/>
    <n v="4"/>
    <n v="10"/>
    <n v="0.4"/>
    <n v="9.8000000000000004E-2"/>
    <m/>
    <m/>
    <m/>
    <m/>
    <m/>
  </r>
  <r>
    <n v="2017"/>
    <s v="PSMV - PORH"/>
    <x v="25"/>
    <s v="ESTACION ANTES DE ARD MUNICIPIO DE ARGELIA- Q. ARENOSA"/>
    <s v="Río Samaná Sur - NSS"/>
    <s v="Río Paloma"/>
    <s v="Río San Julián"/>
    <s v="2305-01-06-02"/>
    <s v="La Laguna"/>
    <s v="Quebrada Arenosa"/>
    <s v="Samana Sur"/>
    <s v="5° 43' 49.97''"/>
    <s v="75°8'57.18''"/>
    <n v="881283.35"/>
    <n v="1125550.6910000001"/>
    <n v="1846"/>
    <s v="17/10/2017"/>
    <s v="2017-10-1851"/>
    <n v="1"/>
    <n v="1"/>
    <n v="4.08"/>
    <m/>
    <n v="6.57"/>
    <n v="19.399999999999999"/>
    <n v="27.9"/>
    <n v="6.92"/>
    <n v="95.1"/>
    <n v="4"/>
    <n v="17.8"/>
    <n v="0.4"/>
    <n v="9.8000000000000004E-2"/>
    <m/>
    <m/>
    <m/>
    <m/>
    <m/>
  </r>
  <r>
    <n v="2017"/>
    <s v="PSMV - PORH"/>
    <x v="25"/>
    <s v="ESTACION DESPUES DE RECIBIR ARD MUNICIPIO DE ARGELIA - Q. ARENOSA"/>
    <s v="Río Samaná Sur - NSS"/>
    <s v="Río Paloma"/>
    <s v="Río San Julián"/>
    <s v="2305-01-06-02"/>
    <s v="El Fresnito"/>
    <s v="Quebrada Arenosa"/>
    <s v="Samana Sur"/>
    <s v="5° 43' 41.59''"/>
    <s v="75°7'55.40''"/>
    <n v="883184.08200000005"/>
    <n v="1125289.7069999999"/>
    <n v="1638"/>
    <s v="17/10/2017"/>
    <s v="2017-10-1852"/>
    <n v="1"/>
    <n v="1"/>
    <n v="1.83"/>
    <m/>
    <n v="7.32"/>
    <n v="21"/>
    <n v="34.799999999999997"/>
    <n v="5.82"/>
    <n v="80.099999999999994"/>
    <n v="4"/>
    <n v="10"/>
    <n v="0.4"/>
    <n v="9.8000000000000004E-2"/>
    <m/>
    <m/>
    <m/>
    <m/>
    <m/>
  </r>
  <r>
    <n v="2017"/>
    <s v="Fuente superficial - PORH"/>
    <x v="24"/>
    <s v="ESTACION PUENTE LINDA - MUNICIPIO DE NARINO"/>
    <s v="Rio Samana Sur - NSS"/>
    <s v="Q. Santa Ulasia, Q. Santa Rita y Directos al Rio Samana Sur 15"/>
    <s v="Directos al Rio Samana Sur 15"/>
    <s v="2305-01-15-01"/>
    <s v="Puente Linda"/>
    <s v="Rio Samana Sur"/>
    <s v="Samana Sur"/>
    <s v="5°33'58.45''"/>
    <s v="75°6'49.56&quot;"/>
    <n v="885178.33700000006"/>
    <n v="1107370.193"/>
    <s v="1089"/>
    <s v="17/10/2017"/>
    <s v="2017-10-1846"/>
    <n v="1"/>
    <n v="0"/>
    <m/>
    <m/>
    <n v="7.5"/>
    <n v="25.8"/>
    <n v="37.1"/>
    <n v="6.75"/>
    <n v="97.6"/>
    <n v="4"/>
    <n v="10"/>
    <m/>
    <n v="9.8000000000000004E-2"/>
    <m/>
    <m/>
    <m/>
    <m/>
    <m/>
  </r>
  <r>
    <n v="2017"/>
    <s v="PSMV - PORH"/>
    <x v="24"/>
    <s v="ESTACION ANTES DE ARD MUNICIPIO DE NARINO- Q. EL OSO"/>
    <s v="Rio Samana Sur - NSS"/>
    <s v="Q. Espiritu Santo"/>
    <s v="Q. Espiritu Santo Parte Alta"/>
    <s v="2305-01-10-04"/>
    <s v="Zona urbana (sector Asilo)"/>
    <s v="Quebrada El Oso"/>
    <s v="Samana Sur"/>
    <s v="5°36'47.825&quot;"/>
    <s v="75°10'35.406&quot;"/>
    <n v="878235.951"/>
    <n v="1112586.5660000001"/>
    <n v="1706"/>
    <s v="5/06/2017"/>
    <s v="2017-06-0941"/>
    <n v="1"/>
    <n v="1"/>
    <n v="9.6"/>
    <m/>
    <n v="5.75"/>
    <n v="20.399999999999999"/>
    <n v="14.6"/>
    <n v="6.26"/>
    <n v="86.8"/>
    <n v="4"/>
    <n v="10"/>
    <m/>
    <n v="9.8000000000000004E-2"/>
    <m/>
    <m/>
    <m/>
    <m/>
    <m/>
  </r>
  <r>
    <n v="2017"/>
    <s v="PSMV - PORH"/>
    <x v="24"/>
    <s v="ESTACION DESPUES DE RECIBIR ARD MUNICIPIO DE NARINO - Q. EL OSO"/>
    <s v="Rio Samana Sur - NSS"/>
    <s v="Q. Espiritu Santo"/>
    <s v="Q. Espiritu Santo Parte Alta"/>
    <s v="2305-01-10-04"/>
    <s v="El Llano"/>
    <s v="Quebrada El Oso "/>
    <s v="Samana Sur"/>
    <s v="5°36'33.0&quot;"/>
    <s v=" 75°10'14.8&quot;"/>
    <n v="878869.36100000003"/>
    <n v="1112129.9029999999"/>
    <n v="1564"/>
    <s v="5/06/2017"/>
    <s v="2017-06-0940"/>
    <n v="1"/>
    <n v="1"/>
    <n v="121.62"/>
    <m/>
    <n v="6.59"/>
    <n v="22.2"/>
    <n v="84.1"/>
    <n v="5.97"/>
    <n v="83.9"/>
    <n v="5.5"/>
    <n v="29.5"/>
    <m/>
    <n v="0.34"/>
    <m/>
    <m/>
    <m/>
    <m/>
    <m/>
  </r>
  <r>
    <n v="2017"/>
    <s v="PSMV"/>
    <x v="24"/>
    <s v="ESTACION ANTES DE ARD MUNICIPIO DE NARINO- Q. EL POMO"/>
    <s v="Rio Samana Sur - NSS"/>
    <s v="Rio San Pedro"/>
    <s v="Q. San Juan"/>
    <s v="2305-01-12-02"/>
    <s v="Zona urbana (sector El Pomo)"/>
    <s v="Quebrada El Pomo"/>
    <s v="Samana Sur"/>
    <s v="5°36'36.4&quot;"/>
    <s v="75°10'46.9&quot;"/>
    <n v="877881.50199999998"/>
    <n v="1112236.2139999999"/>
    <n v="1707"/>
    <s v="5/06/2017"/>
    <s v="2017-06-0942"/>
    <n v="1"/>
    <n v="1"/>
    <n v="0.97000000000000008"/>
    <m/>
    <n v="6.77"/>
    <n v="22.8"/>
    <n v="34.200000000000003"/>
    <n v="5.94"/>
    <n v="88.5"/>
    <n v="4"/>
    <n v="10"/>
    <m/>
    <n v="9.8000000000000004E-2"/>
    <m/>
    <m/>
    <m/>
    <m/>
    <m/>
  </r>
  <r>
    <n v="2017"/>
    <s v="PSMV"/>
    <x v="24"/>
    <s v="ESTACION DESPUES DE RECIBIR ARD MUNICIPIO DE NARINO - Q. EL POMO"/>
    <s v="Rio Samana Sur - NSS"/>
    <s v="Rio San Pedro"/>
    <s v="Q. San Juan"/>
    <s v="2305-01-12-02"/>
    <s v="Zona urbana (sector El Pomo)"/>
    <s v="Quebrada El Pomo"/>
    <s v="Samana Sur"/>
    <s v="5°36'30.6&quot;"/>
    <s v="75°10'44.6&quot;"/>
    <n v="877951.96100000001"/>
    <n v="1112057.8840000001"/>
    <n v="1664"/>
    <s v="5/06/2017"/>
    <s v="2017-06-0943"/>
    <n v="1"/>
    <n v="1"/>
    <n v="1.97"/>
    <m/>
    <n v="6.57"/>
    <n v="22.5"/>
    <n v="137.19999999999999"/>
    <n v="4.1900000000000004"/>
    <n v="59.8"/>
    <n v="8"/>
    <n v="31.5"/>
    <m/>
    <n v="0.92900000000000005"/>
    <m/>
    <m/>
    <m/>
    <m/>
    <m/>
  </r>
  <r>
    <n v="2017"/>
    <s v="PSMV"/>
    <x v="24"/>
    <s v="ESTACION ANT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8.4&quot;"/>
    <s v="75°10'38.1"/>
    <n v="878153.06200000003"/>
    <n v="1112604.388"/>
    <n v="1708"/>
    <s v="5/06/2017"/>
    <s v="2017-06-0944"/>
    <n v="1"/>
    <n v="1"/>
    <n v="1.55"/>
    <m/>
    <n v="5.98"/>
    <n v="22"/>
    <n v="15.26"/>
    <n v="6.17"/>
    <n v="90.4"/>
    <n v="4"/>
    <n v="10"/>
    <m/>
    <n v="9.8000000000000004E-2"/>
    <m/>
    <m/>
    <m/>
    <m/>
    <m/>
  </r>
  <r>
    <n v="2017"/>
    <s v="PSMV"/>
    <x v="24"/>
    <s v="ESTACION DESPU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5.4&quot;"/>
    <s v="75°10'31.5&quot;"/>
    <n v="878356.04"/>
    <n v="1112511.8359999999"/>
    <n v="1704"/>
    <s v="5/06/2017"/>
    <s v="2017-06-0945"/>
    <n v="1"/>
    <n v="1"/>
    <n v="19.560000000000002"/>
    <m/>
    <n v="6.46"/>
    <n v="21.2"/>
    <n v="22.2"/>
    <n v="6.01"/>
    <n v="87.4"/>
    <n v="4"/>
    <n v="10"/>
    <m/>
    <n v="9.8000000000000004E-2"/>
    <m/>
    <m/>
    <m/>
    <m/>
    <m/>
  </r>
  <r>
    <n v="2017"/>
    <s v="PSMV"/>
    <x v="19"/>
    <s v="ESTACION ANTES DE ARD CORREGIMIENTO DE BOTERO - RIO ABURRA "/>
    <s v="Rio Aburra - NSS"/>
    <s v="Rio Aburra"/>
    <s v="Directos al Rio Aburra"/>
    <s v="2701 032"/>
    <s v="Corregimiento Botero"/>
    <s v="Rio Aburra"/>
    <s v="Aburra"/>
    <s v="6°32'21.904&quot;"/>
    <s v="75°14'09.217&quot;"/>
    <n v="871873.96100000001"/>
    <n v="1215037.8899999999"/>
    <n v="1079"/>
    <s v="12/12/2017"/>
    <s v="2017-12-2393"/>
    <n v="1"/>
    <n v="0"/>
    <m/>
    <m/>
    <n v="7.26"/>
    <n v="20.100000000000001"/>
    <n v="235.1"/>
    <n v="5.56"/>
    <m/>
    <n v="24.3"/>
    <n v="102.1"/>
    <n v="3.69"/>
    <n v="0.78500000000000003"/>
    <m/>
    <m/>
    <m/>
    <m/>
    <m/>
  </r>
  <r>
    <n v="2017"/>
    <s v="PSMV"/>
    <x v="19"/>
    <s v="ESTACION DESPUES DE ARD CORREGIMIENTO DE BOTERO - RIO ABURRA"/>
    <s v="Rio Aburra - NSS"/>
    <s v="Rio Aburra"/>
    <s v="Directos al Rio Aburra"/>
    <s v="2701 032"/>
    <s v="Corregimiento Botero"/>
    <s v="Rio Aburra"/>
    <s v="Aburra"/>
    <s v="6°32'34.605&quot;"/>
    <s v="75°14'2.921&quot;"/>
    <n v="872068.32400000002"/>
    <n v="1215427.6850000001"/>
    <n v="1068"/>
    <s v="12/12/2017"/>
    <s v="2017-12-2394"/>
    <n v="1"/>
    <n v="0"/>
    <m/>
    <m/>
    <n v="7.2"/>
    <n v="20.399999999999999"/>
    <n v="231"/>
    <n v="5.63"/>
    <m/>
    <n v="28.9"/>
    <n v="100.3"/>
    <n v="3.8"/>
    <n v="0.54600000000000004"/>
    <m/>
    <m/>
    <m/>
    <m/>
    <m/>
  </r>
  <r>
    <n v="2017"/>
    <s v="Fuente superficial"/>
    <x v="19"/>
    <s v="ESTACION PUENTE GABINO - RIO ABURRA"/>
    <s v="Rio Aburra - NSS"/>
    <s v="Rio Aburra"/>
    <s v="Directos al Rio Aburra"/>
    <s v="2701 032"/>
    <s v="Puente Gabino"/>
    <s v="Rio Aburra"/>
    <s v="Aburra"/>
    <s v="6°33'34.561&quot;"/>
    <s v="75°12'20.954&quot;"/>
    <n v="875205.70499999996"/>
    <n v="1217262.71"/>
    <n v="1066"/>
    <s v="12/12/2017"/>
    <s v="2017-12-2395"/>
    <n v="1"/>
    <n v="0"/>
    <m/>
    <m/>
    <n v="7.15"/>
    <n v="21.4"/>
    <n v="205.4"/>
    <n v="7.21"/>
    <m/>
    <n v="22.5"/>
    <n v="70.3"/>
    <n v="3.07"/>
    <n v="0.307"/>
    <m/>
    <m/>
    <m/>
    <m/>
    <m/>
  </r>
  <r>
    <n v="2017"/>
    <s v="Fuente superficial - PORH"/>
    <x v="15"/>
    <s v="ESTACION SAN MIGUEL"/>
    <s v="Río La Miel - NSS"/>
    <s v="Rïo La Miel (md)"/>
    <s v="Directos al Río La Miel (md)"/>
    <s v="2305-02-01-01"/>
    <s v="Corregimiento San Miguel"/>
    <s v="Rio La Miel"/>
    <s v="Rio La Miel"/>
    <s v="5º44'3.689&quot;"/>
    <s v="74º43'35.239&quot;"/>
    <n v="928117.09499999997"/>
    <n v="1125901.9169999999"/>
    <n v="174"/>
    <d v="2017-10-09T00:00:00"/>
    <s v="2017-10-1796"/>
    <n v="1"/>
    <n v="0"/>
    <m/>
    <m/>
    <n v="6.82"/>
    <n v="25"/>
    <n v="52.2"/>
    <n v="7.11"/>
    <n v="91.6"/>
    <n v="4"/>
    <n v="10"/>
    <n v="0.44"/>
    <n v="9.8000000000000004E-2"/>
    <m/>
    <m/>
    <m/>
    <m/>
    <m/>
  </r>
  <r>
    <n v="2017"/>
    <s v="Fuente superficial"/>
    <x v="17"/>
    <s v="ESTACION SIRPES_LOS"/>
    <s v="Río Nare - NSS"/>
    <s v="Río Concepción"/>
    <s v="Río Concepción"/>
    <s v="2308-04-12-01"/>
    <s v="Fatima"/>
    <s v="Rio Concepcion"/>
    <s v="Nare"/>
    <s v="6°22'31.245''"/>
    <s v="75°9'39.311''"/>
    <n v="880129.03399999999"/>
    <n v="1196871.784"/>
    <n v="1900"/>
    <d v="2017-12-12T00:00:00"/>
    <s v="2017-12-2388"/>
    <n v="1"/>
    <n v="0"/>
    <m/>
    <m/>
    <n v="7.66"/>
    <n v="20.2"/>
    <n v="39.159999999999997"/>
    <n v="6.66"/>
    <m/>
    <n v="4"/>
    <n v="22.8"/>
    <n v="0.4"/>
    <n v="9.8000000000000004E-2"/>
    <m/>
    <m/>
    <m/>
    <m/>
    <m/>
  </r>
  <r>
    <n v="2017"/>
    <s v="PSMV - PORH"/>
    <x v="17"/>
    <s v="ESTACION ANTES DE ARD MUNICIPIO DE CONCEPCION- RIO CONCEPCION"/>
    <s v="Río Nare - NSS"/>
    <s v="Río Concepción"/>
    <s v="Río Concepción"/>
    <s v=" _x000a_2308-04-12-01"/>
    <s v="Palmichal"/>
    <s v="Rio Concepcion"/>
    <s v="Nare"/>
    <s v="6°23'25.608''"/>
    <s v="75°15'47.418''"/>
    <n v="868817.98800000001"/>
    <n v="1198566.9890000001"/>
    <n v="1873"/>
    <d v="2017-12-12T00:00:00"/>
    <s v="2017-12-2389"/>
    <n v="1"/>
    <n v="0"/>
    <m/>
    <m/>
    <n v="7.01"/>
    <n v="17.3"/>
    <n v="28.17"/>
    <n v="6.84"/>
    <m/>
    <n v="4"/>
    <n v="11.3"/>
    <n v="0.4"/>
    <n v="9.8000000000000004E-2"/>
    <m/>
    <m/>
    <m/>
    <m/>
    <m/>
  </r>
  <r>
    <n v="2017"/>
    <s v="PSMV - PORH"/>
    <x v="17"/>
    <s v="ESTACION DESPUES DE RECIBIR ARD MUNICIPIO DE CONCEPCION - RIO CONCEPCION"/>
    <s v="Río Nare - NSS"/>
    <s v="Río Concepción"/>
    <s v="Río Concepción"/>
    <s v=" _x000a_2308-04-12-01"/>
    <s v="Zona urbana"/>
    <s v="Rio Concepcion"/>
    <s v="Nare"/>
    <s v="6°23'50.527''"/>
    <s v="75°14'56.682''"/>
    <n v="870379.23600000003"/>
    <n v="1199329.0589999999"/>
    <n v="1832"/>
    <d v="2017-12-12T00:00:00"/>
    <s v="2017-12-2387"/>
    <n v="1"/>
    <n v="0"/>
    <m/>
    <m/>
    <n v="7.13"/>
    <n v="18.100000000000001"/>
    <n v="40.75"/>
    <n v="5.6"/>
    <m/>
    <n v="4"/>
    <n v="11.3"/>
    <n v="0.4"/>
    <n v="9.8000000000000004E-2"/>
    <m/>
    <m/>
    <m/>
    <m/>
    <m/>
  </r>
  <r>
    <n v="2017"/>
    <s v="PSMV - PORH"/>
    <x v="18"/>
    <s v="ESTACION ANTES DE ARD MUNICIPIO DE ALEJANDRIA- Q. NUDILLALES"/>
    <s v="Río Nare - NSS"/>
    <s v="Rio Nare Parte Alta"/>
    <s v="Q. Nudillales"/>
    <s v="2308-04-23-04"/>
    <s v="Zona urbana"/>
    <s v="Quebrada Nudillales"/>
    <s v="Nare"/>
    <s v="6°22'11.622''"/>
    <s v="75°8'28.011''"/>
    <n v="882319.36899999995"/>
    <n v="1196264.3259999999"/>
    <n v="1643"/>
    <d v="2017-12-12T00:00:00"/>
    <s v="2017-12-2391"/>
    <n v="1"/>
    <n v="0"/>
    <m/>
    <m/>
    <n v="7.04"/>
    <n v="21.2"/>
    <n v="34.99"/>
    <n v="6.45"/>
    <m/>
    <n v="4"/>
    <n v="11.3"/>
    <n v="0.4"/>
    <n v="9.8000000000000004E-2"/>
    <m/>
    <m/>
    <m/>
    <m/>
    <m/>
  </r>
  <r>
    <n v="2017"/>
    <s v="PSMV - PORH"/>
    <x v="18"/>
    <s v="ESTACION DESPUES DE RECIBIR ARD MUNICIPIO DE ALEJANDRIA - Q. NUDILLALES"/>
    <s v="Río Nare - NSS"/>
    <s v="Rio Nare Parte Alta"/>
    <s v="Q. Nudillales"/>
    <s v="2308-04-23-04"/>
    <s v="Zona urbana"/>
    <s v="Quebrada Nudillales"/>
    <s v="Nare"/>
    <s v="6°22'50.224''"/>
    <s v="75°8'25.143''"/>
    <n v="882409.96799999999"/>
    <n v="1197450.155"/>
    <n v="1628"/>
    <d v="2017-12-12T00:00:00"/>
    <s v="2017-12-2392"/>
    <n v="1"/>
    <n v="0"/>
    <m/>
    <m/>
    <n v="6.85"/>
    <n v="21.3"/>
    <n v="46.61"/>
    <n v="5.88"/>
    <m/>
    <n v="4"/>
    <n v="10"/>
    <n v="0.4"/>
    <n v="9.8000000000000004E-2"/>
    <m/>
    <m/>
    <m/>
    <m/>
    <m/>
  </r>
  <r>
    <n v="2017"/>
    <s v="Fuente superficial - PORH"/>
    <x v="18"/>
    <s v="ESTACION VIENTO_EL"/>
    <s v="Río Nare - NSS"/>
    <s v="Rio Nare Parte Alta - Media"/>
    <s v="Rio Nare Parte Alta - Media"/>
    <s v="2308-04-19-01"/>
    <s v="El Popo"/>
    <s v="Rio Nare"/>
    <s v="Nare"/>
    <s v="6º23'59''"/>
    <s v="75°6'13.6''"/>
    <n v="886457.39399999997"/>
    <n v="1199555.0179999999"/>
    <n v="1470"/>
    <d v="2017-12-12T00:00:00"/>
    <s v="2017-12-2390"/>
    <n v="1"/>
    <n v="0"/>
    <m/>
    <m/>
    <n v="7.35"/>
    <n v="20"/>
    <n v="30.32"/>
    <n v="7.7"/>
    <m/>
    <n v="4"/>
    <n v="10.7"/>
    <n v="0.4"/>
    <n v="9.8000000000000004E-2"/>
    <m/>
    <m/>
    <m/>
    <m/>
    <m/>
  </r>
  <r>
    <n v="2017"/>
    <s v="PSMV"/>
    <x v="19"/>
    <s v="ESTACION ANTES DE RECIBIR LAS ARD DEL B. SAN VICENTE - MUNICIPIO DE SANTO DOMINGO- Q. AVILA"/>
    <s v="Río Nare - NSS"/>
    <s v="Q. San Miguel"/>
    <s v="Q. San Miguel Parte Alta"/>
    <s v="2308-04-08-06"/>
    <s v="Barrio San Vicente"/>
    <s v="Quebrada Avila"/>
    <s v="Nare"/>
    <s v="6°28'29.335&quot;"/>
    <s v="75°9'26.331&quot;"/>
    <n v="880551.21200000006"/>
    <n v="1207873.0109999999"/>
    <n v="1975"/>
    <d v="2017-05-23T00:00:00"/>
    <s v="2017-05-0835"/>
    <n v="1"/>
    <n v="1"/>
    <n v="68"/>
    <m/>
    <n v="6.22"/>
    <n v="18.899999999999999"/>
    <n v="28.1"/>
    <n v="5.82"/>
    <n v="83"/>
    <n v="4"/>
    <n v="10"/>
    <m/>
    <n v="9.8000000000000004E-2"/>
    <m/>
    <m/>
    <m/>
    <m/>
    <m/>
  </r>
  <r>
    <n v="2017"/>
    <s v="PSMV"/>
    <x v="19"/>
    <s v="ESTACION DESPUES DE RECIBIR LAS ARD DEL B. SAN VICENTE - MUNICIPIO DE SANTO DOMINGO - Q. AVILA"/>
    <s v="Río Nare - NSS"/>
    <s v="Q. San Miguel"/>
    <s v="Q. San Miguel Parte Alta"/>
    <s v="2308-04-08-06"/>
    <s v="Zona Urbana antes de caer a la quebrada San Miguel"/>
    <s v="Quebrada Avila"/>
    <s v="Nare"/>
    <s v="6°28'22.870&quot;"/>
    <s v="75°9'46.858&quot;"/>
    <n v="879919.96200000006"/>
    <n v="1207675.7209999999"/>
    <n v="1959"/>
    <d v="2017-05-23T00:00:00"/>
    <s v="2017-05-0836"/>
    <n v="1"/>
    <n v="1"/>
    <n v="80"/>
    <m/>
    <n v="5.99"/>
    <n v="19.600000000000001"/>
    <n v="35"/>
    <n v="6.08"/>
    <n v="85.3"/>
    <n v="4"/>
    <n v="10"/>
    <m/>
    <n v="9.8000000000000004E-2"/>
    <m/>
    <m/>
    <m/>
    <m/>
    <m/>
  </r>
  <r>
    <n v="2017"/>
    <s v="PSMV - PORH"/>
    <x v="19"/>
    <s v="ESTACION ANTES DE RECIBIR LAS ARD DEL MUNICIPIO DE SANTO DOMINGO - Q. SAN MIGUEL"/>
    <s v="Río Nare - NSS"/>
    <s v="Q. San Miguel"/>
    <s v="Q. San Miguel Parte Alta"/>
    <s v="2308-04-08-06"/>
    <s v="Zona Urbana"/>
    <s v="Quebrada San Miguel"/>
    <s v="Nare"/>
    <s v="6°28'47.969&quot;"/>
    <s v="75°10'6.967&quot;"/>
    <n v="879303.63500000001"/>
    <n v="1208448.199"/>
    <n v="1978"/>
    <d v="2017-05-23T00:00:00"/>
    <s v="2017-05-0837"/>
    <n v="1"/>
    <n v="1"/>
    <n v="39"/>
    <m/>
    <n v="6.32"/>
    <n v="20.2"/>
    <n v="26.6"/>
    <n v="6.42"/>
    <n v="92.5"/>
    <n v="4"/>
    <n v="10"/>
    <m/>
    <n v="9.8000000000000004E-2"/>
    <m/>
    <m/>
    <m/>
    <m/>
    <m/>
  </r>
  <r>
    <n v="2017"/>
    <s v="PSMV - PORH"/>
    <x v="19"/>
    <s v="ESTACION DESPUES DE RECIBIR LAS ARD DEL MUNICIPIO DE SANTO DOMINGO - Q. SAN MIGUEL"/>
    <s v="Río Nare - NSS"/>
    <s v="Q. San Miguel"/>
    <s v="Q. San Miguel Parte Alta"/>
    <s v="2308-04-08-06"/>
    <s v="Zona Urbana sector del matadero"/>
    <s v="Quebrada San Miguel"/>
    <s v="Nare"/>
    <s v="6°27'56.811&quot;"/>
    <s v="75°9'58.621&quot;"/>
    <n v="879556.75"/>
    <n v="1206875.8470000001"/>
    <n v="1947"/>
    <d v="2017-05-23T00:00:00"/>
    <s v="2017-05-0834"/>
    <n v="1"/>
    <n v="1"/>
    <n v="366"/>
    <m/>
    <n v="5.8"/>
    <n v="18.399999999999999"/>
    <n v="49.5"/>
    <n v="5.99"/>
    <n v="81.900000000000006"/>
    <n v="4"/>
    <n v="10"/>
    <m/>
    <n v="9.8000000000000004E-2"/>
    <m/>
    <m/>
    <m/>
    <m/>
    <m/>
  </r>
  <r>
    <n v="2018"/>
    <s v="PSMV - PORH"/>
    <x v="25"/>
    <s v="ESTACION ANTES DE ARD MUNICIPIO DE ARGELIA- Q. LLANADAS"/>
    <s v="Rio Samana Sur - NSS"/>
    <s v="Rio Paloma"/>
    <s v="Rio San Julian"/>
    <s v="2305-01-06-02"/>
    <s v="Los Tanques"/>
    <s v="Quebrada Llanadas"/>
    <s v="Samana Sur"/>
    <s v="5° 43' 58.40''"/>
    <s v="75°8'53.59''"/>
    <n v="881394.31299999997"/>
    <n v="1125809.4839999999"/>
    <n v="1855"/>
    <s v="18/06/2018"/>
    <s v="2018-06-1230"/>
    <n v="1"/>
    <n v="1"/>
    <n v="18.22"/>
    <m/>
    <n v="7.31"/>
    <n v="17.899999999999999"/>
    <n v="15.91"/>
    <n v="7.12"/>
    <n v="95.1"/>
    <n v="0.6"/>
    <n v="10"/>
    <n v="0.4"/>
    <n v="9.8000000000000004E-2"/>
    <m/>
    <m/>
    <m/>
    <m/>
    <m/>
  </r>
  <r>
    <n v="2018"/>
    <s v="PSMV - PORH"/>
    <x v="25"/>
    <s v="ESTACION DESPUES DE RECIBIR ARD MUNICIPIO DE ARGELIA - Q. LLANADAS"/>
    <s v="Río Samaná Sur - NSS"/>
    <s v="Río Paloma"/>
    <s v="Río San Julián"/>
    <s v="2305-01-06-02"/>
    <s v="Sector Roble"/>
    <s v="Quebrada Llanadas"/>
    <s v="Samana Sur"/>
    <s v="5° 43' 56.99''"/>
    <s v="75°8'18.60''"/>
    <n v="882471.00399999996"/>
    <n v="1125764.162"/>
    <n v="1712"/>
    <s v="18/06/2018"/>
    <s v="2018-06-1231"/>
    <n v="1"/>
    <n v="1"/>
    <n v="825.93"/>
    <m/>
    <n v="7.34"/>
    <n v="20"/>
    <n v="39.9"/>
    <n v="7.03"/>
    <n v="95.2"/>
    <n v="3.1"/>
    <n v="10"/>
    <n v="0.54"/>
    <n v="9.8000000000000004E-2"/>
    <m/>
    <m/>
    <m/>
    <m/>
    <m/>
  </r>
  <r>
    <n v="2018"/>
    <s v="PSMV - PORH"/>
    <x v="25"/>
    <s v="ESTACION ANTES DE ARD MUNICIPIO DE ARGELIA- Q. ARENOSA"/>
    <s v="Río Samaná Sur - NSS"/>
    <s v="Río Paloma"/>
    <s v="Río San Julián"/>
    <s v="2305-01-06-02"/>
    <s v="La Laguna"/>
    <s v="Quebrada Arenosa"/>
    <s v="Samana Sur"/>
    <s v="5° 43' 49.97''"/>
    <s v="75°8'57.18''"/>
    <n v="881283.35"/>
    <n v="1125550.6910000001"/>
    <n v="1846"/>
    <s v="18/06/2018"/>
    <s v="2018-06-1234"/>
    <n v="1"/>
    <n v="1"/>
    <n v="5.85"/>
    <m/>
    <n v="7.13"/>
    <n v="19.7"/>
    <n v="28.6"/>
    <n v="6.57"/>
    <n v="90.1"/>
    <n v="0.6"/>
    <n v="10"/>
    <n v="0.4"/>
    <n v="9.8000000000000004E-2"/>
    <m/>
    <m/>
    <m/>
    <m/>
    <m/>
  </r>
  <r>
    <n v="2018"/>
    <s v="PSMV - PORH"/>
    <x v="25"/>
    <s v="ESTACION DESPUES DE RECIBIR ARD MUNICIPIO DE ARGELIA - Q. ARENOSA"/>
    <s v="Río Samaná Sur - NSS"/>
    <s v="Río Paloma"/>
    <s v="Río San Julián"/>
    <s v="2305-01-06-02"/>
    <s v="El Fresnito"/>
    <s v="Quebrada Arenosa"/>
    <s v="Samana Sur"/>
    <s v="5° 43' 41.59''"/>
    <s v="75°7'55.40''"/>
    <n v="883184.08200000005"/>
    <n v="1125289.7069999999"/>
    <n v="1638"/>
    <s v="18/06/2018"/>
    <s v="2018-06-1232"/>
    <n v="1"/>
    <n v="1"/>
    <n v="6.85"/>
    <m/>
    <n v="7.25"/>
    <n v="24.7"/>
    <n v="38.200000000000003"/>
    <n v="6.54"/>
    <n v="97.3"/>
    <n v="0.6"/>
    <n v="10"/>
    <n v="0.4"/>
    <n v="9.8000000000000004E-2"/>
    <m/>
    <m/>
    <m/>
    <m/>
    <m/>
  </r>
  <r>
    <n v="2018"/>
    <s v="Fuente superficial - PORH"/>
    <x v="24"/>
    <s v="ESTACION PUENTE LINDA - MUNICIPIO DE NARINO"/>
    <s v="Rio Samana Sur - NSS"/>
    <s v="Q. Santa Ulasia, Q. Santa Rita y Directos al Rio Samana Sur 15"/>
    <s v="Directos al Rio Samana Sur 15"/>
    <s v="2305-01-15-01"/>
    <s v="Puente Linda"/>
    <s v="Rio Samana Sur"/>
    <s v="Samana Sur"/>
    <s v="5°33'58.45''"/>
    <s v="75°6'49.56&quot;"/>
    <n v="885178.33700000006"/>
    <n v="1107370.193"/>
    <n v="1089"/>
    <s v="18/06/2018"/>
    <s v="2018-06-1236"/>
    <n v="1"/>
    <n v="0"/>
    <m/>
    <m/>
    <n v="7.51"/>
    <n v="26.6"/>
    <n v="41.1"/>
    <n v="7.45"/>
    <n v="100.6"/>
    <n v="0.6"/>
    <n v="10"/>
    <n v="0.4"/>
    <n v="9.8000000000000004E-2"/>
    <m/>
    <m/>
    <m/>
    <m/>
    <m/>
  </r>
  <r>
    <n v="2018"/>
    <s v="PSMV - PORH"/>
    <x v="24"/>
    <s v="ESTACION ANTES DE ARD MUNICIPIO DE NARINO- Q. EL OSO"/>
    <s v="Rio Samana Sur - NSS"/>
    <s v="Q. Espiritu Santo"/>
    <s v="Q. Espiritu Santo Parte Alta"/>
    <s v="2305-01-10-04"/>
    <s v="Zona urbana (sector Asilo)"/>
    <s v="Quebrada El Oso"/>
    <s v="Samana Sur"/>
    <s v="5°36'48.117&quot;"/>
    <s v="75°10'35.580&quot;"/>
    <n v="878230.61199999996"/>
    <n v="1112595.547"/>
    <n v="1706"/>
    <s v="08/05/2018"/>
    <s v="2018-05-0911"/>
    <n v="1"/>
    <n v="1"/>
    <n v="9.692639999999999"/>
    <m/>
    <n v="6.5"/>
    <n v="19.2"/>
    <n v="17.329999999999998"/>
    <n v="7.42"/>
    <n v="99.7"/>
    <n v="0.4"/>
    <n v="10"/>
    <n v="0.4"/>
    <n v="9.8000000000000004E-2"/>
    <m/>
    <m/>
    <m/>
    <m/>
    <m/>
  </r>
  <r>
    <n v="2018"/>
    <s v="PSMV - PORH"/>
    <x v="24"/>
    <s v="ESTACION DESPUES DE RECIBIR ARD MUNICIPIO DE NARINO - Q. EL OSO"/>
    <s v="Rio Samana Sur - NSS"/>
    <s v="Q. Espiritu Santo"/>
    <s v="Q. Espiritu Santo Parte Alta"/>
    <s v="2305-01-10-04"/>
    <s v="El Llano"/>
    <s v="Quebrada El Oso "/>
    <s v="Samana Sur"/>
    <s v="5°36'33.0&quot;"/>
    <s v=" 75°10'14.8&quot;"/>
    <n v="878869.36100000003"/>
    <n v="1112129.9029999999"/>
    <n v="1564"/>
    <s v="08/05/2018"/>
    <s v="2018-05-0915"/>
    <n v="1"/>
    <n v="1"/>
    <n v="148.28520000000003"/>
    <m/>
    <n v="7.13"/>
    <n v="21.2"/>
    <n v="58.4"/>
    <n v="7.18"/>
    <n v="98.1"/>
    <n v="5.4"/>
    <n v="24.4"/>
    <n v="0.77"/>
    <n v="0.12"/>
    <m/>
    <m/>
    <m/>
    <m/>
    <m/>
  </r>
  <r>
    <n v="2018"/>
    <s v="PSMV"/>
    <x v="24"/>
    <s v="ESTACION ANTES DE ARD MUNICIPIO DE NARINO- Q. EL POMO"/>
    <s v="Rio Samana Sur - NSS"/>
    <s v="Rio San Pedro"/>
    <s v="Q. San Juan"/>
    <s v="2305-01-12-02"/>
    <s v="Zona urbana (sector El Pomo)"/>
    <s v="Quebrada El Pomo"/>
    <s v="Samana Sur"/>
    <s v="5°36'34.966&quot;"/>
    <s v="75°10'45.649&quot;"/>
    <n v="877919.92500000005"/>
    <n v="1112192.084"/>
    <n v="1707"/>
    <s v="08/05/2018"/>
    <s v="2018-05-0913"/>
    <n v="1"/>
    <n v="1"/>
    <n v="1.1076923076923078"/>
    <m/>
    <n v="6.83"/>
    <n v="21"/>
    <n v="47.7"/>
    <n v="6.91"/>
    <n v="93.4"/>
    <n v="1"/>
    <n v="10"/>
    <n v="0.4"/>
    <n v="9.8000000000000004E-2"/>
    <m/>
    <m/>
    <m/>
    <m/>
    <m/>
  </r>
  <r>
    <n v="2018"/>
    <s v="PSMV"/>
    <x v="24"/>
    <s v="ESTACION DESPUES DE RECIBIR ARD MUNICIPIO DE NARINO - Q. EL POMO"/>
    <s v="Rio Samana Sur - NSS"/>
    <s v="Rio San Pedro"/>
    <s v="Q. San Juan"/>
    <s v="2305-01-12-02"/>
    <s v="Zona urbana (sector El Pomo)"/>
    <s v="Quebrada El Pomo"/>
    <s v="Samana Sur"/>
    <s v="5°36'30.6&quot;"/>
    <s v="75°10'44.6&quot;"/>
    <n v="877951.96100000001"/>
    <n v="1112057.8840000001"/>
    <n v="1664"/>
    <s v="08/05/2018"/>
    <s v="2018-05-0914"/>
    <n v="1"/>
    <n v="1"/>
    <n v="16.097249999999999"/>
    <m/>
    <n v="7.05"/>
    <n v="19.899999999999999"/>
    <n v="126.6"/>
    <n v="6.27"/>
    <n v="83.3"/>
    <n v="13.3"/>
    <n v="51.5"/>
    <n v="2.78"/>
    <n v="0.46300000000000002"/>
    <m/>
    <m/>
    <m/>
    <m/>
    <m/>
  </r>
  <r>
    <n v="2018"/>
    <s v="PSMV"/>
    <x v="24"/>
    <s v="ESTACION ANT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7.655&quot;"/>
    <s v="75°10'36.782"/>
    <n v="878193.58799999999"/>
    <n v="1112581.423"/>
    <n v="1708"/>
    <s v="08/05/2018"/>
    <s v="2018-05-0910"/>
    <n v="1"/>
    <n v="1"/>
    <n v="13.85824"/>
    <m/>
    <n v="7.4"/>
    <n v="19.600000000000001"/>
    <n v="15.64"/>
    <n v="7.18"/>
    <n v="97.2"/>
    <n v="0.5"/>
    <n v="10"/>
    <n v="0.4"/>
    <n v="9.8000000000000004E-2"/>
    <m/>
    <m/>
    <m/>
    <m/>
    <m/>
  </r>
  <r>
    <n v="2018"/>
    <s v="PSMV"/>
    <x v="24"/>
    <s v="ESTACION DESPU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5.399&quot;"/>
    <s v="75°10'31.573&quot;"/>
    <n v="878353.79299999995"/>
    <n v="1112511.8089999999"/>
    <n v="1704"/>
    <s v="08/05/2018"/>
    <s v="2018-05-0912"/>
    <n v="1"/>
    <n v="1"/>
    <n v="28.872180000000007"/>
    <m/>
    <n v="6.54"/>
    <n v="19.2"/>
    <n v="22.3"/>
    <n v="7.51"/>
    <n v="98.3"/>
    <n v="1.3"/>
    <n v="10"/>
    <n v="0.4"/>
    <n v="9.8000000000000004E-2"/>
    <m/>
    <m/>
    <m/>
    <m/>
    <m/>
  </r>
  <r>
    <n v="2018"/>
    <s v="PSMV"/>
    <x v="20"/>
    <s v="ESTACION ANT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51.17&quot;"/>
    <s v="74°59'21.73&quot;"/>
    <n v="899049.005"/>
    <n v="1160580.2080000001"/>
    <n v="945"/>
    <d v="2018-04-03T00:00:00"/>
    <s v="2018-04-0612"/>
    <n v="1"/>
    <n v="1"/>
    <n v="1919"/>
    <m/>
    <n v="7.02"/>
    <n v="20.100000000000001"/>
    <n v="20"/>
    <n v="8.43"/>
    <n v="103.6"/>
    <n v="0.6"/>
    <n v="10"/>
    <m/>
    <n v="9.8000000000000004E-2"/>
    <m/>
    <m/>
    <m/>
    <m/>
    <m/>
  </r>
  <r>
    <n v="2018"/>
    <s v="PSMV"/>
    <x v="20"/>
    <s v="ESTACION DESPU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48.82&quot;"/>
    <s v="74°59'18.57&quot;"/>
    <n v="899146.06900000002"/>
    <n v="1160507.848"/>
    <n v="921"/>
    <d v="2018-04-03T00:00:00"/>
    <s v="2018-04-0613"/>
    <n v="1"/>
    <n v="1"/>
    <n v="2954"/>
    <m/>
    <n v="6.99"/>
    <n v="20.399999999999999"/>
    <n v="30.5"/>
    <n v="8.34"/>
    <n v="102.8"/>
    <n v="2"/>
    <n v="21.2"/>
    <m/>
    <n v="9.8000000000000004E-2"/>
    <m/>
    <m/>
    <m/>
    <m/>
    <m/>
  </r>
  <r>
    <n v="2018"/>
    <s v="PSMV - PORH"/>
    <x v="20"/>
    <s v="ESTACION ANTES DE LA PTARD CIRCUITO 6 - Q. LA RISARALDA"/>
    <s v="Río Samaná Norte - NSS"/>
    <s v="Río Dormilón"/>
    <s v="Río Dormilón Parte Alta"/>
    <s v="2308-03-06-06"/>
    <s v="Zona Urbana"/>
    <s v="Quebrada La Risaralda"/>
    <s v="Samana Norte"/>
    <s v="6°02'37.57&quot;"/>
    <s v="74°59'47.99&quot;"/>
    <n v="898240.67200000002"/>
    <n v="1160163.743"/>
    <n v="1076"/>
    <d v="2018-04-03T00:00:00"/>
    <s v="2018-04-0607"/>
    <n v="1"/>
    <n v="1"/>
    <n v="101.38562400000002"/>
    <m/>
    <n v="7.63"/>
    <n v="19.899999999999999"/>
    <n v="21.2"/>
    <n v="7.63"/>
    <n v="101.7"/>
    <n v="1.2"/>
    <n v="10"/>
    <m/>
    <n v="9.8000000000000004E-2"/>
    <m/>
    <m/>
    <m/>
    <m/>
    <m/>
  </r>
  <r>
    <n v="2018"/>
    <s v="PSMV - PORH"/>
    <x v="20"/>
    <s v="ESTACION ENTRE LAS PTARD CIRCUITO 6 Y 2 - Q. LA RISARALDA"/>
    <s v="Río Samaná Norte - NSS"/>
    <s v="Río Dormilón"/>
    <s v="Río Dormilón Parte Alta"/>
    <s v="2308-03-06-06"/>
    <s v="Zona Urbana"/>
    <s v="Quebrada La Risaralda"/>
    <s v="Samana Norte"/>
    <s v="6°02'41.11&quot;"/>
    <s v="74°59'42.38&quot;"/>
    <n v="898413.39199999999"/>
    <n v="1160272.21"/>
    <n v="1057"/>
    <d v="2018-04-03T00:00:00"/>
    <s v="2018-04-0608"/>
    <n v="1"/>
    <n v="1"/>
    <n v="103"/>
    <m/>
    <n v="7.23"/>
    <n v="20.3"/>
    <n v="25.4"/>
    <n v="8.08"/>
    <n v="101.8"/>
    <n v="1.2"/>
    <n v="10.7"/>
    <m/>
    <n v="9.8000000000000004E-2"/>
    <m/>
    <m/>
    <m/>
    <m/>
    <m/>
  </r>
  <r>
    <n v="2018"/>
    <s v="PSMV - PORH"/>
    <x v="20"/>
    <s v="ESTACION DESPUES DE LA PTARD CIRCUITO 2 - Q. LA RISARALDA"/>
    <s v="Río Samaná Norte - NSS"/>
    <s v="Río Dormilón"/>
    <s v="Río Dormilón Parte Alta"/>
    <s v="2308-03-06-06"/>
    <s v="Zona Urbana"/>
    <s v="Quebrada La Risaralda"/>
    <s v="Samana Norte"/>
    <s v="6°02'43.03&quot;"/>
    <s v="74°59'41.10&quot;"/>
    <n v="898452.85900000005"/>
    <n v="1160331.1299999999"/>
    <n v="1050"/>
    <d v="2018-04-03T00:00:00"/>
    <s v="2018-04-0609"/>
    <n v="1"/>
    <n v="1"/>
    <n v="141"/>
    <m/>
    <n v="6.83"/>
    <n v="20.399999999999999"/>
    <n v="29.8"/>
    <n v="8.06"/>
    <n v="101.3"/>
    <n v="1.3"/>
    <n v="12.9"/>
    <m/>
    <n v="9.8000000000000004E-2"/>
    <m/>
    <m/>
    <m/>
    <m/>
    <m/>
  </r>
  <r>
    <n v="2018"/>
    <s v="PSMV"/>
    <x v="21"/>
    <s v="ESTACION ANTES DE RECIBIR LAS ARD DE AQUITANIA"/>
    <s v="Río Samaná Norte - NSS"/>
    <s v="Río Chumurro"/>
    <s v="Q. San Pedro"/>
    <s v="2308-03-20-04"/>
    <s v="Corregimiento Aquitania"/>
    <s v="Quebrada Caño Ruperto"/>
    <s v="Samana Norte"/>
    <s v="5°50'37''"/>
    <s v="74°58'17''"/>
    <n v="901003.31599999999"/>
    <n v="1138021.6810000001"/>
    <n v="1219"/>
    <d v="2018-02-26T00:00:00"/>
    <s v="2018-02-0365"/>
    <n v="1"/>
    <n v="1"/>
    <n v="0.13838748495788206"/>
    <m/>
    <n v="5.7119999999999997"/>
    <m/>
    <n v="173.3"/>
    <n v="4.51"/>
    <n v="64.084346936455603"/>
    <n v="0.8"/>
    <n v="14.1"/>
    <m/>
    <n v="9.8000000000000004E-2"/>
    <m/>
    <m/>
    <m/>
    <m/>
    <m/>
  </r>
  <r>
    <n v="2018"/>
    <s v="PSMV"/>
    <x v="21"/>
    <s v="ESTACION DESPUES DE RECIBIR LAS ARD Y PTARD DE AQUITANIA"/>
    <s v="Río Samaná Norte - NSS"/>
    <s v="Río Chumurro"/>
    <s v="Q. San Pedro"/>
    <s v="2308-03-20-04"/>
    <s v="Corregimiento Aquitania"/>
    <s v="Quebrada Caño Ruperto"/>
    <s v="Samana Norte"/>
    <s v="5°50'43''"/>
    <s v="74°58'11''"/>
    <n v="901188.20600000001"/>
    <n v="1138205.72"/>
    <n v="1147"/>
    <d v="2018-02-26T00:00:00"/>
    <s v="2018-02-0366"/>
    <n v="1"/>
    <n v="1"/>
    <n v="1.652542372881356"/>
    <m/>
    <n v="7.1360000000000001"/>
    <m/>
    <n v="15.99"/>
    <n v="6.38"/>
    <n v="90.65590542230305"/>
    <n v="20.6"/>
    <n v="68.2"/>
    <m/>
    <n v="0.51200000000000001"/>
    <m/>
    <m/>
    <m/>
    <m/>
    <m/>
  </r>
  <r>
    <n v="2018"/>
    <s v="Fuente superficial"/>
    <x v="22"/>
    <s v="ESTACION RIO COCORNA EL OCHO"/>
    <s v="Río Samaná Norte - NSS"/>
    <s v="Río Cocorná"/>
    <s v="Río Cocorná"/>
    <s v="2308-03-14-01"/>
    <s v="La Aurora"/>
    <s v="Rio Cocorna"/>
    <s v="Samana Norte"/>
    <s v="6°1'23''"/>
    <s v="75°8'24''"/>
    <n v="882365.86199999996"/>
    <n v="1157901.578"/>
    <n v="983"/>
    <d v="2018-02-26T00:00:00"/>
    <s v="2018-02-0362"/>
    <n v="1"/>
    <n v="0"/>
    <m/>
    <m/>
    <n v="7.39"/>
    <m/>
    <n v="50.89"/>
    <n v="4.83"/>
    <n v="68.631351597135378"/>
    <n v="7.9"/>
    <n v="77.400000000000006"/>
    <m/>
    <n v="9.8000000000000004E-2"/>
    <m/>
    <m/>
    <m/>
    <m/>
    <m/>
  </r>
  <r>
    <n v="2018"/>
    <s v="Fuente superficial"/>
    <x v="22"/>
    <s v="ESTACION CALDERAS_PSN.3"/>
    <s v="Río Samaná Norte - NSS"/>
    <s v="Río Calderas Parte Baja"/>
    <s v="Río Calderas Parte Baja"/>
    <s v="2308-03-19-01"/>
    <s v="Puente Calderas"/>
    <s v="Rio Calderas"/>
    <s v="Samana Norte"/>
    <s v="5°59'57''"/>
    <s v="75°4'7''"/>
    <n v="890265.723"/>
    <n v="1155244.5360000001"/>
    <n v="735.1"/>
    <d v="2018-02-26T00:00:00"/>
    <s v="2018-02-0363"/>
    <n v="1"/>
    <n v="0"/>
    <m/>
    <m/>
    <n v="7.4740000000000002"/>
    <m/>
    <n v="50.39"/>
    <n v="6.92"/>
    <n v="98.328975787200179"/>
    <n v="2.6"/>
    <n v="15.8"/>
    <m/>
    <n v="9.8000000000000004E-2"/>
    <m/>
    <m/>
    <m/>
    <m/>
    <m/>
  </r>
  <r>
    <n v="2018"/>
    <s v="Fuente superficial - PORH"/>
    <x v="20"/>
    <s v="ESTACION LA GARRUCHA"/>
    <s v="Río Samaná Norte - NSS"/>
    <s v="Río Samaná Norte Sector La Mesa 1"/>
    <s v="Río Samaná Norte Sector La Mesa 1"/>
    <s v="2308-03-13-01"/>
    <s v="La Garrucha"/>
    <s v="Rio Samana Norte"/>
    <s v="Samana Norte"/>
    <s v="5°59'54''"/>
    <s v="74°56'18''"/>
    <n v="904690.99600000004"/>
    <n v="1155128.0020000001"/>
    <n v="384"/>
    <d v="2018-02-26T00:00:00"/>
    <s v="2018-02-0364"/>
    <n v="1"/>
    <n v="0"/>
    <m/>
    <m/>
    <n v="7.3070000000000004"/>
    <m/>
    <n v="13.27"/>
    <n v="5.42"/>
    <n v="77.014891440263725"/>
    <n v="1.3"/>
    <n v="13.5"/>
    <m/>
    <n v="9.8000000000000004E-2"/>
    <m/>
    <m/>
    <m/>
    <m/>
    <m/>
  </r>
  <r>
    <n v="2018"/>
    <s v="PSMV"/>
    <x v="23"/>
    <s v="ESTACION ANTES DE LAS ARD MUNICIPIO DE GRANADA - Q. LA MARIA"/>
    <s v="Rio Samana Norte - NSS"/>
    <s v="Rio Tafetanes"/>
    <s v="Q. Santa Barbara Parte Alta"/>
    <s v="2308-03-12-14"/>
    <s v="La Maria"/>
    <s v="Quebrada La Maria"/>
    <s v="Samana Norte"/>
    <s v="6°8'43.560&quot;"/>
    <s v="75°11'16.367&quot;"/>
    <n v="877092.01199999999"/>
    <n v="1171447.9890000001"/>
    <n v="2193"/>
    <d v="2018-01-29T00:00:00"/>
    <s v="2018-01-0117"/>
    <n v="1"/>
    <n v="1"/>
    <n v="4.54"/>
    <m/>
    <n v="7.11"/>
    <n v="19.3"/>
    <n v="31.49"/>
    <n v="7.34"/>
    <n v="98.9"/>
    <n v="4"/>
    <n v="14.1"/>
    <n v="0.4"/>
    <n v="9.8000000000000004E-2"/>
    <m/>
    <m/>
    <m/>
    <m/>
    <m/>
  </r>
  <r>
    <n v="2018"/>
    <s v="PSMV"/>
    <x v="23"/>
    <s v="ESTACION DESPUES DE LAS ARD MUNICIPIO DE GRANADA - Q. LA MARIA"/>
    <s v="Rio Samana Norte - NSS"/>
    <s v="Rio Tafetanes"/>
    <s v="Q. Santa Barbara Parte Alta"/>
    <s v="2308-03-12-14"/>
    <s v="Zona Urbana"/>
    <s v="Quebrada La Maria"/>
    <s v="Samana Norte"/>
    <s v="6°8'45.095&quot;"/>
    <s v="75°11'14.192&quot;"/>
    <n v="877158.99300000002"/>
    <n v="1171495.0120000001"/>
    <n v="2112"/>
    <d v="2018-01-29T00:00:00"/>
    <s v="2018-01-0119"/>
    <n v="1"/>
    <n v="1"/>
    <n v="14.1"/>
    <m/>
    <n v="7.44"/>
    <n v="19.5"/>
    <n v="122.4"/>
    <n v="5.3"/>
    <n v="71.8"/>
    <n v="16.100000000000001"/>
    <n v="64.599999999999994"/>
    <n v="2.11"/>
    <n v="0.70299999999999996"/>
    <m/>
    <m/>
    <m/>
    <m/>
    <m/>
  </r>
  <r>
    <n v="2018"/>
    <s v="PSMV - PORH"/>
    <x v="23"/>
    <s v="ESTACION ANTES DE LAS ARD MUNICIPIO DE GRANADA -  Q. SANTA BARBARA"/>
    <s v="Rio Samana Norte - NSS"/>
    <s v="Rio Tafetanes"/>
    <s v="Q. Santa Barbara Parte Alta"/>
    <s v="2308-03-12-14"/>
    <s v="Zona Urbana"/>
    <s v="Quebrada Santa Barbara"/>
    <s v="Samana Norte"/>
    <s v="6°8'48.54&quot;"/>
    <s v="75°11'16.41&quot;"/>
    <n v="877091.00699999998"/>
    <n v="1171601"/>
    <n v="2115"/>
    <d v="2018-01-29T00:00:00"/>
    <s v="2018-01-0118"/>
    <n v="1"/>
    <n v="1"/>
    <n v="106"/>
    <m/>
    <n v="7.37"/>
    <n v="18.399999999999999"/>
    <n v="46.46"/>
    <n v="7.76"/>
    <n v="102.7"/>
    <n v="4"/>
    <n v="10"/>
    <n v="0.4"/>
    <n v="9.8000000000000004E-2"/>
    <m/>
    <m/>
    <m/>
    <m/>
    <m/>
  </r>
  <r>
    <n v="2018"/>
    <s v="PSMV - PORH"/>
    <x v="23"/>
    <s v="ESTACION DESPUES DE RECIBIR LAS ARD MUNICIPIO DE GRANADA - Q. SANTA BARBARA"/>
    <s v="Rio Samana Norte - NSS"/>
    <s v="Rio Tafetanes"/>
    <s v="Q. Santa Barbara Parte Alta"/>
    <s v="2308-03-12-14"/>
    <s v="Zona Urbana"/>
    <s v="Quebrada Santa Barbara"/>
    <s v="Samana Norte"/>
    <s v="6°8'39.641&quot;"/>
    <s v="75°10'51.970&quot;"/>
    <n v="877842.00100000005"/>
    <n v="1171326.0290000001"/>
    <n v="2016"/>
    <d v="2018-01-29T00:00:00"/>
    <s v="2018-01-0123"/>
    <n v="1"/>
    <n v="1"/>
    <n v="248.9"/>
    <m/>
    <n v="7.08"/>
    <n v="22"/>
    <n v="117.1"/>
    <n v="4.67"/>
    <n v="65.400000000000006"/>
    <n v="9.6"/>
    <n v="48.9"/>
    <n v="2.63"/>
    <n v="0.443"/>
    <m/>
    <m/>
    <m/>
    <m/>
    <m/>
  </r>
  <r>
    <n v="2018"/>
    <s v="PSMV"/>
    <x v="23"/>
    <s v="ESTACION ANTES DE LAS ARD MUNICIPIO DE GRANADA - Q. PANTEON"/>
    <s v="Rio Samana Norte - NSS"/>
    <s v="Rio Tafetanes"/>
    <s v="Q. Santa Barbara Parte Alta"/>
    <s v="2308-03-12-14"/>
    <s v="Zona Urbana"/>
    <s v="Quebrada Panteon"/>
    <s v="Samana Norte"/>
    <s v="6°8'26.838&quot;"/>
    <s v="75°11'12.951&quot;"/>
    <n v="877195.99399999995"/>
    <n v="1170934"/>
    <n v="2152"/>
    <d v="2018-01-29T00:00:00"/>
    <s v="2018-01-0122"/>
    <n v="1"/>
    <n v="1"/>
    <n v="17.09"/>
    <m/>
    <n v="6.87"/>
    <n v="18.100000000000001"/>
    <n v="28.97"/>
    <n v="7.22"/>
    <n v="95.6"/>
    <n v="4"/>
    <n v="13.5"/>
    <n v="0.4"/>
    <n v="9.8000000000000004E-2"/>
    <m/>
    <m/>
    <m/>
    <m/>
    <m/>
  </r>
  <r>
    <n v="2018"/>
    <s v="PSMV"/>
    <x v="23"/>
    <s v="ESTACION DESPUES DE LAS ARD MUNICIPIO DE GRANADA- Q. PANTEON"/>
    <s v="Rio Samana Norte - NSS"/>
    <s v="Rio Tafetanes"/>
    <s v="Q. Santa Barbara Parte Alta"/>
    <s v="2308-03-12-14"/>
    <s v="Zona Urbana"/>
    <s v="Quebrada Panteon"/>
    <s v="Samana Norte"/>
    <s v="6°8'39.206&quot;"/>
    <s v="75°10'57.400&quot;"/>
    <n v="877674.99399999995"/>
    <n v="1171313.0090000001"/>
    <n v="2052"/>
    <d v="2018-01-29T00:00:00"/>
    <s v="2018-01-0120"/>
    <n v="1"/>
    <n v="1"/>
    <n v="25.38"/>
    <m/>
    <n v="7.61"/>
    <n v="21.1"/>
    <n v="102.1"/>
    <n v="5.6"/>
    <n v="81.099999999999994"/>
    <n v="6.8"/>
    <n v="38.200000000000003"/>
    <n v="1.81"/>
    <n v="0.21"/>
    <m/>
    <m/>
    <m/>
    <m/>
    <m/>
  </r>
  <r>
    <n v="2018"/>
    <s v="PSMV"/>
    <x v="23"/>
    <s v="ESTACION DESPUES DE LAS ARD MUNICIPIO DE GRANADA - Q. LA OCCIDENTE"/>
    <s v="Rio Samana Norte - NSS"/>
    <s v="Rio Tafetanes"/>
    <s v="Q. Santa Barbara Parte Alta"/>
    <s v="2308-03-12-14"/>
    <s v="Zona Urbana"/>
    <s v="Quebrada La Occidente"/>
    <s v="Samana Norte"/>
    <s v="6°8'43.389&quot;"/>
    <s v="75°11'4.595&quot;"/>
    <n v="877454.005"/>
    <n v="1171441.9850000001"/>
    <n v="2043"/>
    <d v="2018-01-29T00:00:00"/>
    <s v="2018-01-0121"/>
    <n v="1"/>
    <n v="1"/>
    <n v="7.38"/>
    <m/>
    <n v="7.48"/>
    <n v="21.2"/>
    <n v="590"/>
    <n v="2.94"/>
    <n v="40.799999999999997"/>
    <n v="175"/>
    <n v="441.5"/>
    <n v="11.96"/>
    <n v="3.968"/>
    <m/>
    <m/>
    <m/>
    <m/>
    <m/>
  </r>
  <r>
    <n v="2018"/>
    <s v="PSMV - PORH"/>
    <x v="21"/>
    <s v="ESTACION ANTES DE RECIBIR LAS ARD MUNICIPIO DE SAN FRANCISCO -  Q. LA TRIPA"/>
    <s v="Rio Samana Norte - NSS"/>
    <s v="Rio Santo Domingo"/>
    <s v="Q.Dos Quebradas"/>
    <s v="2308-03-16-08"/>
    <s v="Zona Urbana barrio Las Delicias"/>
    <s v="Quebrada La Tripa"/>
    <s v="Samana Norte"/>
    <s v="5°57'46.223&quot;"/>
    <s v="75°5'59.432&quot;"/>
    <n v="886800.00800000003"/>
    <n v="1151232.993"/>
    <n v="1290"/>
    <d v="2018-02-05T00:00:00"/>
    <s v="2018-02-0191"/>
    <n v="1"/>
    <n v="1"/>
    <n v="1.7868900000000001"/>
    <m/>
    <n v="7.58"/>
    <n v="22.3"/>
    <n v="49.36"/>
    <n v="6.32"/>
    <n v="82.7"/>
    <n v="4"/>
    <n v="10"/>
    <n v="0.4"/>
    <n v="9.8000000000000004E-2"/>
    <m/>
    <m/>
    <m/>
    <m/>
    <m/>
  </r>
  <r>
    <n v="2018"/>
    <s v="PSMV - PORH"/>
    <x v="21"/>
    <s v="ESTACION DESPUES DE RECIBIR LAS ARD Y PTARD MUNICIPIO DE SAN FRANCISCO - Q. LA TRIPA"/>
    <s v="Rio Samana Norte - NSS"/>
    <s v="Rio Santo Domingo"/>
    <s v="Q.Dos Quebradas"/>
    <s v="2308-03-16-08"/>
    <s v="Zona Urbana barrio Las Delicias"/>
    <s v="Quebrada La Tripa"/>
    <s v="Samana Norte"/>
    <s v="5°57'37.523&quot;"/>
    <s v="75°6'4.455&quot;"/>
    <n v="886645.00100000005"/>
    <n v="1150965.9879999999"/>
    <n v="1232"/>
    <d v="2018-02-05T00:00:00"/>
    <s v="2018-02-0194"/>
    <n v="1"/>
    <n v="1"/>
    <n v="27.724607999999996"/>
    <m/>
    <n v="7.24"/>
    <n v="22.8"/>
    <n v="109.9"/>
    <n v="4.1900000000000004"/>
    <n v="55.2"/>
    <n v="14.8"/>
    <n v="47.9"/>
    <n v="2.23"/>
    <n v="0.48399999999999999"/>
    <m/>
    <m/>
    <m/>
    <m/>
    <m/>
  </r>
  <r>
    <n v="2018"/>
    <s v="PSMV - PORH"/>
    <x v="21"/>
    <s v="ESTACION ANTES DE RECIBIR LAS ARD MUNICIPIO DE SAN FRANCISCO - Q. CASCAJO"/>
    <s v="Rio Samana Norte - NSS"/>
    <s v="Rio Santo Domingo"/>
    <s v="Rio Santo Domingo"/>
    <s v="2308-03-16-01"/>
    <s v="Zona Urbana"/>
    <s v="Quebrada Cascajo"/>
    <s v="Samana Norte"/>
    <s v="5°57'52.666&quot;"/>
    <s v="75°6'0.550&quot;"/>
    <n v="886765"/>
    <n v="1151431"/>
    <n v="1326"/>
    <d v="2018-02-05T00:00:00"/>
    <s v="2018-02-0193"/>
    <n v="1"/>
    <n v="1"/>
    <n v="0.22368421052631576"/>
    <m/>
    <n v="7.14"/>
    <n v="22.5"/>
    <n v="71.86"/>
    <n v="5.2"/>
    <n v="68.5"/>
    <n v="4"/>
    <n v="10"/>
    <n v="0.4"/>
    <n v="9.8000000000000004E-2"/>
    <m/>
    <m/>
    <m/>
    <m/>
    <m/>
  </r>
  <r>
    <n v="2018"/>
    <s v="PSMV - PORH"/>
    <x v="21"/>
    <s v="ESTACION DESPUES DE RECIBIR LAS ARD Y PTARD MUNICIPIO DE SAN FRANCISCO - Q. CASCAJO"/>
    <s v="Rio Samana Norte - NSS"/>
    <s v="Rio Santo Domingo"/>
    <s v="Rio Santo Domingo"/>
    <s v="2308-03-16-01"/>
    <s v="Zona Urbana, barrio La Loma"/>
    <s v="Quebrada Cascajo"/>
    <s v="Samana Norte"/>
    <s v="5°57'48.632&quot;"/>
    <s v="75°6'16.470&quot;"/>
    <n v="886276"/>
    <n v="1151307"/>
    <n v="1191"/>
    <d v="2018-02-05T00:00:00"/>
    <s v="2018-02-0190"/>
    <n v="1"/>
    <n v="1"/>
    <n v="9.6526350000000019"/>
    <m/>
    <n v="7.76"/>
    <n v="23.9"/>
    <n v="341.4"/>
    <n v="4.9000000000000004"/>
    <n v="64.8"/>
    <n v="49.4"/>
    <n v="167.4"/>
    <n v="15.17"/>
    <n v="2.613"/>
    <m/>
    <m/>
    <m/>
    <m/>
    <m/>
  </r>
  <r>
    <n v="2018"/>
    <s v="PSMV - PORH"/>
    <x v="22"/>
    <s v="ESTACION ANT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11.085&quot;"/>
    <s v="75°11'0.374&quot;"/>
    <n v="877532"/>
    <n v="1161232"/>
    <n v="1217"/>
    <d v="2018-02-05T00:00:00"/>
    <s v="2018-02-0187"/>
    <n v="1"/>
    <n v="1"/>
    <n v="0.22860000000000003"/>
    <m/>
    <n v="6.87"/>
    <n v="23.2"/>
    <n v="144.69999999999999"/>
    <n v="5.44"/>
    <n v="71.3"/>
    <n v="4"/>
    <n v="10"/>
    <n v="0.4"/>
    <n v="9.8000000000000004E-2"/>
    <m/>
    <m/>
    <m/>
    <m/>
    <m/>
  </r>
  <r>
    <n v="2018"/>
    <s v="PSMV - PORH"/>
    <x v="22"/>
    <s v="ESTACION DESPU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21.762&quot;"/>
    <s v="75°11'1.443&quot;"/>
    <n v="877474"/>
    <n v="1161557"/>
    <n v="1223"/>
    <d v="2018-02-05T00:00:00"/>
    <s v="2018-02-0186"/>
    <n v="1"/>
    <n v="1"/>
    <n v="20.071080000000006"/>
    <m/>
    <n v="7.53"/>
    <n v="23.2"/>
    <n v="395.2"/>
    <n v="4.2"/>
    <n v="55.3"/>
    <n v="68"/>
    <n v="191"/>
    <n v="24.08"/>
    <n v="3.2519999999999998"/>
    <m/>
    <m/>
    <m/>
    <m/>
    <m/>
  </r>
  <r>
    <n v="2018"/>
    <s v="PSMV - PORH"/>
    <x v="22"/>
    <s v="ESTACION ANTES DE RECIBIR LA AR DE PTARD DEL MUNICIPIO DE COCORNA - Q. LA GRANJA "/>
    <s v="Rio Samana Norte - NSS"/>
    <s v="Rio Cocorna"/>
    <s v="Q. Chorrera"/>
    <s v="2308-03-14-04"/>
    <s v="Zona Urbana, barrio La Granja."/>
    <s v="Quebrada La Granja"/>
    <s v="Samana Norte"/>
    <s v="6°3'25.739&quot;"/>
    <s v="75°11'13.275&quot;"/>
    <n v="877156"/>
    <n v="1161692"/>
    <n v="1185"/>
    <d v="2018-02-05T00:00:00"/>
    <s v="2018-02-0189"/>
    <n v="1"/>
    <n v="1"/>
    <n v="0.59217877094972071"/>
    <m/>
    <n v="6.79"/>
    <n v="24.6"/>
    <n v="136.19999999999999"/>
    <n v="4.4000000000000004"/>
    <n v="59.2"/>
    <n v="4"/>
    <n v="10"/>
    <n v="0.4"/>
    <n v="9.8000000000000004E-2"/>
    <m/>
    <m/>
    <m/>
    <m/>
    <m/>
  </r>
  <r>
    <n v="2018"/>
    <s v="PSMV - PORH"/>
    <x v="22"/>
    <s v="ESTACION DESPUES DE RECIBIR LA AR DE PTARD DEL MUNICIPIO DE COCORNA - Q. LA GRANJA"/>
    <s v="Rio Samana Norte - NSS"/>
    <s v="Rio Cocorna"/>
    <s v="Q. Chorrera"/>
    <s v="2308-03-14-04"/>
    <s v="Zona Urbana, barrio La Granja."/>
    <s v="Quebrada La Granja"/>
    <s v="Samana Norte"/>
    <s v="6°3'13.368&quot;"/>
    <s v="75°11'14.843&quot;"/>
    <n v="877117"/>
    <n v="1161302"/>
    <n v="1129"/>
    <d v="2018-02-05T00:00:00"/>
    <s v="2018-02-0188"/>
    <n v="1"/>
    <n v="1"/>
    <n v="33.345120000000009"/>
    <m/>
    <n v="7.44"/>
    <n v="23.7"/>
    <n v="327"/>
    <n v="3.45"/>
    <n v="45.8"/>
    <n v="67.400000000000006"/>
    <n v="173.6"/>
    <n v="14.73"/>
    <n v="3.8090000000000002"/>
    <m/>
    <m/>
    <m/>
    <m/>
    <m/>
  </r>
  <r>
    <n v="2018"/>
    <s v="Fuente superficial"/>
    <x v="22"/>
    <s v="ESTACION PAILANIA"/>
    <s v="Rio Samana Norte - NSS"/>
    <s v="Rio Santo Domingo"/>
    <s v="Rio Santo Domingo"/>
    <s v="2308-03-16-01"/>
    <s v="Pailania "/>
    <s v="Rio Santo Domingo"/>
    <s v="Samana Norte"/>
    <s v="5°58'28.953&quot;"/>
    <s v="75°7'1.391&quot;"/>
    <n v="884896"/>
    <n v="1152549"/>
    <n v="821"/>
    <d v="2018-02-05T00:00:00"/>
    <s v="2018-02-0192"/>
    <n v="1"/>
    <n v="0"/>
    <m/>
    <m/>
    <n v="7.94"/>
    <n v="22.4"/>
    <n v="27.28"/>
    <n v="7.08"/>
    <n v="87.7"/>
    <n v="4"/>
    <n v="10"/>
    <n v="0.4"/>
    <n v="9.8000000000000004E-2"/>
    <m/>
    <m/>
    <m/>
    <m/>
    <m/>
  </r>
  <r>
    <n v="2018"/>
    <s v="Fuente superficial"/>
    <x v="13"/>
    <s v="Canal de Fuga"/>
    <s v="Río Samaná Norte - NSS"/>
    <s v="Río Samaná Norte - Q. La Arabia"/>
    <s v="Río Samaná Norte (md)"/>
    <s v="2308-03-03-01"/>
    <s v="Narices"/>
    <s v="Samana Norte"/>
    <s v="Samana Norte"/>
    <s v="6°11'37.848&quot;"/>
    <s v="74°46'55.413&quot;"/>
    <n v="922022.57499999995"/>
    <n v="1176726.1029999999"/>
    <n v="219"/>
    <d v="2018-04-24T00:00:00"/>
    <s v="2018-04-0814"/>
    <n v="1"/>
    <n v="0"/>
    <m/>
    <m/>
    <n v="7.13"/>
    <n v="24.5"/>
    <n v="36.5"/>
    <n v="8.3000000000000007"/>
    <n v="105"/>
    <n v="2.5"/>
    <n v="40.6"/>
    <n v="0.4"/>
    <n v="9.8000000000000004E-2"/>
    <m/>
    <m/>
    <m/>
    <m/>
    <m/>
  </r>
  <r>
    <n v="2018"/>
    <s v="PSMV"/>
    <x v="20"/>
    <s v="ESTACION ANTES RECIBIR LAS ARD DEL CORREGIMIENTO EL PRODIGIO - Q. EL PRODIGIO"/>
    <s v="Río Cocorná Sur y Directos al Magdalena Medio Entre Ríos La Miel y Nare (mi) - SZH - NSS"/>
    <s v="Q. Serranías"/>
    <s v="Q. El Prodigio"/>
    <s v="2307-10-06"/>
    <m/>
    <s v="Quebrada El Prodigio"/>
    <s v="Samana Norte"/>
    <s v="6º3'45.356&quot;"/>
    <s v="74°48'38.478&quot;"/>
    <n v="918833.99600000004"/>
    <n v="1162214.9339999999"/>
    <n v="414"/>
    <d v="2018-04-02T00:00:00"/>
    <s v="2018-04-0610"/>
    <n v="1"/>
    <n v="1"/>
    <n v="138.68628600000002"/>
    <m/>
    <n v="7.65"/>
    <n v="25"/>
    <n v="88.6"/>
    <n v="7.52"/>
    <n v="96.1"/>
    <n v="0.6"/>
    <n v="10"/>
    <m/>
    <n v="9.8000000000000004E-2"/>
    <m/>
    <m/>
    <m/>
    <m/>
    <m/>
  </r>
  <r>
    <n v="2018"/>
    <s v="PSMV"/>
    <x v="20"/>
    <s v="ESTACION DESPUES RECIBIR LAS ARD DEL CORREGIMIENTO EL PRODIGIO - Q. EL PRODIGIO"/>
    <s v="Río Cocorná Sur y Directos al Magdalena Medio Entre Ríos La Miel y Nare (mi) - SZH - NSS"/>
    <s v="Q. Serranías"/>
    <s v="Q. El Prodigio"/>
    <s v="2307-10-06"/>
    <m/>
    <s v="Quebrada El Prodigio"/>
    <s v="Samana Norte"/>
    <s v="6º4'6.98&quot;"/>
    <s v="74°48'3.833&quot;"/>
    <n v="919900.31099999999"/>
    <n v="1162877.8130000001"/>
    <n v="402"/>
    <d v="2018-04-02T00:00:00"/>
    <s v="2018-04-0611"/>
    <n v="1"/>
    <n v="1"/>
    <n v="203.94"/>
    <m/>
    <n v="7.4"/>
    <n v="25.8"/>
    <n v="88.6"/>
    <n v="6.54"/>
    <n v="96.1"/>
    <n v="1"/>
    <n v="10"/>
    <m/>
    <n v="0.10100000000000001"/>
    <m/>
    <m/>
    <m/>
    <m/>
    <m/>
  </r>
  <r>
    <n v="2018"/>
    <s v="PSMV"/>
    <x v="19"/>
    <s v="ESTACION ANT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07.56&quot;"/>
    <s v="75°05'32.03&quot;"/>
    <n v="887765.01399999997"/>
    <n v="1214562.861"/>
    <n v="1061"/>
    <s v="05/02/2018"/>
    <s v="2018-02-0182"/>
    <n v="1"/>
    <n v="0"/>
    <m/>
    <m/>
    <n v="6.69"/>
    <n v="20.6"/>
    <n v="37.58"/>
    <n v="5.65"/>
    <n v="99.7"/>
    <n v="4"/>
    <n v="10"/>
    <n v="0.4"/>
    <n v="9.8000000000000004E-2"/>
    <m/>
    <m/>
    <m/>
    <m/>
    <m/>
  </r>
  <r>
    <n v="2018"/>
    <s v="PSMV"/>
    <x v="19"/>
    <s v="ESTACION DESPU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10.86&quot;"/>
    <s v="75°05'15.75&quot;"/>
    <n v="888265.45700000005"/>
    <n v="1214663.243"/>
    <n v="1031"/>
    <s v="05/02/2018"/>
    <s v="2018-02-0185"/>
    <n v="1"/>
    <n v="0"/>
    <m/>
    <m/>
    <n v="6.35"/>
    <n v="20.3"/>
    <n v="38.4"/>
    <n v="7.19"/>
    <n v="99.8"/>
    <n v="4"/>
    <n v="10"/>
    <n v="0.4"/>
    <n v="9.8000000000000004E-2"/>
    <m/>
    <m/>
    <m/>
    <m/>
    <m/>
  </r>
  <r>
    <n v="2018"/>
    <s v="PSMV"/>
    <x v="19"/>
    <s v="ESTACION ANT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6.19&quot;"/>
    <s v="75°05'33.10&quot;"/>
    <n v="887732.67099999997"/>
    <n v="1214828.074"/>
    <n v="1058"/>
    <s v="05/02/2018"/>
    <s v="2018-02-0183"/>
    <n v="1"/>
    <n v="0"/>
    <m/>
    <m/>
    <n v="7.13"/>
    <n v="21.2"/>
    <n v="51.38"/>
    <n v="5.84"/>
    <n v="101.5"/>
    <n v="4"/>
    <n v="10"/>
    <n v="0.4"/>
    <n v="9.8000000000000004E-2"/>
    <m/>
    <m/>
    <m/>
    <m/>
    <m/>
  </r>
  <r>
    <n v="2018"/>
    <s v="PSMV"/>
    <x v="19"/>
    <s v="ESTACION DESPU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2.09&quot;"/>
    <s v="75°05'15.67&quot;"/>
    <n v="888267.99100000004"/>
    <n v="1214701.0290000001"/>
    <n v="1031"/>
    <s v="05/02/2018"/>
    <s v="2018-02-0184"/>
    <n v="1"/>
    <n v="0"/>
    <m/>
    <m/>
    <n v="7.06"/>
    <n v="21.6"/>
    <n v="58.86"/>
    <n v="6.95"/>
    <n v="97"/>
    <n v="4"/>
    <n v="10"/>
    <n v="0.4"/>
    <n v="9.8000000000000004E-2"/>
    <m/>
    <m/>
    <m/>
    <m/>
    <m/>
  </r>
  <r>
    <n v="2018"/>
    <s v="PSMV - PORH"/>
    <x v="9"/>
    <s v="ESTACION ANTES DE RECIBIR LAS ARD MUNICIPIO DE SAN ROQUE - VEREDA SACATIN - Q. SAN ROQUE"/>
    <s v="Río Nus - NSS"/>
    <s v="Q. San Roque - Guacas"/>
    <s v="Q. Guacas"/>
    <s v="2308-05-06-01"/>
    <s v="Vereda Sacatin"/>
    <s v="Quebrada San Roque - Guacas"/>
    <s v="Rio Nus"/>
    <s v="6°29'05.52&quot;"/>
    <s v="75°01'41.86&quot;"/>
    <n v="894826.90300000005"/>
    <n v="1208956.203"/>
    <n v="1431"/>
    <s v="27/02/2018"/>
    <s v="2018-02-0389"/>
    <n v="1"/>
    <n v="1"/>
    <n v="589.97088000000019"/>
    <m/>
    <n v="7.53"/>
    <n v="19.5"/>
    <n v="32.130000000000003"/>
    <n v="8.11"/>
    <n v="106"/>
    <n v="1"/>
    <n v="10"/>
    <m/>
    <n v="9.8000000000000004E-2"/>
    <m/>
    <m/>
    <m/>
    <m/>
    <m/>
  </r>
  <r>
    <n v="2018"/>
    <s v="PSMV - PORH"/>
    <x v="9"/>
    <s v="ESTACION DESPUES DE RECIBIR LAS ARD VEREDA SACATIN - Q. SAN ROQUE"/>
    <s v="Río Nus - NSS"/>
    <s v="Q. San Roque - Guacas"/>
    <s v="Q. Guacas"/>
    <s v="2308-05-06-01"/>
    <s v="Vereda Sacatin"/>
    <s v="Quebrada San Roque - Guacas"/>
    <s v="Rio Nus"/>
    <s v="6°29'10.12&quot;"/>
    <s v="75°01'23.41&quot;"/>
    <n v="895394.12899999996"/>
    <n v="1209096.469"/>
    <n v="1429"/>
    <s v="27/02/2018"/>
    <s v="2018-02-0387"/>
    <n v="1"/>
    <n v="0"/>
    <m/>
    <m/>
    <n v="7.4"/>
    <n v="20.2"/>
    <n v="51.66"/>
    <n v="7.6"/>
    <n v="101.3"/>
    <n v="0.8"/>
    <n v="10"/>
    <m/>
    <n v="9.8000000000000004E-2"/>
    <m/>
    <m/>
    <m/>
    <m/>
    <m/>
  </r>
  <r>
    <n v="2018"/>
    <s v="PSMV - PORH"/>
    <x v="9"/>
    <s v="ESTACION DESPUES DE RECIBIR LAS ARD MUNICIPIO DE SAN ROQUE - Q. SAN ROQUE"/>
    <s v="Río Nus - NSS"/>
    <s v="Río Nus Parte Alta"/>
    <s v="Directos al Río Nus Parte Alta"/>
    <s v="2308-05-04-01"/>
    <s v="Zona Urbana"/>
    <s v="Quebrada San Roque - Guacas"/>
    <s v="Rio Nus"/>
    <s v="6°32'16.19&quot;"/>
    <s v="75°05'33.10&quot;"/>
    <n v="887732.67099999997"/>
    <n v="1214828.074"/>
    <n v="1418"/>
    <s v="27/02/2018"/>
    <s v="2018-02-0388"/>
    <n v="1"/>
    <n v="0"/>
    <m/>
    <m/>
    <n v="7.25"/>
    <n v="21.7"/>
    <n v="35.14"/>
    <n v="6.34"/>
    <n v="85.6"/>
    <n v="4.4000000000000004"/>
    <n v="17.5"/>
    <m/>
    <n v="0.16600000000000001"/>
    <m/>
    <m/>
    <m/>
    <m/>
    <m/>
  </r>
  <r>
    <n v="2018"/>
    <s v="PSMV - PORH"/>
    <x v="9"/>
    <s v="Rio Nus antes ARD C. Providencia"/>
    <s v="Río Nus - NSS"/>
    <s v="Río Nus (mi) Parte Baja"/>
    <s v="Directos al Río Nus (mi) Parte Baja"/>
    <s v="2308-05-01-01"/>
    <s v="Corregimiento Providencia"/>
    <s v="Rio Nus"/>
    <s v="Rio Nus"/>
    <s v="6°31'7.168&quot;"/>
    <s v="74°54'26.217&quot;"/>
    <n v="908219.98800000001"/>
    <n v="1212670.0009999999"/>
    <n v="829"/>
    <s v="05/03/2018"/>
    <s v="2018-03-0441"/>
    <n v="1"/>
    <n v="1"/>
    <n v="10200.4241"/>
    <m/>
    <n v="7.35"/>
    <n v="24.1"/>
    <n v="66.5"/>
    <n v="7.38"/>
    <n v="96.9"/>
    <n v="0.8"/>
    <n v="10"/>
    <n v="0.4"/>
    <n v="9.8000000000000004E-2"/>
    <m/>
    <m/>
    <m/>
    <m/>
    <m/>
  </r>
  <r>
    <n v="2018"/>
    <s v="PSMV - PORH"/>
    <x v="9"/>
    <s v="Rio Nus despues ARD C. Providencia"/>
    <s v="Río Nus - NSS"/>
    <s v="Río Nus (mi) Parte Baja"/>
    <s v="Directos al Río Nus (mi) Parte Baja"/>
    <s v="2308-05-01-01"/>
    <s v="Corregimiento Providencia"/>
    <s v="Rio Nus"/>
    <s v="Rio Nus"/>
    <s v="6°31'1.552&quot;"/>
    <s v="74°53'56.787&quot;"/>
    <n v="909123.99199999997"/>
    <n v="1212495.986"/>
    <n v="836"/>
    <s v="05/03/2018"/>
    <s v="2018-03-0442"/>
    <n v="1"/>
    <n v="0"/>
    <m/>
    <m/>
    <n v="7.52"/>
    <n v="24"/>
    <n v="75.599999999999994"/>
    <n v="7.25"/>
    <n v="96.1"/>
    <n v="1.1000000000000001"/>
    <n v="17.7"/>
    <n v="0.4"/>
    <n v="9.8000000000000004E-2"/>
    <m/>
    <m/>
    <m/>
    <m/>
    <m/>
  </r>
  <r>
    <n v="2018"/>
    <s v="Fuente superficial - PORH"/>
    <x v="9"/>
    <s v="Rio Nus estacion Caramanta"/>
    <s v="Río Nus - NSS"/>
    <s v="Río Nus (mi) Parte Baja"/>
    <s v="Directos al Río Nus (mi) Parte Baja"/>
    <s v="2308-05-01-01"/>
    <s v="Caramanta"/>
    <s v="Rio Nus"/>
    <s v="Rio Nus"/>
    <s v="6°30'27.179&quot;"/>
    <s v="74°51'54.884&quot;"/>
    <n v="912868.00399999996"/>
    <n v="1211434.0109999999"/>
    <n v="820"/>
    <s v="05/03/2018"/>
    <s v="2018-03-0443"/>
    <n v="1"/>
    <n v="0"/>
    <m/>
    <m/>
    <n v="7.73"/>
    <n v="24.8"/>
    <n v="73.3"/>
    <n v="7.05"/>
    <n v="96.9"/>
    <n v="1.2"/>
    <n v="11.9"/>
    <n v="0.4"/>
    <n v="9.8000000000000004E-2"/>
    <m/>
    <m/>
    <m/>
    <m/>
    <m/>
  </r>
  <r>
    <n v="2018"/>
    <s v="PSMV - PORH"/>
    <x v="9"/>
    <s v="Rio Nus antes  ARD C. San Jose del Nus"/>
    <s v="Río Nus - NSS"/>
    <s v="Río Nus (mi) Parte Baja"/>
    <s v="Directos al Río Nus (mi) Parte Baja"/>
    <s v="2308-05-01-01"/>
    <s v="Corregimiento San Jose del Nus"/>
    <s v="Rio Nus"/>
    <s v="Rio Nus"/>
    <s v="6°29'55.984&quot;"/>
    <s v="74°49'53.999&quot;"/>
    <n v="916580.99699999997"/>
    <n v="1210469.9850000001"/>
    <n v="819"/>
    <s v="05/03/2018"/>
    <s v="2018-03-0445"/>
    <n v="1"/>
    <n v="1"/>
    <n v="1819.0006799999999"/>
    <m/>
    <n v="8.3000000000000007"/>
    <n v="24.6"/>
    <n v="75.8"/>
    <n v="7.98"/>
    <n v="107.2"/>
    <n v="0.7"/>
    <n v="10.8"/>
    <n v="0.4"/>
    <n v="9.8000000000000004E-2"/>
    <m/>
    <m/>
    <m/>
    <m/>
    <m/>
  </r>
  <r>
    <n v="2018"/>
    <s v="PSMV - PORH"/>
    <x v="9"/>
    <s v="Rio Nus despues ARD C. San Jose del Nus"/>
    <s v="Río Nus - NSS"/>
    <s v="Río Nus (mi) Parte Baja"/>
    <s v="Directos al Río Nus (mi) Parte Baja"/>
    <s v="2308-05-01-01"/>
    <s v="Corregimiento San Jose del Nus"/>
    <s v="Rio Nus"/>
    <s v="Rio Nus"/>
    <s v="6°29'28.561&quot;"/>
    <s v="74°49'21.154&quot;"/>
    <n v="917588.995"/>
    <n v="1209626.0120000001"/>
    <n v="814"/>
    <s v="05/03/2018"/>
    <s v="2018-03-0444"/>
    <n v="1"/>
    <n v="0"/>
    <m/>
    <m/>
    <n v="8.16"/>
    <n v="26.2"/>
    <n v="78.3"/>
    <n v="7.43"/>
    <n v="102"/>
    <n v="1.1000000000000001"/>
    <n v="10"/>
    <n v="0.4"/>
    <n v="9.8000000000000004E-2"/>
    <m/>
    <m/>
    <m/>
    <m/>
    <m/>
  </r>
  <r>
    <n v="2018"/>
    <s v="PSMV - PORH"/>
    <x v="9"/>
    <s v="Rio Nus antes  ARD C. Efe Gomez"/>
    <s v="Río Nus - NSS"/>
    <s v="Río Nus (mi) Parte Baja"/>
    <s v="Directos al Río Nus (mi) Parte Baja"/>
    <s v="2308-05-01-01"/>
    <s v="Corregimiento Efe Gomez"/>
    <s v="Rio Nus"/>
    <s v="Rio Nus"/>
    <s v="6°27'46.927&quot;"/>
    <s v="74°48'43.777&quot;"/>
    <n v="918732.98600000003"/>
    <n v="1206501.99"/>
    <n v="809"/>
    <s v="05/03/2018"/>
    <s v="2018-03-0440"/>
    <n v="1"/>
    <n v="0"/>
    <m/>
    <m/>
    <n v="7.95"/>
    <n v="25.3"/>
    <n v="78.7"/>
    <n v="7.55"/>
    <n v="103"/>
    <n v="1.8"/>
    <n v="25.9"/>
    <n v="0.4"/>
    <n v="9.8000000000000004E-2"/>
    <m/>
    <m/>
    <m/>
    <m/>
    <m/>
  </r>
  <r>
    <n v="2018"/>
    <s v="PSMV - PORH"/>
    <x v="9"/>
    <s v="Rio Nus despues  ARD C. Efe Gomez"/>
    <s v="Río Nus - NSS"/>
    <s v="Río Nus (mi) Parte Baja"/>
    <s v="Directos al Río Nus (mi) Parte Baja"/>
    <s v="2308-05-01-01"/>
    <s v="Corregimiento Efe Gomez"/>
    <s v="Rio Nus"/>
    <s v="Rio Nus"/>
    <s v="6°27'44.260&quot;"/>
    <s v="74°48'42.764&quot;"/>
    <n v="918763.99699999997"/>
    <n v="1206420.01"/>
    <n v="813"/>
    <s v="05/03/2018"/>
    <s v="2018-03-0439"/>
    <n v="1"/>
    <n v="0"/>
    <m/>
    <m/>
    <n v="8.02"/>
    <n v="24.8"/>
    <n v="79.3"/>
    <n v="7.56"/>
    <n v="102.1"/>
    <n v="1.1000000000000001"/>
    <n v="13.7"/>
    <n v="0.4"/>
    <n v="9.8000000000000004E-2"/>
    <m/>
    <m/>
    <m/>
    <m/>
    <m/>
  </r>
  <r>
    <n v="2018"/>
    <s v="PSMV"/>
    <x v="7"/>
    <s v="ESTACION ANTES DE ARD MUNICIPIO DE SAN VICENTE - Q.  LA PALMA"/>
    <s v="Río Negro - NSS"/>
    <s v="La Compañía"/>
    <s v="Q. La Enea"/>
    <s v="2308-01-02-12"/>
    <s v="La Travesia"/>
    <s v="Quebrada La Palma "/>
    <s v="Rio Negro"/>
    <s v="6°16'53.198&quot;"/>
    <s v="75°20'14.283&quot;"/>
    <n v="860585.80599999998"/>
    <n v="1186529.236"/>
    <n v="2154"/>
    <d v="2018-01-22T00:00:00"/>
    <s v="2018-01-0079"/>
    <n v="1"/>
    <n v="1"/>
    <n v="88.765379999999993"/>
    <m/>
    <n v="6.59"/>
    <n v="16.5"/>
    <n v="42.98"/>
    <n v="4.92"/>
    <n v="53.131749460043196"/>
    <n v="4"/>
    <n v="30.3"/>
    <n v="0.4"/>
    <n v="9.8000000000000004E-2"/>
    <m/>
    <m/>
    <m/>
    <m/>
    <m/>
  </r>
  <r>
    <n v="2018"/>
    <s v="PSMV - PORH"/>
    <x v="7"/>
    <s v="ESTACION ANTES DE ARD MUNICIPIO DE SAN VICENTE - Q.  EL SALADO"/>
    <s v="Río Negro - NSS"/>
    <s v="La Compañía"/>
    <s v="Q. La Palma"/>
    <s v="2308-01-02-08"/>
    <s v="Zona Urbana  (paraje El Campamento)"/>
    <s v="Quebrada El Salado "/>
    <s v="Rio Negro"/>
    <s v="6°16'56.225&quot;"/>
    <s v="75°19'49.42"/>
    <n v="861350.44"/>
    <n v="1186620.409"/>
    <n v="2166"/>
    <d v="2018-01-22T00:00:00"/>
    <s v="2018-01-0078"/>
    <n v="1"/>
    <n v="1"/>
    <n v="142.31721600000003"/>
    <m/>
    <n v="6.73"/>
    <n v="16.600000000000001"/>
    <n v="27.14"/>
    <n v="5.48"/>
    <n v="59.890710382513667"/>
    <n v="4"/>
    <n v="17.3"/>
    <n v="0.4"/>
    <n v="9.8000000000000004E-2"/>
    <m/>
    <m/>
    <m/>
    <m/>
    <m/>
  </r>
  <r>
    <n v="2018"/>
    <s v="PSMV - PORH"/>
    <x v="7"/>
    <s v="ESTACION DESPUES DE RECIBIR ARD MUNICIPIO DE SAN VICENTE - Q.  EL SALADO"/>
    <s v="Río Negro - NSS"/>
    <s v="La Compañía"/>
    <s v="Q. La Compañía Parte Baja"/>
    <s v="2308-01-02-01"/>
    <s v="El Potrero"/>
    <s v="Quebrada El Salado "/>
    <s v="Rio Negro"/>
    <s v="6°16'30.361&quot;"/>
    <s v="75°19'42.753&quot;"/>
    <n v="861553.51699999999"/>
    <n v="1185825.223"/>
    <n v="2147"/>
    <d v="2018-01-22T00:00:00"/>
    <s v="2018-01-0080"/>
    <n v="1"/>
    <n v="1"/>
    <n v="425.35754400000002"/>
    <m/>
    <n v="6.94"/>
    <n v="16.8"/>
    <n v="50.13"/>
    <n v="5.09"/>
    <n v="56.119073869900774"/>
    <n v="4.8"/>
    <n v="36"/>
    <n v="0.4"/>
    <n v="9.8000000000000004E-2"/>
    <m/>
    <m/>
    <m/>
    <m/>
    <m/>
  </r>
  <r>
    <n v="2018"/>
    <s v="PSMV - PORH"/>
    <x v="5"/>
    <s v="ESTACION ANTES DE RECIBIR EL  ARD DEL MUNICIPIO DE EL SANTUARIO - Q. LA MARINILLA"/>
    <s v="Río Negro - NSS"/>
    <s v="Q. La Marinilla"/>
    <s v="Q. El Morro"/>
    <s v="2308-01-18-12"/>
    <s v="Valle de Maria"/>
    <s v="Quebrada La Marinilla"/>
    <s v="Rio Negro"/>
    <s v="6°07'50.3&quot;"/>
    <s v="75°15'31.2&quot;"/>
    <n v="869251.87800000003"/>
    <n v="1169828.3529999999"/>
    <n v="2139"/>
    <d v="2018-01-22T00:00:00"/>
    <s v="2018-01-0083"/>
    <n v="1"/>
    <n v="1"/>
    <n v="485.049576"/>
    <m/>
    <n v="6.79"/>
    <n v="19.2"/>
    <n v="71.83"/>
    <n v="5.45"/>
    <n v="60.088202866593164"/>
    <n v="4"/>
    <n v="12.7"/>
    <n v="0.4"/>
    <n v="9.8000000000000004E-2"/>
    <m/>
    <m/>
    <m/>
    <m/>
    <m/>
  </r>
  <r>
    <n v="2018"/>
    <s v="PSMV - PORH"/>
    <x v="5"/>
    <s v="ESTACION ANT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4.0&quot;"/>
    <s v="75°16'23.5&quot;"/>
    <n v="867645.125"/>
    <n v="1170560.1029999999"/>
    <n v="2125"/>
    <d v="2018-01-22T00:00:00"/>
    <s v="2018-01-0082"/>
    <n v="1"/>
    <n v="1"/>
    <n v="1379.6010000000001"/>
    <m/>
    <n v="7.16"/>
    <n v="18.3"/>
    <n v="89.4"/>
    <n v="4.5999999999999996"/>
    <n v="50.716648291069454"/>
    <n v="4"/>
    <n v="31.4"/>
    <n v="0.4"/>
    <n v="9.8000000000000004E-2"/>
    <m/>
    <m/>
    <m/>
    <m/>
    <m/>
  </r>
  <r>
    <n v="2018"/>
    <s v="PSMV - PORH"/>
    <x v="5"/>
    <s v="ESTACION DESPU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7.3&quot;"/>
    <s v="75°16'30.0&quot;"/>
    <n v="867445.45900000003"/>
    <n v="1170661.943"/>
    <n v="2125"/>
    <d v="2018-01-22T00:00:00"/>
    <s v="2018-01-0081"/>
    <n v="1"/>
    <n v="1"/>
    <n v="1330.6348799999998"/>
    <m/>
    <n v="7.06"/>
    <n v="18.8"/>
    <n v="122.5"/>
    <n v="4.92"/>
    <n v="54.24476295479603"/>
    <n v="11.2"/>
    <n v="55.2"/>
    <n v="1.55"/>
    <n v="0.19800000000000001"/>
    <m/>
    <m/>
    <m/>
    <m/>
    <m/>
  </r>
  <r>
    <n v="2018"/>
    <s v="Fuente superficial - PORH"/>
    <x v="8"/>
    <s v="ESTACION PTE_FERROCARRIL"/>
    <s v="Río Cocorná Sur y Directos al Magdalena Medio Entre Ríos La Miel y Nare (mi) - SZH - NSS"/>
    <s v="Río Claro Cocorná Sur Parte Baja"/>
    <s v="Río Cocorná"/>
    <n v="148898"/>
    <s v="Estacion Cocorna"/>
    <s v="Rio Cocorna"/>
    <s v="Cocorna Sur y Directos al Magdalena"/>
    <s v="6°2'11.763&quot;"/>
    <s v="74°38'18.166&quot;"/>
    <n v="937907.005"/>
    <n v="1159317.0079999999"/>
    <n v="168"/>
    <d v="2018-09-10T00:00:00"/>
    <s v="2018-09-1971"/>
    <n v="1"/>
    <n v="0"/>
    <m/>
    <m/>
    <n v="7.31"/>
    <n v="29.1"/>
    <n v="72.099999999999994"/>
    <n v="6.81"/>
    <n v="91.1"/>
    <n v="0.7"/>
    <n v="10"/>
    <n v="0.4"/>
    <n v="9.8000000000000004E-2"/>
    <m/>
    <m/>
    <m/>
    <m/>
    <m/>
  </r>
  <r>
    <n v="2018"/>
    <s v="Fuente superficial - PORH"/>
    <x v="8"/>
    <s v="ESTACION PTO_PERALES"/>
    <s v="Río Cocorná Sur y Directos al Magdalena Medio Entre Ríos La Miel y Nare (mi) - SZH - NSS"/>
    <s v="Cñ. El Tigre y Directos al Río Magdalena"/>
    <s v="Cñ. Negro"/>
    <s v="2307-29-01"/>
    <s v="Corregimiento Puerto Perales"/>
    <s v="Rio Magdalena"/>
    <s v="Cocorna Sur y Directos al Magdalena"/>
    <s v="5º59'2.451&quot;"/>
    <s v="74º35'12.819&quot;"/>
    <n v="942548"/>
    <n v="1177069.987"/>
    <n v="150"/>
    <d v="2018-09-10T00:00:00"/>
    <s v="2018-09-1973"/>
    <n v="1"/>
    <n v="0"/>
    <m/>
    <m/>
    <n v="7.11"/>
    <n v="30.1"/>
    <n v="113.1"/>
    <n v="6.71"/>
    <n v="90.1"/>
    <n v="2.1"/>
    <n v="16.899999999999999"/>
    <n v="0.4"/>
    <n v="0.22700000000000001"/>
    <m/>
    <m/>
    <m/>
    <m/>
    <m/>
  </r>
  <r>
    <n v="2018"/>
    <s v="Fuente superficial - PORH"/>
    <x v="8"/>
    <s v="ESTACION SAN_FERNANDO_P_TFO"/>
    <s v="Río Cocorná Sur y Directos al Magdalena Medio Entre Ríos La Miel y Nare (mi) - SZH - NSS"/>
    <s v="Directos al Río Magdalena"/>
    <s v="Río Magdalena"/>
    <s v="2307-33-01"/>
    <s v="Corregimiento Santiago"/>
    <s v="Rio Magdalena"/>
    <s v="Cocorna Sur y Directos al Magdalena"/>
    <s v="5º53'31.648&quot;"/>
    <s v="74º37'4.586&quot;"/>
    <n v="940154.16"/>
    <n v="1143336.9169999999"/>
    <n v="145"/>
    <d v="2018-09-10T00:00:00"/>
    <s v="2018-09-1974"/>
    <n v="1"/>
    <n v="0"/>
    <m/>
    <m/>
    <n v="7.41"/>
    <n v="29.1"/>
    <n v="110.1"/>
    <n v="6.91"/>
    <n v="93.1"/>
    <n v="4"/>
    <n v="20.3"/>
    <n v="0.4"/>
    <n v="0.17499999999999999"/>
    <m/>
    <m/>
    <m/>
    <m/>
    <m/>
  </r>
  <r>
    <n v="2018"/>
    <s v="Fuente superficial"/>
    <x v="27"/>
    <s v="ESTACION PUERTO_BELO"/>
    <s v="Río Nare - NSS"/>
    <s v="Río Nare entre Rios Nus y Magdalena (md)"/>
    <s v="Río Nare entre Rios Nus y Magdalena (md)"/>
    <s v="2308-04-01-01"/>
    <s v="Puerto Nare (La Pezca)"/>
    <s v="Rio Nare"/>
    <s v="Cocorna Sur y Directos al Magdalena"/>
    <s v="6º12'39.959&quot;"/>
    <s v="74º36'25.238&quot;"/>
    <n v="941398.91899999999"/>
    <n v="1178611.638"/>
    <n v="150"/>
    <d v="2018-09-10T00:00:00"/>
    <s v="2018-09-1970"/>
    <n v="1"/>
    <n v="0"/>
    <m/>
    <m/>
    <n v="6.71"/>
    <n v="26.1"/>
    <n v="37.1"/>
    <n v="8.11"/>
    <n v="104.1"/>
    <n v="1.2"/>
    <n v="10"/>
    <n v="0.4"/>
    <n v="9.8000000000000004E-2"/>
    <m/>
    <m/>
    <m/>
    <m/>
    <m/>
  </r>
  <r>
    <n v="2018"/>
    <s v="PSMV"/>
    <x v="15"/>
    <s v="ESTACION ANTES DE RECIBIR LAS ARD CORREGIMIENTO LA DANTA - Q. CARRIZALES"/>
    <s v="Río Cocorná Sur y Directos al Magdalena Medio Entre Ríos La Miel y Nare (mi) - SZH - NSS"/>
    <s v="Q. Las Mercedes"/>
    <s v="Cñ. Cagado"/>
    <s v="2307-20-14"/>
    <s v="Sector Pacho Mocho"/>
    <s v="Quebrada La Danta (Quebrada Carrizales)"/>
    <s v="Cocorna Sur y Directos al Magdalena"/>
    <s v="5°50'20&quot;"/>
    <s v="74°49'58&quot;"/>
    <n v="916354.65500000003"/>
    <n v="1137476.93"/>
    <n v="389"/>
    <d v="2018-09-03T00:00:00"/>
    <s v="2018-09-1906"/>
    <n v="1"/>
    <n v="1"/>
    <n v="10.302240000000003"/>
    <m/>
    <n v="7.65"/>
    <n v="27.5"/>
    <n v="47.2"/>
    <n v="7.08"/>
    <n v="95.3"/>
    <n v="0.3"/>
    <n v="10"/>
    <n v="0.4"/>
    <n v="9.8000000000000004E-2"/>
    <m/>
    <m/>
    <m/>
    <m/>
    <m/>
  </r>
  <r>
    <n v="2018"/>
    <s v="PSMV"/>
    <x v="15"/>
    <s v="ESTACION DESPUES DE RECIBIR LAS ARD CORREGIMIENTO LA DANTA - Q. CARRIZALES"/>
    <s v="Río Cocorná Sur y Directos al Magdalena Medio Entre Ríos La Miel y Nare (mi) - SZH - NSS"/>
    <s v="Q. Las Mercedes"/>
    <s v="Cñ. Cagado"/>
    <s v="2307-20-14"/>
    <s v="Zona Urbana"/>
    <s v="Quebrada La Danta (Quebrada Carrizales)"/>
    <s v="Cocorna Sur y Directos al Magdalena"/>
    <s v="5º50'31.538&quot;"/>
    <s v="74º49'24.135&quot;"/>
    <n v="917396.99199999997"/>
    <n v="1137829.9979999999"/>
    <n v="367"/>
    <d v="2018-09-03T00:00:00"/>
    <s v="2018-09-1907"/>
    <n v="1"/>
    <n v="1"/>
    <n v="81.686400000000006"/>
    <m/>
    <n v="7.38"/>
    <n v="25.9"/>
    <n v="248"/>
    <n v="1.45"/>
    <n v="18.7"/>
    <n v="4.0999999999999996"/>
    <n v="29.7"/>
    <n v="1.63"/>
    <n v="0.22800000000000001"/>
    <m/>
    <m/>
    <m/>
    <m/>
    <m/>
  </r>
  <r>
    <n v="2018"/>
    <s v="Fuente superficial"/>
    <x v="15"/>
    <s v=" GRANJA PISCICOLA EL ROSARIO - RIO CLARO ANTES PISCICOLA EL ROSARIO"/>
    <s v="Río Cocorná Sur y Directos al Magdalena Medio Entre Ríos La Miel y Nare (mi) - SZH - NSS"/>
    <s v="Río Claro"/>
    <s v="Q. Rio Claro"/>
    <s v="2307-15-01"/>
    <s v="La Hermosa"/>
    <s v="Rio Claro"/>
    <s v="Cocorna Sur y Directos al Magdalena"/>
    <s v="5°50'57.0&quot;"/>
    <s v="74°52'27.7&quot;"/>
    <n v="911750.66899999999"/>
    <n v="1138619.9609999999"/>
    <n v="358"/>
    <d v="2018-08-30T00:00:00"/>
    <s v="2018-07-1590"/>
    <n v="1"/>
    <n v="0"/>
    <m/>
    <m/>
    <n v="7.66"/>
    <n v="25.6"/>
    <n v="74.8"/>
    <n v="7.83"/>
    <n v="101.5"/>
    <n v="0.8"/>
    <n v="10"/>
    <n v="0.4"/>
    <n v="9.8000000000000004E-2"/>
    <m/>
    <m/>
    <m/>
    <m/>
    <m/>
  </r>
  <r>
    <n v="2018"/>
    <s v="Fuente superficial"/>
    <x v="15"/>
    <s v="RIO CLARO DESPUES PISCICOLA EL ROSARIO"/>
    <s v="Río Cocorná Sur y Directos al Magdalena Medio Entre Ríos La Miel y Nare (mi) - SZH - NSS"/>
    <s v="Río Claro"/>
    <s v="Q. Rio Claro"/>
    <s v="2307-15-01"/>
    <s v="La Hermosa"/>
    <s v="Rio Claro"/>
    <s v="Cocorna Sur y Directos al Magdalena"/>
    <s v="5°51'12.2&quot;"/>
    <s v="74°52'04.0&quot;"/>
    <n v="912480.45700000005"/>
    <n v="1139085.8940000001"/>
    <n v="349"/>
    <d v="2018-08-30T00:00:00"/>
    <s v="2018-07-1596"/>
    <n v="1"/>
    <n v="0"/>
    <m/>
    <m/>
    <n v="7.38"/>
    <n v="26.8"/>
    <n v="74.900000000000006"/>
    <n v="6.68"/>
    <n v="88.7"/>
    <n v="0.9"/>
    <n v="16.600000000000001"/>
    <n v="0.4"/>
    <n v="9.8000000000000004E-2"/>
    <m/>
    <m/>
    <m/>
    <m/>
    <m/>
  </r>
  <r>
    <n v="2018"/>
    <s v="Fuente superficial"/>
    <x v="15"/>
    <s v="RIO CLARO ANTES QUEBRADA EL BORNIEGO"/>
    <s v="Río Cocorná Sur y Directos al Magdalena Medio Entre Ríos La Miel y Nare (mi) - SZH - NSS"/>
    <s v="Río Claro"/>
    <s v="Q. Rio Claro"/>
    <s v="2307-15-01"/>
    <s v="Reserva El Refugio"/>
    <s v="Rio Claro"/>
    <s v="Cocorna Sur y Directos al Magdalena"/>
    <s v="5°53'20.2&quot;"/>
    <s v="74°51'16.6&quot;"/>
    <n v="913944.16399999999"/>
    <n v="1143016.1580000001"/>
    <n v="380"/>
    <d v="2018-08-30T00:00:00"/>
    <s v="2018-07-1588"/>
    <n v="1"/>
    <n v="0"/>
    <m/>
    <m/>
    <n v="8.11"/>
    <n v="25.3"/>
    <n v="104.9"/>
    <n v="8.26"/>
    <n v="104.8"/>
    <n v="0.6"/>
    <n v="10"/>
    <n v="0.4"/>
    <n v="9.8000000000000004E-2"/>
    <m/>
    <m/>
    <m/>
    <m/>
    <m/>
  </r>
  <r>
    <n v="2018"/>
    <s v="Fuente superficial"/>
    <x v="15"/>
    <s v="QUEBRADA EL BORNIEGO VERTIMIENTO RIO CLARO"/>
    <s v="Río Cocorná Sur y Directos al Magdalena Medio Entre Ríos La Miel y Nare (mi) - SZH - NSS"/>
    <s v="Río Claro"/>
    <s v="Q. Rio Claro"/>
    <s v="2307-15-01"/>
    <s v="Reserva El Refugio"/>
    <s v="Quebrada El Borniego"/>
    <s v="Cocorna Sur y Directos al Magdalena"/>
    <s v="5°53'21.1&quot;"/>
    <s v="74°51'15.8&quot;"/>
    <n v="913968.81200000003"/>
    <n v="1143043.773"/>
    <n v="372"/>
    <d v="2018-08-30T00:00:00"/>
    <s v="2018-07-1589"/>
    <n v="1"/>
    <n v="0"/>
    <m/>
    <m/>
    <n v="8.24"/>
    <n v="25.3"/>
    <n v="225"/>
    <n v="7.85"/>
    <n v="100"/>
    <n v="0.9"/>
    <n v="10"/>
    <n v="0.4"/>
    <n v="0.218"/>
    <m/>
    <m/>
    <m/>
    <m/>
    <m/>
  </r>
  <r>
    <n v="2018"/>
    <s v="Fuente superficial"/>
    <x v="15"/>
    <s v="RIO CLARO DESPUES QUEBRADA EL BORNIEGO"/>
    <s v="Río Cocorná Sur y Directos al Magdalena Medio Entre Ríos La Miel y Nare (mi) - SZH - NSS"/>
    <s v="Río Claro"/>
    <s v="Q. Rio Claro"/>
    <s v="2307-15-01"/>
    <s v="Reserva El Refugio"/>
    <s v="Rio Claro"/>
    <s v="Cocorna Sur y Directos al Magdalena"/>
    <s v="5°53'19.2&quot;"/>
    <s v="74°51'17.9&quot;"/>
    <n v="913904.12899999996"/>
    <n v="1142985.4939999999"/>
    <n v="358"/>
    <d v="2018-08-30T00:00:00"/>
    <s v="2018-07-1591"/>
    <n v="1"/>
    <n v="0"/>
    <m/>
    <m/>
    <n v="8.1999999999999993"/>
    <n v="25.5"/>
    <n v="104.5"/>
    <n v="8.3000000000000007"/>
    <n v="105.5"/>
    <n v="0.4"/>
    <n v="10"/>
    <n v="0.4"/>
    <n v="9.8000000000000004E-2"/>
    <m/>
    <m/>
    <m/>
    <m/>
    <m/>
  </r>
  <r>
    <n v="2018"/>
    <s v="Fuente superficial - PORH"/>
    <x v="15"/>
    <s v="RIO CLARO PUENTE AUTOPISTA"/>
    <s v=" _x000a_Río Cocorná Sur y Directos al Magdalena Medio Entre Ríos La Miel y Nare (mi) - SZH - NSS"/>
    <s v="Río Claro"/>
    <s v="Q. Yucalito"/>
    <s v=" _x000a_2307-15-14"/>
    <s v="Reserva El Refugio"/>
    <s v="Rio Claro"/>
    <s v="Cocorna Sur y Directos al Magdalena"/>
    <s v="5°54'05.5&quot;"/>
    <s v="74°51'20.7&quot;"/>
    <n v="913819.978"/>
    <n v="1144408.0009999999"/>
    <n v="415"/>
    <d v="2018-08-30T00:00:00"/>
    <s v="2018-07-1599"/>
    <n v="1"/>
    <n v="0"/>
    <m/>
    <m/>
    <n v="8.35"/>
    <n v="26.4"/>
    <n v="107"/>
    <n v="8.1"/>
    <n v="104.9"/>
    <n v="0.8"/>
    <n v="10"/>
    <n v="0.4"/>
    <n v="9.8000000000000004E-2"/>
    <m/>
    <m/>
    <m/>
    <m/>
    <m/>
  </r>
  <r>
    <n v="2018"/>
    <s v="PSMV - PORH"/>
    <x v="15"/>
    <s v="ESTACION ANT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4'2.235&quot;"/>
    <s v="74°50'48.421&quot;"/>
    <n v="914812.80700000003"/>
    <n v="1144306.318"/>
    <n v="392"/>
    <d v="2018-08-30T00:00:00"/>
    <s v="2018-07-1598"/>
    <n v="1"/>
    <n v="0"/>
    <m/>
    <m/>
    <n v="7.45"/>
    <n v="25.4"/>
    <n v="101.8"/>
    <n v="5.09"/>
    <n v="65.5"/>
    <n v="13.7"/>
    <n v="57.7"/>
    <n v="5.97"/>
    <n v="0.70199999999999996"/>
    <m/>
    <m/>
    <m/>
    <m/>
    <m/>
  </r>
  <r>
    <n v="2018"/>
    <s v="PSMV - PORH"/>
    <x v="15"/>
    <s v="DESPU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3'24.325&quot;"/>
    <s v="74°50'56.093&quot;"/>
    <n v="914575.19"/>
    <n v="1143142.0090000001"/>
    <n v="349"/>
    <d v="2018-08-30T00:00:00"/>
    <s v="2018-07-1597"/>
    <n v="1"/>
    <n v="0"/>
    <m/>
    <m/>
    <n v="7.77"/>
    <n v="28"/>
    <n v="293"/>
    <n v="4.7"/>
    <n v="69.3"/>
    <n v="0.8"/>
    <n v="10"/>
    <n v="0.4"/>
    <n v="0.17399999999999999"/>
    <m/>
    <m/>
    <m/>
    <m/>
    <m/>
  </r>
  <r>
    <n v="2018"/>
    <s v="PSMV - PORH"/>
    <x v="8"/>
    <s v="ESTACION ANTES DE ARD CORREGIMIENTO DORADAL - Q. DORADAL"/>
    <s v="Río Cocorná Sur y Directos al Magdalena Medio Entre Ríos La Miel y Nare (mi) - SZH - NSS"/>
    <s v="Q. Doradal"/>
    <s v="Q. Doradal Parte Alta"/>
    <s v="2307-22-04"/>
    <s v="Corregimiento Doradal"/>
    <s v="Quebrada Doradal"/>
    <s v="Cocorna Sur y Directos al Magdalena"/>
    <s v="5°53'20.339&quot;"/>
    <s v="74°44'49.282&quot;"/>
    <n v="925858.99899999995"/>
    <n v="1143004.996"/>
    <s v=" 254"/>
    <d v="2018-09-11T00:00:00"/>
    <s v="2018-09-1977"/>
    <n v="1"/>
    <n v="1"/>
    <n v="98.39"/>
    <m/>
    <n v="7.71"/>
    <n v="26.1"/>
    <n v="36.1"/>
    <n v="7.31"/>
    <n v="93.1"/>
    <n v="0.4"/>
    <n v="10"/>
    <n v="0.4"/>
    <n v="9.8000000000000004E-2"/>
    <m/>
    <m/>
    <m/>
    <m/>
    <m/>
  </r>
  <r>
    <n v="2018"/>
    <s v="PSMV - PORH"/>
    <x v="8"/>
    <s v="ESTACION DESPUES DE ARD CORREGIMIENTO DORADAL - Q. DORADAL"/>
    <s v="Río Cocorná Sur y Directos al Magdalena Medio Entre Ríos La Miel y Nare (mi) - SZH - NSS"/>
    <s v="Q. Doradal"/>
    <s v="Q. Doradal Parte Media"/>
    <s v="2307-22-01"/>
    <s v="Corregimiento Doradal"/>
    <s v="Quebrada Doradal"/>
    <s v="Cocorna Sur y Directos al Magdalena"/>
    <s v="5°54'13.563&quot;"/>
    <s v="74°43'52.944&quot;"/>
    <n v="927593.98600000003"/>
    <n v="1144637.9990000001"/>
    <s v=" 250"/>
    <d v="2018-09-11T00:00:00"/>
    <s v="2018-09-1979"/>
    <n v="1"/>
    <n v="1"/>
    <n v="264.12"/>
    <m/>
    <n v="7.21"/>
    <n v="26.1"/>
    <n v="82.1"/>
    <n v="4.21"/>
    <n v="53.1"/>
    <n v="3.2"/>
    <n v="26.5"/>
    <n v="0.4"/>
    <n v="0.14000000000000001"/>
    <m/>
    <m/>
    <m/>
    <m/>
    <m/>
  </r>
  <r>
    <n v="2018"/>
    <s v="PSMV"/>
    <x v="8"/>
    <s v="ESTACION ANTES DE ARD CORREGIMIENTO DORADAL - Q. DOSQUEBRADAS"/>
    <s v="Río Cocorná Sur y Directos al Magdalena Medio Entre Ríos La Miel y Nare (mi) - SZH - NSS"/>
    <s v="Q. Doradal"/>
    <s v="Q. Dosquebradas"/>
    <s v="2307-22-02"/>
    <s v="Corregimiento Doradal"/>
    <s v="Quebrada Dosquebradas"/>
    <s v="Cocorna Sur y Directos al Magdalena"/>
    <s v="5°54'13.246&quot;"/>
    <s v="74°44'29.917&quot;"/>
    <n v="926456.64099999995"/>
    <n v="1144629.6059999999"/>
    <s v=" 262"/>
    <d v="2018-09-11T00:00:00"/>
    <s v="2018-09-1978"/>
    <n v="1"/>
    <n v="1"/>
    <n v="57.93"/>
    <m/>
    <n v="7.71"/>
    <n v="25.1"/>
    <n v="45.1"/>
    <n v="7.51"/>
    <n v="95.1"/>
    <n v="0.8"/>
    <n v="18"/>
    <n v="0.4"/>
    <n v="9.8000000000000004E-2"/>
    <m/>
    <m/>
    <m/>
    <m/>
    <m/>
  </r>
  <r>
    <n v="2018"/>
    <s v="PSMV"/>
    <x v="8"/>
    <s v="ESTACION DESPUES DE ARD CORREGIMIENTO DORADAL -  Q. DOSQUEBRADAS"/>
    <s v="Río Cocorná Sur y Directos al Magdalena Medio Entre Ríos La Miel y Nare (mi) - SZH - NSS"/>
    <s v="Q. Doradal"/>
    <s v="Q. Dosquebradas"/>
    <s v="2307-22-02"/>
    <s v="Corregimiento Doradal"/>
    <s v="Quebrada Dosquebradas"/>
    <s v="Cocorna Sur y Directos al Magdalena"/>
    <s v="5°54'14.722&quot;"/>
    <s v="74°43'55.086&quot;"/>
    <n v="927528.13699999999"/>
    <n v="1144673.6810000001"/>
    <s v=" 254"/>
    <d v="2018-09-11T00:00:00"/>
    <s v="2018-09-1972"/>
    <n v="1"/>
    <n v="1"/>
    <n v="56.43"/>
    <m/>
    <n v="7.31"/>
    <n v="26.1"/>
    <n v="210.1"/>
    <n v="1.31"/>
    <n v="16.100000000000001"/>
    <n v="20.6"/>
    <n v="94"/>
    <n v="8.24"/>
    <n v="0.97799999999999998"/>
    <m/>
    <m/>
    <m/>
    <m/>
    <m/>
  </r>
  <r>
    <n v="2018"/>
    <s v="PSMV - PORH"/>
    <x v="8"/>
    <s v="ESTACION ANTES DE ARD COREGIMIENTO LAS MERCEDES - 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0.871&quot;"/>
    <s v="74°46'25.077&quot;"/>
    <n v="922916"/>
    <n v="1146096.9990000001"/>
    <s v=" 310"/>
    <d v="2018-09-11T00:00:00"/>
    <s v="2018-09-1975"/>
    <n v="1"/>
    <n v="1"/>
    <n v="611.63"/>
    <m/>
    <n v="8.2100000000000009"/>
    <n v="26.1"/>
    <n v="178.1"/>
    <n v="7.51"/>
    <n v="94.1"/>
    <n v="0.4"/>
    <n v="10"/>
    <n v="0.4"/>
    <n v="9.8000000000000004E-2"/>
    <m/>
    <m/>
    <m/>
    <m/>
    <m/>
  </r>
  <r>
    <n v="2018"/>
    <s v="PSMV - PORH"/>
    <x v="8"/>
    <s v="ESTACION DESPUES DE ARD COREGIMIENTO LAS MERCEDES  -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56.181&quot;"/>
    <s v="74°46'20.660&quot;"/>
    <n v="923053.99699999997"/>
    <n v="1147795.9850000001"/>
    <s v=" 297"/>
    <d v="2018-09-11T00:00:00"/>
    <s v="2018-09-1976"/>
    <n v="1"/>
    <n v="1"/>
    <n v="2092.0700000000002"/>
    <m/>
    <n v="7.81"/>
    <n v="26.1"/>
    <n v="164.1"/>
    <n v="7.21"/>
    <n v="91.1"/>
    <n v="2.7"/>
    <n v="10"/>
    <n v="0.4"/>
    <n v="9.8000000000000004E-2"/>
    <m/>
    <m/>
    <m/>
    <m/>
    <m/>
  </r>
  <r>
    <n v="2018"/>
    <s v="PSMV"/>
    <x v="19"/>
    <s v="ESTACION ANTES DE ARD CORREGIMIENTO DE BOTERO - RIO ABURRA "/>
    <s v="Rio Aburra - NSS"/>
    <s v="Rio Aburra"/>
    <s v="Directos al Rio Aburra"/>
    <s v="2701 032"/>
    <s v="Corregimiento Botero"/>
    <s v="Rio Aburra"/>
    <s v="Aburra"/>
    <s v="6°32'21.62&quot;"/>
    <s v="75°14'09.14&quot;"/>
    <n v="871876.30700000003"/>
    <n v="1215029.159"/>
    <n v="1079"/>
    <s v="22/01/2018"/>
    <s v="2018-01-0073"/>
    <n v="1"/>
    <n v="0"/>
    <m/>
    <m/>
    <n v="7.17"/>
    <n v="20.100000000000001"/>
    <n v="210.7"/>
    <n v="6.4"/>
    <n v="78.400000000000006"/>
    <n v="19.100000000000001"/>
    <n v="77.900000000000006"/>
    <n v="4.47"/>
    <n v="0.497"/>
    <m/>
    <m/>
    <m/>
    <m/>
    <m/>
  </r>
  <r>
    <n v="2018"/>
    <s v="PSMV"/>
    <x v="19"/>
    <s v="ESTACION DESPUES DE ARD CORREGIMIENTO DE BOTERO - RIO ABURRA"/>
    <s v="Rio Aburra - NSS"/>
    <s v="Rio Aburra"/>
    <s v="Directos al Rio Aburra"/>
    <s v="2701 032"/>
    <s v="Corregimiento Botero"/>
    <s v="Rio Aburra"/>
    <s v="Aburra"/>
    <s v="6°32'34.49&quot;"/>
    <s v="75°14'03.34&quot;"/>
    <n v="872055.44099999999"/>
    <n v="1215424.182"/>
    <n v="1068"/>
    <s v="22/01/2018"/>
    <s v="2018-01-0072"/>
    <n v="1"/>
    <n v="0"/>
    <m/>
    <m/>
    <n v="7.05"/>
    <n v="19.2"/>
    <n v="212.1"/>
    <n v="6.51"/>
    <n v="66.8"/>
    <n v="18.8"/>
    <n v="72.8"/>
    <n v="4.4400000000000004"/>
    <n v="0.47599999999999998"/>
    <m/>
    <m/>
    <m/>
    <m/>
    <m/>
  </r>
  <r>
    <n v="2018"/>
    <s v="Fuente superficial"/>
    <x v="19"/>
    <s v="ESTACION PUENTE GABINO - RIO ABURRA"/>
    <s v="Rio Aburra - NSS"/>
    <s v="Rio Aburra"/>
    <s v="Directos al Rio Aburra"/>
    <s v="2701 032"/>
    <s v="Puente Gabino"/>
    <s v="Rio Aburra"/>
    <s v="Aburra"/>
    <s v="6°33'34.54&quot;"/>
    <s v="75°12'21.14&quot;"/>
    <n v="875199.98899999994"/>
    <n v="1217262.077"/>
    <n v="1066"/>
    <s v="22/01/2018"/>
    <s v="2018-01-0077"/>
    <n v="1"/>
    <n v="0"/>
    <m/>
    <m/>
    <n v="7.22"/>
    <n v="18.600000000000001"/>
    <n v="181"/>
    <n v="5.6"/>
    <m/>
    <n v="18.5"/>
    <n v="63.2"/>
    <n v="3.47"/>
    <n v="0.38200000000000001"/>
    <m/>
    <m/>
    <m/>
    <m/>
    <m/>
  </r>
  <r>
    <n v="2018"/>
    <s v="Fuente superficial"/>
    <x v="17"/>
    <s v="ESTACION SIRPES_LOS"/>
    <s v="Río Nare - NSS"/>
    <s v="Río Concepción"/>
    <s v="Río Concepción"/>
    <s v="2308-04-12-01"/>
    <s v="Fatima"/>
    <s v="Rio Concepcion"/>
    <s v="Nare"/>
    <s v="6°22'31.245''"/>
    <s v="75°9'39.311''"/>
    <n v="880129.03399999999"/>
    <n v="1196871.784"/>
    <n v="1900"/>
    <d v="2018-10-16T00:00:00"/>
    <s v="2018-10-2237"/>
    <n v="1"/>
    <n v="0"/>
    <m/>
    <m/>
    <n v="7.39"/>
    <n v="22.6"/>
    <n v="95.1"/>
    <n v="6.67"/>
    <n v="95.1"/>
    <n v="4"/>
    <n v="146.80000000000001"/>
    <n v="0.4"/>
    <n v="9.8000000000000004E-2"/>
    <m/>
    <m/>
    <m/>
    <m/>
    <m/>
  </r>
  <r>
    <n v="2018"/>
    <s v="PSMV - PORH"/>
    <x v="17"/>
    <s v="ESTACION ANTES DE ARD MUNICIPIO DE CONCEPCION- RIO CONCEPCION"/>
    <s v="Río Nare - NSS"/>
    <s v="Río Concepción"/>
    <s v="Río Concepción"/>
    <s v=" _x000a_2308-04-12-01"/>
    <s v="Palmichal"/>
    <s v="Rio Concepcion"/>
    <s v="Nare"/>
    <s v="6°23'25.608''"/>
    <s v="75°15'47.418''"/>
    <n v="868817.98800000001"/>
    <n v="1198566.9890000001"/>
    <n v="1873"/>
    <d v="2018-10-16T00:00:00"/>
    <s v="2018-10-2235"/>
    <n v="1"/>
    <n v="1"/>
    <n v="1913.9560399999998"/>
    <m/>
    <n v="7.36"/>
    <n v="18.399999999999999"/>
    <n v="28.8"/>
    <n v="7.07"/>
    <n v="94.8"/>
    <n v="4"/>
    <n v="10"/>
    <n v="0.4"/>
    <n v="9.8000000000000004E-2"/>
    <m/>
    <m/>
    <m/>
    <m/>
    <m/>
  </r>
  <r>
    <n v="2018"/>
    <s v="PSMV - PORH"/>
    <x v="17"/>
    <s v="ESTACION DESPUES DE RECIBIR ARD MUNICIPIO DE CONCEPCION - RIO CONCEPCION"/>
    <s v="Río Nare - NSS"/>
    <s v="Río Concepción"/>
    <s v="Río Concepción"/>
    <s v=" _x000a_2308-04-12-01"/>
    <s v="Zona urbana"/>
    <s v="Rio Concepcion"/>
    <s v="Nare"/>
    <s v="6°23'50.527''"/>
    <s v="75°14'56.682''"/>
    <n v="870379.23600000003"/>
    <n v="1199329.0589999999"/>
    <n v="1832"/>
    <d v="2018-10-16T00:00:00"/>
    <s v="2018-10-2236"/>
    <n v="1"/>
    <n v="0"/>
    <m/>
    <m/>
    <n v="7.52"/>
    <n v="19.5"/>
    <n v="34.4"/>
    <n v="6.89"/>
    <n v="94"/>
    <n v="4"/>
    <n v="10"/>
    <n v="0.4"/>
    <n v="9.8000000000000004E-2"/>
    <m/>
    <m/>
    <m/>
    <m/>
    <m/>
  </r>
  <r>
    <n v="2018"/>
    <s v="PSMV - PORH"/>
    <x v="18"/>
    <s v="ESTACION ANTES DE ARD MUNICIPIO DE ALEJANDRIA- Q. NUDILLALES"/>
    <s v="Río Nare - NSS"/>
    <s v="Rio Nare Parte Alta"/>
    <s v="Q. Nudillales"/>
    <s v="2308-04-23-04"/>
    <s v="Zona urbana"/>
    <s v="Quebrada Nudillales"/>
    <s v="Nare"/>
    <s v="6°22'11.622''"/>
    <s v="75°8'28.011''"/>
    <n v="882319.36899999995"/>
    <n v="1196264.3259999999"/>
    <n v="1643"/>
    <d v="2018-10-16T00:00:00"/>
    <s v="2018-10-2233"/>
    <n v="1"/>
    <n v="1"/>
    <n v="430.93843200000009"/>
    <m/>
    <n v="7"/>
    <n v="24.2"/>
    <n v="30.1"/>
    <n v="6.67"/>
    <n v="98.1"/>
    <n v="4"/>
    <n v="10"/>
    <n v="0.47"/>
    <n v="0.11600000000000001"/>
    <m/>
    <m/>
    <m/>
    <m/>
    <m/>
  </r>
  <r>
    <n v="2018"/>
    <s v="PSMV - PORH"/>
    <x v="18"/>
    <s v="ESTACION DESPUES DE RECIBIR ARD MUNICIPIO DE ALEJANDRIA - Q. NUDILLALES"/>
    <s v="Río Nare - NSS"/>
    <s v="Rio Nare Parte Alta"/>
    <s v="Q. Nudillales"/>
    <s v="2308-04-23-04"/>
    <s v="Zona urbana"/>
    <s v="Quebrada Nudillales"/>
    <s v="Nare"/>
    <s v="6°22'50.224''"/>
    <s v="75°8'25.143''"/>
    <n v="882409.96799999999"/>
    <n v="1197450.155"/>
    <n v="1628"/>
    <d v="2018-10-16T00:00:00"/>
    <s v="2018-10-2234"/>
    <n v="1"/>
    <n v="1"/>
    <n v="435.98592000000008"/>
    <m/>
    <n v="6.77"/>
    <n v="24"/>
    <n v="40.6"/>
    <n v="6.46"/>
    <n v="93.8"/>
    <n v="4"/>
    <n v="10"/>
    <n v="0.54"/>
    <n v="9.8000000000000004E-2"/>
    <m/>
    <m/>
    <m/>
    <m/>
    <m/>
  </r>
  <r>
    <n v="2018"/>
    <s v="Fuente superficial - PORH"/>
    <x v="18"/>
    <s v="ESTACION VIENTO_EL"/>
    <s v="Río Nare - NSS"/>
    <s v="Rio Nare Parte Alta - Media"/>
    <s v="Rio Nare Parte Alta - Media"/>
    <s v="2308-04-19-01"/>
    <s v="El Popo"/>
    <s v="Rio Nare"/>
    <s v="Nare"/>
    <s v="6º23'59''"/>
    <s v="75°6'13.6''"/>
    <n v="886457.39399999997"/>
    <n v="1199555.0179999999"/>
    <n v="1470"/>
    <d v="2018-10-16T00:00:00"/>
    <s v="2018-10-2238"/>
    <n v="1"/>
    <n v="0"/>
    <m/>
    <m/>
    <n v="7.14"/>
    <n v="21.1"/>
    <n v="32.700000000000003"/>
    <n v="7.03"/>
    <n v="97.1"/>
    <n v="4"/>
    <n v="10"/>
    <n v="0.4"/>
    <n v="9.8000000000000004E-2"/>
    <m/>
    <m/>
    <m/>
    <m/>
    <m/>
  </r>
  <r>
    <n v="2018"/>
    <s v="PSMV"/>
    <x v="19"/>
    <s v="ESTACION ANTES DE RECIBIR LAS ARD DEL B. SAN VICENTE - MUNICIPIO DE SANTO DOMINGO- Q. AVILA"/>
    <s v="Río Nare - NSS"/>
    <s v="Q. San Miguel"/>
    <s v="Q. San Miguel Parte Alta"/>
    <s v="2308-04-08-06"/>
    <s v="Barrio San Vicente"/>
    <s v="Quebrada Avila"/>
    <s v="Nare"/>
    <s v="6°28'29.335&quot;"/>
    <s v="75°9'26.331&quot;"/>
    <n v="880551.21200000006"/>
    <n v="1207873.0109999999"/>
    <n v="1975"/>
    <d v="2018-09-17T00:00:00"/>
    <s v="2018-09-2002"/>
    <n v="1"/>
    <n v="1"/>
    <n v="62.179200000000002"/>
    <m/>
    <n v="6.25"/>
    <n v="19.600000000000001"/>
    <n v="26.6"/>
    <n v="6.92"/>
    <n v="96.6"/>
    <n v="0.4"/>
    <n v="10"/>
    <n v="0.4"/>
    <n v="9.8000000000000004E-2"/>
    <m/>
    <m/>
    <m/>
    <m/>
    <m/>
  </r>
  <r>
    <n v="2018"/>
    <s v="PSMV"/>
    <x v="19"/>
    <s v="ESTACION DESPUES DE RECIBIR LAS ARD DEL B. SAN VICENTE - MUNICIPIO DE SANTO DOMINGO - Q. AVILA"/>
    <s v="Río Nare - NSS"/>
    <s v="Q. San Miguel"/>
    <s v="Q. San Miguel Parte Alta"/>
    <s v="2308-04-08-06"/>
    <s v="Zona Urbana antes de caer a la quebrada San Miguel"/>
    <s v="Quebrada Avila"/>
    <s v="Nare"/>
    <s v="6°28'22.870&quot;"/>
    <s v="75°9'46.858&quot;"/>
    <n v="879919.96200000006"/>
    <n v="1207675.7209999999"/>
    <n v="1959"/>
    <d v="2018-09-17T00:00:00"/>
    <s v="2018-09-2003"/>
    <n v="1"/>
    <n v="1"/>
    <n v="250.441968"/>
    <m/>
    <n v="6.46"/>
    <n v="20.7"/>
    <n v="35.299999999999997"/>
    <n v="6.93"/>
    <n v="98"/>
    <n v="1.2"/>
    <n v="23.8"/>
    <n v="0.4"/>
    <n v="9.8000000000000004E-2"/>
    <m/>
    <m/>
    <m/>
    <m/>
    <m/>
  </r>
  <r>
    <n v="2018"/>
    <s v="PSMV - PORH"/>
    <x v="19"/>
    <s v="ESTACION ANTES DE RECIBIR LAS ARD DEL MUNICIPIO DE SANTO DOMINGO - Q. SAN MIGUEL"/>
    <s v="Río Nare - NSS"/>
    <s v="Q. San Miguel"/>
    <s v="Q. San Miguel Parte Alta"/>
    <s v="2308-04-08-06"/>
    <s v="Zona Urbana"/>
    <s v="Quebrada San Miguel"/>
    <s v="Nare"/>
    <s v="6°28'47.969&quot;"/>
    <s v="75°10'6.967&quot;"/>
    <n v="879303.63500000001"/>
    <n v="1208448.199"/>
    <n v="1978"/>
    <d v="2018-09-17T00:00:00"/>
    <s v="2018-09-2000"/>
    <n v="1"/>
    <n v="1"/>
    <n v="34.849917599999998"/>
    <m/>
    <n v="6.35"/>
    <n v="18"/>
    <n v="28"/>
    <n v="7.36"/>
    <n v="97.9"/>
    <n v="0.6"/>
    <n v="10"/>
    <n v="0.4"/>
    <n v="9.8000000000000004E-2"/>
    <m/>
    <m/>
    <m/>
    <m/>
    <m/>
  </r>
  <r>
    <n v="2018"/>
    <s v="PSMV - PORH"/>
    <x v="19"/>
    <s v="ESTACION DESPUES DE RECIBIR LAS ARD DEL MUNICIPIO DE SANTO DOMINGO - Q. SAN MIGUEL"/>
    <s v="Río Nare - NSS"/>
    <s v="Q. San Miguel"/>
    <s v="Q. San Miguel Parte Alta"/>
    <s v="2308-04-08-06"/>
    <s v="Zona Urbana sector del matadero"/>
    <s v="Quebrada San Miguel"/>
    <s v="Nare"/>
    <s v="6°27'56.811&quot;"/>
    <s v="75°9'58.621&quot;"/>
    <n v="879556.75"/>
    <n v="1206875.8470000001"/>
    <n v="1947"/>
    <d v="2018-09-17T00:00:00"/>
    <s v="2018-09-2001"/>
    <n v="1"/>
    <n v="1"/>
    <n v="456.32369999999997"/>
    <m/>
    <n v="6.43"/>
    <n v="22.1"/>
    <n v="59.9"/>
    <n v="6.03"/>
    <n v="87"/>
    <n v="2"/>
    <n v="19.3"/>
    <n v="0.99"/>
    <n v="0.113"/>
    <m/>
    <m/>
    <m/>
    <m/>
    <m/>
  </r>
  <r>
    <n v="2018"/>
    <s v="PSMV"/>
    <x v="19"/>
    <s v="ESTACION AGUAS ABAJO PTE KM 39 - Q. SANTIAGO"/>
    <s v="Rio Guadalupe y Medio Porce - NSS"/>
    <s v="Q. Santiago (md)"/>
    <s v="Directos a Q. Santiago"/>
    <s v="2701-03-01-01"/>
    <s v="C. Santiago"/>
    <s v="Quebrada Santiago"/>
    <s v="Guadalupe y Medio Porce"/>
    <s v="6°32'59.38''"/>
    <s v="75°10'23.33&quot;"/>
    <n v="878817.53899999999"/>
    <n v="1216173.774"/>
    <n v="1089"/>
    <d v="2018-01-22T00:00:00"/>
    <s v="2018-01-0074"/>
    <n v="1"/>
    <n v="0"/>
    <m/>
    <m/>
    <n v="7.02"/>
    <n v="20"/>
    <n v="63.67"/>
    <n v="5.69"/>
    <n v="101.6"/>
    <n v="4.9000000000000004"/>
    <n v="69.400000000000006"/>
    <n v="0.56999999999999995"/>
    <n v="9.8000000000000004E-2"/>
    <m/>
    <m/>
    <m/>
    <m/>
    <m/>
  </r>
  <r>
    <n v="2018"/>
    <s v="PSMV"/>
    <x v="19"/>
    <s v="ESTACION ANTES DE RECIBIR LAS ARD CORREGIMIENTO SANTIAGO Q. GUAYABITO"/>
    <s v="Rio Guadalupe y Medio Porce - NSS"/>
    <s v="Q. Santiago (md)"/>
    <s v="Q. La Gallera"/>
    <s v="2701-03-01-12"/>
    <s v="Corregimiento Santiago"/>
    <s v="Quebrada Guayabito"/>
    <s v="Guadalupe y Medio Porce"/>
    <s v="6°32'30.70&quot;"/>
    <s v="75°9'06.02&quot;"/>
    <n v="881191.16"/>
    <n v="1215287.4669999999"/>
    <n v="1326"/>
    <d v="2018-01-29T00:00:00"/>
    <s v="2018-01-0134"/>
    <n v="1"/>
    <n v="1"/>
    <n v="337.20000000000005"/>
    <m/>
    <n v="8.44"/>
    <n v="21.3"/>
    <n v="87.4"/>
    <n v="6.31"/>
    <n v="102.3"/>
    <n v="4"/>
    <n v="10"/>
    <n v="0.4"/>
    <n v="9.8000000000000004E-2"/>
    <m/>
    <m/>
    <m/>
    <m/>
    <m/>
  </r>
  <r>
    <n v="2018"/>
    <s v="PSMV"/>
    <x v="19"/>
    <s v="ESTACION DESPUES DE RECIBIR LAS ARD CORREGIMIENTO SANTIAGO - Q. GUAYABITO"/>
    <s v="Rio Guadalupe y Medio Porce - NSS"/>
    <s v="Q. Santiago (md)"/>
    <s v="Q. La Gallera"/>
    <s v="2701-03-01-12"/>
    <s v="Corregimiento Santiago"/>
    <s v="Quebrada Guayabito"/>
    <s v="Guadalupe y Medio Porce"/>
    <s v="6°32'34.37&quot;"/>
    <s v="75°9'14.95&quot;"/>
    <n v="880917.005"/>
    <n v="1215400.8130000001"/>
    <n v="1300"/>
    <d v="2018-01-29T00:00:00"/>
    <s v="2018-01-0133"/>
    <n v="1"/>
    <n v="1"/>
    <n v="396.90000000000003"/>
    <m/>
    <n v="8.31"/>
    <n v="22.6"/>
    <n v="82.15"/>
    <n v="6.75"/>
    <n v="102.1"/>
    <n v="4"/>
    <n v="10"/>
    <n v="0.4"/>
    <n v="9.8000000000000004E-2"/>
    <m/>
    <m/>
    <m/>
    <m/>
    <m/>
  </r>
  <r>
    <n v="2018"/>
    <s v="PSMV"/>
    <x v="19"/>
    <s v="ESTACION ANT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26.63&quot;"/>
    <s v="75°9'15.79&quot;"/>
    <n v="880890.68500000006"/>
    <n v="1215163.061"/>
    <n v="1328"/>
    <d v="2018-01-29T00:00:00"/>
    <s v="2018-01-0135"/>
    <n v="1"/>
    <n v="1"/>
    <n v="149.25"/>
    <m/>
    <n v="7.07"/>
    <n v="19.899999999999999"/>
    <n v="55.23"/>
    <n v="5.97"/>
    <n v="99.9"/>
    <n v="4"/>
    <n v="10"/>
    <n v="0.4"/>
    <n v="9.8000000000000004E-2"/>
    <m/>
    <m/>
    <m/>
    <m/>
    <m/>
  </r>
  <r>
    <n v="2018"/>
    <s v="PSMV"/>
    <x v="19"/>
    <s v="ESTACION DESPU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33.75&quot;"/>
    <s v="75°9'15.60&quot;"/>
    <n v="880896.99199999997"/>
    <n v="1215381.8049999999"/>
    <n v="1299"/>
    <d v="2018-01-29T00:00:00"/>
    <s v="2018-01-0136"/>
    <n v="1"/>
    <n v="1"/>
    <n v="237"/>
    <m/>
    <n v="7.25"/>
    <n v="21"/>
    <n v="55.22"/>
    <n v="7.07"/>
    <n v="95.3"/>
    <n v="4"/>
    <n v="10"/>
    <n v="0.4"/>
    <n v="9.8000000000000004E-2"/>
    <m/>
    <m/>
    <m/>
    <m/>
    <m/>
  </r>
  <r>
    <n v="2018"/>
    <s v="PSMV"/>
    <x v="19"/>
    <s v="ESTACION ANTES DE RECIBIR LAS ARD CORREGIMIENTO SANTIAGO - Q. SANTIAGO"/>
    <s v="Rio Guadalupe y Medio Porce - NSS"/>
    <s v="Q. Santiago (md)"/>
    <s v="Q. Santiago Los Planes"/>
    <s v="2701-03-01-08"/>
    <s v="Corregimiento Santiago"/>
    <s v="Quebrada Santiago"/>
    <s v="Guadalupe y Medio Porce"/>
    <s v="6°32'29.56&quot;"/>
    <s v="75°9'26.57&quot;"/>
    <n v="880559.63600000006"/>
    <n v="1215253.7930000001"/>
    <n v="1268"/>
    <d v="2018-01-29T00:00:00"/>
    <s v="2018-01-0131"/>
    <n v="1"/>
    <n v="1"/>
    <n v="191.46666666666667"/>
    <m/>
    <n v="7.52"/>
    <n v="19.8"/>
    <n v="49.23"/>
    <n v="5.82"/>
    <n v="100.3"/>
    <n v="4"/>
    <n v="10"/>
    <n v="0.4"/>
    <n v="9.8000000000000004E-2"/>
    <m/>
    <m/>
    <m/>
    <m/>
    <m/>
  </r>
  <r>
    <n v="2018"/>
    <s v="PSMV"/>
    <x v="19"/>
    <s v="ESTACION DESPUES DE RECIBIR LAS ARD CORREGIMIENTO SANTIAGO - Q. SANTIAGO"/>
    <s v="Rio Guadalupe y Medio Porce - NSS"/>
    <s v="Q. Santiago (md)"/>
    <s v="Directos a Q. Santiago"/>
    <s v="2701-03-01-01"/>
    <s v="Corregimiento Santiago"/>
    <s v="Quebrada Santiago"/>
    <s v="Guadalupe y Medio Porce"/>
    <s v="6°32'33.61&quot;"/>
    <s v="75°9'31.52&quot;"/>
    <n v="880407.80200000003"/>
    <n v="1215378.554"/>
    <n v="1237"/>
    <d v="2018-01-29T00:00:00"/>
    <s v="2018-01-0132"/>
    <n v="1"/>
    <n v="1"/>
    <n v="2524.5"/>
    <m/>
    <n v="7.74"/>
    <n v="19.7"/>
    <n v="60.96"/>
    <n v="7.34"/>
    <n v="101.5"/>
    <n v="4"/>
    <n v="10"/>
    <n v="0.4"/>
    <n v="9.8000000000000004E-2"/>
    <m/>
    <m/>
    <m/>
    <m/>
    <m/>
  </r>
  <r>
    <n v="2018"/>
    <s v="PSMV"/>
    <x v="19"/>
    <s v="ESTACION ANTES DE RECIBIR LAS ARD DEL CORREGIMIENTO DE PORCE - Q. SANTIAGO "/>
    <s v="Rio Guadalupe y Medio Porce - NSS"/>
    <s v="Q. Santiago (md)"/>
    <s v="Directos a Q. Santiago"/>
    <s v="2701-03-01-01"/>
    <s v="Porcecito"/>
    <s v="Quebrada Santiago"/>
    <s v="Guadalupe y Medio Porce"/>
    <s v="6°33'10.662&quot;"/>
    <s v="75°12'14.519&quot;"/>
    <n v="875401.78399999999"/>
    <n v="1216527.9709999999"/>
    <n v="1052"/>
    <d v="2018-01-22T00:00:00"/>
    <s v="2018-01-0076"/>
    <n v="1"/>
    <n v="0"/>
    <m/>
    <m/>
    <n v="6.91"/>
    <n v="18.600000000000001"/>
    <n v="61.81"/>
    <n v="6.64"/>
    <n v="90.6"/>
    <n v="4"/>
    <n v="15.6"/>
    <n v="0.4"/>
    <n v="9.8000000000000004E-2"/>
    <m/>
    <m/>
    <m/>
    <m/>
    <m/>
  </r>
  <r>
    <n v="2018"/>
    <s v="PSMV"/>
    <x v="19"/>
    <s v="ESTACION DESPUES DE RECIBIR LAS ARD DEL CORREGIMIENTO DE PORCE - Q. SANTIAGO"/>
    <s v="Rio Guadalupe y Medio Porce - NSS"/>
    <s v="Q. Santiago (md)"/>
    <s v="Directos a Q. Santiago"/>
    <s v="2701-03-01-01"/>
    <s v="Porcecito"/>
    <s v="Quebrada Santiago"/>
    <s v="Guadalupe y Medio Porce"/>
    <s v="6°33'12.562&quot;"/>
    <s v="75°12'16.295&quot;"/>
    <n v="875347.34299999999"/>
    <n v="1216586.47"/>
    <n v="1051"/>
    <d v="2018-01-22T00:00:00"/>
    <s v="2018-01-0075"/>
    <n v="1"/>
    <n v="0"/>
    <m/>
    <m/>
    <n v="6.91"/>
    <n v="19.600000000000001"/>
    <n v="66.62"/>
    <n v="6.64"/>
    <n v="90.2"/>
    <n v="4"/>
    <n v="20.7"/>
    <n v="0.4"/>
    <n v="9.8000000000000004E-2"/>
    <m/>
    <m/>
    <m/>
    <m/>
    <m/>
  </r>
  <r>
    <n v="2018"/>
    <s v="PSMV"/>
    <x v="10"/>
    <s v="ESTACION ANTES DE RECIBIR LAS ARD MUNICIPIO DE EL PENOL - Q. HORIZONTES"/>
    <s v="Embalse y Río Guatape - NSS"/>
    <s v="Embalse Peñol - Guatapé"/>
    <s v="Q. La Cascada"/>
    <s v="2308-02-11-10"/>
    <s v="Zona Urbana (Coredi)"/>
    <s v="Quebrada Horizontes"/>
    <s v="Embalse y Rio Guatape"/>
    <s v="6°13'19.682''"/>
    <s v="75°14'23.079''"/>
    <n v="871368.875"/>
    <n v="1179943.9950000001"/>
    <n v="1834"/>
    <d v="2018-04-23T00:00:00"/>
    <s v="2018-04-0806"/>
    <n v="1"/>
    <n v="1"/>
    <n v="20.092416"/>
    <m/>
    <n v="6.35"/>
    <n v="19.899999999999999"/>
    <n v="78.3"/>
    <n v="6.86"/>
    <n v="97"/>
    <n v="3.1"/>
    <n v="14.9"/>
    <n v="0.4"/>
    <n v="9.8000000000000004E-2"/>
    <m/>
    <m/>
    <m/>
    <m/>
    <m/>
  </r>
  <r>
    <n v="2018"/>
    <s v="PSMV"/>
    <x v="10"/>
    <s v="ESTACION DESPUES DE RECIBIR LAS ARD MUNICIPIO DE EL PENOL - Q. HORIZONTES"/>
    <s v="Embalse y Río Guatape - NSS"/>
    <s v="Embalse Peñol - Guatapé"/>
    <s v="Q. La Cascada"/>
    <s v="2308-02-11-10"/>
    <s v="Salida Guatape (Vivero)"/>
    <s v="Quebrada Horizontes"/>
    <s v="Embalse y Rio Guatape"/>
    <s v="6°12'56.26''"/>
    <s v="75°13'57.398''"/>
    <n v="872156.92500000005"/>
    <n v="1179222.6270000001"/>
    <n v="1830"/>
    <d v="2018-04-23T00:00:00"/>
    <s v="2018-04-0807"/>
    <n v="1"/>
    <n v="1"/>
    <n v="73.944480000000013"/>
    <m/>
    <n v="7.18"/>
    <n v="21.3"/>
    <n v="443"/>
    <n v="3.64"/>
    <n v="52.7"/>
    <n v="141.4"/>
    <n v="372.2"/>
    <n v="19.5"/>
    <n v="3.4079999999999999"/>
    <m/>
    <m/>
    <m/>
    <m/>
    <m/>
  </r>
  <r>
    <n v="2018"/>
    <s v="Fuente superficial"/>
    <x v="12"/>
    <s v="ESTACION CHURIMO_EL_RN_32"/>
    <s v="Embalse y Río Guatape - NSS"/>
    <s v="Río Guatapé Parte Alta"/>
    <s v="Río Churimo"/>
    <s v="2308-02-09-24"/>
    <s v="Balneario El Bizcocho"/>
    <s v="Rio Churimo"/>
    <s v="Embalse y Rio Guatape"/>
    <s v="6°17'26.6''"/>
    <s v="75°3'54.3''"/>
    <n v="890715.85800000001"/>
    <n v="1187490.797"/>
    <n v="1100"/>
    <d v="2018-04-23T00:00:00"/>
    <s v="2018-04-0810"/>
    <n v="1"/>
    <n v="0"/>
    <m/>
    <m/>
    <n v="7.24"/>
    <n v="22.1"/>
    <n v="24.3"/>
    <n v="7.59"/>
    <n v="100"/>
    <n v="0.7"/>
    <n v="10.3"/>
    <n v="0.4"/>
    <n v="9.8000000000000004E-2"/>
    <m/>
    <m/>
    <m/>
    <m/>
    <m/>
  </r>
  <r>
    <n v="2018"/>
    <s v="Fuente superficial"/>
    <x v="12"/>
    <s v="ESTACION BIZCOCHO_EL_RN_31"/>
    <s v="Embalse y Río Guatape - NSS"/>
    <s v="Río Guatapé Parte Alta"/>
    <s v="Río Churimo"/>
    <s v="2308-02-09-24"/>
    <s v="Puente entrada San Rafael"/>
    <s v="Rio Bizcocho"/>
    <s v="Embalse y Rio Guatape"/>
    <s v="6°17'47.412''"/>
    <s v="75°3'58.847''"/>
    <n v="890577.28500000003"/>
    <n v="1188130.4739999999"/>
    <n v="1075"/>
    <d v="2018-04-23T00:00:00"/>
    <s v="2018-04-0811"/>
    <n v="1"/>
    <n v="0"/>
    <m/>
    <m/>
    <n v="7.33"/>
    <n v="23.6"/>
    <n v="39.9"/>
    <n v="7.57"/>
    <n v="101.6"/>
    <n v="1.1000000000000001"/>
    <n v="31.4"/>
    <n v="0.4"/>
    <n v="9.8000000000000004E-2"/>
    <m/>
    <m/>
    <m/>
    <m/>
    <m/>
  </r>
  <r>
    <n v="2018"/>
    <s v="PSMV - PORH"/>
    <x v="12"/>
    <s v="ESTACION ANTES DE ARD MUNICIPIO DE SAN RAFAEL - RIO GUATAPE"/>
    <s v="Embalse y Río Guatape - NSS"/>
    <s v="Río Guatapé Parte Alta"/>
    <s v="Río Guatapé Parte Alta"/>
    <s v="2308-02-09-01"/>
    <s v="Antes municipio de San Rafael"/>
    <s v="Rio Guatape"/>
    <s v="Embalse y Rio Guatape"/>
    <s v="6°17'41.607''"/>
    <s v="75°2'25.983''"/>
    <n v="893431.70499999996"/>
    <n v="1187946.7930000001"/>
    <n v="1018"/>
    <d v="2018-04-23T00:00:00"/>
    <s v="2018-04-0812"/>
    <n v="1"/>
    <n v="0"/>
    <m/>
    <m/>
    <n v="7.16"/>
    <n v="22.9"/>
    <n v="58.9"/>
    <n v="7.71"/>
    <n v="103.6"/>
    <n v="1.6"/>
    <n v="28.6"/>
    <n v="0.4"/>
    <n v="9.8000000000000004E-2"/>
    <m/>
    <m/>
    <m/>
    <m/>
    <m/>
  </r>
  <r>
    <n v="2018"/>
    <s v="PSMV - PORH"/>
    <x v="12"/>
    <s v="ESTACION DESPUES DE RECIBIR ARD MUNICIPIO DE SAN RAFAEL- RIO GUATAPE"/>
    <s v="Embalse y Río Guatape - NSS"/>
    <s v="Río Guatapé - Embalse Playas"/>
    <s v="Directos al Embalse Playas"/>
    <s v="2308-02-07-03"/>
    <s v="Despues municipio de San Rafael"/>
    <s v="Rio Guatape"/>
    <s v="Embalse y Rio Guatape"/>
    <s v="6°17'49.336''"/>
    <s v="75°0'52.301''"/>
    <n v="896312.01100000006"/>
    <n v="1188179.014"/>
    <n v="1017"/>
    <d v="2018-04-23T00:00:00"/>
    <s v="2018-04-0813"/>
    <n v="1"/>
    <n v="0"/>
    <m/>
    <m/>
    <n v="7.23"/>
    <n v="23.3"/>
    <n v="58.2"/>
    <n v="7.37"/>
    <n v="97.7"/>
    <n v="2.1"/>
    <n v="30.3"/>
    <n v="0.4"/>
    <n v="9.8000000000000004E-2"/>
    <m/>
    <m/>
    <m/>
    <m/>
    <m/>
  </r>
  <r>
    <n v="2018"/>
    <s v="PSMV - PORH"/>
    <x v="13"/>
    <s v="ESTACION ANTES DE ARD MUNICIPIO DE SAN CARLOS - RIO SAN CARLOS"/>
    <s v="Embalse y Río Guatape - NSS"/>
    <s v="Río San Carlos"/>
    <s v="Río San Carlos"/>
    <s v="2308-02-06-01"/>
    <s v="Peñoles (Salida Granada)"/>
    <s v="Rio San Carlos"/>
    <s v="Embalse y Rio Guatape"/>
    <s v="6°11'4.042''"/>
    <s v="75°0'10.472''"/>
    <n v="897576.00199999998"/>
    <n v="1175725.0109999999"/>
    <n v="980"/>
    <d v="2018-08-08T00:00:00"/>
    <s v="2018-08-1654"/>
    <n v="1"/>
    <n v="0"/>
    <m/>
    <m/>
    <n v="7.42"/>
    <n v="23.7"/>
    <n v="41.2"/>
    <n v="7.6"/>
    <n v="102.8"/>
    <n v="0.4"/>
    <n v="10"/>
    <n v="0.4"/>
    <n v="9.8000000000000004E-2"/>
    <m/>
    <m/>
    <m/>
    <m/>
    <m/>
  </r>
  <r>
    <n v="2018"/>
    <s v="Fuente superficial - PORH"/>
    <x v="13"/>
    <s v="ESTACION CHARCO_LARGO"/>
    <s v="Embalse y Río Guatape - NSS"/>
    <s v="Río San Carlos"/>
    <s v="Río San Carlos"/>
    <s v="2308-02-06-01"/>
    <s v="Puente salida Granada"/>
    <s v="Rio San Carlos"/>
    <s v="Embalse y Rio Guatape"/>
    <s v="6°11'7.26''"/>
    <s v="74°59'51.438''"/>
    <n v="898161.41599999997"/>
    <n v="1175822.861"/>
    <n v="1016"/>
    <d v="2018-08-08T00:00:00"/>
    <s v="2018-08-1653"/>
    <n v="1"/>
    <n v="0"/>
    <m/>
    <m/>
    <n v="7.41"/>
    <n v="24"/>
    <n v="41.5"/>
    <n v="7.49"/>
    <n v="101.1"/>
    <n v="2.5"/>
    <n v="10"/>
    <n v="0.4"/>
    <n v="9.8000000000000004E-2"/>
    <m/>
    <m/>
    <m/>
    <m/>
    <m/>
  </r>
  <r>
    <n v="2018"/>
    <s v="PSMV - PORH"/>
    <x v="13"/>
    <s v="ESTACION DESPUES DE RECIBIR ARD MUNICIPIO DE SAN CARLOS - RIO SAN CARLOS"/>
    <s v="Embalse y Río Guatape - NSS"/>
    <s v="Río San Carlos"/>
    <s v="Río San Carlos"/>
    <s v="2308-02-06-01"/>
    <s v="El Popo"/>
    <s v="Rio San Carlos"/>
    <s v="Embalse y Rio Guatape"/>
    <s v="6°11'19.014''"/>
    <s v="74°58'36.147''"/>
    <n v="900477.005"/>
    <n v="1176180.0109999999"/>
    <n v="948"/>
    <d v="2018-08-08T00:00:00"/>
    <s v="2018-08-1652"/>
    <n v="1"/>
    <n v="0"/>
    <m/>
    <m/>
    <n v="7.39"/>
    <n v="24"/>
    <n v="42.7"/>
    <n v="7.47"/>
    <n v="101.9"/>
    <n v="1.5"/>
    <n v="10"/>
    <n v="0.4"/>
    <n v="9.8000000000000004E-2"/>
    <m/>
    <m/>
    <m/>
    <m/>
    <m/>
  </r>
  <r>
    <n v="2018"/>
    <s v="PSMV"/>
    <x v="12"/>
    <s v="ESTACION ANTES DE RECIBIR LA ARD MUNICIPIO SAN RAFAEL - Q. LA QUINTA"/>
    <s v="Embalse y Río Guatape - NSS"/>
    <s v="Río Guatapé - Embalse Playas"/>
    <s v="Directos al Embalse Playas"/>
    <s v="2308-02-07-03"/>
    <s v="Zona Urbana"/>
    <s v="Quebrada La Quinta"/>
    <s v="Embalse y Rio Guatape"/>
    <s v="6°17'55.503''"/>
    <s v="75°1'27.436''"/>
    <n v="895232.27500000002"/>
    <n v="1188370.429"/>
    <n v="998"/>
    <d v="2018-05-08T00:00:00"/>
    <s v="2018-05-0916"/>
    <n v="1"/>
    <n v="1"/>
    <n v="108.030264"/>
    <m/>
    <n v="7.3"/>
    <n v="21.9"/>
    <n v="38.69"/>
    <n v="5.15"/>
    <n v="59.059633027522942"/>
    <n v="0.5"/>
    <n v="10"/>
    <n v="0.4"/>
    <n v="9.8000000000000004E-2"/>
    <m/>
    <m/>
    <m/>
    <m/>
    <m/>
  </r>
  <r>
    <n v="2018"/>
    <s v="PSMV"/>
    <x v="12"/>
    <s v="ESTACION DESPUES DE RECIBIR LAS ARD MUNICIPIO SAN RAFAEL -  Q. LA QUINTA"/>
    <s v="Embalse y Río Guatape - NSS"/>
    <s v="Río Guatapé - Embalse Playas"/>
    <s v="Directos al Embalse Playas"/>
    <s v="2308-02-07-03"/>
    <s v="Zona Urbana"/>
    <s v="Quebrada La Quinta"/>
    <s v="Embalse y Rio Guatape"/>
    <s v="6°17'41.569''"/>
    <s v="75°1'17.598''"/>
    <n v="895533.93"/>
    <n v="1187941.79"/>
    <n v="997"/>
    <d v="2018-05-08T00:00:00"/>
    <s v="2018-05-0917"/>
    <n v="1"/>
    <n v="1"/>
    <n v="146.58022500000001"/>
    <m/>
    <n v="7"/>
    <n v="21.7"/>
    <n v="39.58"/>
    <n v="5.39"/>
    <n v="60.972850678733025"/>
    <n v="2.2999999999999998"/>
    <n v="25.5"/>
    <n v="0.4"/>
    <n v="9.8000000000000004E-2"/>
    <m/>
    <m/>
    <m/>
    <m/>
    <m/>
  </r>
  <r>
    <n v="2018"/>
    <s v="PSMV"/>
    <x v="12"/>
    <s v="ESTACION ANT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57.887''"/>
    <s v="75°1'42.244''"/>
    <n v="894777.2"/>
    <n v="1188444.5009999999"/>
    <n v="1008"/>
    <d v="2018-05-08T00:00:00"/>
    <s v="2018-05-0919"/>
    <n v="1"/>
    <n v="1"/>
    <n v="67.421759999999992"/>
    <m/>
    <n v="7.23"/>
    <n v="21.5"/>
    <n v="43"/>
    <n v="4.0999999999999996"/>
    <n v="46.538024971623152"/>
    <n v="1.7"/>
    <n v="26.6"/>
    <n v="0.4"/>
    <n v="9.8000000000000004E-2"/>
    <m/>
    <m/>
    <m/>
    <m/>
    <m/>
  </r>
  <r>
    <n v="2018"/>
    <s v="PSMV"/>
    <x v="12"/>
    <s v="ESTACION DESPU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48.058''"/>
    <s v="75°1'48.595''"/>
    <n v="894581.41399999999"/>
    <n v="1188142.8799999999"/>
    <n v="1007"/>
    <d v="2018-05-08T00:00:00"/>
    <s v="2018-05-0918"/>
    <n v="1"/>
    <n v="1"/>
    <n v="86.982300000000023"/>
    <m/>
    <n v="6.92"/>
    <n v="23.3"/>
    <n v="104.8"/>
    <n v="5"/>
    <n v="58.685446009389672"/>
    <n v="16.5"/>
    <n v="40.4"/>
    <n v="1.27"/>
    <n v="0.30299999999999999"/>
    <m/>
    <m/>
    <m/>
    <m/>
    <m/>
  </r>
  <r>
    <n v="2018"/>
    <s v="PSMV"/>
    <x v="12"/>
    <s v="ESTACION ANT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53.217''"/>
    <s v="75°1'53.252''"/>
    <n v="895914.10199999996"/>
    <n v="1188298.9639999999"/>
    <n v="1013"/>
    <d v="2018-05-08T00:00:00"/>
    <s v="2018-05-0920"/>
    <n v="1"/>
    <n v="1"/>
    <n v="52.536090000000002"/>
    <m/>
    <n v="7.6"/>
    <n v="21.8"/>
    <n v="37.659999999999997"/>
    <n v="4.3899999999999997"/>
    <n v="50.22883295194508"/>
    <n v="0.9"/>
    <n v="15"/>
    <n v="0.4"/>
    <n v="9.8000000000000004E-2"/>
    <m/>
    <m/>
    <m/>
    <m/>
    <m/>
  </r>
  <r>
    <n v="2018"/>
    <s v="PSMV"/>
    <x v="12"/>
    <s v="ESTACION DESPU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39.185''"/>
    <s v="75°1'49.084''"/>
    <n v="894564.88399999996"/>
    <n v="1187870.3030000001"/>
    <n v="1012"/>
    <d v="2018-05-08T00:00:00"/>
    <s v="2018-05-0909"/>
    <n v="1"/>
    <n v="1"/>
    <n v="170.79163200000005"/>
    <m/>
    <n v="7.28"/>
    <n v="22.2"/>
    <n v="52.89"/>
    <n v="5.46"/>
    <n v="62.758620689655174"/>
    <n v="6.1"/>
    <n v="36"/>
    <n v="0.4"/>
    <n v="0.313"/>
    <m/>
    <m/>
    <m/>
    <m/>
    <m/>
  </r>
  <r>
    <n v="2018"/>
    <s v="PORH"/>
    <x v="11"/>
    <s v="EMBALSE GUATAPE"/>
    <s v="Embalse y Río Guatape - NSS"/>
    <s v="Embalse Peñol - Guatapé"/>
    <s v="Directos al Embalse Peñol - Guatapé"/>
    <s v="2308-02-11-03"/>
    <s v="Quebrada Arriba"/>
    <s v="Embalse Guatape"/>
    <s v="Embalse y Rio Guatape"/>
    <s v="6°13'43''"/>
    <s v="75°9'33''"/>
    <n v="880289.38100000005"/>
    <n v="1180641.487"/>
    <n v="1883"/>
    <d v="2018-04-23T00:00:00"/>
    <s v="2018-04-0809"/>
    <n v="1"/>
    <n v="0"/>
    <m/>
    <m/>
    <n v="7.88"/>
    <n v="24.2"/>
    <n v="41.2"/>
    <n v="7.54"/>
    <n v="115.1"/>
    <n v="2.2999999999999998"/>
    <n v="20.6"/>
    <n v="0.4"/>
    <n v="9.8000000000000004E-2"/>
    <m/>
    <m/>
    <m/>
    <m/>
    <m/>
  </r>
  <r>
    <n v="2018"/>
    <s v="PORH"/>
    <x v="10"/>
    <s v="PUENTE EMBALSE"/>
    <s v="Embalse y Río Guatape - NSS"/>
    <s v="Embalse Peñol - Guatapé"/>
    <s v="Q. La Cascada"/>
    <s v="2308-02-11-10"/>
    <s v="Guamito"/>
    <s v="Embalse Guatape"/>
    <s v="Embalse y Rio Guatape"/>
    <s v="6°12'59''"/>
    <s v="75°13'42''"/>
    <n v="872630.56099999999"/>
    <n v="1179305.781"/>
    <n v="1894"/>
    <d v="2018-04-23T00:00:00"/>
    <s v="2018-04-0808"/>
    <n v="1"/>
    <n v="0"/>
    <m/>
    <m/>
    <n v="8.44"/>
    <n v="24.2"/>
    <n v="48.2"/>
    <n v="8.0299999999999994"/>
    <n v="121"/>
    <n v="2.4"/>
    <n v="20"/>
    <n v="0.4"/>
    <n v="9.8000000000000004E-2"/>
    <m/>
    <m/>
    <m/>
    <m/>
    <m/>
  </r>
  <r>
    <n v="2018"/>
    <s v="Fuente superficial"/>
    <x v="13"/>
    <s v="ESTACION PTE_ARKANSAS"/>
    <s v="Embalse y Río Guatape - NSS"/>
    <s v="Río San Carlos Parte Baja"/>
    <s v="Río San Carlos"/>
    <s v="2308-02-13-01"/>
    <s v="Salida San Rafael"/>
    <s v="Rio San Carlos"/>
    <s v="Embalse y Rio Guatape"/>
    <s v="6°13'51.848''"/>
    <s v="74°55'11.139''"/>
    <n v="909355.06299999997"/>
    <n v="1180786.993"/>
    <n v="900"/>
    <d v="2018-08-08T00:00:00"/>
    <s v="2018-08-1651"/>
    <n v="1"/>
    <n v="0"/>
    <m/>
    <m/>
    <n v="7.4"/>
    <n v="23.2"/>
    <n v="59.5"/>
    <n v="7.42"/>
    <n v="101.9"/>
    <n v="4.9000000000000004"/>
    <n v="12"/>
    <n v="0.56000000000000005"/>
    <n v="9.8000000000000004E-2"/>
    <m/>
    <m/>
    <m/>
    <m/>
    <m/>
  </r>
  <r>
    <n v="2018"/>
    <s v="Fuente superficial"/>
    <x v="13"/>
    <s v="EL_CHARCON"/>
    <s v="Embalse y Río Guatape - NSS"/>
    <s v="Río Guatapé Parte Media"/>
    <s v="Río Guatapé Parte Media"/>
    <s v="2308-02-05-01"/>
    <s v="El Charcon"/>
    <s v="Rio Guatape"/>
    <s v="Embalse y Rio Guatape"/>
    <s v="6°16'48.189&quot;"/>
    <s v="74°55'19.318&quot;"/>
    <n v="906545.01100000006"/>
    <n v="1186282.996"/>
    <n v="855"/>
    <d v="2018-08-08T00:00:00"/>
    <s v="2018-08-1650"/>
    <n v="1"/>
    <n v="0"/>
    <m/>
    <m/>
    <n v="7.25"/>
    <n v="26.4"/>
    <n v="44.8"/>
    <n v="7.36"/>
    <n v="102.5"/>
    <n v="7.6"/>
    <n v="18.100000000000001"/>
    <n v="0.67"/>
    <n v="9.8000000000000004E-2"/>
    <m/>
    <m/>
    <m/>
    <m/>
    <m/>
  </r>
  <r>
    <n v="2018"/>
    <s v="PSMV"/>
    <x v="14"/>
    <s v="ESTACION ANTES DE ARD MUNICIPIO DE ABEJORRAL- Q. YEGUAS"/>
    <s v="Río Arma - SZH"/>
    <s v="Q. Yeguas"/>
    <s v="Q. Las Yeguas"/>
    <s v="2618-16-01"/>
    <s v="Carrizales"/>
    <s v="Quebrada Yeguas"/>
    <s v="Arma"/>
    <s v="5° 48' 38.895''"/>
    <s v="75°25'32.955''"/>
    <n v="850659.13399999996"/>
    <n v="1134492.6029999999"/>
    <n v="2092"/>
    <d v="2018-06-12T00:00:00"/>
    <s v="2018-06-1211"/>
    <n v="1"/>
    <n v="1"/>
    <n v="1052.29152"/>
    <m/>
    <n v="7.55"/>
    <n v="16.2"/>
    <n v="39.799999999999997"/>
    <n v="8.48"/>
    <n v="110.6"/>
    <n v="0.5"/>
    <n v="1.1000000000000001"/>
    <n v="0.4"/>
    <n v="9.8000000000000004E-2"/>
    <m/>
    <m/>
    <m/>
    <m/>
    <m/>
  </r>
  <r>
    <n v="2018"/>
    <s v="PSMV"/>
    <x v="14"/>
    <s v="ESTACION DESPUES DE RECIBIR ARD MUNICIPIO DE ABEJORRAL - Q. YEGUAS"/>
    <s v="Río Arma - SZH"/>
    <s v="Q. Yeguas"/>
    <s v="Q. Las Yeguas"/>
    <s v="2618-16-01"/>
    <s v="El Caunzal"/>
    <s v="Quebrada Yeguas"/>
    <s v="Arma"/>
    <s v="5° 47' 50.565''"/>
    <s v="75°26'0.267''"/>
    <n v="849814.50100000005"/>
    <n v="1133009.621"/>
    <n v="2040"/>
    <d v="2018-06-12T00:00:00"/>
    <s v="2018-06-1216"/>
    <n v="1"/>
    <n v="1"/>
    <n v="218.79560000000001"/>
    <m/>
    <n v="7.28"/>
    <n v="19.600000000000001"/>
    <n v="127.2"/>
    <n v="5.47"/>
    <n v="77.099999999999994"/>
    <n v="18.5"/>
    <n v="93.6"/>
    <n v="2.97"/>
    <n v="0.52300000000000002"/>
    <m/>
    <m/>
    <m/>
    <m/>
    <m/>
  </r>
  <r>
    <n v="2018"/>
    <s v="PSMV - PORH"/>
    <x v="14"/>
    <s v="ESTACION ANTES DE ARD MUNICIPIO DE ABEJORRAL- Q. LA ADUANILLA"/>
    <s v="Río Arma - SZH"/>
    <s v="Q. Yeguas"/>
    <s v="Q. Gus"/>
    <s v="2618-16-10"/>
    <s v="Zona Urbana, barrio La Aduanilla"/>
    <s v="Quebrada La Aduanilla"/>
    <s v="Arma"/>
    <s v="5° 47' 13.331''"/>
    <s v="75°25'34.279'"/>
    <n v="850611.64500000002"/>
    <n v="1131863.578"/>
    <n v="2170"/>
    <d v="2018-06-12T00:00:00"/>
    <s v="2018-06-1212"/>
    <n v="1"/>
    <n v="1"/>
    <n v="22.964502857142865"/>
    <m/>
    <n v="6.77"/>
    <n v="17.600000000000001"/>
    <n v="161.30000000000001"/>
    <n v="5.97"/>
    <n v="80.400000000000006"/>
    <n v="35.1"/>
    <n v="143.19999999999999"/>
    <n v="2.2000000000000002"/>
    <n v="0.74"/>
    <m/>
    <m/>
    <m/>
    <m/>
    <m/>
  </r>
  <r>
    <n v="2018"/>
    <s v="PSMV - PORH"/>
    <x v="14"/>
    <s v="ESTACION DESPUES DE RECIBIR ARD MUNICIPIO DE ABEJORRAL - Q. ADUANILLA"/>
    <s v="Río Arma - SZH"/>
    <s v="Q. Yeguas"/>
    <s v="Q. Gus"/>
    <s v="2618-16-10"/>
    <s v="Porvenir Parte Baja"/>
    <s v="Quebrada La Aduanilla"/>
    <s v="Arma"/>
    <s v="5° 47' 38.416''"/>
    <s v="75°25'50.944''"/>
    <n v="850100.60400000005"/>
    <n v="1132636.098"/>
    <n v="2151"/>
    <d v="2018-06-12T00:00:00"/>
    <s v="2018-06-1215"/>
    <n v="1"/>
    <n v="1"/>
    <n v="143.51508000000004"/>
    <m/>
    <n v="7.26"/>
    <n v="19.7"/>
    <n v="144.30000000000001"/>
    <n v="5.66"/>
    <n v="79.8"/>
    <n v="36.5"/>
    <n v="119"/>
    <n v="3.87"/>
    <n v="0.61499999999999999"/>
    <m/>
    <m/>
    <m/>
    <m/>
    <m/>
  </r>
  <r>
    <n v="2018"/>
    <s v="PSMV - PORH"/>
    <x v="14"/>
    <s v="ESTACION ANTES DE ARD MUNICIPIO DE ABEJORRAL- Q. EL GUS"/>
    <s v="Río Arma - SZH"/>
    <s v="Q. Yeguas"/>
    <s v="Q. Gus"/>
    <s v="2618-16-10"/>
    <s v="Carrizales"/>
    <s v="Quebrada El Gus"/>
    <s v="Arma"/>
    <s v="5° 47' 32.514''"/>
    <s v="75°25'28.476''"/>
    <n v="850791.77800000005"/>
    <n v="1132452.7660000001"/>
    <n v="2181"/>
    <d v="2018-06-12T00:00:00"/>
    <s v="2018-06-1213"/>
    <n v="1"/>
    <n v="1"/>
    <n v="56.658510000000007"/>
    <m/>
    <n v="7.24"/>
    <n v="17.8"/>
    <n v="25.4"/>
    <n v="7.35"/>
    <n v="101.4"/>
    <n v="0.6"/>
    <n v="10"/>
    <n v="0.4"/>
    <n v="9.8000000000000004E-2"/>
    <m/>
    <m/>
    <m/>
    <m/>
    <m/>
  </r>
  <r>
    <n v="2018"/>
    <s v="PSMV - PORH"/>
    <x v="14"/>
    <s v="ESTACION DESPUES DE RECIBIR ARD MUNICIPIO DE ABEJORRAL - Q. EL GUS"/>
    <s v="Río Arma - SZH"/>
    <s v="Q. Yeguas"/>
    <s v="Q. Gus"/>
    <s v="2618-16-10"/>
    <s v="Porvenir Parte Baja"/>
    <s v="Quebrada El Gus"/>
    <s v="Arma"/>
    <s v="5° 47' 39.266''"/>
    <s v="75°25'49.354''"/>
    <n v="850149.53500000003"/>
    <n v="1132662.4069999999"/>
    <n v="2149"/>
    <d v="2018-06-12T00:00:00"/>
    <s v="2018-06-1214"/>
    <n v="1"/>
    <n v="1"/>
    <n v="64.669415999999998"/>
    <m/>
    <n v="7.13"/>
    <n v="19.5"/>
    <n v="57.1"/>
    <n v="6.35"/>
    <n v="90.2"/>
    <n v="6.4"/>
    <n v="221.7"/>
    <n v="0.4"/>
    <n v="0.26700000000000002"/>
    <m/>
    <m/>
    <m/>
    <m/>
    <m/>
  </r>
  <r>
    <n v="2018"/>
    <s v="PSMV"/>
    <x v="15"/>
    <s v="ESTACION ANTES DE RECIBIR LAS ARD MUNICIPALES DE SONSON - Q. EL HOSPITAL"/>
    <s v="Río Arma - SZH"/>
    <s v="Rio Sonson"/>
    <s v="Rio Sonson Parte Baja"/>
    <s v="2618-08-01"/>
    <s v="Zona Urbana (circunvalar sectro Tapete)"/>
    <s v="Quebrada El Hospital"/>
    <s v="Arma"/>
    <s v="5° 42' 50''"/>
    <s v="75°18'54''"/>
    <n v="862912.39599999995"/>
    <n v="1123745.0619999999"/>
    <n v="2569"/>
    <d v="2018-05-22T00:00:00"/>
    <s v="2018-05-1020"/>
    <n v="1"/>
    <n v="1"/>
    <n v="13.67"/>
    <m/>
    <n v="6.39"/>
    <n v="13.4"/>
    <n v="57.3"/>
    <n v="6.68"/>
    <n v="91.1"/>
    <n v="0.6"/>
    <n v="12.9"/>
    <n v="0.4"/>
    <n v="9.8000000000000004E-2"/>
    <m/>
    <m/>
    <m/>
    <m/>
    <m/>
  </r>
  <r>
    <n v="2018"/>
    <s v="PSMV"/>
    <x v="15"/>
    <s v="ESTACION DESPUES DE RECIBIR LAS ARD MUNICIPALES DE SONSON - Q. EL HOSPITAL"/>
    <s v="Río Arma - SZH"/>
    <s v="Rio Sonson"/>
    <s v="Rio Sonson Parte Baja"/>
    <s v="2618-08-01"/>
    <s v="Zona Urban Salida a la vereda Sirgua."/>
    <s v="Quebrada El Hospital"/>
    <s v="Arma"/>
    <s v="5° 42' 10''"/>
    <s v="75°18'36''"/>
    <n v="863463.74300000002"/>
    <n v="1122514.868"/>
    <n v="2431"/>
    <d v="2018-05-22T00:00:00"/>
    <s v="2018-05-1026"/>
    <n v="1"/>
    <n v="1"/>
    <n v="76.08"/>
    <m/>
    <n v="7.27"/>
    <n v="18"/>
    <n v="328"/>
    <n v="4.67"/>
    <n v="65.8"/>
    <n v="69.099999999999994"/>
    <n v="184.2"/>
    <n v="11.52"/>
    <n v="1.794"/>
    <m/>
    <m/>
    <m/>
    <m/>
    <m/>
  </r>
  <r>
    <n v="2018"/>
    <s v="PSMV"/>
    <x v="15"/>
    <s v="ESTACION ANTES DE RECIBIR LAS ARD MUNICIPALES DE SONSON - Q. SAN JOSE"/>
    <s v="Río Arma - SZH"/>
    <s v="Rio Sonson"/>
    <s v="Rio Sonson Parte Baja"/>
    <s v="2618-08-01"/>
    <s v="Llanadas Arriba"/>
    <s v="Quebrada San Jose"/>
    <s v="Arma"/>
    <s v="5° 42' 6.001''"/>
    <s v="75°18'50.994''"/>
    <n v="863001.82299999997"/>
    <n v="1122392.956"/>
    <n v="2597"/>
    <d v="2018-05-22T00:00:00"/>
    <s v="2018-05-1022"/>
    <n v="1"/>
    <n v="1"/>
    <n v="30.5"/>
    <m/>
    <n v="6.93"/>
    <n v="15.4"/>
    <n v="36.200000000000003"/>
    <n v="7"/>
    <n v="95.4"/>
    <n v="0.4"/>
    <n v="10"/>
    <n v="0.4"/>
    <n v="9.8000000000000004E-2"/>
    <m/>
    <m/>
    <m/>
    <m/>
    <m/>
  </r>
  <r>
    <n v="2018"/>
    <s v="PSMV"/>
    <x v="15"/>
    <s v="ESTACION DESPUES DE RECIBIR LAS ARD MUNICIPALES DE SONSON - Q. SAN JOSE"/>
    <s v="Río Arma - SZH"/>
    <s v="Rio Sonson"/>
    <s v="Q. Sector Rio Arriba - Cabecera"/>
    <s v="2618-08-16"/>
    <s v="Zona Urbana"/>
    <s v="Quebrada San Jose"/>
    <s v="Arma"/>
    <s v="5° 42' 45''"/>
    <s v="75°18'15''"/>
    <n v="864112.35100000002"/>
    <n v="1123588.8670000001"/>
    <n v="2464"/>
    <d v="2018-05-22T00:00:00"/>
    <s v="2018-05-1029"/>
    <n v="1"/>
    <n v="1"/>
    <n v="36.25"/>
    <m/>
    <n v="7.06"/>
    <n v="18.600000000000001"/>
    <n v="235"/>
    <n v="4.57"/>
    <n v="65.400000000000006"/>
    <n v="38.4"/>
    <n v="116.3"/>
    <n v="7.15"/>
    <n v="1.0509999999999999"/>
    <m/>
    <m/>
    <m/>
    <m/>
    <m/>
  </r>
  <r>
    <n v="2018"/>
    <s v="PSMV"/>
    <x v="15"/>
    <s v="ESTACION ANTES DE RECIBIR LAS ARD MUNICIPALES DE SONSON - Q. BUENOS AIRES"/>
    <s v="Río Arma - SZH"/>
    <s v="Rio Sonson"/>
    <s v="Q. Sector Rio Arriba - Cabecera"/>
    <s v="2618-08-16"/>
    <s v="Zona Urbana"/>
    <s v="Quebrada Buenos Aires"/>
    <s v="Arma"/>
    <s v="5° 43' 13''"/>
    <s v="75°18'41''"/>
    <n v="863314.00699999998"/>
    <n v="1124450.882"/>
    <n v="2595"/>
    <d v="2018-05-22T00:00:00"/>
    <s v="2018-05-1021"/>
    <n v="1"/>
    <n v="1"/>
    <n v="19.25"/>
    <m/>
    <n v="6.37"/>
    <n v="15.6"/>
    <n v="43.4"/>
    <n v="6.3"/>
    <n v="85.5"/>
    <n v="0.4"/>
    <n v="10"/>
    <n v="0.4"/>
    <n v="9.8000000000000004E-2"/>
    <m/>
    <m/>
    <m/>
    <m/>
    <m/>
  </r>
  <r>
    <n v="2018"/>
    <s v="PSMV"/>
    <x v="15"/>
    <s v="ESTACION DESPUES DE RECIBIR LAS ARD MUNICIPALES DE SONSON - Q. BUENOS AIRES"/>
    <s v="Río Arma - SZH"/>
    <s v="Rio Sonson"/>
    <s v="Q. Sector Rio Arriba - Cabecera"/>
    <s v="2618-08-16"/>
    <s v="Zona urbana (Sector La Cabaña)"/>
    <s v="Quebrada Buenos Aires"/>
    <s v="Arma"/>
    <s v="5° 42' 46''"/>
    <s v="75°18'14''"/>
    <n v="864143.19299999997"/>
    <n v="1123619.5260000001"/>
    <n v="2465"/>
    <d v="2018-05-22T00:00:00"/>
    <s v="2018-05-1028"/>
    <n v="1"/>
    <n v="1"/>
    <n v="102.36"/>
    <m/>
    <n v="7.09"/>
    <n v="18.3"/>
    <n v="125.2"/>
    <n v="6.42"/>
    <n v="90.1"/>
    <n v="32.5"/>
    <n v="42.7"/>
    <n v="1.49"/>
    <n v="0.41799999999999998"/>
    <m/>
    <m/>
    <m/>
    <m/>
    <m/>
  </r>
  <r>
    <n v="2018"/>
    <s v="PSMV"/>
    <x v="15"/>
    <s v="ESTACION ANTES DE RECIBIR LAS ARD MUNICIPALES DE SONSON - Q. LA CANADA"/>
    <s v="Río Arma - SZH"/>
    <s v="Rio Sonson"/>
    <s v="Q. Sector Cabecera Sonson - Robalito"/>
    <s v="2618-08-18"/>
    <s v="Zona Urbana"/>
    <s v="Quebrada La Cañada"/>
    <s v="Arma"/>
    <s v="5° 43' 4''"/>
    <s v="75°18'56''"/>
    <n v="862851.76800000004"/>
    <n v="1124175.348"/>
    <n v="2608"/>
    <d v="2018-05-22T00:00:00"/>
    <s v="2018-05-1023"/>
    <n v="1"/>
    <n v="1"/>
    <n v="1.6459999999999999"/>
    <m/>
    <n v="7.42"/>
    <n v="15.3"/>
    <n v="42.9"/>
    <n v="6.86"/>
    <n v="92.7"/>
    <n v="0.7"/>
    <n v="18"/>
    <n v="0.4"/>
    <n v="9.8000000000000004E-2"/>
    <m/>
    <m/>
    <m/>
    <m/>
    <m/>
  </r>
  <r>
    <n v="2018"/>
    <s v="PSMV"/>
    <x v="15"/>
    <s v="ESTACION DESPUES DE RECIBIR LAS ARD MUNICIPALES DE SONSON - Q. LA CANADA"/>
    <s v="Río Arma - SZH"/>
    <s v="Rio Sonson"/>
    <s v="Rio Sonson Parte Baja"/>
    <s v="2618-08-01"/>
    <s v="Zona Urbana"/>
    <s v="Quebrada La Cañada"/>
    <s v="Arma"/>
    <s v="5° 42' 8''"/>
    <s v="75°18'24''"/>
    <n v="863832.93700000003"/>
    <n v="1122452.629"/>
    <n v="2446"/>
    <d v="2018-05-22T00:00:00"/>
    <s v="2018-05-1027"/>
    <n v="1"/>
    <n v="1"/>
    <n v="46.48"/>
    <m/>
    <n v="7.23"/>
    <n v="17.5"/>
    <n v="278"/>
    <n v="5.3"/>
    <n v="74.3"/>
    <n v="57.1"/>
    <n v="153.30000000000001"/>
    <n v="0.4"/>
    <n v="1.5720000000000001"/>
    <m/>
    <m/>
    <m/>
    <m/>
    <m/>
  </r>
  <r>
    <n v="2018"/>
    <s v="PSMV - PORH"/>
    <x v="15"/>
    <s v="ESTACION DESPUES DE RECIBIR LAS ARD MUNICIPALES DE SONSON - RIO SONSON"/>
    <s v="Río Arma - SZH"/>
    <s v="Rio Sonson"/>
    <s v="Rio Sonson Parte Baja"/>
    <s v="2618-08-01"/>
    <s v="Roblalito A"/>
    <s v="Rio Sonson"/>
    <s v="Arma"/>
    <s v="5º41'42.633&quot;"/>
    <s v="75º18'51.042&quot;"/>
    <n v="862998.71499999997"/>
    <n v="1121675.1259999999"/>
    <n v="2364"/>
    <d v="2018-05-22T00:00:00"/>
    <s v="2018-05-1025"/>
    <n v="1"/>
    <n v="0"/>
    <m/>
    <m/>
    <n v="7.39"/>
    <n v="17.100000000000001"/>
    <n v="58"/>
    <n v="7.19"/>
    <n v="99.4"/>
    <n v="1.6"/>
    <n v="16.3"/>
    <n v="0.66"/>
    <n v="0.11799999999999999"/>
    <m/>
    <m/>
    <m/>
    <m/>
    <m/>
  </r>
  <r>
    <n v="2018"/>
    <s v="Fuente superficial"/>
    <x v="15"/>
    <s v="YARUMAL RS1 - MUNICIPIO SONSON"/>
    <s v="Río Arma - SZH"/>
    <s v="Rio Sonson"/>
    <s v="Rio Sonson Parte Baja"/>
    <s v="2618-08-01"/>
    <s v="Yarumal"/>
    <s v="Rio Sonson"/>
    <s v="Arma"/>
    <s v="5º41'40.293&quot;"/>
    <s v="75º19'4.423&quot;"/>
    <n v="862587.03200000001"/>
    <n v="1121603.5290000001"/>
    <n v="2322"/>
    <d v="2018-05-22T00:00:00"/>
    <s v="2018-05-1024"/>
    <n v="1"/>
    <n v="0"/>
    <m/>
    <m/>
    <n v="7.16"/>
    <n v="19.8"/>
    <n v="56.2"/>
    <n v="7.06"/>
    <n v="97.7"/>
    <n v="1.2"/>
    <n v="10"/>
    <n v="0.56000000000000005"/>
    <n v="9.8000000000000004E-2"/>
    <m/>
    <m/>
    <m/>
    <m/>
    <m/>
  </r>
  <r>
    <n v="2018"/>
    <s v="Fuente superficial"/>
    <x v="16"/>
    <s v="ESTACION PUENTE PIEDRAS - RIO PIEDRAS"/>
    <s v="Río Arma - SZH"/>
    <s v="Río Piedras"/>
    <s v="Río Piedras Parte Media"/>
    <s v="2618-22-03"/>
    <s v="Zona Urbana"/>
    <s v="Rio Piedras"/>
    <s v="Arma"/>
    <s v="5º56'52.531&quot;"/>
    <s v="75º18'52.54&quot;"/>
    <n v="863014.73899999994"/>
    <n v="1149632.6140000001"/>
    <n v="2441"/>
    <d v="2018-07-09T00:00:00"/>
    <s v="2018-07-1460"/>
    <n v="1"/>
    <n v="1"/>
    <n v="2238.9541199999999"/>
    <m/>
    <n v="6.67"/>
    <n v="19.899999999999999"/>
    <n v="72.7"/>
    <n v="6.67"/>
    <n v="99.3"/>
    <n v="4.3"/>
    <n v="21.4"/>
    <n v="0.4"/>
    <n v="0.13"/>
    <m/>
    <m/>
    <m/>
    <m/>
    <m/>
  </r>
  <r>
    <n v="2018"/>
    <s v="Fuente superficial - PORH"/>
    <x v="14"/>
    <s v="ESTACION LA MAYORIA MUNICIPIO DE ABEJORRAL-RIO BUEY"/>
    <s v="Río Arma - SZH"/>
    <s v="Río Buey Parte Media"/>
    <s v="Río Buey Parte Media"/>
    <s v="2618-20-01"/>
    <s v="El Guaico"/>
    <s v="Rio Buey"/>
    <s v="Arma"/>
    <s v="5º55'23.880&quot;"/>
    <s v="75º26'34.656&quot;"/>
    <n v="848790.62199999997"/>
    <n v="1146941.4890000001"/>
    <n v="2033"/>
    <d v="2018-06-12T00:00:00"/>
    <s v="2018-06-1209"/>
    <n v="1"/>
    <n v="0"/>
    <m/>
    <m/>
    <n v="7.71"/>
    <n v="16.100000000000001"/>
    <n v="25.3"/>
    <n v="8.2899999999999991"/>
    <n v="107.2"/>
    <n v="2.1"/>
    <n v="10"/>
    <n v="0.4"/>
    <n v="0.20200000000000001"/>
    <m/>
    <m/>
    <m/>
    <m/>
    <m/>
  </r>
  <r>
    <n v="2018"/>
    <s v="Fuente superficial - PORH"/>
    <x v="14"/>
    <s v="ESTACION PUENTE RIO ARMA MUNICIPIO DE ABEJORRAL-RIO ARMA"/>
    <s v="Río Arma - SZH"/>
    <s v="Directos al Río Arma (mi)"/>
    <s v=" Directos al Río Arma (mi)"/>
    <s v="2618-01-01"/>
    <s v="La Llanada"/>
    <s v="Rio Arma"/>
    <s v="Arma"/>
    <s v="5º41'22.4&quot;"/>
    <s v="75º31'57.77&quot;"/>
    <n v="838782.83299999998"/>
    <n v="1121109.7450000001"/>
    <n v="652"/>
    <d v="2018-06-12T00:00:00"/>
    <s v="2018-06-1207"/>
    <n v="1"/>
    <n v="0"/>
    <m/>
    <m/>
    <n v="7.63"/>
    <n v="20.5"/>
    <n v="95.5"/>
    <n v="8.02"/>
    <n v="98"/>
    <n v="1.5"/>
    <n v="11.1"/>
    <n v="0.4"/>
    <n v="0.20499999999999999"/>
    <m/>
    <m/>
    <m/>
    <m/>
    <m/>
  </r>
  <r>
    <n v="2018"/>
    <s v="Fuente superficial - PORH"/>
    <x v="14"/>
    <s v="ESTACION PUENTE EL CAIRO MUNICIPIO DE ABEJORRAL-RIO BUEY"/>
    <s v="Río Arma - SZH"/>
    <s v="Río Buey"/>
    <s v="Río Buey"/>
    <s v="2618-03-01-01"/>
    <s v="Loma Parte Baja"/>
    <s v="Rio Buey"/>
    <s v="Arma"/>
    <s v="5º51'39.204&quot;"/>
    <s v="75º32'1.428&quot;"/>
    <n v="838718.72100000002"/>
    <n v="1140063.1740000001"/>
    <n v="814"/>
    <d v="2018-06-12T00:00:00"/>
    <s v="2018-06-1208"/>
    <n v="1"/>
    <n v="0"/>
    <m/>
    <m/>
    <n v="7.06"/>
    <n v="20.7"/>
    <n v="50.3"/>
    <n v="7.67"/>
    <n v="99.9"/>
    <n v="2.9"/>
    <n v="26.8"/>
    <n v="0.4"/>
    <n v="0.224"/>
    <m/>
    <m/>
    <m/>
    <m/>
    <m/>
  </r>
  <r>
    <n v="2018"/>
    <s v="Fuente superficial"/>
    <x v="26"/>
    <s v="ESTACION RIO ARMA MUNICIPIO DE SANTA BARBARA-RIO ARMA"/>
    <s v="Río Arma - SZH"/>
    <s v="Directos al Río Arma (mi)"/>
    <s v="Q. La Linda - Morro Azul"/>
    <s v="2618-01-28"/>
    <m/>
    <s v="Rio Arma"/>
    <s v="Arma"/>
    <s v="5º43'22.116&quot;"/>
    <s v="75º33'55.044&quot;"/>
    <n v="835182.54799999995"/>
    <n v="1124797.612"/>
    <n v="610"/>
    <d v="2018-06-12T00:00:00"/>
    <s v="2018-06-1206"/>
    <n v="1"/>
    <n v="0"/>
    <m/>
    <m/>
    <n v="7.37"/>
    <n v="20.2"/>
    <n v="79.2"/>
    <n v="8.02"/>
    <n v="97.6"/>
    <n v="3"/>
    <n v="34"/>
    <n v="0.4"/>
    <n v="0.32900000000000001"/>
    <m/>
    <m/>
    <m/>
    <m/>
    <m/>
  </r>
  <r>
    <n v="2018"/>
    <s v="Fuente superficial"/>
    <x v="3"/>
    <s v="ESTACION LLANADAS MUNICIPIO DE LA CEJA-RIO PIEDRAS"/>
    <s v="Río Arma - SZH"/>
    <s v="Río Piedras"/>
    <s v="Río Piedras Parte Baja"/>
    <s v="2618-22-01"/>
    <s v="Llanadas-Colmenas"/>
    <s v="Rio Piedras Parte Baja"/>
    <s v="Arma"/>
    <s v="5º56'18.938&quot;"/>
    <s v="75º24'44.451&quot;"/>
    <n v="852185.31700000004"/>
    <n v="1148624.987"/>
    <n v="2142"/>
    <d v="2018-06-12T00:00:00"/>
    <s v="2018-06-1210"/>
    <n v="1"/>
    <n v="0"/>
    <m/>
    <m/>
    <n v="7.42"/>
    <n v="16"/>
    <n v="54.1"/>
    <n v="8.11"/>
    <n v="106.6"/>
    <n v="3.8"/>
    <n v="41.8"/>
    <n v="0.4"/>
    <n v="0.38900000000000001"/>
    <m/>
    <m/>
    <m/>
    <m/>
    <m/>
  </r>
  <r>
    <n v="2018"/>
    <s v="PSMV"/>
    <x v="16"/>
    <s v="ESTACION ANTES DE ARD MUNICIPIO DE LA UNION- Q. EL EDEN"/>
    <s v="Río Arma - SZH"/>
    <s v="Río Piedras"/>
    <s v="Q. La Espinosa"/>
    <s v="2618-22-03-24"/>
    <s v="Sector La Maria"/>
    <s v="Quebrada El Eden"/>
    <s v="Arma"/>
    <s v="5°58'11.4&quot;"/>
    <s v="75°21'44.1&quot;"/>
    <n v="858750.16299999994"/>
    <n v="1153069.7690000001"/>
    <n v="2482"/>
    <d v="2018-07-09T00:00:00"/>
    <s v="2018-07-1456"/>
    <n v="1"/>
    <n v="1"/>
    <n v="4.4348400000000003"/>
    <m/>
    <n v="6.5"/>
    <n v="18.5"/>
    <n v="89.4"/>
    <n v="5.66"/>
    <n v="85.1"/>
    <n v="1.4"/>
    <n v="20.2"/>
    <n v="0.4"/>
    <n v="0.15"/>
    <m/>
    <m/>
    <m/>
    <m/>
    <m/>
  </r>
  <r>
    <n v="2018"/>
    <s v="PSMV"/>
    <x v="16"/>
    <s v="ESTACION DESPUES DE RECIBIR ARD MUNICIPIO DE LA UNION - Q. EL EDEN"/>
    <s v="Río Arma - SZH"/>
    <s v="Río Piedras"/>
    <s v="Río Piedras Parte Alta"/>
    <s v="2618-22-03-26"/>
    <s v="Sector El Tierrero"/>
    <s v="Quebrada El Eden"/>
    <s v="Arma"/>
    <s v="5°58'33.2&quot;"/>
    <s v="75°21'32.7&quot;"/>
    <n v="858094.14199999999"/>
    <n v="1152736.379"/>
    <n v="2473"/>
    <d v="2018-07-09T00:00:00"/>
    <s v="2018-07-1457"/>
    <n v="1"/>
    <n v="1"/>
    <n v="10.972800000000001"/>
    <m/>
    <n v="6.83"/>
    <n v="17.7"/>
    <n v="163.4"/>
    <n v="1.79"/>
    <n v="25.4"/>
    <n v="11.4"/>
    <n v="54.6"/>
    <n v="1.6"/>
    <n v="0.53700000000000003"/>
    <m/>
    <m/>
    <m/>
    <m/>
    <m/>
  </r>
  <r>
    <n v="2018"/>
    <s v="PSMV - PORH"/>
    <x v="16"/>
    <s v="ESTACION ANTES DE RECIBIR LAS ARD DEL MUNICIPIO DE LA UNION - RIO PIEDRAS"/>
    <s v="Río Arma - SZH"/>
    <s v="Río Piedras"/>
    <s v="Río Piedras Parte Alta"/>
    <s v="2618-22-03-26"/>
    <s v="Sector La Concha"/>
    <s v="Rio Piedras"/>
    <s v="Arma"/>
    <s v="5°58'49.6&quot;"/>
    <s v="75°22'11.1&quot;"/>
    <n v="856914.03399999999"/>
    <n v="1153243.0490000001"/>
    <n v="2478"/>
    <d v="2018-07-09T00:00:00"/>
    <s v="2018-07-1458"/>
    <n v="1"/>
    <n v="1"/>
    <n v="86.387940000000015"/>
    <m/>
    <n v="6.92"/>
    <n v="17.399999999999999"/>
    <n v="66.3"/>
    <n v="7.03"/>
    <n v="99.1"/>
    <n v="1.7"/>
    <n v="18"/>
    <n v="0.4"/>
    <n v="0.13300000000000001"/>
    <m/>
    <m/>
    <m/>
    <m/>
    <m/>
  </r>
  <r>
    <n v="2018"/>
    <s v="PSMV - PORH"/>
    <x v="16"/>
    <s v="ESTACION DESPUES DE RECIBIR ARD DEL MUNICIPIO DE LA UNION - RIO PIEDRAS"/>
    <s v="Río Arma - SZH"/>
    <s v="Río Piedras"/>
    <s v="Q. La Espinosa"/>
    <s v="2618-22-03-24"/>
    <m/>
    <s v="Rio Piedras"/>
    <s v="Arma"/>
    <s v="5°58'38.9&quot;"/>
    <s v="75°21'15.2&quot;"/>
    <n v="858632.89599999995"/>
    <n v="1152910.2649999999"/>
    <n v="2470"/>
    <d v="2018-07-09T00:00:00"/>
    <s v="2018-07-1459"/>
    <n v="1"/>
    <n v="1"/>
    <n v="121.255155"/>
    <m/>
    <n v="6.84"/>
    <n v="20.100000000000001"/>
    <n v="186.2"/>
    <n v="1.7"/>
    <n v="25.3"/>
    <n v="113.8"/>
    <n v="381.3"/>
    <n v="5.09"/>
    <n v="2.41"/>
    <m/>
    <m/>
    <m/>
    <m/>
    <m/>
  </r>
  <r>
    <n v="2018"/>
    <s v="Fuente superficial - PORH"/>
    <x v="15"/>
    <s v="ESTACION SAN MIGUEL"/>
    <s v="Río La Miel - NSS"/>
    <s v="Rïo La Miel (md)"/>
    <s v="Directos al Río La Miel (md)"/>
    <s v="2305-02-01-01"/>
    <s v="Corregimiento San Miguel"/>
    <s v="Rio La Miel"/>
    <s v="Cocorna Sur y Directos al Magdalena"/>
    <s v="5º44'3.689&quot;"/>
    <s v="74º43'35.239&quot;"/>
    <n v="928117.09499999997"/>
    <n v="1125901.9169999999"/>
    <n v="174"/>
    <d v="2018-10-08T00:00:00"/>
    <s v="2018-10-2179"/>
    <n v="1"/>
    <n v="0"/>
    <m/>
    <m/>
    <n v="6.73"/>
    <n v="24.1"/>
    <n v="27"/>
    <n v="7.96"/>
    <n v="99.1"/>
    <n v="2.1"/>
    <n v="47"/>
    <n v="0.4"/>
    <n v="9.8000000000000004E-2"/>
    <m/>
    <m/>
    <m/>
    <m/>
    <m/>
  </r>
  <r>
    <n v="2018"/>
    <s v="Fuente superficial"/>
    <x v="15"/>
    <s v="ESTACION BUTANTAN"/>
    <s v="Río Samaná Sur - NSS"/>
    <s v="Q. Mulatos y Directos al Río Samaná Sur 01"/>
    <s v="Directos al Río Samaná Sur (md)"/>
    <s v="2305-01-01-01"/>
    <s v="Vereda Butantan"/>
    <s v="Rio Samana Sur"/>
    <s v="Rio Samana Sur"/>
    <s v="5º41'46.219&quot;"/>
    <s v="74º47'1.997&quot;"/>
    <n v="921749.87"/>
    <n v="1121686.3030000001"/>
    <n v="190"/>
    <d v="2018-10-08T00:00:00"/>
    <s v="2018-10-2180"/>
    <n v="1"/>
    <n v="0"/>
    <m/>
    <m/>
    <n v="6.89"/>
    <n v="23.8"/>
    <n v="26.8"/>
    <n v="7.92"/>
    <n v="102.1"/>
    <n v="1.4"/>
    <n v="11"/>
    <n v="0.4"/>
    <n v="9.8000000000000004E-2"/>
    <m/>
    <m/>
    <m/>
    <m/>
    <m/>
  </r>
  <r>
    <n v="2018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18-02-20T00:00:00"/>
    <s v="2018-02-0309"/>
    <n v="1"/>
    <n v="1"/>
    <n v="5875"/>
    <m/>
    <n v="7.12"/>
    <n v="16.399999999999999"/>
    <n v="43.2"/>
    <n v="6.96"/>
    <n v="93.4"/>
    <n v="2.2999999999999998"/>
    <n v="44.5"/>
    <n v="0.4"/>
    <n v="4.944"/>
    <n v="0.35099999999999998"/>
    <n v="2.48E-3"/>
    <n v="8.7800000000000003E-2"/>
    <m/>
    <m/>
  </r>
  <r>
    <n v="2018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32.819''"/>
    <n v="845203.674"/>
    <n v="1165954.1869999999"/>
    <n v="2126"/>
    <d v="2018-02-19T00:00:00"/>
    <s v="2018-02-0310"/>
    <n v="1"/>
    <n v="1"/>
    <n v="900.91174499999988"/>
    <m/>
    <n v="7.2"/>
    <n v="16.5"/>
    <n v="86.1"/>
    <n v="6.41"/>
    <n v="84.5"/>
    <n v="1.6"/>
    <n v="36.1"/>
    <n v="0.4"/>
    <n v="5.0389999999999997"/>
    <n v="0.313"/>
    <n v="1.5699999999999999E-2"/>
    <n v="0.16600000000000001"/>
    <m/>
    <m/>
  </r>
  <r>
    <n v="2018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52.783''"/>
    <n v="850138.07900000003"/>
    <n v="1170766.3589999999"/>
    <n v="2101"/>
    <d v="2018-02-19T00:00:00"/>
    <s v="2018-02-0306"/>
    <n v="1"/>
    <n v="1"/>
    <n v="1412.7661600000004"/>
    <m/>
    <n v="7.27"/>
    <n v="17.399999999999999"/>
    <n v="80.099999999999994"/>
    <n v="6.6"/>
    <n v="88.5"/>
    <n v="2.1"/>
    <n v="33.299999999999997"/>
    <n v="0.4"/>
    <n v="3.6389999999999998"/>
    <n v="0.52"/>
    <n v="2.1000000000000001E-2"/>
    <n v="0.43099999999999999"/>
    <m/>
    <m/>
  </r>
  <r>
    <n v="2018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23'34.125''"/>
    <n v="854405.00100000005"/>
    <n v="1171818.997"/>
    <n v="2105"/>
    <d v="2018-02-19T00:00:00"/>
    <s v="2018-02-0291"/>
    <n v="1"/>
    <n v="1"/>
    <n v="1330.7598399999999"/>
    <m/>
    <n v="7.34"/>
    <n v="16.8"/>
    <n v="108.9"/>
    <n v="4.9000000000000004"/>
    <n v="66.476733143399827"/>
    <n v="2.8"/>
    <n v="11.5"/>
    <n v="0.66"/>
    <n v="5.75"/>
    <n v="1.044"/>
    <n v="7.6999999999999999E-2"/>
    <n v="0.19700000000000001"/>
    <m/>
    <m/>
  </r>
  <r>
    <n v="2018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22'47.612''"/>
    <n v="855834.09600000002"/>
    <n v="1171267.9210000001"/>
    <n v="2087"/>
    <d v="2018-02-19T00:00:00"/>
    <s v="2018-02-0288"/>
    <n v="1"/>
    <n v="1"/>
    <n v="4588"/>
    <m/>
    <n v="7.24"/>
    <n v="20.8"/>
    <n v="107.8"/>
    <n v="5.57"/>
    <n v="78.732366494218752"/>
    <n v="1.6"/>
    <n v="10"/>
    <n v="0.5"/>
    <n v="5.9260000000000002"/>
    <n v="1.2"/>
    <n v="0.123"/>
    <n v="0.40899999999999997"/>
    <m/>
    <m/>
  </r>
  <r>
    <n v="2018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22'10.432''"/>
    <n v="856979.995"/>
    <n v="1172293.99"/>
    <n v="2104"/>
    <d v="2018-02-19T00:00:00"/>
    <s v="2018-02-0294"/>
    <n v="1"/>
    <n v="1"/>
    <n v="3456"/>
    <m/>
    <n v="7.17"/>
    <n v="14.5"/>
    <n v="115.9"/>
    <n v="6.11"/>
    <n v="76.125688370586346"/>
    <n v="2.6"/>
    <n v="24.4"/>
    <n v="1.28"/>
    <n v="6.3079999999999998"/>
    <n v="0.71599999999999997"/>
    <n v="0.52500000000000002"/>
    <n v="0.316"/>
    <m/>
    <m/>
  </r>
  <r>
    <n v="2018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21'55''"/>
    <n v="857459.27"/>
    <n v="1174240.1529999999"/>
    <n v="2095"/>
    <d v="2018-02-19T00:00:00"/>
    <s v="2018-02-0298"/>
    <n v="1"/>
    <n v="1"/>
    <n v="2913.3383699999999"/>
    <m/>
    <n v="6.96"/>
    <n v="21.1"/>
    <n v="190.1"/>
    <n v="0.3"/>
    <n v="4.153513872736335"/>
    <n v="11.5"/>
    <n v="75.400000000000006"/>
    <n v="4.93"/>
    <n v="24.074000000000002"/>
    <n v="0.434"/>
    <n v="2E-3"/>
    <n v="6.34"/>
    <m/>
    <m/>
  </r>
  <r>
    <n v="2018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18-02-19T00:00:00"/>
    <s v="2018-02-0281"/>
    <n v="1"/>
    <n v="1"/>
    <n v="5287.49571666667"/>
    <m/>
    <n v="7.3"/>
    <n v="18.2"/>
    <n v="186.9"/>
    <n v="1.99"/>
    <n v="27.1"/>
    <n v="4.9000000000000004"/>
    <n v="46.8"/>
    <n v="3.02"/>
    <n v="5.8780000000000001"/>
    <n v="0.78500000000000003"/>
    <n v="0.26300000000000001"/>
    <n v="1.6080000000000001"/>
    <m/>
    <m/>
  </r>
  <r>
    <n v="2018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18-02-19T00:00:00"/>
    <s v="2018-02-0297"/>
    <n v="1"/>
    <n v="1"/>
    <n v="8495"/>
    <m/>
    <n v="6.984"/>
    <n v="21.3"/>
    <n v="181.2"/>
    <n v="1.05"/>
    <n v="15.3"/>
    <n v="5.5"/>
    <n v="35"/>
    <n v="2.96"/>
    <n v="24.806000000000001"/>
    <n v="0.1"/>
    <n v="0.66500000000000004"/>
    <n v="6.8570000000000002"/>
    <m/>
    <m/>
  </r>
  <r>
    <n v="2018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18-02-19T00:00:00"/>
    <s v="2018-02-0296"/>
    <n v="1"/>
    <n v="1"/>
    <n v="10693.819799999999"/>
    <m/>
    <n v="7.34"/>
    <n v="19.8"/>
    <n v="135.19999999999999"/>
    <n v="6.95"/>
    <n v="96.7"/>
    <n v="10.1"/>
    <n v="31.7"/>
    <n v="2.09"/>
    <n v="5.9939999999999998"/>
    <n v="1.2070000000000001"/>
    <n v="1.2070000000000001"/>
    <n v="0.73599999999999999"/>
    <m/>
    <m/>
  </r>
  <r>
    <n v="2018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18-02-20T00:00:00"/>
    <s v="2018-02-0308"/>
    <n v="1"/>
    <n v="1"/>
    <n v="47.29"/>
    <m/>
    <n v="6.79"/>
    <n v="17.600000000000001"/>
    <n v="44.1"/>
    <n v="6.52"/>
    <n v="89.5"/>
    <n v="1.5"/>
    <n v="31.1"/>
    <n v="0.4"/>
    <n v="0.35799999999999998"/>
    <n v="0.19800000000000001"/>
    <n v="2E-3"/>
    <n v="0.14899999999999999"/>
    <m/>
    <m/>
  </r>
  <r>
    <n v="2018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18-02-20T00:00:00"/>
    <s v="2018-02-0302"/>
    <n v="1"/>
    <n v="1"/>
    <n v="137.91590400000001"/>
    <m/>
    <n v="7.28"/>
    <n v="17.3"/>
    <n v="59.2"/>
    <n v="6.9"/>
    <n v="93.2"/>
    <n v="1.5"/>
    <n v="27.2"/>
    <n v="0.4"/>
    <n v="2.1539999999999999"/>
    <n v="1.5760000000000001"/>
    <n v="1.4999999999999999E-2"/>
    <n v="0.16400000000000001"/>
    <m/>
    <m/>
  </r>
  <r>
    <n v="2018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18-02-20T00:00:00"/>
    <s v="2018-02-0303"/>
    <n v="1"/>
    <n v="1"/>
    <n v="312.55"/>
    <m/>
    <n v="7.01"/>
    <n v="16.899999999999999"/>
    <n v="83"/>
    <n v="3.25"/>
    <n v="41"/>
    <n v="2.7"/>
    <n v="22.1"/>
    <n v="1.07"/>
    <n v="3.1080000000000001"/>
    <n v="0.95"/>
    <n v="0.14000000000000001"/>
    <n v="0.193"/>
    <m/>
    <m/>
  </r>
  <r>
    <n v="2018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18-02-20T00:00:00"/>
    <s v="2018-02-0305"/>
    <n v="1"/>
    <n v="1"/>
    <n v="416.84851500000002"/>
    <m/>
    <n v="7.11"/>
    <n v="19.100000000000001"/>
    <n v="410"/>
    <n v="0.52"/>
    <n v="7.3"/>
    <n v="33.1"/>
    <n v="159.9"/>
    <n v="19.7"/>
    <n v="95.57"/>
    <n v="0.1"/>
    <n v="2E-3"/>
    <n v="12.44"/>
    <m/>
    <m/>
  </r>
  <r>
    <n v="2018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18-02-20T00:00:00"/>
    <s v="2018-02-0306"/>
    <n v="1"/>
    <n v="1"/>
    <n v="1289.0303266666665"/>
    <m/>
    <n v="7.08"/>
    <n v="19.3"/>
    <n v="157.69999999999999"/>
    <n v="3.82"/>
    <n v="54"/>
    <n v="4.5"/>
    <n v="34.5"/>
    <n v="4.5999999999999996"/>
    <n v="17.581"/>
    <n v="0.218"/>
    <n v="1.137"/>
    <n v="1.694"/>
    <m/>
    <m/>
  </r>
  <r>
    <n v="2018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18-02-19T00:00:00"/>
    <s v="2018-02-0292"/>
    <n v="1"/>
    <n v="1"/>
    <n v="1617.8911916666666"/>
    <m/>
    <n v="7.03"/>
    <n v="19.3"/>
    <n v="124.4"/>
    <n v="3.05"/>
    <n v="42.9"/>
    <n v="3"/>
    <n v="29.4"/>
    <n v="2.1"/>
    <n v="6.69"/>
    <n v="1.421"/>
    <n v="0.64800000000000002"/>
    <n v="1.1060000000000001"/>
    <m/>
    <m/>
  </r>
  <r>
    <n v="2018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18-02-20T00:00:00"/>
    <s v="2018-02-0300"/>
    <n v="1"/>
    <n v="1"/>
    <n v="219.11462400000002"/>
    <m/>
    <n v="7.82"/>
    <n v="20"/>
    <n v="81.400000000000006"/>
    <n v="6.94"/>
    <n v="99.2"/>
    <n v="0.8"/>
    <n v="10"/>
    <n v="0.4"/>
    <n v="1.177"/>
    <n v="1.236"/>
    <n v="1.44E-2"/>
    <n v="0.188"/>
    <m/>
    <m/>
  </r>
  <r>
    <n v="2018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18-02-20T00:00:00"/>
    <s v="2018-02-0301"/>
    <n v="1"/>
    <n v="1"/>
    <n v="507.57734399999998"/>
    <m/>
    <n v="7.15"/>
    <n v="19.899999999999999"/>
    <n v="179.4"/>
    <n v="2.62"/>
    <n v="37.200000000000003"/>
    <n v="17.899999999999999"/>
    <n v="92.2"/>
    <n v="4.32"/>
    <n v="12.753"/>
    <n v="0.189"/>
    <n v="0.36799999999999999"/>
    <n v="4.6050000000000004"/>
    <m/>
    <m/>
  </r>
  <r>
    <n v="2018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18-02-19T00:00:00"/>
    <s v="2018-02-0289"/>
    <n v="1"/>
    <n v="1"/>
    <n v="1285.9042800000004"/>
    <m/>
    <n v="7.04"/>
    <n v="13.06"/>
    <n v="134.9"/>
    <n v="5.84"/>
    <n v="80.855070055933993"/>
    <n v="5.4"/>
    <n v="21"/>
    <n v="3.05"/>
    <n v="4.7480000000000002"/>
    <n v="0.57599999999999996"/>
    <n v="0.61299999999999999"/>
    <n v="0.36299999999999999"/>
    <m/>
    <m/>
  </r>
  <r>
    <n v="2018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18-02-19T00:00:00"/>
    <s v="2018-02-0287"/>
    <n v="1"/>
    <n v="1"/>
    <n v="994.64940000000001"/>
    <m/>
    <n v="7.12"/>
    <n v="18.899999999999999"/>
    <n v="312"/>
    <n v="2.8"/>
    <n v="39"/>
    <n v="7.1"/>
    <n v="58.5"/>
    <n v="3.96"/>
    <n v="24.234000000000002"/>
    <n v="0.30299999999999999"/>
    <n v="0.59499999999999997"/>
    <n v="9.0389999999999997"/>
    <m/>
    <m/>
  </r>
  <r>
    <n v="2018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18-02-19T00:00:00"/>
    <s v="2018-02-0293"/>
    <n v="1"/>
    <n v="1"/>
    <n v="1035.9988533333299"/>
    <m/>
    <n v="7.34"/>
    <n v="12"/>
    <n v="94.6"/>
    <n v="4.75"/>
    <n v="84.9"/>
    <n v="2.7"/>
    <n v="29.4"/>
    <n v="0.42"/>
    <n v="6.3710000000000004"/>
    <n v="0.76300000000000001"/>
    <n v="2.46E-2"/>
    <n v="0.22500000000000001"/>
    <m/>
    <m/>
  </r>
  <r>
    <n v="2018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18-02-19T00:00:00"/>
    <s v="2018-02-0290"/>
    <n v="1"/>
    <n v="1"/>
    <n v="2439"/>
    <m/>
    <n v="7.22"/>
    <n v="12"/>
    <n v="114.4"/>
    <n v="4.3099999999999996"/>
    <n v="51.353541130492808"/>
    <n v="3.4"/>
    <n v="19.899999999999999"/>
    <n v="1.58"/>
    <n v="9.3469999999999995"/>
    <n v="0.57899999999999996"/>
    <n v="0.29799999999999999"/>
    <n v="0.13600000000000001"/>
    <m/>
    <m/>
  </r>
  <r>
    <n v="2018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18-02-19T00:00:00"/>
    <s v="2018-02-0280"/>
    <n v="1"/>
    <n v="1"/>
    <n v="2285.2323799999999"/>
    <m/>
    <n v="6.08"/>
    <n v="13.2"/>
    <n v="118.8"/>
    <n v="3.2"/>
    <n v="42.8"/>
    <n v="9.9"/>
    <n v="108.4"/>
    <n v="1.01"/>
    <n v="12.515000000000001"/>
    <n v="0.83699999999999997"/>
    <n v="0.13200000000000001"/>
    <n v="1.091"/>
    <m/>
    <m/>
  </r>
  <r>
    <n v="2018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18-02-19T00:00:00"/>
    <s v="2018-02-0295"/>
    <n v="1"/>
    <n v="1"/>
    <n v="2768.6312616666701"/>
    <m/>
    <n v="7.2080000000000002"/>
    <n v="14.5"/>
    <n v="151.69999999999999"/>
    <n v="1.05"/>
    <n v="13.5"/>
    <n v="4.9000000000000004"/>
    <n v="25.5"/>
    <n v="3.51"/>
    <n v="11.606999999999999"/>
    <n v="0.45700000000000002"/>
    <n v="0.14000000000000001"/>
    <n v="0.99399999999999999"/>
    <m/>
    <m/>
  </r>
  <r>
    <n v="2018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18-02-19T00:00:00"/>
    <s v="2018-02-0285"/>
    <n v="1"/>
    <n v="1"/>
    <n v="75.449429999999992"/>
    <m/>
    <n v="7.6"/>
    <n v="15.4"/>
    <n v="79.900000000000006"/>
    <n v="6.5"/>
    <n v="84.7"/>
    <n v="1.2"/>
    <n v="19.3"/>
    <n v="0.4"/>
    <n v="5.2999999999999999E-2"/>
    <n v="0.39300000000000002"/>
    <n v="2.64E-2"/>
    <n v="0.188"/>
    <m/>
    <m/>
  </r>
  <r>
    <n v="2018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18-02-19T00:00:00"/>
    <s v="2018-02-0284"/>
    <n v="1"/>
    <n v="1"/>
    <n v="218.864688"/>
    <m/>
    <n v="7.56"/>
    <n v="16.100000000000001"/>
    <n v="78.5"/>
    <n v="6.5"/>
    <n v="86.2"/>
    <n v="9.6"/>
    <n v="16"/>
    <n v="0.4"/>
    <n v="7.6999999999999999E-2"/>
    <n v="0.21299999999999999"/>
    <n v="2.41E-2"/>
    <n v="1.032"/>
    <m/>
    <m/>
  </r>
  <r>
    <n v="2018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18-02-19T00:00:00"/>
    <s v="2018-02-0283"/>
    <n v="1"/>
    <n v="1"/>
    <n v="751.02719999999988"/>
    <m/>
    <n v="7.56"/>
    <n v="16.100000000000001"/>
    <n v="193.5"/>
    <n v="5.8"/>
    <n v="76.8"/>
    <n v="9.8000000000000007"/>
    <n v="47.9"/>
    <n v="4.12"/>
    <n v="20.254000000000001"/>
    <n v="0.45100000000000001"/>
    <n v="2.81E-2"/>
    <n v="4.3010000000000002"/>
    <m/>
    <m/>
  </r>
  <r>
    <n v="2018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18-02-19T00:00:00"/>
    <s v="2018-02-0286"/>
    <n v="1"/>
    <n v="1"/>
    <n v="2411.2495416666666"/>
    <m/>
    <n v="7.32"/>
    <n v="16.899999999999999"/>
    <n v="123"/>
    <n v="5.26"/>
    <n v="69.8"/>
    <n v="3.3"/>
    <n v="18.8"/>
    <n v="0.56999999999999995"/>
    <n v="5.8440000000000003"/>
    <n v="0.17299999999999999"/>
    <n v="0.38500000000000001"/>
    <n v="1.988"/>
    <m/>
    <m/>
  </r>
  <r>
    <n v="2018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18-02-19T00:00:00"/>
    <s v="2018-02-0282"/>
    <n v="1"/>
    <n v="1"/>
    <n v="2810.8322466666673"/>
    <m/>
    <n v="6.98"/>
    <n v="16.7"/>
    <n v="119.8"/>
    <n v="3.23"/>
    <n v="43"/>
    <n v="6"/>
    <n v="33.9"/>
    <n v="0.42"/>
    <n v="5.0960000000000001"/>
    <n v="0.63600000000000001"/>
    <n v="7.6999999999999999E-2"/>
    <n v="1.228"/>
    <m/>
    <m/>
  </r>
  <r>
    <n v="2018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18-02-19T00:00:00"/>
    <s v="2018-02-0299"/>
    <n v="1"/>
    <n v="1"/>
    <n v="415.76625000000001"/>
    <m/>
    <n v="7.44"/>
    <n v="21.8"/>
    <n v="57.1"/>
    <n v="5.28"/>
    <n v="71.632071632071643"/>
    <n v="3.7"/>
    <n v="32.799999999999997"/>
    <n v="0.65"/>
    <n v="1.2070000000000001"/>
    <n v="0.1"/>
    <n v="0.376"/>
    <n v="0.13600000000000001"/>
    <m/>
    <m/>
  </r>
  <r>
    <n v="2018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18-02-20T00:00:00"/>
    <s v="2018-02-0307"/>
    <n v="1"/>
    <n v="1"/>
    <n v="617.47"/>
    <m/>
    <n v="7.43"/>
    <n v="17.2"/>
    <n v="155.1"/>
    <n v="6.42"/>
    <n v="86.1"/>
    <n v="10.1"/>
    <n v="42.9"/>
    <n v="1.31"/>
    <n v="10.068"/>
    <n v="1.089"/>
    <n v="0.38500000000000001"/>
    <n v="0.28699999999999998"/>
    <m/>
    <m/>
  </r>
  <r>
    <n v="2018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18-06-26T00:00:00"/>
    <s v="2018-06-1337"/>
    <n v="1"/>
    <n v="1"/>
    <n v="4138.9401599999992"/>
    <m/>
    <n v="7.16"/>
    <n v="15.4"/>
    <n v="28"/>
    <n v="7.34"/>
    <n v="94.9"/>
    <n v="1.6"/>
    <n v="23.9"/>
    <n v="0.4"/>
    <n v="9.8000000000000004E-2"/>
    <n v="0.32700000000000001"/>
    <n v="1.2E-2"/>
    <n v="1.0999999999999999E-2"/>
    <m/>
    <m/>
  </r>
  <r>
    <n v="2018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32.819''"/>
    <n v="845203.674"/>
    <n v="1165954.1869999999"/>
    <n v="2126"/>
    <d v="2018-06-26T00:00:00"/>
    <s v="2018-06-1338"/>
    <n v="1"/>
    <n v="1"/>
    <n v="1575.6369299999999"/>
    <m/>
    <n v="7.12"/>
    <n v="15.8"/>
    <n v="44.8"/>
    <n v="7.2"/>
    <n v="93.8"/>
    <n v="1.1000000000000001"/>
    <n v="29.9"/>
    <n v="0.4"/>
    <n v="9.8000000000000004E-2"/>
    <n v="0.33600000000000002"/>
    <n v="1.2999999999999999E-2"/>
    <n v="1.0999999999999999E-2"/>
    <m/>
    <m/>
  </r>
  <r>
    <n v="2018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52.783''"/>
    <n v="850138.07900000003"/>
    <n v="1170766.3589999999"/>
    <n v="2101"/>
    <d v="2018-06-26T00:00:00"/>
    <s v="2018-06-1339"/>
    <n v="1"/>
    <n v="1"/>
    <n v="3452.5273066666659"/>
    <m/>
    <n v="6.96"/>
    <n v="16.8"/>
    <n v="58"/>
    <n v="6.56"/>
    <n v="88.6"/>
    <n v="1.1000000000000001"/>
    <n v="10"/>
    <n v="0.4"/>
    <n v="9.8000000000000004E-2"/>
    <n v="0.47799999999999998"/>
    <n v="1.6E-2"/>
    <n v="0.01"/>
    <m/>
    <m/>
  </r>
  <r>
    <n v="2018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23'34.125''"/>
    <n v="854405.00100000005"/>
    <n v="1171818.997"/>
    <n v="2105"/>
    <d v="2018-06-25T00:00:00"/>
    <s v="2018-06-1302"/>
    <n v="1"/>
    <n v="1"/>
    <n v="4145.7303333333348"/>
    <m/>
    <n v="7.15"/>
    <n v="17.2"/>
    <n v="56.1"/>
    <n v="6.6"/>
    <n v="87.4"/>
    <n v="1.8"/>
    <n v="14"/>
    <n v="0.4"/>
    <n v="9.8000000000000004E-2"/>
    <n v="0.33"/>
    <n v="0.35899999999999999"/>
    <n v="0.01"/>
    <m/>
    <m/>
  </r>
  <r>
    <n v="2018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22'47.612''"/>
    <n v="855834.09600000002"/>
    <n v="1171267.9210000001"/>
    <n v="2087"/>
    <d v="2018-06-25T00:00:00"/>
    <s v="2018-06-1303"/>
    <n v="1"/>
    <n v="1"/>
    <n v="7364.9899066666667"/>
    <m/>
    <n v="7.11"/>
    <n v="17.100000000000001"/>
    <n v="59.9"/>
    <n v="6.68"/>
    <n v="88.1"/>
    <n v="1.8"/>
    <n v="10"/>
    <n v="0.4"/>
    <n v="9.8000000000000004E-2"/>
    <n v="0.83599999999999997"/>
    <n v="1.4999999999999999E-2"/>
    <n v="0.01"/>
    <m/>
    <m/>
  </r>
  <r>
    <n v="2018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22'10.432''"/>
    <n v="856979.995"/>
    <n v="1172293.99"/>
    <n v="2104"/>
    <d v="2018-06-25T00:00:00"/>
    <s v="2018-06-1305"/>
    <n v="1"/>
    <n v="1"/>
    <n v="13631.40609"/>
    <m/>
    <n v="7.1"/>
    <n v="17.8"/>
    <n v="67.900000000000006"/>
    <n v="5.98"/>
    <n v="80.3"/>
    <n v="2.2000000000000002"/>
    <n v="17.3"/>
    <n v="0.4"/>
    <n v="9.8000000000000004E-2"/>
    <n v="0.97599999999999998"/>
    <n v="1.5699999999999999E-2"/>
    <n v="0.01"/>
    <m/>
    <m/>
  </r>
  <r>
    <n v="2018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21'55''"/>
    <n v="857459.27"/>
    <n v="1174240.1529999999"/>
    <n v="2095"/>
    <d v="2018-06-25T00:00:00"/>
    <s v="2018-06-1313"/>
    <n v="1"/>
    <n v="1"/>
    <n v="12009.86433"/>
    <m/>
    <n v="6.93"/>
    <n v="21.2"/>
    <n v="90"/>
    <n v="4.88"/>
    <n v="69"/>
    <n v="4.4000000000000004"/>
    <n v="38.700000000000003"/>
    <n v="0.4"/>
    <n v="0.26400000000000001"/>
    <n v="0.92200000000000004"/>
    <n v="6.0000000000000001E-3"/>
    <n v="0.01"/>
    <m/>
    <m/>
  </r>
  <r>
    <n v="2018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18-06-25T00:00:00"/>
    <s v="2018-06-1304"/>
    <n v="1"/>
    <n v="1"/>
    <n v="11683.415300000001"/>
    <m/>
    <n v="7.15"/>
    <n v="18.7"/>
    <n v="100.5"/>
    <n v="5.01"/>
    <n v="68.7"/>
    <n v="5.4"/>
    <n v="50.2"/>
    <n v="1.23"/>
    <n v="0.14699999999999999"/>
    <n v="0.86499999999999999"/>
    <n v="1.2999999999999999E-2"/>
    <n v="0.01"/>
    <m/>
    <m/>
  </r>
  <r>
    <n v="2018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18-06-25T00:00:00"/>
    <s v="2018-06-1312"/>
    <n v="1"/>
    <n v="1"/>
    <n v="25345.826025000002"/>
    <m/>
    <n v="7.23"/>
    <n v="19.2"/>
    <n v="108.8"/>
    <n v="3.95"/>
    <n v="55.5"/>
    <n v="4.9000000000000004"/>
    <n v="23.9"/>
    <n v="0.4"/>
    <n v="0.28000000000000003"/>
    <n v="0.89600000000000002"/>
    <n v="1.4999999999999999E-2"/>
    <n v="0.01"/>
    <m/>
    <m/>
  </r>
  <r>
    <n v="2018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18-06-25T00:00:00"/>
    <s v="2018-06-1310"/>
    <n v="1"/>
    <n v="1"/>
    <n v="30177.304424999998"/>
    <m/>
    <n v="7.57"/>
    <n v="19"/>
    <n v="79.099999999999994"/>
    <n v="7.45"/>
    <n v="102.3"/>
    <n v="5"/>
    <n v="23.3"/>
    <n v="0.4"/>
    <n v="0.3"/>
    <n v="1.1259999999999999"/>
    <n v="1.2E-2"/>
    <n v="0.01"/>
    <m/>
    <m/>
  </r>
  <r>
    <n v="2018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18-06-26T00:00:00"/>
    <s v="2018-06-1340"/>
    <n v="1"/>
    <n v="1"/>
    <n v="78.165959999999998"/>
    <m/>
    <n v="6.97"/>
    <n v="18.7"/>
    <n v="40.700000000000003"/>
    <n v="6.79"/>
    <n v="94"/>
    <n v="1"/>
    <n v="35.9"/>
    <n v="0.4"/>
    <n v="9.8000000000000004E-2"/>
    <n v="0.25"/>
    <n v="1.0999999999999999E-2"/>
    <n v="0.01"/>
    <m/>
    <m/>
  </r>
  <r>
    <n v="2018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18-06-26T00:00:00"/>
    <s v="2018-06-1341"/>
    <n v="1"/>
    <n v="1"/>
    <n v="278.46680399999997"/>
    <m/>
    <n v="7.05"/>
    <n v="18.5"/>
    <n v="54.7"/>
    <n v="6.9"/>
    <n v="94.8"/>
    <n v="1.1000000000000001"/>
    <n v="32.6"/>
    <n v="0.4"/>
    <n v="9.8000000000000004E-2"/>
    <n v="1.272"/>
    <n v="2.4E-2"/>
    <n v="0.01"/>
    <m/>
    <m/>
  </r>
  <r>
    <n v="2018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18-06-26T00:00:00"/>
    <s v="2018-06-1342"/>
    <n v="1"/>
    <n v="1"/>
    <n v="823.2804133333334"/>
    <m/>
    <n v="7.02"/>
    <n v="19"/>
    <n v="95.9"/>
    <n v="3.89"/>
    <n v="54.6"/>
    <n v="5.0999999999999996"/>
    <n v="46.9"/>
    <n v="0.4"/>
    <n v="9.8000000000000004E-2"/>
    <n v="1.3109999999999999"/>
    <n v="1.2999999999999999E-2"/>
    <n v="1.0999999999999999E-2"/>
    <m/>
    <m/>
  </r>
  <r>
    <n v="2018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18-06-26T00:00:00"/>
    <s v="2018-06-1343"/>
    <n v="1"/>
    <n v="1"/>
    <n v="1193.8657400000002"/>
    <m/>
    <n v="6.4"/>
    <n v="20.6"/>
    <n v="179.4"/>
    <n v="1.6"/>
    <n v="22.6"/>
    <n v="15"/>
    <n v="83.1"/>
    <n v="0.63"/>
    <n v="0.79700000000000004"/>
    <n v="0.155"/>
    <n v="1.4999999999999999E-2"/>
    <n v="0.01"/>
    <m/>
    <m/>
  </r>
  <r>
    <n v="2018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18-06-25T00:00:00"/>
    <s v="2018-06-1306"/>
    <n v="1"/>
    <n v="1"/>
    <n v="6351.9518866666649"/>
    <m/>
    <n v="7.04"/>
    <n v="18.100000000000001"/>
    <n v="97.3"/>
    <n v="4.72"/>
    <n v="63.4"/>
    <n v="5.8"/>
    <n v="23.9"/>
    <n v="0.4"/>
    <n v="0.13100000000000001"/>
    <n v="0.36099999999999999"/>
    <n v="0.52500000000000002"/>
    <n v="0.01"/>
    <m/>
    <m/>
  </r>
  <r>
    <n v="2018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18-06-25T00:00:00"/>
    <s v="2018-06-1307"/>
    <n v="1"/>
    <n v="1"/>
    <n v="4019.5114199999998"/>
    <m/>
    <n v="6.96"/>
    <n v="17.8"/>
    <n v="68.599999999999994"/>
    <n v="5.05"/>
    <n v="65.7"/>
    <n v="3.3"/>
    <n v="11.2"/>
    <n v="0.4"/>
    <n v="9.8000000000000004E-2"/>
    <n v="1.2250000000000001"/>
    <n v="2.1000000000000001E-2"/>
    <n v="0.01"/>
    <m/>
    <m/>
  </r>
  <r>
    <n v="2018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18-06-26T00:00:00"/>
    <s v="2018-06-1344"/>
    <n v="1"/>
    <n v="1"/>
    <n v="421.38752399999998"/>
    <m/>
    <n v="7.29"/>
    <n v="20.5"/>
    <n v="63.5"/>
    <n v="6.97"/>
    <n v="100.6"/>
    <n v="1.2"/>
    <n v="27.7"/>
    <n v="0.4"/>
    <n v="9.8000000000000004E-2"/>
    <n v="1.1120000000000001"/>
    <n v="1.4999999999999999E-2"/>
    <n v="0.01"/>
    <m/>
    <m/>
  </r>
  <r>
    <n v="2018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18-06-26T00:00:00"/>
    <s v="2018-06-1345"/>
    <n v="1"/>
    <n v="1"/>
    <n v="902.2080000000002"/>
    <m/>
    <n v="7.02"/>
    <n v="21.4"/>
    <n v="126.7"/>
    <n v="5.42"/>
    <n v="79.099999999999994"/>
    <n v="10.6"/>
    <n v="77.599999999999994"/>
    <n v="0.4"/>
    <n v="0.53400000000000003"/>
    <n v="0.187"/>
    <n v="1.4E-2"/>
    <n v="1.0999999999999999E-2"/>
    <m/>
    <m/>
  </r>
  <r>
    <n v="2018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18-06-25T00:00:00"/>
    <s v="2018-06-1308"/>
    <n v="1"/>
    <n v="1"/>
    <n v="1976.4077000000002"/>
    <m/>
    <n v="7.07"/>
    <n v="17.8"/>
    <n v="84.3"/>
    <n v="4.8600000000000003"/>
    <n v="65.2"/>
    <n v="5.5"/>
    <n v="20"/>
    <n v="0.4"/>
    <n v="9.8000000000000004E-2"/>
    <n v="1.2769999999999999"/>
    <n v="1.5699999999999999E-2"/>
    <n v="0.01"/>
    <m/>
    <m/>
  </r>
  <r>
    <n v="2018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18-06-25T00:00:00"/>
    <s v="2018-06-1309"/>
    <n v="1"/>
    <n v="1"/>
    <n v="2338.2300100000002"/>
    <m/>
    <n v="7.14"/>
    <n v="19.600000000000001"/>
    <n v="155"/>
    <n v="5.23"/>
    <n v="74.099999999999994"/>
    <n v="2.5"/>
    <n v="51.8"/>
    <n v="0.4"/>
    <n v="9.8000000000000004E-2"/>
    <n v="1.319"/>
    <n v="5.0000000000000001E-3"/>
    <n v="0.01"/>
    <m/>
    <m/>
  </r>
  <r>
    <n v="2018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"/>
    <n v="868074.25"/>
    <n v="1170491.3670000001"/>
    <n v="2130"/>
    <d v="2018-06-25T00:00:00"/>
    <s v="2018-06-1298"/>
    <n v="1"/>
    <n v="1"/>
    <n v="1490.6409066666699"/>
    <m/>
    <n v="7.15"/>
    <n v="17.899999999999999"/>
    <n v="88.4"/>
    <n v="6.86"/>
    <n v="92.7"/>
    <n v="1.9"/>
    <n v="10"/>
    <n v="0.4"/>
    <n v="9.8000000000000004E-2"/>
    <n v="0.94599999999999995"/>
    <n v="1.2200000000000001E-2"/>
    <n v="1.0999999999999999E-2"/>
    <m/>
    <m/>
  </r>
  <r>
    <n v="2018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18-06-25T00:00:00"/>
    <s v="2018-06-1299"/>
    <n v="1"/>
    <n v="1"/>
    <n v="3555.3428333333336"/>
    <m/>
    <n v="7.16"/>
    <n v="18"/>
    <n v="81.099999999999994"/>
    <n v="6.22"/>
    <n v="84.3"/>
    <n v="2.2999999999999998"/>
    <n v="10"/>
    <n v="0.4"/>
    <n v="9.8000000000000004E-2"/>
    <n v="0.98399999999999999"/>
    <n v="1.2999999999999999E-2"/>
    <n v="0.01"/>
    <m/>
    <m/>
  </r>
  <r>
    <n v="2018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18-06-25T00:00:00"/>
    <s v="2018-06-1300"/>
    <n v="1"/>
    <n v="1"/>
    <n v="4339.2269433333295"/>
    <m/>
    <n v="7.15"/>
    <n v="18.3"/>
    <n v="97.4"/>
    <n v="5.87"/>
    <n v="80"/>
    <n v="4.7"/>
    <n v="25.5"/>
    <n v="0.4"/>
    <n v="9.8000000000000004E-2"/>
    <n v="1.08"/>
    <n v="1.0500000000000001E-2"/>
    <n v="0.01"/>
    <m/>
    <m/>
  </r>
  <r>
    <n v="2018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18-06-25T00:00:00"/>
    <s v="2018-06-1301"/>
    <n v="1"/>
    <n v="1"/>
    <n v="4073.8727549999999"/>
    <m/>
    <n v="7.11"/>
    <n v="18.8"/>
    <n v="109"/>
    <n v="4.08"/>
    <n v="55.9"/>
    <n v="11.3"/>
    <n v="42.5"/>
    <n v="2.11"/>
    <n v="0.31900000000000001"/>
    <n v="0.78900000000000003"/>
    <n v="1.4999999999999999E-2"/>
    <n v="0.01"/>
    <m/>
    <m/>
  </r>
  <r>
    <n v="2018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18-06-25T00:00:00"/>
    <s v="2018-06-1293"/>
    <n v="1"/>
    <n v="1"/>
    <n v="102.74198399999999"/>
    <m/>
    <n v="7.4"/>
    <n v="17.5"/>
    <n v="65"/>
    <n v="7.23"/>
    <n v="98.8"/>
    <n v="0.6"/>
    <n v="10"/>
    <n v="0.4"/>
    <n v="0.216"/>
    <n v="0.42499999999999999"/>
    <n v="6.0000000000000001E-3"/>
    <n v="0.01"/>
    <m/>
    <m/>
  </r>
  <r>
    <n v="2018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18-06-25T00:00:00"/>
    <s v="2018-06-1294"/>
    <n v="1"/>
    <n v="1"/>
    <n v="275.50871999999998"/>
    <m/>
    <n v="7.36"/>
    <n v="17.7"/>
    <n v="61.8"/>
    <n v="7.31"/>
    <n v="99.8"/>
    <n v="0.7"/>
    <n v="10.7"/>
    <n v="0.4"/>
    <n v="9.8000000000000004E-2"/>
    <n v="0.34799999999999998"/>
    <n v="2.41E-2"/>
    <n v="0.01"/>
    <m/>
    <m/>
  </r>
  <r>
    <n v="2018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18-06-25T00:00:00"/>
    <s v="2018-06-1295"/>
    <n v="1"/>
    <n v="1"/>
    <n v="1188.8289"/>
    <m/>
    <n v="7.34"/>
    <n v="18.5"/>
    <n v="133.80000000000001"/>
    <n v="6.81"/>
    <n v="93.1"/>
    <n v="5.8"/>
    <n v="44.7"/>
    <n v="2.1"/>
    <n v="0.185"/>
    <n v="0.49"/>
    <n v="5.0000000000000001E-3"/>
    <n v="0.01"/>
    <m/>
    <m/>
  </r>
  <r>
    <n v="2018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18-06-25T00:00:00"/>
    <s v="2018-06--1296"/>
    <n v="1"/>
    <n v="1"/>
    <n v="3422.7659600000011"/>
    <m/>
    <n v="7.19"/>
    <n v="18.899999999999999"/>
    <n v="104.1"/>
    <n v="5.53"/>
    <n v="76.8"/>
    <n v="2.6"/>
    <n v="16.7"/>
    <n v="1.08"/>
    <n v="9.8000000000000004E-2"/>
    <n v="0.56699999999999995"/>
    <n v="1.1900000000000001E-2"/>
    <n v="1.0999999999999999E-2"/>
    <m/>
    <m/>
  </r>
  <r>
    <n v="2018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18-06-25T00:00:00"/>
    <s v="2018-06--1297"/>
    <n v="1"/>
    <n v="1"/>
    <n v="5249.1826800000008"/>
    <m/>
    <n v="7.14"/>
    <n v="17.7"/>
    <n v="86.2"/>
    <n v="6.01"/>
    <n v="31.1"/>
    <n v="3.6"/>
    <n v="29.3"/>
    <n v="0.4"/>
    <n v="9.8000000000000004E-2"/>
    <n v="0.56499999999999995"/>
    <n v="5.0000000000000001E-3"/>
    <n v="1.0999999999999999E-2"/>
    <m/>
    <m/>
  </r>
  <r>
    <n v="2018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18-06-25T00:00:00"/>
    <s v="2018-06-1311"/>
    <n v="1"/>
    <n v="1"/>
    <n v="464.05546000000004"/>
    <m/>
    <n v="7.32"/>
    <n v="19"/>
    <n v="47"/>
    <n v="6.43"/>
    <n v="88.6"/>
    <n v="1.2"/>
    <n v="10"/>
    <n v="0.4"/>
    <n v="0.13300000000000001"/>
    <n v="0.37"/>
    <n v="1.44E-2"/>
    <n v="0.01"/>
    <m/>
    <m/>
  </r>
  <r>
    <n v="2018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18-06-26T00:00:00"/>
    <s v="2018-06-1346"/>
    <n v="1"/>
    <n v="1"/>
    <n v="1247.6988000000001"/>
    <m/>
    <n v="7.03"/>
    <n v="16.8"/>
    <n v="157.1"/>
    <n v="6.56"/>
    <n v="86.4"/>
    <n v="7.3"/>
    <n v="31"/>
    <n v="0.4"/>
    <n v="0.379"/>
    <n v="1.1870000000000001"/>
    <n v="1.4999999999999999E-2"/>
    <n v="0.01"/>
    <m/>
    <m/>
  </r>
  <r>
    <n v="2018"/>
    <s v="PSMV"/>
    <x v="24"/>
    <s v="ESTACION ANTES DE ARD CORREGIMIENTO PUERTO VENUS- RIO VENUS"/>
    <s v="Rio Samana Sur - NSS"/>
    <s v="Rio Alto Samana Sur"/>
    <s v="Rio Venus"/>
    <s v="2305-01-14-02"/>
    <s v="Corregimiento Puerto Venus"/>
    <s v="Rio Venus"/>
    <s v="Samana Sur"/>
    <s v="5°31'51.8304&quot;"/>
    <s v="75°12'11.5776&quot;"/>
    <n v="875258.38899999997"/>
    <n v="1103498.0970000001"/>
    <n v="1109"/>
    <s v="18/06/2018"/>
    <s v="2018-06-1233"/>
    <n v="1"/>
    <n v="0"/>
    <m/>
    <m/>
    <n v="7.24"/>
    <n v="23.1"/>
    <n v="22.4"/>
    <n v="7.54"/>
    <n v="99.6"/>
    <n v="1.5"/>
    <n v="10"/>
    <n v="0.4"/>
    <n v="9.8000000000000004E-2"/>
    <m/>
    <m/>
    <m/>
    <m/>
    <m/>
  </r>
  <r>
    <n v="2018"/>
    <s v="PSMV"/>
    <x v="24"/>
    <s v="ESTACION DESPUES DE ARD CORREGIMIENTO PUERTO VENUS- RIO VENUS"/>
    <s v="Rio Samana Sur - NSS"/>
    <s v="Rio Alto Samana Sur"/>
    <s v="Rio Venus"/>
    <s v="2305-01-14-02"/>
    <s v="Corregimiento Puerto Venus"/>
    <s v="Rio Venus"/>
    <s v="Samana Sur"/>
    <s v="5°31'50.8032&quot;"/>
    <s v="75°12'10.5065&quot;"/>
    <n v="8752456.6309999991"/>
    <n v="1103098.6869999999"/>
    <n v="1160"/>
    <s v="18/06/2018"/>
    <s v="2018-06-1235"/>
    <n v="1"/>
    <n v="0"/>
    <m/>
    <m/>
    <n v="7.3"/>
    <n v="24.47"/>
    <n v="30.5"/>
    <n v="7.4"/>
    <n v="99.6"/>
    <n v="0.4"/>
    <n v="10"/>
    <n v="0.4"/>
    <n v="9.8000000000000004E-2"/>
    <m/>
    <m/>
    <m/>
    <m/>
    <m/>
  </r>
  <r>
    <n v="2018"/>
    <s v="Bocatoma"/>
    <x v="24"/>
    <s v="BOCATOMA EL CABUYO-MUNICIPIO NARIÑO"/>
    <s v="Río Samaná Sur - NSS"/>
    <s v="Q. Espíritu Santo"/>
    <s v="Q. El Espíritu Santo Parte Alta"/>
    <s v="2305-01-10-04"/>
    <s v="El Recreo"/>
    <s v="Quebrada El Cabuyo"/>
    <s v="Samana Sur"/>
    <s v="5°37'42.280''"/>
    <s v="75°10'16.260''"/>
    <n v="878828.40099999995"/>
    <n v="1114258.5149999999"/>
    <n v="1845"/>
    <d v="2018-04-09T00:00:00"/>
    <s v="2018-04-0651"/>
    <n v="1"/>
    <n v="1"/>
    <n v="5.6029859999999996"/>
    <m/>
    <n v="6.93"/>
    <n v="18.600000000000001"/>
    <n v="16.79"/>
    <n v="7.24"/>
    <n v="96.9"/>
    <n v="0.2"/>
    <n v="10"/>
    <n v="0.4"/>
    <n v="9.8000000000000004E-2"/>
    <n v="0.13100000000000001"/>
    <n v="2E-3"/>
    <n v="0.01"/>
    <m/>
    <m/>
  </r>
  <r>
    <n v="2018"/>
    <s v="Bocatoma"/>
    <x v="24"/>
    <s v="BOCATOMA PARAMITO-MUNICIPIO NARIÑO"/>
    <s v="Río Samaná Sur - NSS"/>
    <s v="Q. Espíritu Santo"/>
    <s v="Q. El Espíritu Santo Parte Alta"/>
    <s v="2305-01-10-04"/>
    <s v="Quiebra de San Juan"/>
    <s v="Quebrada Paramito"/>
    <s v="Samana Sur"/>
    <s v="5°37'27.670''"/>
    <s v="75°10'33.720''"/>
    <n v="878290.14599999995"/>
    <n v="1113810.652"/>
    <n v="1840"/>
    <d v="2018-04-09T00:00:00"/>
    <s v="2018-04-0650"/>
    <n v="1"/>
    <n v="1"/>
    <n v="5.6997600000000004"/>
    <m/>
    <n v="6.58"/>
    <n v="18.3"/>
    <n v="18.18"/>
    <n v="7.29"/>
    <n v="96.8"/>
    <n v="0.2"/>
    <n v="10"/>
    <n v="0.4"/>
    <n v="9.8000000000000004E-2"/>
    <n v="0.1"/>
    <n v="2E-3"/>
    <n v="0.01"/>
    <m/>
    <m/>
  </r>
  <r>
    <n v="2018"/>
    <s v="Bocatoma"/>
    <x v="24"/>
    <s v="BOCATOMA SANTA CLARA-MUNICIPIO NARIÑO"/>
    <s v="Río Samaná Sur - NSS"/>
    <s v="Río San Pedro"/>
    <s v="Q. San Juan"/>
    <s v="2305-01-12-02"/>
    <s v="Quiebra de San Juan"/>
    <s v="Quebrada Santa Clara"/>
    <s v="Samana Sur"/>
    <s v="5°37'31.69''"/>
    <s v="75°11'0.38''"/>
    <n v="877469.78899999999"/>
    <n v="1113935.7069999999"/>
    <n v="1782"/>
    <d v="2018-04-09T00:00:00"/>
    <s v="2018-04-0649"/>
    <n v="1"/>
    <n v="1"/>
    <n v="39.075360000000003"/>
    <m/>
    <n v="6.93"/>
    <n v="19.100000000000001"/>
    <n v="20.96"/>
    <n v="7.31"/>
    <n v="97.8"/>
    <n v="0.4"/>
    <n v="10"/>
    <n v="0.4"/>
    <n v="9.8000000000000004E-2"/>
    <n v="0.1"/>
    <n v="2E-3"/>
    <n v="0.01"/>
    <m/>
    <m/>
  </r>
  <r>
    <n v="2018"/>
    <s v="Bocatoma"/>
    <x v="25"/>
    <s v="BOCATOMA LLANADAS- MUNICIPIO DE ARGELIA"/>
    <s v="Río Samaná Sur - NSS"/>
    <s v="Río Paloma"/>
    <s v="Río San Julián"/>
    <s v="2305-01-06-02"/>
    <s v="La Julia"/>
    <s v="Quebrada Llanadas"/>
    <s v="Samana Sur"/>
    <s v="5°44'1.117&quot;"/>
    <s v="75º8'59.330&quot;"/>
    <n v="881217.82700000005"/>
    <n v="1125893.2890000001"/>
    <n v="1800"/>
    <d v="2018-09-17T00:00:00"/>
    <s v="2018-09-2006"/>
    <n v="1"/>
    <n v="1"/>
    <n v="56.84"/>
    <m/>
    <n v="7.7"/>
    <n v="18.100000000000001"/>
    <n v="16.559999999999999"/>
    <n v="6.84"/>
    <n v="91.1"/>
    <n v="0.6"/>
    <n v="19.8"/>
    <n v="0.4"/>
    <n v="9.8000000000000004E-2"/>
    <n v="0.1"/>
    <n v="2E-3"/>
    <n v="0.01"/>
    <m/>
    <m/>
  </r>
  <r>
    <n v="2018"/>
    <s v="Bocatoma"/>
    <x v="20"/>
    <s v="BOCATOMA LA RISARALDA-MUNICIPIO SAN LUIS"/>
    <s v="Río Samaná Norte - NSS"/>
    <s v="Río Dormilón"/>
    <s v="Río Dormilón Parte Alta"/>
    <s v="2308-03-06-06"/>
    <s v="San Francisco"/>
    <s v="Quebrada La Risaralda"/>
    <s v="Samana Norte"/>
    <s v="6°2'37.517''"/>
    <s v="75°0'5.792''"/>
    <n v="897693.16399999999"/>
    <n v="1160163.0430000001"/>
    <n v="1172"/>
    <d v="2018-07-16T00:00:00"/>
    <s v="2018-07-1499"/>
    <n v="1"/>
    <n v="1"/>
    <n v="100.37064000000001"/>
    <m/>
    <n v="6.88"/>
    <n v="21.5"/>
    <n v="35.5"/>
    <n v="7.6"/>
    <n v="100.1"/>
    <n v="0.3"/>
    <n v="10"/>
    <n v="0.4"/>
    <n v="9.8000000000000004E-2"/>
    <n v="0.1"/>
    <n v="2E-3"/>
    <n v="0.01"/>
    <m/>
    <m/>
  </r>
  <r>
    <n v="2018"/>
    <s v="Bocatoma"/>
    <x v="20"/>
    <s v="BOCATOMA LA CRISTALINA-MUNICIPIO SAN LUIS"/>
    <s v="Río Samaná Norte - NSS"/>
    <s v="Río Dormilón"/>
    <s v="Río Dormilón Parte Alta"/>
    <s v="2308-03-06-06"/>
    <s v="San Francisco"/>
    <s v="Quebrada La Cristalina"/>
    <s v="Samana Norte"/>
    <s v="6°2'19.341''"/>
    <s v="74°59'49.417''"/>
    <n v="898195.83799999999"/>
    <n v="1159603.7790000001"/>
    <n v="1172"/>
    <d v="2018-07-16T00:00:00"/>
    <s v="2018-07-1498"/>
    <n v="1"/>
    <n v="1"/>
    <n v="20.260056000000002"/>
    <m/>
    <n v="7.12"/>
    <n v="21.3"/>
    <n v="24.9"/>
    <n v="7.61"/>
    <n v="100.1"/>
    <n v="0.2"/>
    <n v="10"/>
    <n v="0.4"/>
    <n v="9.8000000000000004E-2"/>
    <n v="0.122"/>
    <n v="2E-3"/>
    <n v="0.01"/>
    <m/>
    <m/>
  </r>
  <r>
    <n v="2018"/>
    <s v="Bocatoma"/>
    <x v="21"/>
    <s v="BOCATOMA CASCAJO IZQUIERDA-MUNICIPIO SAN FRANCISCO"/>
    <s v="Rio Samana Norte - NSS"/>
    <s v="Rio Santo Domingo"/>
    <s v="Q.Dos Quebradas"/>
    <s v="2308-03-16-08"/>
    <s v="Guacales"/>
    <s v="Quebrada Cascajo Izquierda"/>
    <s v="Samana Norte"/>
    <s v="5°57'48.625''"/>
    <s v="75°5'49.224''"/>
    <n v="887114.14899999998"/>
    <n v="1151306.2080000001"/>
    <n v="1385"/>
    <d v="2018-07-16T00:00:00"/>
    <s v="2018-07-1495"/>
    <n v="1"/>
    <n v="1"/>
    <n v="2.5146000000000006"/>
    <m/>
    <n v="7.5789999999999997"/>
    <m/>
    <n v="67.989999999999995"/>
    <n v="7.32"/>
    <n v="13.661202185792348"/>
    <n v="0.3"/>
    <n v="10"/>
    <n v="0.4"/>
    <n v="9.8000000000000004E-2"/>
    <n v="0.1"/>
    <n v="2E-3"/>
    <n v="0.01"/>
    <m/>
    <m/>
  </r>
  <r>
    <n v="2018"/>
    <s v="Bocatoma"/>
    <x v="21"/>
    <s v="BOCATOMA MUNICIPIO DERECHA LOS RAMIREZ-MUNICIPIO SAN FRANCISCO"/>
    <s v="Rio Samana Norte - NSS"/>
    <s v="Rio Santo Domingo"/>
    <s v="Q.Dos Quebradas"/>
    <s v="2308-03-16-08"/>
    <s v="Asiento Grande"/>
    <s v="Quebrada Los Ramirez derecha"/>
    <s v="Samana Norte"/>
    <s v="5°57'42.975''"/>
    <s v="75°5'2.314''"/>
    <n v="887326.38600000006"/>
    <n v="1151132.23"/>
    <n v="1439"/>
    <d v="2018-07-16T00:00:00"/>
    <s v="2018-07-1494"/>
    <n v="1"/>
    <n v="1"/>
    <n v="4.869180000000001"/>
    <m/>
    <n v="7.8789999999999996"/>
    <m/>
    <n v="92.64"/>
    <n v="7.39"/>
    <n v="13.531799729364005"/>
    <n v="0.2"/>
    <n v="10"/>
    <n v="0.4"/>
    <n v="9.8000000000000004E-2"/>
    <n v="0.1"/>
    <n v="2E-3"/>
    <n v="0.01"/>
    <m/>
    <m/>
  </r>
  <r>
    <n v="2018"/>
    <s v="Bocatoma"/>
    <x v="21"/>
    <s v="BOCATOMA LA AGUADA-MUNICIPIO SAN FRANCISCO"/>
    <s v="Rio Samana Norte - NSS"/>
    <s v="Rio Santo Domingo"/>
    <s v="Q.Dos Quebradas"/>
    <s v="2308-03-16-08"/>
    <s v="Guacales"/>
    <s v="Quebrada La Aguada"/>
    <s v="Samana Norte"/>
    <s v="5°57'52.755''"/>
    <s v="75°5'50.384''"/>
    <n v="887078.70200000005"/>
    <n v="1151433.162"/>
    <n v="1365"/>
    <d v="2018-07-16T00:00:00"/>
    <s v="2018-07-1493"/>
    <n v="1"/>
    <n v="1"/>
    <n v="11.835384000000005"/>
    <m/>
    <n v="7.4180000000000001"/>
    <m/>
    <n v="28.64"/>
    <n v="7.56"/>
    <n v="13.22751322751323"/>
    <n v="0.2"/>
    <n v="10"/>
    <n v="0.4"/>
    <n v="9.8000000000000004E-2"/>
    <n v="0.11600000000000001"/>
    <n v="2E-3"/>
    <n v="0.01"/>
    <m/>
    <m/>
  </r>
  <r>
    <n v="2018"/>
    <s v="Bocatoma"/>
    <x v="21"/>
    <s v="BOCATOMA CORREAS CENTRO-MUNICIPIO SAN FRANCISCO"/>
    <s v="Rio Samana Norte - NSS"/>
    <s v="Rio Santo Domingo"/>
    <s v="Q.Dos Quebradas"/>
    <s v="2308-03-16-08"/>
    <s v="Asiento Grande"/>
    <s v="Quebrada Los Correas Centro"/>
    <s v="Samana Norte"/>
    <s v="5°57'45.878''"/>
    <s v="75°5'42.652''"/>
    <n v="887316.15300000005"/>
    <n v="1151221.439"/>
    <n v="1422"/>
    <d v="2018-07-16T00:00:00"/>
    <s v="2018-07-1492"/>
    <n v="1"/>
    <n v="1"/>
    <n v="8.3820000000000019E-2"/>
    <m/>
    <n v="7.58"/>
    <m/>
    <n v="61.22"/>
    <n v="7.24"/>
    <n v="13.812154696132598"/>
    <n v="0.5"/>
    <n v="10"/>
    <n v="0.4"/>
    <n v="9.8000000000000004E-2"/>
    <n v="0.161"/>
    <n v="2E-3"/>
    <n v="0.01"/>
    <m/>
    <m/>
  </r>
  <r>
    <n v="2018"/>
    <s v="Bocatoma"/>
    <x v="22"/>
    <s v="BOCATOMA LA GUAYABALA - MUNICIPIO DE COCORNA"/>
    <s v="Río Samaná Norte - NSS"/>
    <s v="Río Cocorná"/>
    <s v="Q. Chorrera"/>
    <s v="2308-03-14-04"/>
    <s v="La Chonta"/>
    <s v="Quebrada La Guayabala"/>
    <s v="Samana Norte"/>
    <s v="6°3'56.00''"/>
    <s v="75°11'32.000''"/>
    <n v="876592.99300000002"/>
    <n v="1162613.9140000001"/>
    <n v="1330"/>
    <d v="2018-05-02T00:00:00"/>
    <s v="2018-05-0844"/>
    <n v="1"/>
    <n v="1"/>
    <n v="2073.4324799999999"/>
    <m/>
    <n v="7.38"/>
    <n v="21"/>
    <n v="42.4"/>
    <n v="7.6"/>
    <n v="100"/>
    <n v="0.5"/>
    <n v="10"/>
    <n v="0.4"/>
    <n v="9.8000000000000004E-2"/>
    <n v="0.1"/>
    <n v="2E-3"/>
    <n v="2.1999999999999999E-2"/>
    <m/>
    <m/>
  </r>
  <r>
    <n v="2018"/>
    <s v="Bocatoma"/>
    <x v="23"/>
    <s v="BOCATOMA MINITAS - MUNICIPIO GRANADA"/>
    <s v="Río Samaná Norte - NSS"/>
    <s v="Río Tafetanes"/>
    <s v="Q. Minitas"/>
    <s v="2308-03-12-16"/>
    <s v="Vahitos"/>
    <s v="Quebrada Minitas"/>
    <s v="Samana Norte"/>
    <s v="6°9'17.389''"/>
    <s v="75°12'11.687''"/>
    <n v="875393.03700000001"/>
    <n v="1172490.922"/>
    <n v="2330"/>
    <d v="2018-05-02T00:00:00"/>
    <s v="2018-05-0845"/>
    <n v="1"/>
    <n v="1"/>
    <n v="66.62166000000002"/>
    <m/>
    <n v="6.37"/>
    <n v="18.8"/>
    <n v="26.3"/>
    <n v="6.78"/>
    <n v="96.3"/>
    <n v="0.4"/>
    <n v="10"/>
    <n v="0.4"/>
    <n v="9.8000000000000004E-2"/>
    <n v="0.14299999999999999"/>
    <n v="2E-3"/>
    <n v="0.01"/>
    <m/>
    <m/>
  </r>
  <r>
    <n v="2018"/>
    <s v="Bocatoma"/>
    <x v="1"/>
    <s v="BOCATOMA ABREO-MALPASO-MUNICIPIO RIONEGRO"/>
    <s v="Río Negro - NSS"/>
    <s v="Q. El Hato y Directos al Río Negro Parte Media 11"/>
    <s v="Q. Malpaso"/>
    <s v="2308-01-11-04"/>
    <s v="El Porvenir"/>
    <s v="Embalse Abreo - Malpaso"/>
    <s v="Rio Negro"/>
    <s v="6°9'10.473&quot;"/>
    <s v="75°23'29.516&quot;"/>
    <n v="854548.79200000002"/>
    <n v="1172326.834"/>
    <n v="2098"/>
    <d v="2018-05-02T00:00:00"/>
    <s v="2018-05-0843"/>
    <n v="1"/>
    <n v="1"/>
    <n v="156.11094"/>
    <m/>
    <n v="5.59"/>
    <n v="18.899999999999999"/>
    <n v="39.1"/>
    <n v="2.93"/>
    <n v="40.5"/>
    <n v="1.5"/>
    <n v="10"/>
    <n v="0.4"/>
    <n v="9.8000000000000004E-2"/>
    <n v="0.1"/>
    <n v="2E-3"/>
    <n v="0.01"/>
    <m/>
    <m/>
  </r>
  <r>
    <n v="2018"/>
    <s v="Bocatoma"/>
    <x v="5"/>
    <s v="BOCATOMA EL SALTO-MUNICIPIO EL SANTUARIO"/>
    <s v="Rio Negro - NSS"/>
    <s v="Q. La Marinilla"/>
    <s v="Q. El Salto"/>
    <s v="2308-01-18-16"/>
    <s v="El Salto"/>
    <s v="El Salto"/>
    <s v="Rio Negro"/>
    <s v="6°8'47.989&quot;"/>
    <s v="75°14'41.821&quot;"/>
    <n v="870774.28200000001"/>
    <n v="1171597.5160000001"/>
    <n v="2251"/>
    <d v="2018-07-04T00:00:00"/>
    <s v="2018-07-1387"/>
    <n v="1"/>
    <n v="1"/>
    <n v="53.901594000000003"/>
    <m/>
    <n v="7.22"/>
    <m/>
    <n v="36.99"/>
    <n v="7.25"/>
    <n v="13.793103448275861"/>
    <n v="0.8"/>
    <n v="14.2"/>
    <n v="0.5"/>
    <n v="9.8000000000000004E-2"/>
    <n v="0.41299999999999998"/>
    <n v="2E-3"/>
    <n v="0.01"/>
    <m/>
    <m/>
  </r>
  <r>
    <n v="2018"/>
    <s v="Bocatoma"/>
    <x v="5"/>
    <s v="BOCATOMA BODEGAS-MUNICIPIO EL SANTUARIO"/>
    <s v="Rio Negro - NSS"/>
    <s v="Q. La Marinilla"/>
    <s v="Q. Bodegas"/>
    <s v="2308-01-18-18"/>
    <s v="Bodegas"/>
    <s v="Bodegas"/>
    <s v="Rio Negro"/>
    <s v="6°9'18.767&quot;"/>
    <s v="75°15'51.024&quot;"/>
    <n v="868648.25899999996"/>
    <n v="1172547.8559999999"/>
    <n v="2217"/>
    <d v="2018-07-04T00:00:00"/>
    <s v="2018-07-1388"/>
    <n v="1"/>
    <n v="1"/>
    <n v="108.12780000000001"/>
    <m/>
    <n v="7.3680000000000003"/>
    <m/>
    <n v="68.61"/>
    <n v="6.88"/>
    <n v="14.534883720930234"/>
    <n v="1.4"/>
    <n v="18.100000000000001"/>
    <n v="0.4"/>
    <n v="9.8000000000000004E-2"/>
    <n v="1.1499999999999999"/>
    <n v="1.4E-2"/>
    <n v="0.01"/>
    <m/>
    <m/>
  </r>
  <r>
    <n v="2018"/>
    <s v="Bocatoma"/>
    <x v="3"/>
    <s v="BOCATOMA PAYUCO 1 - MUNICIPIO LA CEJA"/>
    <s v="Rio Negro - NSS"/>
    <s v="Q. La Pereira"/>
    <s v="Q. Grande - Payuco"/>
    <s v="2308-01-14-10"/>
    <s v="La Milagrosa"/>
    <s v="Payuco 1"/>
    <s v="Rio Negro"/>
    <s v="6°1'17.102&quot;"/>
    <s v="75°26'56.068&quot;"/>
    <n v="848158.88"/>
    <n v="1157796.595"/>
    <n v="2225"/>
    <d v="2018-07-23T00:00:00"/>
    <s v="2018-07-1554"/>
    <n v="1"/>
    <n v="1"/>
    <n v="14.017752"/>
    <m/>
    <n v="7.18"/>
    <n v="15.6"/>
    <n v="11.82"/>
    <n v="7.39"/>
    <n v="98.8"/>
    <n v="0.3"/>
    <n v="10"/>
    <n v="0.4"/>
    <n v="9.8000000000000004E-2"/>
    <n v="0.16800000000000001"/>
    <n v="2E-3"/>
    <n v="0.01"/>
    <m/>
    <m/>
  </r>
  <r>
    <n v="2018"/>
    <s v="Bocatoma"/>
    <x v="3"/>
    <s v="BOCATOMA PAYUCO 2 - MUNICIPIO LA CEJA"/>
    <s v="Rio Negro - NSS"/>
    <s v="Q. La Pereira"/>
    <s v="Q. Grande - Payuco"/>
    <s v="2308-01-14-10"/>
    <s v="La Milagrosa"/>
    <s v="Payuco 2"/>
    <s v="Rio Negro"/>
    <s v="6°1'20.400&quot;"/>
    <s v="75°26'54.600&quot;"/>
    <n v="848204.29200000002"/>
    <n v="1157897.82"/>
    <n v="2238"/>
    <d v="2018-07-23T00:00:00"/>
    <s v="2018-07-1555"/>
    <n v="1"/>
    <n v="1"/>
    <n v="15.156180000000001"/>
    <m/>
    <n v="7.26"/>
    <n v="15.1"/>
    <n v="11.26"/>
    <n v="7.55"/>
    <n v="98.6"/>
    <n v="0.3"/>
    <n v="10"/>
    <n v="0.4"/>
    <n v="9.8000000000000004E-2"/>
    <n v="0.113"/>
    <n v="2E-3"/>
    <n v="0.01"/>
    <m/>
    <m/>
  </r>
  <r>
    <n v="2018"/>
    <s v="Bocatoma"/>
    <x v="3"/>
    <s v="BOCATOMA PAYUCO 3 - MUNICIPIO LA CEJA"/>
    <s v="Rio Negro - NSS"/>
    <s v="Q. La Pereira"/>
    <s v="Q. Grande - Payuco"/>
    <s v="2308-01-14-10"/>
    <s v="La Milagrosa"/>
    <s v="Payuco 3"/>
    <s v="Rio Negro"/>
    <s v="6°1'19.919&quot;"/>
    <s v="75°26'51.414&quot;"/>
    <n v="848302.26100000006"/>
    <n v="1157882.794"/>
    <n v="2242"/>
    <d v="2018-07-23T00:00:00"/>
    <s v="2018-07-1556"/>
    <n v="1"/>
    <n v="1"/>
    <n v="6.0960000000000001"/>
    <m/>
    <n v="7.04"/>
    <n v="15.7"/>
    <n v="14.78"/>
    <n v="7.35"/>
    <n v="97.5"/>
    <n v="0.3"/>
    <n v="10"/>
    <n v="0.4"/>
    <n v="9.8000000000000004E-2"/>
    <n v="0.1"/>
    <n v="2E-3"/>
    <n v="0.01"/>
    <m/>
    <m/>
  </r>
  <r>
    <n v="2018"/>
    <s v="Bocatoma"/>
    <x v="3"/>
    <s v="BOCATOMA SANTA FE - MUNICIPIO LA CEJA"/>
    <s v="Rio Negro - NSS"/>
    <s v="Q. La Pereira"/>
    <s v="Q. Grande - Payuco"/>
    <s v="2308-01-14-10"/>
    <s v="La Milagrosa"/>
    <s v="Santa fe"/>
    <s v="Rio Negro"/>
    <s v="6°1'59.600&quot;"/>
    <s v="75°26'26.900&quot;"/>
    <n v="849059.38699999999"/>
    <n v="1159100.1869999999"/>
    <n v="2200"/>
    <d v="2018-07-23T00:00:00"/>
    <s v="2018-07-1557"/>
    <n v="1"/>
    <n v="1"/>
    <n v="32.932116000000001"/>
    <m/>
    <n v="7.26"/>
    <n v="15.9"/>
    <n v="18.100000000000001"/>
    <n v="7.51"/>
    <n v="99.5"/>
    <n v="0.3"/>
    <n v="10"/>
    <n v="0.4"/>
    <n v="9.8000000000000004E-2"/>
    <n v="0.153"/>
    <n v="2E-3"/>
    <n v="0.01"/>
    <m/>
    <m/>
  </r>
  <r>
    <n v="2018"/>
    <s v="Bocatoma"/>
    <x v="3"/>
    <s v="BOCATOMA LA PEREIRITA - MUNICIPIO LA CEJA"/>
    <s v="Rio Negro - NSS"/>
    <s v="Q. La Pereira"/>
    <s v="Q. La Pereirita - La Perfumeria"/>
    <s v="2308-01-14-14"/>
    <s v="El Tambo"/>
    <s v="Pereirita"/>
    <s v="Rio Negro"/>
    <s v="5°59'35.575''"/>
    <s v="75°26'1.963&quot;"/>
    <n v="849815.48400000005"/>
    <n v="1154672.8259999999"/>
    <n v="2254"/>
    <d v="2018-07-23T00:00:00"/>
    <s v="2018-07-1552"/>
    <n v="1"/>
    <n v="1"/>
    <n v="69.233142857142894"/>
    <m/>
    <n v="6.7"/>
    <n v="15.6"/>
    <n v="42.8"/>
    <n v="7.51"/>
    <n v="98.9"/>
    <n v="0.3"/>
    <n v="10"/>
    <n v="0.4"/>
    <n v="9.8000000000000004E-2"/>
    <n v="0.191"/>
    <n v="2E-3"/>
    <n v="0.01"/>
    <m/>
    <m/>
  </r>
  <r>
    <n v="2018"/>
    <s v="Bocatoma"/>
    <x v="3"/>
    <s v="BOCATOMA PALO SANTO - MUNICIPIO LA CEJA"/>
    <s v="Rio Negro - NSS"/>
    <s v="Q. La Pereira"/>
    <s v="Q. La Pereirita - La Perfumeria"/>
    <s v="2308-01-14-14"/>
    <s v="El Tambo"/>
    <s v="Palo Santo"/>
    <s v="Rio Negro"/>
    <s v="6°0'5.400''"/>
    <s v="75°26'23.300&quot;"/>
    <n v="849161.37699999998"/>
    <n v="1155590.885"/>
    <n v="2245"/>
    <d v="2018-07-23T00:00:00"/>
    <s v="2018-07-1553"/>
    <n v="1"/>
    <n v="1"/>
    <n v="48.447960000000002"/>
    <m/>
    <n v="6.8"/>
    <n v="16"/>
    <n v="46.2"/>
    <n v="7.22"/>
    <n v="97.6"/>
    <n v="0.3"/>
    <n v="10"/>
    <n v="0.4"/>
    <n v="9.8000000000000004E-2"/>
    <n v="0.13500000000000001"/>
    <n v="2E-3"/>
    <n v="0.01"/>
    <m/>
    <m/>
  </r>
  <r>
    <n v="2018"/>
    <s v="Bocatoma"/>
    <x v="3"/>
    <s v="BOCATOMA RIO PANTANILLO - MUNICIPIO LA CEJA"/>
    <s v="Rio Negro - NSS"/>
    <s v="Rio Pantanillo"/>
    <s v="Rio Pantanillo Parte Baja"/>
    <s v="2308-01-12-01"/>
    <s v="Pantanillo"/>
    <s v="Rio Pantanillo"/>
    <s v="Rio Negro"/>
    <s v="6°1'4.000''"/>
    <s v="75°28'55.000&quot;"/>
    <n v="844499.32"/>
    <n v="1157403.3019999999"/>
    <n v="2269"/>
    <d v="2018-07-23T00:00:00"/>
    <s v="2018-07-1551"/>
    <n v="1"/>
    <n v="1"/>
    <n v="828.05473199999994"/>
    <m/>
    <n v="7.15"/>
    <n v="15.6"/>
    <n v="20.7"/>
    <n v="7.43"/>
    <n v="98.7"/>
    <n v="0.4"/>
    <n v="10.8"/>
    <n v="0.4"/>
    <n v="0.153"/>
    <n v="0.14099999999999999"/>
    <n v="2E-3"/>
    <n v="0.01"/>
    <m/>
    <m/>
  </r>
  <r>
    <n v="2018"/>
    <s v="Bocatoma - PORH"/>
    <x v="0"/>
    <s v="BOCATOMA RIO PANTANILLO - MUNICIPIO EL RETIRO"/>
    <s v="Rio Negro - NSS"/>
    <s v="Rio Pantanillo"/>
    <s v="Rio Pantanillo Parte Baja"/>
    <s v="2308-01-12-01"/>
    <s v="Pantanillo"/>
    <s v="Rio Pantanillo"/>
    <s v="Rio Negro"/>
    <s v="6°3'0.800''"/>
    <s v="75°29'40.400&quot;"/>
    <n v="843112.05700000003"/>
    <n v="1160995.9069999999"/>
    <n v="2228"/>
    <d v="2018-06-05T00:00:00"/>
    <s v="2018-06-1138"/>
    <n v="1"/>
    <n v="1"/>
    <n v="1604.4672"/>
    <m/>
    <n v="6.5"/>
    <n v="16.5"/>
    <n v="22.1"/>
    <n v="7.43"/>
    <n v="99.5"/>
    <n v="0.4"/>
    <n v="10"/>
    <n v="0.4"/>
    <n v="9.8000000000000004E-2"/>
    <n v="0.26"/>
    <n v="2E-3"/>
    <n v="0.01"/>
    <m/>
    <m/>
  </r>
  <r>
    <n v="2018"/>
    <s v="Bocatoma - PORH"/>
    <x v="4"/>
    <s v="BOCATOMA LA CIMARRONA - MUNICIPIO EL CARMEN DE VIBORAL"/>
    <s v="Río Negro - NSS"/>
    <s v="Q. La Cimarrona"/>
    <s v="Q. La Cimarrona Parte Alta"/>
    <s v="2308-01-16-08"/>
    <s v="La Chapa"/>
    <s v="La Cimarrona"/>
    <s v="Rio Negro"/>
    <s v="6°2'56.432''"/>
    <s v="75°18'7.919&quot;"/>
    <n v="864411.80900000001"/>
    <n v="1160809.933"/>
    <n v="2297"/>
    <d v="2018-06-05T00:00:00"/>
    <s v="2018-06-1134"/>
    <n v="1"/>
    <n v="1"/>
    <n v="132.59942999999998"/>
    <m/>
    <n v="7.34"/>
    <n v="16"/>
    <n v="27.1"/>
    <n v="7.17"/>
    <n v="95.2"/>
    <n v="0.6"/>
    <n v="10"/>
    <n v="0.4"/>
    <n v="9.8000000000000004E-2"/>
    <n v="0.27500000000000002"/>
    <n v="2E-3"/>
    <n v="0.01"/>
    <m/>
    <m/>
  </r>
  <r>
    <n v="2018"/>
    <s v="Bocatoma"/>
    <x v="4"/>
    <s v="BOCATOMA LA MADERA - MUNICIPIO EL CARMEN DE VIBORAL"/>
    <s v="Río Negro - NSS"/>
    <s v="Q. La Cimarrona"/>
    <s v="Q. La Madera"/>
    <s v="2308-01-16-06"/>
    <s v="Campo Alegre"/>
    <s v="La Madera"/>
    <s v="Rio Negro"/>
    <s v="6°3'10.900''"/>
    <s v="75°19'44.700&quot;"/>
    <n v="861436.03099999996"/>
    <n v="1161261.253"/>
    <n v="2287"/>
    <d v="2018-06-05T00:00:00"/>
    <s v="2018-06-1135"/>
    <n v="1"/>
    <n v="1"/>
    <n v="83.695794000000006"/>
    <m/>
    <n v="7.34"/>
    <n v="15.2"/>
    <n v="24.9"/>
    <n v="7.28"/>
    <n v="95.1"/>
    <n v="0.6"/>
    <n v="10"/>
    <n v="0.4"/>
    <n v="9.8000000000000004E-2"/>
    <n v="0.22700000000000001"/>
    <n v="2E-3"/>
    <n v="0.01"/>
    <m/>
    <m/>
  </r>
  <r>
    <n v="2018"/>
    <s v="Bocatoma"/>
    <x v="4"/>
    <s v="BOCATOMA LOS ANDES - MUNICIPIO EL CARMEN DE VIBORAL"/>
    <s v="Río Negro - NSS"/>
    <s v="Q. La Cimarrona"/>
    <s v="Q. La Madera"/>
    <s v="2308-01-16-06"/>
    <s v="Campo Alegre"/>
    <s v="Los Andes"/>
    <s v="Rio Negro"/>
    <s v="6°3'13.026''"/>
    <s v="75°19'48.666&quot;"/>
    <n v="861314.19499999995"/>
    <n v="1161326.8559999999"/>
    <n v="2285"/>
    <d v="2018-06-05T00:00:00"/>
    <s v="2018-06-1136"/>
    <n v="1"/>
    <n v="1"/>
    <n v="148.85060400000003"/>
    <m/>
    <n v="7.37"/>
    <n v="15.9"/>
    <n v="23"/>
    <n v="7.14"/>
    <n v="95.1"/>
    <n v="0.5"/>
    <n v="10"/>
    <n v="0.4"/>
    <n v="9.8000000000000004E-2"/>
    <n v="0.22500000000000001"/>
    <n v="2E-3"/>
    <n v="0.01"/>
    <m/>
    <m/>
  </r>
  <r>
    <n v="2018"/>
    <s v="Bocatoma"/>
    <x v="7"/>
    <s v="BOCATOMA LA PALMA - MUNICIPIO SAN VICENTE"/>
    <s v="Rio Negro - NSS"/>
    <s v="La Compañía"/>
    <s v="Q. La Palma"/>
    <s v="2308-01-02-08"/>
    <s v="Travesia"/>
    <s v="La Palma"/>
    <s v="Rio Negro"/>
    <s v="6°18'31.778''"/>
    <s v="75°18'52.854&quot;"/>
    <n v="863096.49899999995"/>
    <n v="1189552.2180000001"/>
    <n v="2228"/>
    <d v="2018-06-05T00:00:00"/>
    <s v="2018-06-1137"/>
    <n v="1"/>
    <n v="1"/>
    <n v="72.542400000000001"/>
    <m/>
    <n v="6.9"/>
    <n v="18"/>
    <n v="25.1"/>
    <n v="7.13"/>
    <n v="98.9"/>
    <n v="0.3"/>
    <n v="10"/>
    <n v="0.4"/>
    <n v="9.8000000000000004E-2"/>
    <n v="0.14099999999999999"/>
    <n v="2E-3"/>
    <n v="0.1"/>
    <m/>
    <m/>
  </r>
  <r>
    <n v="2018"/>
    <s v="Bocatoma"/>
    <x v="6"/>
    <s v="BOCATOMA LA CHARANGA-MUNICIPIO GUARNE"/>
    <s v="Río Negro - NSS"/>
    <s v="La Mosca"/>
    <s v="Q. Basto Sur"/>
    <s v="2308-01-04-12"/>
    <s v="Montañez"/>
    <s v="La Charanga"/>
    <s v="Rio Negro"/>
    <s v="6°17'20.266''"/>
    <s v="75°25'43.111&quot;"/>
    <n v="850477.96699999995"/>
    <n v="1187386.1669999999"/>
    <n v="2283"/>
    <d v="2018-02-12T00:00:00"/>
    <s v="2018-02-0235"/>
    <n v="1"/>
    <n v="1"/>
    <n v="0.30758693361433087"/>
    <m/>
    <n v="7.08"/>
    <n v="16.100000000000001"/>
    <n v="69.260000000000005"/>
    <n v="6.53"/>
    <n v="88.7"/>
    <n v="0.6"/>
    <n v="10.8"/>
    <n v="0.4"/>
    <n v="2.1999999999999999E-2"/>
    <n v="0.1"/>
    <n v="2.1299999999999999E-3"/>
    <n v="0.126"/>
    <m/>
    <m/>
  </r>
  <r>
    <n v="2018"/>
    <s v="Bocatoma"/>
    <x v="6"/>
    <s v="BOCATOMA LA BRIZUELA-MUNICIPIO GUARNE"/>
    <s v="Río Negro - NSS"/>
    <s v="La Mosca"/>
    <s v="Q. La Brizuela"/>
    <s v="2308-01-04-22"/>
    <s v="La Brizuela"/>
    <s v="La brizuela"/>
    <s v="Rio Negro"/>
    <s v="6°17'30''"/>
    <s v="75°27'22.9&quot;"/>
    <n v="847405.80599999998"/>
    <n v="1185849.6259999999"/>
    <n v="2379"/>
    <d v="2018-02-12T00:00:00"/>
    <s v="2018-02-0236"/>
    <n v="1"/>
    <n v="1"/>
    <n v="156.435552"/>
    <m/>
    <n v="7.66"/>
    <n v="15.2"/>
    <n v="32.15"/>
    <n v="7.43"/>
    <n v="96.7"/>
    <n v="0.6"/>
    <n v="11.6"/>
    <n v="0.4"/>
    <n v="5.8000000000000003E-2"/>
    <n v="0.311"/>
    <n v="2E-3"/>
    <n v="0.1"/>
    <m/>
    <m/>
  </r>
  <r>
    <n v="2018"/>
    <s v="Bocatoma"/>
    <x v="2"/>
    <s v="BOCATOMA BARBACOAS-MARINILLA"/>
    <s v="Río Negro - NSS"/>
    <s v="Bajo Río Negro 03"/>
    <s v="Q. Barbacoas"/>
    <s v="2308-01-03-08"/>
    <s v="El Socorro"/>
    <s v="Barbacoas"/>
    <s v="Rio Negro"/>
    <s v="6°11'50.343''"/>
    <s v="75°19'30.307&quot;"/>
    <n v="861915.81799999997"/>
    <n v="1177220.5120000001"/>
    <n v="2010"/>
    <d v="2018-07-04T00:00:00"/>
    <s v="2018-07-1385"/>
    <n v="1"/>
    <n v="1"/>
    <n v="333.44254368000009"/>
    <m/>
    <n v="6.798"/>
    <m/>
    <n v="51.99"/>
    <n v="3.73"/>
    <n v="26.809651474530831"/>
    <n v="0.7"/>
    <n v="10"/>
    <n v="0.4"/>
    <n v="9.8000000000000004E-2"/>
    <n v="0.154"/>
    <n v="2E-3"/>
    <n v="0.01"/>
    <m/>
    <m/>
  </r>
  <r>
    <n v="2018"/>
    <s v="Bocatoma"/>
    <x v="2"/>
    <s v="BOCATOMA LA BOLSA-MARINILLA"/>
    <s v="Río Negro - NSS"/>
    <s v="Q. La Marinilla"/>
    <s v="Q. La Bolsa"/>
    <s v="2308-01-18-24"/>
    <s v="El Recreo"/>
    <s v="Bolsa"/>
    <s v="Rio Negro"/>
    <s v="6°10'59.550''"/>
    <s v="75°19'54.498&quot;"/>
    <n v="861168.26599999995"/>
    <n v="1175661.605"/>
    <n v="2015"/>
    <d v="2018-07-04T00:00:00"/>
    <s v="2018-07-1386"/>
    <n v="1"/>
    <n v="1"/>
    <n v="254.41617900000003"/>
    <m/>
    <n v="6.9379999999999997"/>
    <m/>
    <n v="50.05"/>
    <n v="6.44"/>
    <n v="15.527950310559005"/>
    <n v="0.6"/>
    <n v="10"/>
    <n v="0.4"/>
    <n v="9.8000000000000004E-2"/>
    <n v="0.35399999999999998"/>
    <n v="2E-3"/>
    <n v="0.01"/>
    <m/>
    <m/>
  </r>
  <r>
    <n v="2018"/>
    <s v="Bocatoma"/>
    <x v="17"/>
    <s v="BOCATOMA LOMA 1-MUNICIPIO CONCEPCION"/>
    <s v="Río Nare - NSS"/>
    <s v="Río Concepción"/>
    <s v="Río Concepción"/>
    <s v="2308-04-12-01"/>
    <s v="Arango"/>
    <s v="Quebrada Loma 1"/>
    <s v="Nare"/>
    <s v="6°23'46.796''"/>
    <s v="75°15'46.770''"/>
    <n v="868839.40599999996"/>
    <n v="1199217.952"/>
    <n v="1937"/>
    <d v="2018-04-16T00:00:00"/>
    <s v="2018-04-0740"/>
    <n v="1"/>
    <n v="1"/>
    <n v="6.3817500000000003"/>
    <m/>
    <n v="7.46"/>
    <n v="19.600000000000001"/>
    <n v="39.1"/>
    <n v="7.29"/>
    <n v="99.5"/>
    <n v="0.4"/>
    <n v="10"/>
    <n v="0.4"/>
    <n v="9.8000000000000004E-2"/>
    <n v="0.1"/>
    <n v="2.1299999999999999E-3"/>
    <n v="0.01"/>
    <m/>
    <m/>
  </r>
  <r>
    <n v="2018"/>
    <s v="Bocatoma"/>
    <x v="17"/>
    <s v="BOCATOMA LOMA 2-MUNICIPIO CONCEPCION"/>
    <s v="Río Nare - NSS"/>
    <s v="Río Concepción"/>
    <s v="Río Concepción"/>
    <s v="2308-04-12-01"/>
    <s v="Arango"/>
    <s v="Quebrada Loma 2"/>
    <s v="Nare"/>
    <s v="6°23'47.060''"/>
    <s v="75°15'48.115''"/>
    <n v="868798.08299999998"/>
    <n v="1199226.159"/>
    <n v="1937"/>
    <d v="2018-04-16T00:00:00"/>
    <s v="2018-04-0741"/>
    <n v="1"/>
    <n v="1"/>
    <n v="35.692080000000004"/>
    <m/>
    <n v="7.1"/>
    <n v="18.5"/>
    <n v="26.7"/>
    <n v="7.43"/>
    <n v="98.7"/>
    <n v="0.4"/>
    <n v="10"/>
    <n v="0.4"/>
    <n v="9.8000000000000004E-2"/>
    <n v="0.1"/>
    <n v="2.1299999999999999E-3"/>
    <n v="0.01"/>
    <m/>
    <m/>
  </r>
  <r>
    <n v="2018"/>
    <s v="Bocatoma"/>
    <x v="17"/>
    <s v="BOCATOMA EL PINAR-MUNICIPIO CONCEPCION"/>
    <s v="Río Nare - NSS"/>
    <s v="Río Concepción"/>
    <s v="Río Concepción"/>
    <s v="2308-04-12-01"/>
    <s v="Arango"/>
    <s v="Quebrada El Pinar"/>
    <s v="Nare"/>
    <s v="6°23'47.237''"/>
    <s v="75°16'0.373''"/>
    <n v="868421.31799999997"/>
    <n v="1199232.4669999999"/>
    <n v="1984"/>
    <d v="2018-04-16T00:00:00"/>
    <s v="2018-04-0739"/>
    <n v="1"/>
    <n v="1"/>
    <n v="2"/>
    <m/>
    <n v="7.58"/>
    <n v="19.2"/>
    <n v="33.299999999999997"/>
    <n v="7.19"/>
    <n v="97.9"/>
    <n v="0.4"/>
    <n v="10"/>
    <n v="0.4"/>
    <n v="0.14799999999999999"/>
    <n v="0.1"/>
    <n v="2.1299999999999999E-3"/>
    <n v="0.01"/>
    <m/>
    <m/>
  </r>
  <r>
    <n v="2018"/>
    <s v="Bocatoma"/>
    <x v="17"/>
    <s v="BOCATOMA CERRO BRAVO-MUNICIPIO CONCEPCION"/>
    <s v="Río Nare - NSS"/>
    <s v="Río Concepción"/>
    <s v="Río Concepción"/>
    <s v="2308-04-12-01"/>
    <s v="Arango"/>
    <s v="Quebrada Cerro Bravo"/>
    <s v="Nare"/>
    <s v="6°23'40.924''"/>
    <s v="75°16'0.065''"/>
    <n v="868430.33700000006"/>
    <n v="1199038.476"/>
    <n v="1980"/>
    <d v="2018-04-16T00:00:00"/>
    <s v="2018-04-0742"/>
    <n v="1"/>
    <n v="1"/>
    <n v="23.106887999999998"/>
    <m/>
    <n v="7.27"/>
    <n v="18"/>
    <n v="28.1"/>
    <n v="7.47"/>
    <n v="98.9"/>
    <n v="0.4"/>
    <n v="10"/>
    <n v="0.4"/>
    <n v="9.8000000000000004E-2"/>
    <n v="0.1"/>
    <n v="2.1299999999999999E-3"/>
    <n v="0.01"/>
    <m/>
    <m/>
  </r>
  <r>
    <n v="2018"/>
    <s v="Bocatoma"/>
    <x v="18"/>
    <s v="BOCATOMA SAN PEDRO - MUNICIPIO DE ALEJANDRIA"/>
    <s v="Rio Nare - NSS"/>
    <s v="Rio Nare Salida Embalse Peñol - Guatape"/>
    <s v="Q. San Pedro"/>
    <s v="2308-04-25-08"/>
    <s v="San Pedro"/>
    <s v="Quebrada San Pedro"/>
    <s v="Nare"/>
    <s v="6°20'52.847''"/>
    <s v="75°8'43.119''"/>
    <n v="881850"/>
    <n v="1193845"/>
    <n v="1761"/>
    <d v="2018-07-16T00:00:00"/>
    <s v="2018-07-1497"/>
    <n v="1"/>
    <n v="1"/>
    <n v="220.83217199999999"/>
    <m/>
    <n v="6.52"/>
    <n v="17.399999999999999"/>
    <n v="24.1"/>
    <n v="7.81"/>
    <n v="101.3"/>
    <n v="0.3"/>
    <n v="10"/>
    <n v="0.4"/>
    <n v="9.8000000000000004E-2"/>
    <n v="0.1"/>
    <n v="2.1299999999999999E-3"/>
    <n v="0.01"/>
    <m/>
    <m/>
  </r>
  <r>
    <n v="2018"/>
    <s v="Bocatoma"/>
    <x v="19"/>
    <s v="BOCATOMA LAS NUTRIAS-MUNICIPIO SANTO DOMINGO"/>
    <s v="Río Nare - NSS"/>
    <s v="Q. San Miguel"/>
    <s v="Q. San Miguel Parte Alta"/>
    <s v="2308-04-08-06"/>
    <s v="Las Nutrias"/>
    <s v="Quebrada Las Nutrias"/>
    <s v="Nare"/>
    <s v="6°28'9.286''"/>
    <s v="75°9'15.118''"/>
    <n v="880894.5"/>
    <n v="1207256.287"/>
    <n v="1983"/>
    <d v="2018-04-16T00:00:00"/>
    <s v="2018-04-0738"/>
    <n v="1"/>
    <n v="1"/>
    <n v="25.043130000000005"/>
    <m/>
    <n v="7.22"/>
    <n v="16.7"/>
    <n v="19.64"/>
    <n v="7.57"/>
    <n v="97.4"/>
    <n v="0.4"/>
    <n v="10"/>
    <n v="0.4"/>
    <n v="9.8000000000000004E-2"/>
    <n v="0.1"/>
    <n v="2.1299999999999999E-3"/>
    <n v="0.01"/>
    <m/>
    <m/>
  </r>
  <r>
    <n v="2018"/>
    <s v="Bocatoma"/>
    <x v="19"/>
    <s v="BOCATOMA AGUA BONITA-MUNICIPIO SANTO DOMINGO"/>
    <s v="Río Nare - NSS"/>
    <s v="Rio Nare Parte Alta - Media"/>
    <s v="Q. El Rosario"/>
    <s v="2308-04-19-08"/>
    <s v="El Paramo"/>
    <s v="Quebrada Agua Bonita"/>
    <s v="Nare"/>
    <s v="6°27'56.700''"/>
    <s v="75° 8' 9.300''"/>
    <n v="882916.39500000002"/>
    <n v="1206865.3470000001"/>
    <n v="2089"/>
    <d v="2018-04-16T00:00:00"/>
    <s v="2018-04-0736"/>
    <n v="1"/>
    <n v="1"/>
    <n v="6.4262000000000006"/>
    <m/>
    <n v="7.02"/>
    <n v="16.600000000000001"/>
    <n v="19.579999999999998"/>
    <n v="6.87"/>
    <n v="89.6"/>
    <n v="0.3"/>
    <n v="10"/>
    <n v="0.4"/>
    <n v="9.8000000000000004E-2"/>
    <n v="0.1"/>
    <n v="2.1299999999999999E-3"/>
    <n v="0.01"/>
    <m/>
    <m/>
  </r>
  <r>
    <n v="2018"/>
    <s v="Bocatoma"/>
    <x v="19"/>
    <s v="BOCATOMA LAS PENAS-MUNICIPIO SANTO DOMINGO"/>
    <s v="Río Nare - NSS"/>
    <s v="Rio Nare Parte Alta - Media"/>
    <s v="Q. El Rosario"/>
    <s v="2308-04-19-08"/>
    <s v="El Paramo"/>
    <s v="Quebrada Las Peñas"/>
    <s v="Nare"/>
    <s v="6°27'55.800''"/>
    <s v="75°8'22.300''"/>
    <n v="882516.82299999997"/>
    <n v="1206838.5279999999"/>
    <n v="2087"/>
    <d v="2018-04-16T00:00:00"/>
    <s v="2018-04-0737"/>
    <n v="1"/>
    <n v="1"/>
    <n v="4.0233600000000003"/>
    <m/>
    <n v="6.84"/>
    <n v="16.899999999999999"/>
    <n v="14.08"/>
    <n v="6.74"/>
    <n v="88.8"/>
    <n v="0.4"/>
    <n v="10"/>
    <n v="0.4"/>
    <n v="9.8000000000000004E-2"/>
    <n v="0.1"/>
    <n v="2.1299999999999999E-3"/>
    <n v="0.01"/>
    <m/>
    <m/>
  </r>
  <r>
    <n v="2018"/>
    <s v="Bocatoma"/>
    <x v="14"/>
    <s v="BOCATOMA SAN ANTONIO - MUNICIPIO ABEJORRAL"/>
    <s v="Río Arma - SZH"/>
    <s v="Rio Aures"/>
    <s v="Q. San Antonio"/>
    <s v="2618-10-12"/>
    <s v="San Antonio"/>
    <s v="Quebrada San Antonio "/>
    <s v="Arma"/>
    <s v="5°47'56.965''"/>
    <s v="75°23'40.089''"/>
    <n v="854129.18"/>
    <n v="1133196.4709999999"/>
    <n v="2419"/>
    <d v="2018-05-02T00:00:00"/>
    <s v="2018-05-0846"/>
    <n v="1"/>
    <n v="1"/>
    <n v="37.017959999999995"/>
    <m/>
    <n v="7.17"/>
    <n v="14.1"/>
    <n v="25.06"/>
    <n v="6.29"/>
    <m/>
    <n v="0.3"/>
    <n v="10"/>
    <n v="0.4"/>
    <n v="9.8000000000000004E-2"/>
    <n v="0.1"/>
    <n v="2E-3"/>
    <n v="0.01"/>
    <m/>
    <m/>
  </r>
  <r>
    <n v="2018"/>
    <s v="Bocatoma"/>
    <x v="14"/>
    <s v="BOCATOMA ANGOSTURA - MUNICIPIO DE ABEJORRAL"/>
    <s v="Río Arma - SZH"/>
    <s v="Q. Yeguas"/>
    <s v="Q. Angostura"/>
    <s v="2618-16-12"/>
    <s v="La Angostura"/>
    <s v="Quebrada Angostura"/>
    <s v="Arma"/>
    <s v="5°48'45.238''"/>
    <s v="75°23'51.906''"/>
    <n v="853768.99399999995"/>
    <n v="1134680.5660000001"/>
    <n v="2436"/>
    <d v="2018-05-02T00:00:00"/>
    <s v="2018-05-0847"/>
    <n v="1"/>
    <n v="1"/>
    <n v="130.11149999999998"/>
    <m/>
    <n v="7.15"/>
    <n v="13.8"/>
    <n v="17.61"/>
    <n v="6.12"/>
    <m/>
    <n v="0.2"/>
    <n v="10"/>
    <n v="0.4"/>
    <n v="9.8000000000000004E-2"/>
    <n v="0.1"/>
    <n v="2E-3"/>
    <n v="0.01"/>
    <m/>
    <m/>
  </r>
  <r>
    <n v="2018"/>
    <s v="Bocatoma - PORH"/>
    <x v="15"/>
    <s v="BOCATOMA SONSON"/>
    <s v="Río Arma - SZH"/>
    <s v="Rio Sonson"/>
    <s v="Q. Aguila Parte Baja"/>
    <s v="2618-08-10"/>
    <s v="Chaverras"/>
    <s v="Rio Sonson"/>
    <s v="Arma"/>
    <s v="5°42'9.100&quot;"/>
    <s v="75°15'43.900&quot;"/>
    <n v="868760.37699999998"/>
    <n v="1122476.112"/>
    <n v="2610"/>
    <d v="2018-09-17T00:00:00"/>
    <s v="2018-09-2005"/>
    <n v="1"/>
    <n v="1"/>
    <n v="358.99"/>
    <m/>
    <n v="7.42"/>
    <n v="13.6"/>
    <n v="17.53"/>
    <n v="6.83"/>
    <n v="90.8"/>
    <n v="0.6"/>
    <n v="18.2"/>
    <n v="0.4"/>
    <n v="9.8000000000000004E-2"/>
    <n v="0.1"/>
    <n v="2E-3"/>
    <n v="0.01"/>
    <m/>
    <m/>
  </r>
  <r>
    <n v="2018"/>
    <s v="Bocatoma"/>
    <x v="16"/>
    <s v="BOCATOMA LA LUCIA-MUNICIPIO LA UNION"/>
    <s v="Río Arma - SZH"/>
    <s v="Río Piedras"/>
    <s v="Río Piedras Parte Alta"/>
    <s v="2618-22-03-26"/>
    <s v="Chuscalito"/>
    <s v="La Lucia"/>
    <s v="Arma"/>
    <s v="5°59'38.660&quot;"/>
    <s v="75°23'0.805&quot;"/>
    <n v="855388.55900000001"/>
    <n v="1154754.094"/>
    <n v="2568"/>
    <d v="2018-02-12T00:00:00"/>
    <s v="2018-02-0240"/>
    <n v="1"/>
    <n v="1"/>
    <n v="5.7607200000000001"/>
    <m/>
    <n v="6.91"/>
    <n v="15.1"/>
    <n v="62.14"/>
    <n v="6.78"/>
    <n v="87.8"/>
    <n v="1.1000000000000001"/>
    <n v="20.100000000000001"/>
    <n v="0.4"/>
    <n v="5.1999999999999998E-2"/>
    <n v="0.14399999999999999"/>
    <n v="2.48E-3"/>
    <n v="2.06E-2"/>
    <m/>
    <m/>
  </r>
  <r>
    <n v="2018"/>
    <s v="Bocatoma"/>
    <x v="16"/>
    <s v="BOCATOMA SANTA CECILIA-MUNICIPIO LA UNION"/>
    <s v="Río Arma - SZH"/>
    <s v="Río Piedras"/>
    <s v="Río Piedras Parte Alta"/>
    <s v="2618-22-03-26"/>
    <s v="Chsucalito"/>
    <s v="Santa Cecilia"/>
    <s v="Arma"/>
    <s v="5°59'18.406&quot;"/>
    <s v="75°23'5.625&quot;"/>
    <n v="855238.804"/>
    <n v="1154132.1170000001"/>
    <n v="2577"/>
    <d v="2018-02-12T00:00:00"/>
    <s v="2018-02-0241"/>
    <n v="1"/>
    <n v="1"/>
    <n v="8.5340000000000007"/>
    <m/>
    <n v="6.88"/>
    <n v="15.7"/>
    <n v="50.27"/>
    <n v="6.13"/>
    <n v="80.400000000000006"/>
    <n v="0.5"/>
    <n v="10"/>
    <n v="0.4"/>
    <n v="2.8000000000000001E-2"/>
    <n v="0.1"/>
    <n v="2E-3"/>
    <n v="0.01"/>
    <m/>
    <m/>
  </r>
  <r>
    <n v="2018"/>
    <s v="Bocatoma"/>
    <x v="16"/>
    <s v="BOCATOMA EL FARO-MUNICIPIO LA UNION"/>
    <s v="Río Arma - SZH"/>
    <s v="Río Piedras"/>
    <s v="Río Piedras Parte Alta"/>
    <s v="2618-22-03-26"/>
    <s v="Chsucalito"/>
    <s v="El Faro"/>
    <s v="Arma"/>
    <s v="5°59'28.163&quot;"/>
    <s v="75°23'6.726&quot;"/>
    <n v="855205.64800000004"/>
    <n v="1154431.9950000001"/>
    <n v="2582"/>
    <d v="2018-02-12T00:00:00"/>
    <s v="2018-02-0238"/>
    <n v="1"/>
    <n v="1"/>
    <n v="2.5603199999999995"/>
    <m/>
    <n v="5.37"/>
    <n v="15.5"/>
    <n v="26.9"/>
    <n v="6.88"/>
    <n v="90.8"/>
    <n v="0.6"/>
    <n v="13.3"/>
    <n v="0.4"/>
    <n v="0.05"/>
    <n v="0.109"/>
    <n v="2E-3"/>
    <n v="0.01"/>
    <m/>
    <m/>
  </r>
  <r>
    <n v="2018"/>
    <s v="Bocatoma"/>
    <x v="16"/>
    <s v="BOCATOMA QUEBRADA LA MADERA"/>
    <s v="Río Arma - SZH"/>
    <s v="Río Piedras"/>
    <s v="Q. La Madera"/>
    <s v="2618-22-03-22"/>
    <s v="La Madera"/>
    <s v="La Madera"/>
    <s v="Arma"/>
    <s v="6°2'3.891&quot;"/>
    <s v="75°20'33.349&quot;"/>
    <n v="859934.89199999999"/>
    <n v="1159205.8089999999"/>
    <n v="2547"/>
    <d v="2018-02-12T00:00:00"/>
    <s v="2018-02-0239"/>
    <n v="1"/>
    <n v="1"/>
    <n v="73.827322500000008"/>
    <m/>
    <n v="6.85"/>
    <n v="14.6"/>
    <n v="30.7"/>
    <n v="7.52"/>
    <n v="96.9"/>
    <n v="0.4"/>
    <n v="10.5"/>
    <n v="0.4"/>
    <n v="7.2999999999999995E-2"/>
    <n v="0.1"/>
    <n v="2E-3"/>
    <n v="0.01"/>
    <m/>
    <m/>
  </r>
  <r>
    <n v="2018"/>
    <s v="Bocatoma"/>
    <x v="10"/>
    <s v="BOCATOMA EL POZO - MUNICIPIO DE EL PENOL"/>
    <s v="Río Negro - NSS"/>
    <s v="Q. La Honda"/>
    <s v="Q. El Pozo"/>
    <s v="2308-01-20-06"/>
    <s v="El Carmelo"/>
    <s v="Quebrada El Pozo"/>
    <s v="Embalse y Rio Guatape"/>
    <s v="6°12'38.600''"/>
    <s v="75°15'3.996''"/>
    <n v="870107.86100000003"/>
    <n v="1178684.5290000001"/>
    <n v="2046"/>
    <d v="2018-04-16T00:00:00"/>
    <s v="2018-04-0745"/>
    <n v="1"/>
    <n v="1"/>
    <n v="185.95238400000002"/>
    <m/>
    <n v="6.8440000000000003"/>
    <m/>
    <n v="27.07"/>
    <n v="7.11"/>
    <n v="14.064697609001406"/>
    <n v="0.4"/>
    <n v="10"/>
    <n v="0.4"/>
    <n v="9.8000000000000004E-2"/>
    <n v="0.23"/>
    <n v="2E-3"/>
    <n v="0.01"/>
    <m/>
    <m/>
  </r>
  <r>
    <n v="2018"/>
    <s v="Bocatoma"/>
    <x v="11"/>
    <s v="BOCATOMA LA LAGUNA-GUATAPE"/>
    <s v="Embalse y Rio Guatape - NSS"/>
    <s v="Embalse Peñol - Guatape"/>
    <s v="Q. La Ceja"/>
    <s v="2308-02-11-20"/>
    <s v="El Roble"/>
    <s v="Quebrada La Laguna"/>
    <s v="Embalse y Rio Guatape"/>
    <s v="6°13'54.082''"/>
    <s v="75°8'8.659''"/>
    <n v="882883.21400000004"/>
    <n v="1180976.7139999999"/>
    <n v="1933"/>
    <d v="2018-04-16T00:00:00"/>
    <s v="2018-04-0743"/>
    <n v="1"/>
    <n v="1"/>
    <n v="47.274480000000011"/>
    <m/>
    <n v="7.008"/>
    <m/>
    <n v="15.81"/>
    <n v="5.04"/>
    <n v="19.841269841269842"/>
    <n v="0.3"/>
    <n v="10"/>
    <n v="0.4"/>
    <n v="9.8000000000000004E-2"/>
    <n v="0.1"/>
    <n v="2E-3"/>
    <n v="0.01"/>
    <m/>
    <m/>
  </r>
  <r>
    <n v="2018"/>
    <s v="Bocatoma"/>
    <x v="12"/>
    <s v="BOCATOMA CUERVOS-SAN RAFAEL"/>
    <s v="Embalse y Rio Guatape - NSS"/>
    <s v="Rio Guatape - Embalse Playas"/>
    <s v="Q. Cuervos"/>
    <s v="2308-02-07-24"/>
    <s v="Cuervos"/>
    <s v="Quebrada Cuervos"/>
    <s v="Embalse y Rio Guatape"/>
    <s v="6°18' 48.909''"/>
    <s v="75°3'8.237''"/>
    <n v="892136.62800000003"/>
    <n v="1190016.932"/>
    <n v="1400"/>
    <d v="2018-04-16T00:00:00"/>
    <s v="2018-04-0744"/>
    <n v="1"/>
    <n v="1"/>
    <n v="386.59155600000008"/>
    <m/>
    <n v="7.1840000000000002"/>
    <m/>
    <n v="42.04"/>
    <n v="5.9"/>
    <n v="16.949152542372879"/>
    <n v="0.5"/>
    <n v="10"/>
    <n v="0.4"/>
    <n v="9.8000000000000004E-2"/>
    <n v="0.1"/>
    <n v="2E-3"/>
    <n v="0.01"/>
    <m/>
    <m/>
  </r>
  <r>
    <n v="2018"/>
    <s v="Bocatoma"/>
    <x v="13"/>
    <s v="BOCATOMA CHORRO DE ORO-MUNICIPIO SAN CARLOS"/>
    <s v="Embalse y Río Guatape - NSS"/>
    <s v="Río San Carlos"/>
    <s v="Q. La Viejita - El Tabor"/>
    <s v="2308-02-06-08"/>
    <s v="El Tabor"/>
    <s v="Quebrada Chorro de Oro"/>
    <s v="Embalse y Rio Guatape"/>
    <s v="6º12'38.897&quot;"/>
    <s v="75º00'23.266&quot;"/>
    <n v="897187.72199999995"/>
    <n v="1178639.8929999999"/>
    <n v="1337"/>
    <d v="2018-07-04T00:00:00"/>
    <s v="2018-07-1389"/>
    <n v="1"/>
    <n v="1"/>
    <n v="53.272944000000003"/>
    <m/>
    <n v="6.96"/>
    <n v="19.5"/>
    <n v="20.2"/>
    <n v="7.6"/>
    <n v="97.8"/>
    <n v="0.8"/>
    <n v="15.9"/>
    <n v="0.4"/>
    <n v="9.8000000000000004E-2"/>
    <n v="0.27400000000000002"/>
    <n v="4.0000000000000001E-3"/>
    <n v="0.01"/>
    <m/>
    <m/>
  </r>
  <r>
    <n v="2018"/>
    <s v="Bocatoma"/>
    <x v="13"/>
    <s v="BOCATOMA EL TABOR-MUNICIPIO SAN CARLOS"/>
    <s v="Embalse y Río Guatape - NSS"/>
    <s v="Río San Carlos"/>
    <s v="Q. La Viejita - El Tabor"/>
    <s v="2308-02-06-08"/>
    <s v="El Tabor"/>
    <s v="Quebrada El Tabor"/>
    <s v="Embalse y Rio Guatape"/>
    <s v="6º12'42.946&quot;"/>
    <s v="75º00'11.260&quot;"/>
    <n v="897557.07299999997"/>
    <n v="1178763.642"/>
    <n v="1276"/>
    <d v="2018-07-04T00:00:00"/>
    <s v="2018-07-1390"/>
    <n v="1"/>
    <n v="1"/>
    <n v="38.607999999999997"/>
    <m/>
    <n v="7.11"/>
    <n v="20.100000000000001"/>
    <n v="16.350000000000001"/>
    <n v="7.61"/>
    <n v="98.3"/>
    <n v="0.4"/>
    <n v="10"/>
    <n v="0.4"/>
    <n v="9.8000000000000004E-2"/>
    <n v="0.253"/>
    <n v="5.0000000000000001E-3"/>
    <n v="0.01"/>
    <m/>
    <m/>
  </r>
  <r>
    <n v="2018"/>
    <s v="Bocatoma"/>
    <x v="13"/>
    <s v="BOCATOMA LA RETIRADA-MUNICIPIO SAN CARLOS"/>
    <s v="Embalse y Río Guatape - NSS"/>
    <s v="Río San Carlos"/>
    <s v="Q. La Viejita - El Tabor"/>
    <s v="2308-02-06-08"/>
    <s v="El Tabor"/>
    <s v="Quebrada La Retirada"/>
    <s v="Embalse y Rio Guatape"/>
    <s v="6º12'6.790&quot;"/>
    <s v="75º00'19.846&quot;"/>
    <n v="897291.14599999995"/>
    <n v="1177653.297"/>
    <n v="1148"/>
    <d v="2018-07-04T00:00:00"/>
    <s v="2018-07-1391"/>
    <n v="1"/>
    <n v="1"/>
    <n v="195.19391999999996"/>
    <m/>
    <n v="7.14"/>
    <n v="21.3"/>
    <n v="22.2"/>
    <n v="7.45"/>
    <n v="97.2"/>
    <n v="1"/>
    <n v="16.399999999999999"/>
    <n v="0.4"/>
    <n v="0.106"/>
    <n v="0.18"/>
    <n v="1.0999999999999999E-2"/>
    <n v="0.01"/>
    <m/>
    <m/>
  </r>
  <r>
    <n v="2018"/>
    <s v="Bocatoma"/>
    <x v="9"/>
    <s v="BOCATOMA SAN JAVIER - MUNICIPIO SAN ROQUE"/>
    <s v="Río Nus - NSS"/>
    <s v="Q. San Roque - Guacas"/>
    <s v="Q. San Javier - Sacatín"/>
    <s v="2308-05-06-08"/>
    <s v="San Javier"/>
    <s v="Quebrada San Javier"/>
    <s v="Rio Nus"/>
    <s v="6°29'37.263&quot;"/>
    <s v="75°2¨11.260&quot;"/>
    <n v="893925.29399999999"/>
    <n v="1209933.152"/>
    <n v="1518"/>
    <d v="2018-04-09T00:00:00"/>
    <s v="2018-04-0648"/>
    <n v="1"/>
    <n v="1"/>
    <n v="98.698049999999995"/>
    <m/>
    <n v="7.3"/>
    <n v="20.100000000000001"/>
    <n v="26"/>
    <n v="6.73"/>
    <n v="90.1"/>
    <n v="0.1"/>
    <n v="10"/>
    <n v="0.4"/>
    <n v="9.8000000000000004E-2"/>
    <n v="0.112"/>
    <n v="2E-3"/>
    <n v="0.01"/>
    <m/>
    <m/>
  </r>
  <r>
    <n v="2018"/>
    <s v="Bocatoma"/>
    <x v="8"/>
    <s v="BOCATOMA POZO PROFUNDO - MUNICIPIO DE PUERTO TRIUNFO"/>
    <s v="Río Cocorná Sur y Directos al Magdalena Medio Entre Ríos La Miel y Nare (mi) - SZH - NSS"/>
    <s v="Río Claro del Sur Parte Baja"/>
    <s v="Q. Sector Sur Cabecera Puerto Triunfo"/>
    <s v="2307-35-02"/>
    <s v="Zona urbana"/>
    <s v="Pozo profundo"/>
    <s v="Cocorna Sur y Directos al Magdalena"/>
    <s v="5°52'13.051&quot;"/>
    <s v="74°38¨28.612&quot;"/>
    <n v="937567.35400000005"/>
    <n v="1140925.267"/>
    <n v="155"/>
    <d v="2018-05-29T00:00:00"/>
    <s v="2018-05-1080"/>
    <n v="1"/>
    <n v="1"/>
    <n v="46.94"/>
    <m/>
    <n v="6.94"/>
    <n v="28.4"/>
    <n v="465"/>
    <n v="3.54"/>
    <n v="46.8"/>
    <n v="1"/>
    <n v="14.5"/>
    <n v="0.4"/>
    <n v="0.51500000000000001"/>
    <n v="0.1"/>
    <n v="2E-3"/>
    <n v="2.1999999999999999E-2"/>
    <m/>
    <m/>
  </r>
  <r>
    <n v="2018"/>
    <s v="Fuente superficial - SAN ANTONIO"/>
    <x v="1"/>
    <s v="E1"/>
    <s v="Río Negro - NSS"/>
    <s v="Q. El Hato y Directos al Río Negro Parte Media 11"/>
    <s v="Q. San Antonio - El Pueblo"/>
    <s v="2308-01-11-08"/>
    <m/>
    <s v="Quebrada Cabeceras"/>
    <s v="Rio Negro"/>
    <s v="6º6'19.39''"/>
    <s v="75º25'16.35''"/>
    <n v="851249.33100000001"/>
    <n v="1167077.324"/>
    <n v="2130"/>
    <d v="2018-11-20T00:00:00"/>
    <s v="2018-11-2754"/>
    <n v="1"/>
    <n v="1"/>
    <n v="2.5481280000000002"/>
    <m/>
    <n v="6.33"/>
    <n v="20.2"/>
    <n v="64.58"/>
    <n v="6.79"/>
    <n v="97.2"/>
    <n v="2.4"/>
    <n v="14.6"/>
    <n v="1.26"/>
    <n v="0.115"/>
    <n v="0.1"/>
    <n v="1.7000000000000001E-2"/>
    <n v="0.01"/>
    <m/>
    <m/>
  </r>
  <r>
    <n v="2018"/>
    <s v="Fuente superficial - SAN ANTONIO"/>
    <x v="1"/>
    <s v="E2"/>
    <s v="Río Negro - NSS"/>
    <s v="Q. El Hato y Directos al Río Negro Parte Media 11"/>
    <s v="Q. San Antonio - El Pueblo"/>
    <s v="2308-01-11-08"/>
    <m/>
    <s v="Quebrada San Antonio"/>
    <s v="Rio Negro"/>
    <s v="6º5'59.23''"/>
    <s v="75º25'4.22''"/>
    <n v="851620.86100000003"/>
    <n v="1166456.9410000001"/>
    <n v="2126"/>
    <d v="2018-11-20T00:00:00"/>
    <s v="2018-11-2755"/>
    <n v="1"/>
    <n v="1"/>
    <n v="61.949075999999998"/>
    <m/>
    <n v="6.16"/>
    <n v="19.2"/>
    <n v="45.76"/>
    <n v="5"/>
    <n v="70.400000000000006"/>
    <n v="0.4"/>
    <n v="11.7"/>
    <n v="0.08"/>
    <n v="4.4999999999999998E-2"/>
    <n v="0.1"/>
    <n v="2E-3"/>
    <n v="0.01"/>
    <m/>
    <m/>
  </r>
  <r>
    <n v="2018"/>
    <s v="Fuente superficial - SAN ANTONIO"/>
    <x v="1"/>
    <s v="E3"/>
    <s v="Río Negro - NSS"/>
    <s v="Q. El Hato y Directos al Río Negro Parte Media 11"/>
    <s v="Q. San Antonio - El Pueblo"/>
    <s v="2308-01-11-08"/>
    <m/>
    <s v="Quebrada Cabeceras"/>
    <s v="Rio Negro"/>
    <s v="6º6'36.12''"/>
    <s v="75º24'58.45''"/>
    <n v="851801.14399999997"/>
    <n v="1167590.0120000001"/>
    <n v="2120"/>
    <d v="2018-11-20T00:00:00"/>
    <s v="2018-11-2756"/>
    <n v="1"/>
    <n v="1"/>
    <n v="14.647164"/>
    <m/>
    <n v="6.43"/>
    <n v="20.8"/>
    <n v="76.56"/>
    <n v="5.42"/>
    <n v="78.8"/>
    <n v="1.2"/>
    <n v="9.4"/>
    <n v="0.12"/>
    <n v="1.2E-2"/>
    <n v="0.1"/>
    <n v="8.9999999999999993E-3"/>
    <n v="0.01"/>
    <m/>
    <m/>
  </r>
  <r>
    <n v="2018"/>
    <s v="Fuente superficial - SAN ANTONIO"/>
    <x v="1"/>
    <s v="E4"/>
    <s v="Río Negro - NSS"/>
    <s v="Q. El Hato y Directos al Río Negro Parte Media 11"/>
    <s v="Q. San Antonio - El Pueblo"/>
    <s v="2308-01-11-08"/>
    <m/>
    <s v="Quebrada San Antonio"/>
    <s v="Rio Negro"/>
    <s v="6º6'23.22"/>
    <s v="75º24'45.84''"/>
    <n v="852187.99199999997"/>
    <n v="1167192.6740000001"/>
    <n v="2120"/>
    <d v="2018-11-20T00:00:00"/>
    <s v="2018-11-2757"/>
    <n v="1"/>
    <n v="1"/>
    <n v="37.40573333333333"/>
    <m/>
    <n v="6.13"/>
    <n v="19.5"/>
    <n v="91.97"/>
    <n v="6.68"/>
    <n v="94.1"/>
    <n v="0.5"/>
    <n v="4.9000000000000004"/>
    <n v="0.14000000000000001"/>
    <n v="3.2000000000000001E-2"/>
    <n v="3.78"/>
    <n v="1.4999999999999999E-2"/>
    <n v="0.01"/>
    <m/>
    <m/>
  </r>
  <r>
    <n v="2018"/>
    <s v="Fuente superficial - SAN ANTONIO"/>
    <x v="1"/>
    <s v="E5"/>
    <s v="Río Negro - NSS"/>
    <s v="Q. El Hato y Directos al Río Negro Parte Media 11"/>
    <s v="Q. San Antonio - El Pueblo"/>
    <s v="2308-01-11-08"/>
    <m/>
    <s v="Quebrada Cabeceras"/>
    <s v="Rio Negro"/>
    <s v="6º6'44.55''"/>
    <s v="75º24'38.64''"/>
    <n v="852411.05799999996"/>
    <n v="1167847.527"/>
    <n v="2118"/>
    <d v="2018-11-20T00:00:00"/>
    <s v="2018-11-2758"/>
    <n v="1"/>
    <n v="1"/>
    <n v="44.445555000000006"/>
    <m/>
    <n v="6.29"/>
    <n v="19.100000000000001"/>
    <n v="117.9"/>
    <n v="3.52"/>
    <n v="49.3"/>
    <n v="4.7"/>
    <n v="57.4"/>
    <n v="2.3199999999999998"/>
    <n v="0.219"/>
    <n v="0.124"/>
    <n v="0.04"/>
    <n v="9.4E-2"/>
    <m/>
    <m/>
  </r>
  <r>
    <n v="2018"/>
    <s v="Fuente superficial - SAN ANTONIO"/>
    <x v="1"/>
    <s v="E6.2"/>
    <s v="Río Negro - NSS"/>
    <s v="Q. El Hato y Directos al Río Negro Parte Media 11"/>
    <s v="Q. San Antonio - El Pueblo"/>
    <s v="2308-01-11-08"/>
    <m/>
    <s v="Quebrada San Antonio"/>
    <s v="Rio Negro"/>
    <s v="6º6'41.89''"/>
    <s v="75º24'35.65''"/>
    <n v="852502.81499999994"/>
    <n v="1167765.5660000001"/>
    <n v="2117"/>
    <d v="2018-11-20T00:00:00"/>
    <s v="2018-11-2759"/>
    <n v="1"/>
    <n v="1"/>
    <n v="31.546800000000001"/>
    <m/>
    <n v="6.27"/>
    <n v="19.8"/>
    <n v="77.260000000000005"/>
    <n v="6.25"/>
    <n v="87.2"/>
    <n v="0.4"/>
    <n v="3.1"/>
    <n v="0.26"/>
    <n v="2.5000000000000001E-2"/>
    <n v="1.379"/>
    <n v="2.8000000000000001E-2"/>
    <n v="0.01"/>
    <m/>
    <m/>
  </r>
  <r>
    <n v="2018"/>
    <s v="Fuente superficial - SAN ANTONIO"/>
    <x v="1"/>
    <s v="E8"/>
    <s v="Río Negro - NSS"/>
    <s v="Q. El Hato y Directos al Río Negro Parte Media 11"/>
    <s v="Q. San Antonio - El Pueblo"/>
    <s v="2308-01-11-08"/>
    <m/>
    <s v="Quebrada San Antonio"/>
    <s v="Rio Negro"/>
    <s v="6º6'53.63''"/>
    <s v="75º24'21.18''"/>
    <n v="852948.74"/>
    <n v="1168125.196"/>
    <n v="2115"/>
    <d v="2018-11-20T00:00:00"/>
    <s v="2018-11-2760"/>
    <n v="1"/>
    <n v="1"/>
    <n v="106.61599200000001"/>
    <m/>
    <n v="6.71"/>
    <n v="22.1"/>
    <n v="81.900000000000006"/>
    <n v="7.95"/>
    <n v="116.6"/>
    <n v="2.4"/>
    <n v="9.4"/>
    <n v="0.24"/>
    <n v="5.2999999999999999E-2"/>
    <n v="1.1299999999999999"/>
    <n v="0.03"/>
    <n v="0.01"/>
    <m/>
    <m/>
  </r>
  <r>
    <n v="2018"/>
    <s v="Fuente superficial - SAN ANTONIO"/>
    <x v="1"/>
    <s v="E9"/>
    <s v="Río Negro - NSS"/>
    <s v="Q. El Hato y Directos al Río Negro Parte Media 11"/>
    <s v="Q. San Antonio - El Pueblo"/>
    <s v="2308-01-11-08"/>
    <m/>
    <s v="Quebrada Vilachuaga"/>
    <s v="Rio Negro"/>
    <s v="6º7'3.64''"/>
    <s v="75º24'9.13''"/>
    <n v="853320.10100000002"/>
    <n v="1168431.8570000001"/>
    <n v="2114"/>
    <d v="2018-11-20T00:00:00"/>
    <s v="2018-11-2761"/>
    <n v="1"/>
    <n v="1"/>
    <n v="71.048879999999983"/>
    <m/>
    <n v="7.2480000000000002"/>
    <m/>
    <n v="82.68"/>
    <n v="4.37"/>
    <n v="41.539923954372625"/>
    <n v="2.2999999999999998"/>
    <n v="15.1"/>
    <n v="0.3"/>
    <n v="5.0999999999999997E-2"/>
    <n v="0.66100000000000003"/>
    <n v="4.3999999999999997E-2"/>
    <n v="0.01"/>
    <m/>
    <m/>
  </r>
  <r>
    <n v="2018"/>
    <s v="Fuente superficial - SAN ANTONIO"/>
    <x v="1"/>
    <s v="E11"/>
    <s v="Río Negro - NSS"/>
    <s v="Q. El Hato y Directos al Río Negro Parte Media 11"/>
    <s v="Q. San Antonio - El Pueblo"/>
    <s v="2308-01-11-08"/>
    <m/>
    <s v="Quebrada NN"/>
    <s v="Rio Negro"/>
    <m/>
    <m/>
    <m/>
    <m/>
    <m/>
    <d v="2018-11-20T00:00:00"/>
    <s v="2018-11-2762"/>
    <n v="1"/>
    <n v="1"/>
    <m/>
    <m/>
    <n v="6.3090000000000002"/>
    <m/>
    <n v="64.150000000000006"/>
    <n v="3.42"/>
    <n v="33.962264150943398"/>
    <n v="1.4"/>
    <n v="13.4"/>
    <n v="0.27"/>
    <n v="8.1000000000000003E-2"/>
    <n v="1.2450000000000001"/>
    <n v="2.1999999999999999E-2"/>
    <n v="0.01"/>
    <m/>
    <m/>
  </r>
  <r>
    <n v="2018"/>
    <s v="Fuente superficial - SAN ANTONIO"/>
    <x v="1"/>
    <s v="E12"/>
    <s v="Río Negro - NSS"/>
    <s v="Q. El Hato y Directos al Río Negro Parte Media 11"/>
    <s v="Q. San Antonio - El Pueblo"/>
    <s v="2308-01-11-08"/>
    <m/>
    <s v="Quebrada Vilachuaga"/>
    <s v="Rio Negro"/>
    <s v="6º6'27.11''"/>
    <s v="75º24'5.63''"/>
    <n v="853424.98100000003"/>
    <n v="1167309.1470000001"/>
    <m/>
    <d v="2018-11-20T00:00:00"/>
    <s v="2018-11-2763"/>
    <n v="1"/>
    <n v="1"/>
    <n v="19.251168000000003"/>
    <m/>
    <n v="6.109"/>
    <m/>
    <n v="27.59"/>
    <n v="1.47"/>
    <n v="15.874730021598271"/>
    <n v="0.4"/>
    <n v="0.3"/>
    <n v="0.15"/>
    <n v="3.0000000000000001E-3"/>
    <n v="0.1"/>
    <n v="2E-3"/>
    <n v="0.01"/>
    <m/>
    <m/>
  </r>
  <r>
    <n v="2018"/>
    <s v="Fuente superficial - SAN ANTONIO"/>
    <x v="1"/>
    <s v="E13"/>
    <s v="Río Negro - NSS"/>
    <s v="Q. El Hato y Directos al Río Negro Parte Media 11"/>
    <s v="Q. San Antonio - El Pueblo"/>
    <s v="2308-01-11-08"/>
    <m/>
    <s v="Quebrada Vilachuaga"/>
    <s v="Rio Negro"/>
    <m/>
    <m/>
    <m/>
    <m/>
    <m/>
    <d v="2018-11-20T00:00:00"/>
    <s v="2018-11-2764"/>
    <n v="1"/>
    <n v="1"/>
    <n v="56.606084400000007"/>
    <m/>
    <n v="6.6740000000000004"/>
    <m/>
    <n v="60.87"/>
    <n v="6.67"/>
    <n v="66.23634558093346"/>
    <n v="0.7"/>
    <n v="8.9"/>
    <n v="0.09"/>
    <n v="2.3E-2"/>
    <n v="0.66600000000000004"/>
    <n v="1.7999999999999999E-2"/>
    <n v="0.01"/>
    <m/>
    <m/>
  </r>
  <r>
    <n v="2018"/>
    <s v="Fuente superficial - SAN ANTONIO"/>
    <x v="1"/>
    <s v="E14"/>
    <s v="Río Negro - NSS"/>
    <s v="Q. El Hato y Directos al Río Negro Parte Media 11"/>
    <s v="Q. San Antonio - El Pueblo"/>
    <s v="2308-01-11-08"/>
    <m/>
    <s v="Quebrada San Antonio"/>
    <s v="Rio Negro"/>
    <s v="6º7'30.52''"/>
    <s v="75º23'30.89''"/>
    <n v="854498.2"/>
    <n v="1169254.898"/>
    <n v="2112"/>
    <d v="2018-11-20T00:00:00"/>
    <s v="2018-11-2765"/>
    <n v="1"/>
    <n v="1"/>
    <n v="203.68260000000001"/>
    <m/>
    <n v="6.8170000000000002"/>
    <m/>
    <n v="88.5"/>
    <n v="5.64"/>
    <n v="59.682539682539684"/>
    <n v="1.2"/>
    <n v="11.1"/>
    <n v="0.15"/>
    <n v="4.8000000000000001E-2"/>
    <n v="0.502"/>
    <n v="4.3999999999999997E-2"/>
    <n v="0.01"/>
    <m/>
    <m/>
  </r>
  <r>
    <n v="2018"/>
    <s v="Fuente superficial - SAN ANTONIO"/>
    <x v="1"/>
    <s v="E15"/>
    <s v="Río Negro - NSS"/>
    <s v="Q. El Hato y Directos al Río Negro Parte Media 11"/>
    <s v="Q. San Antonio - El Pueblo"/>
    <s v="2308-01-11-08"/>
    <m/>
    <s v="Quebrada San Antonio"/>
    <s v="Rio Negro"/>
    <s v="6º7'55.53''"/>
    <s v="75º23'1.51''"/>
    <n v="855403.64099999995"/>
    <n v="1170021.162"/>
    <n v="2097"/>
    <d v="2018-11-20T00:00:00"/>
    <s v="2018-11-2766"/>
    <n v="1"/>
    <n v="1"/>
    <n v="220.58376000000001"/>
    <m/>
    <n v="6.9470000000000001"/>
    <m/>
    <n v="87.5"/>
    <n v="5.4"/>
    <n v="53.624627606752725"/>
    <n v="0.9"/>
    <n v="12.3"/>
    <n v="0.21"/>
    <n v="2.3E-2"/>
    <m/>
    <n v="3.1E-2"/>
    <n v="0.01"/>
    <m/>
    <m/>
  </r>
  <r>
    <n v="2018"/>
    <s v="Fuente superficial - SAN ANTONIO"/>
    <x v="1"/>
    <s v="E16"/>
    <s v="Río Negro - NSS"/>
    <s v="Q. El Hato y Directos al Río Negro Parte Media 11"/>
    <s v="Q. San Antonio - El Pueblo"/>
    <s v="2308-01-11-08"/>
    <m/>
    <s v="Quebrada San Antonio"/>
    <s v="Rio Negro"/>
    <s v="6º8'12.55"/>
    <s v="75º22'53.85''"/>
    <n v="855640.49100000004"/>
    <n v="1170543.551"/>
    <n v="2091"/>
    <d v="2018-11-20T00:00:00"/>
    <s v="2018-11-2767"/>
    <n v="1"/>
    <n v="1"/>
    <n v="348.608904"/>
    <m/>
    <n v="6.65"/>
    <n v="21.5"/>
    <n v="87.14"/>
    <n v="6.15"/>
    <n v="91.2"/>
    <n v="0.9"/>
    <n v="5.4"/>
    <n v="0.01"/>
    <n v="3.3000000000000002E-2"/>
    <m/>
    <n v="3.2000000000000001E-2"/>
    <n v="1.2999999999999999E-2"/>
    <m/>
    <m/>
  </r>
  <r>
    <n v="2018"/>
    <s v="Fuente superficial - SAN ANTONIO"/>
    <x v="1"/>
    <s v="E17"/>
    <s v="Río Negro - NSS"/>
    <s v="Q. El Hato y Directos al Río Negro Parte Media 11"/>
    <s v="Q. San Antonio - El Pueblo"/>
    <s v="2308-01-11-08"/>
    <m/>
    <s v="Quebrada San Antonio"/>
    <s v="Rio Negro"/>
    <s v="6º8'25.86''"/>
    <s v="75º22'53.13''"/>
    <n v="855663.62899999996"/>
    <n v="1170952.4669999999"/>
    <m/>
    <d v="2018-11-20T00:00:00"/>
    <s v="2018-11-2768"/>
    <n v="1"/>
    <n v="1"/>
    <n v="232.18749599999995"/>
    <m/>
    <n v="7.13"/>
    <m/>
    <n v="84.6"/>
    <n v="6.4"/>
    <n v="66.32124352331607"/>
    <n v="0.9"/>
    <n v="7.7"/>
    <n v="0.15"/>
    <n v="6.3E-2"/>
    <m/>
    <n v="3.9E-2"/>
    <n v="3.1300000000000001E-2"/>
    <m/>
    <m/>
  </r>
  <r>
    <n v="2018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18-12-04T00:00:00"/>
    <s v="2018-12-3029"/>
    <n v="1"/>
    <n v="1"/>
    <n v="25519.661839999997"/>
    <m/>
    <n v="7.24"/>
    <n v="16.100000000000001"/>
    <n v="28.3"/>
    <n v="7.4"/>
    <n v="98.2"/>
    <n v="1.6"/>
    <n v="10"/>
    <n v="0.4"/>
    <n v="9.8000000000000004E-2"/>
    <n v="0.1"/>
    <n v="1.6E-2"/>
    <n v="0.01"/>
    <m/>
    <m/>
  </r>
  <r>
    <n v="2018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 5' 42.338''"/>
    <s v="75°28' 32.819''"/>
    <n v="845203.674"/>
    <n v="1165954.1869999999"/>
    <n v="2126"/>
    <d v="2018-12-04T00:00:00"/>
    <s v="2018-12-3030"/>
    <n v="1"/>
    <n v="1"/>
    <n v="28966.525259999999"/>
    <m/>
    <n v="7.11"/>
    <n v="15.7"/>
    <n v="38.6"/>
    <n v="7.55"/>
    <n v="98.6"/>
    <n v="1.2"/>
    <n v="10"/>
    <n v="0.4"/>
    <n v="9.8000000000000004E-2"/>
    <n v="0.1"/>
    <n v="1.4999999999999999E-2"/>
    <n v="0.01"/>
    <m/>
    <m/>
  </r>
  <r>
    <n v="2018"/>
    <s v="Q2k - PORH"/>
    <x v="1"/>
    <s v="ESTACION CHARCOMANSO"/>
    <s v="Río Negro - NSS"/>
    <s v="Alto Río Negro"/>
    <s v="Río Alto Río Negro"/>
    <s v="2308-01-13-01"/>
    <s v="Tablazo"/>
    <s v="Rio Negro"/>
    <s v="Rio Negro"/>
    <s v="6° 8' 19.357''"/>
    <s v="75°25' 52.783''"/>
    <n v="850138.07900000003"/>
    <n v="1170766.3589999999"/>
    <n v="2101"/>
    <d v="2018-12-04T00:00:00"/>
    <s v="2018-12-3031"/>
    <n v="1"/>
    <n v="1"/>
    <n v="34122.619259999992"/>
    <m/>
    <n v="6.97"/>
    <n v="16.100000000000001"/>
    <n v="38.6"/>
    <n v="7.09"/>
    <n v="92.2"/>
    <n v="1"/>
    <n v="12.8"/>
    <n v="0.4"/>
    <n v="9.8000000000000004E-2"/>
    <n v="0.114"/>
    <n v="2.7E-2"/>
    <n v="0.01"/>
    <m/>
    <m/>
  </r>
  <r>
    <n v="2018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 8' 53.961''"/>
    <s v="75° 23' 34.125''"/>
    <n v="854405.00100000005"/>
    <n v="1171818.997"/>
    <n v="2105"/>
    <d v="2018-12-03T00:00:00"/>
    <s v="2018-12-2985"/>
    <n v="1"/>
    <n v="1"/>
    <n v="31337.394079999995"/>
    <m/>
    <n v="6.92"/>
    <n v="17.899999999999999"/>
    <n v="45.6"/>
    <n v="6.43"/>
    <n v="88.2"/>
    <n v="2"/>
    <n v="10"/>
    <n v="0.4"/>
    <n v="0.10199999999999999"/>
    <n v="0.17299999999999999"/>
    <n v="2.5999999999999999E-2"/>
    <n v="0.01"/>
    <m/>
    <m/>
  </r>
  <r>
    <n v="2018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 8' 36.14''"/>
    <s v="75° 22' 47.612''"/>
    <n v="855834.09600000002"/>
    <n v="1171267.9210000001"/>
    <n v="2087"/>
    <d v="2018-12-03T00:00:00"/>
    <s v="2018-12-2986"/>
    <n v="1"/>
    <n v="1"/>
    <n v="34671.069699999993"/>
    <m/>
    <n v="6.97"/>
    <n v="22.2"/>
    <n v="46.3"/>
    <n v="6.6"/>
    <n v="89.6"/>
    <n v="2"/>
    <n v="10"/>
    <n v="0.4"/>
    <n v="9.8000000000000004E-2"/>
    <n v="0.13400000000000001"/>
    <n v="3.5999999999999997E-2"/>
    <n v="0.01"/>
    <m/>
    <m/>
  </r>
  <r>
    <n v="2018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 9' 9.624''"/>
    <s v="75° 22' 10.432''"/>
    <n v="856979.995"/>
    <n v="1172293.99"/>
    <n v="2104"/>
    <d v="2018-12-03T00:00:00"/>
    <s v="2018-12-2987"/>
    <n v="1"/>
    <n v="1"/>
    <n v="21865.261500000001"/>
    <m/>
    <n v="6.92"/>
    <n v="19.100000000000001"/>
    <n v="56"/>
    <n v="6.06"/>
    <n v="84.3"/>
    <n v="2"/>
    <n v="10"/>
    <n v="0.4"/>
    <n v="0.17499999999999999"/>
    <n v="0.129"/>
    <n v="5.6000000000000001E-2"/>
    <n v="0.01"/>
    <m/>
    <m/>
  </r>
  <r>
    <n v="2018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 10' 13''"/>
    <s v="75° 21' 55''"/>
    <n v="857459.27"/>
    <n v="1174240.1529999999"/>
    <n v="2095"/>
    <d v="2018-12-03T00:00:00"/>
    <s v="2018-12-2997"/>
    <n v="1"/>
    <n v="1"/>
    <n v="21478.480799999998"/>
    <m/>
    <n v="6.76"/>
    <n v="18.8"/>
    <n v="70.2"/>
    <n v="6.08"/>
    <n v="84.5"/>
    <n v="2"/>
    <n v="10"/>
    <n v="0.4"/>
    <n v="0.22500000000000001"/>
    <n v="0.17"/>
    <n v="0.09"/>
    <n v="0.01"/>
    <m/>
    <m/>
  </r>
  <r>
    <n v="2018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 42''"/>
    <s v="75° 21' 40''"/>
    <n v="857922.69400000002"/>
    <n v="1175130.1000000001"/>
    <n v="2080"/>
    <d v="2018-12-03T00:00:00"/>
    <s v="2018-12-2988"/>
    <n v="1"/>
    <n v="1"/>
    <n v="31335.27764"/>
    <m/>
    <n v="6.99"/>
    <n v="17.899999999999999"/>
    <n v="76.3"/>
    <n v="5.39"/>
    <n v="73.099999999999994"/>
    <n v="2"/>
    <n v="10"/>
    <n v="0.4"/>
    <n v="0.22500000000000001"/>
    <n v="0.16"/>
    <n v="5.3999999999999999E-2"/>
    <n v="0.01"/>
    <m/>
    <m/>
  </r>
  <r>
    <n v="2018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 11' 49''"/>
    <s v="75° 20' 52''"/>
    <n v="859403.67"/>
    <n v="1177185.206"/>
    <n v="2066"/>
    <d v="2018-12-03T00:00:00"/>
    <s v="2018-12-2996"/>
    <n v="1"/>
    <n v="1"/>
    <n v="24940.133079999996"/>
    <m/>
    <n v="6.73"/>
    <n v="18.7"/>
    <n v="90.4"/>
    <n v="4.59"/>
    <n v="63.5"/>
    <n v="2"/>
    <n v="10"/>
    <n v="0.4"/>
    <n v="0.25"/>
    <n v="0.18099999999999999"/>
    <n v="0.11"/>
    <n v="0.01"/>
    <m/>
    <m/>
  </r>
  <r>
    <n v="2018"/>
    <s v="Q2k - PORH"/>
    <x v="2"/>
    <s v="ESTACION RIO ABAJO"/>
    <s v="Río Negro - NSS"/>
    <s v="Bajo Río Negro 01"/>
    <s v="Río Bajo Río Negro"/>
    <s v="2308-01-01-01"/>
    <m/>
    <s v="Rio Negro"/>
    <s v="Rio Negro"/>
    <s v="6° 15' 40.597&quot;"/>
    <s v="75° 17' 43.461&quot;"/>
    <n v="865217.60699999996"/>
    <n v="1184287.5560000001"/>
    <n v="1967"/>
    <d v="2018-12-03T00:00:00"/>
    <s v="2018-12-2994"/>
    <n v="1"/>
    <n v="1"/>
    <n v="25181.494500000004"/>
    <m/>
    <n v="7.13"/>
    <n v="18"/>
    <n v="78.599999999999994"/>
    <n v="8.7100000000000009"/>
    <n v="116.4"/>
    <n v="5"/>
    <n v="12.8"/>
    <n v="0.47"/>
    <n v="0.17100000000000001"/>
    <n v="0.27600000000000002"/>
    <n v="0.20100000000000001"/>
    <n v="0.01"/>
    <m/>
    <m/>
  </r>
  <r>
    <n v="2018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 0' 20.256''"/>
    <s v="75° 25' 47.313''"/>
    <n v="850269.54399999999"/>
    <n v="1156044.621"/>
    <n v="2182"/>
    <d v="2018-12-04T00:00:00"/>
    <s v="2018-12-3025"/>
    <n v="1"/>
    <n v="1"/>
    <n v="77.209649999999996"/>
    <m/>
    <n v="7.08"/>
    <n v="19"/>
    <n v="44.6"/>
    <n v="6.79"/>
    <n v="95.8"/>
    <n v="2"/>
    <n v="10"/>
    <n v="0.4"/>
    <n v="9.8000000000000004E-2"/>
    <n v="0.1"/>
    <n v="1.7999999999999999E-2"/>
    <n v="0.01"/>
    <m/>
    <m/>
  </r>
  <r>
    <n v="2018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 1' 25.567&quot;"/>
    <s v="75° 25' 41.64&quot;"/>
    <n v="850449.01500000001"/>
    <n v="1158050.9920000001"/>
    <n v="2186"/>
    <d v="2018-12-04T00:00:00"/>
    <s v="2018-12-3026"/>
    <n v="1"/>
    <n v="1"/>
    <n v="392.16695760000005"/>
    <m/>
    <n v="7.08"/>
    <n v="18"/>
    <n v="51"/>
    <n v="6.99"/>
    <n v="96.8"/>
    <n v="0.6"/>
    <n v="10"/>
    <n v="0.4"/>
    <n v="9.8000000000000004E-2"/>
    <n v="0.496"/>
    <n v="2.8000000000000001E-2"/>
    <n v="0.01"/>
    <m/>
    <m/>
  </r>
  <r>
    <n v="2018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 2' 22.265''"/>
    <s v="75° 25' 5.413"/>
    <n v="851567.67200000002"/>
    <n v="1159790.392"/>
    <n v="2167"/>
    <d v="2018-12-04T00:00:00"/>
    <s v="2018-12-3027"/>
    <n v="1"/>
    <n v="1"/>
    <n v="1339.35275"/>
    <m/>
    <n v="7.1"/>
    <n v="19.3"/>
    <n v="160"/>
    <n v="1.02"/>
    <n v="14.5"/>
    <n v="0.6"/>
    <n v="47.1"/>
    <n v="4.7699999999999996"/>
    <n v="0.60499999999999998"/>
    <n v="0.1"/>
    <n v="2.5999999999999999E-2"/>
    <n v="0.14299999999999999"/>
    <m/>
    <m/>
  </r>
  <r>
    <n v="2018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 2' 38.168&quot;"/>
    <s v="75° 24' 25.259&quot;"/>
    <n v="852803.995"/>
    <n v="1160276.0090000001"/>
    <n v="2158"/>
    <d v="2018-12-04T00:00:00"/>
    <s v="2018-12-3028"/>
    <n v="1"/>
    <n v="1"/>
    <n v="2356.0599000000002"/>
    <m/>
    <n v="7.15"/>
    <n v="19.399999999999999"/>
    <n v="181.3"/>
    <n v="0.75"/>
    <n v="10.5"/>
    <n v="15.9"/>
    <n v="39.700000000000003"/>
    <n v="8.1"/>
    <n v="0.746"/>
    <n v="0.1"/>
    <n v="1.7999999999999999E-2"/>
    <n v="0.29299999999999998"/>
    <m/>
    <m/>
  </r>
  <r>
    <n v="2018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18-12-03T00:00:00"/>
    <s v="2018-12-2983"/>
    <n v="1"/>
    <n v="1"/>
    <n v="6007.0344000000005"/>
    <m/>
    <n v="6.92"/>
    <n v="19.100000000000001"/>
    <n v="94"/>
    <n v="4.6900000000000004"/>
    <n v="65.3"/>
    <n v="7.2"/>
    <n v="10"/>
    <n v="1.42"/>
    <n v="0.16800000000000001"/>
    <n v="0.1"/>
    <n v="0.27"/>
    <n v="0.01"/>
    <m/>
    <m/>
  </r>
  <r>
    <n v="2018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18-12-03T00:00:00"/>
    <s v="2018-12-2984"/>
    <n v="1"/>
    <n v="1"/>
    <n v="9263.4986266666656"/>
    <m/>
    <n v="6.93"/>
    <n v="19.100000000000001"/>
    <n v="77"/>
    <n v="5.16"/>
    <n v="71.400000000000006"/>
    <n v="4.0999999999999996"/>
    <n v="10"/>
    <n v="0.4"/>
    <n v="0.11799999999999999"/>
    <n v="0.2"/>
    <n v="0.18"/>
    <n v="0.01"/>
    <m/>
    <m/>
  </r>
  <r>
    <n v="2018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18-12-04T00:00:00"/>
    <s v="2018-12-3032"/>
    <n v="1"/>
    <n v="1"/>
    <n v="385.25196"/>
    <m/>
    <n v="7.5"/>
    <n v="18.899999999999999"/>
    <n v="75.8"/>
    <n v="7.4"/>
    <n v="103.5"/>
    <n v="0.7"/>
    <n v="10"/>
    <n v="0.4"/>
    <n v="9.8000000000000004E-2"/>
    <n v="0.55100000000000005"/>
    <n v="2.1999999999999999E-2"/>
    <n v="0.01"/>
    <m/>
    <m/>
  </r>
  <r>
    <n v="2018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18-12-04T00:00:00"/>
    <s v="2018-12-3033"/>
    <n v="1"/>
    <n v="1"/>
    <n v="1743.9596819999999"/>
    <m/>
    <n v="7.26"/>
    <n v="19.899999999999999"/>
    <n v="168.9"/>
    <n v="5.26"/>
    <n v="74.2"/>
    <n v="28.9"/>
    <n v="70.5"/>
    <n v="3.2"/>
    <n v="0.502"/>
    <n v="0.1"/>
    <n v="2E-3"/>
    <n v="0.16600000000000001"/>
    <m/>
    <m/>
  </r>
  <r>
    <n v="2018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18-12-03T00:00:00"/>
    <s v="2018-12-2981"/>
    <n v="1"/>
    <n v="1"/>
    <n v="2669.3935999999994"/>
    <m/>
    <n v="6.98"/>
    <n v="19.100000000000001"/>
    <n v="101.6"/>
    <n v="4.17"/>
    <n v="57.1"/>
    <n v="3.7"/>
    <n v="18.5"/>
    <n v="1.73"/>
    <n v="0.154"/>
    <n v="0.314"/>
    <n v="0.219"/>
    <n v="0.01"/>
    <m/>
    <m/>
  </r>
  <r>
    <n v="2018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18-12-03T00:00:00"/>
    <s v="2018-12-2982"/>
    <n v="1"/>
    <n v="1"/>
    <n v="2477.2027200000002"/>
    <m/>
    <n v="7.06"/>
    <n v="19.2"/>
    <n v="224"/>
    <n v="3.62"/>
    <n v="50.2"/>
    <n v="4"/>
    <n v="26"/>
    <n v="1.8"/>
    <n v="0.27300000000000002"/>
    <n v="0.1"/>
    <n v="0.254"/>
    <n v="1.2999999999999999E-2"/>
    <m/>
    <m/>
  </r>
  <r>
    <n v="2018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18-12-03T00:00:00"/>
    <s v="2018-12-2989"/>
    <n v="1"/>
    <n v="1"/>
    <n v="2295.39523333333"/>
    <m/>
    <n v="7.17"/>
    <n v="20.6"/>
    <n v="93.6"/>
    <n v="6.04"/>
    <n v="86.6"/>
    <n v="3.8"/>
    <n v="14"/>
    <n v="0.52"/>
    <n v="0.107"/>
    <n v="0.224"/>
    <n v="4.3999999999999997E-2"/>
    <n v="0.01"/>
    <m/>
    <m/>
  </r>
  <r>
    <n v="2018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18-12-03T00:00:00"/>
    <s v="2018-12-2990"/>
    <n v="1"/>
    <n v="1"/>
    <n v="3938.4614000000001"/>
    <m/>
    <n v="7.13"/>
    <n v="20.2"/>
    <n v="105.6"/>
    <n v="4.97"/>
    <n v="69.900000000000006"/>
    <n v="7.2"/>
    <n v="18.5"/>
    <n v="1.35"/>
    <n v="0.13300000000000001"/>
    <n v="0.441"/>
    <n v="8.1000000000000003E-2"/>
    <n v="0.01"/>
    <m/>
    <m/>
  </r>
  <r>
    <n v="2018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18-12-03T00:00:00"/>
    <s v="2018-12-2991"/>
    <n v="1"/>
    <n v="1"/>
    <n v="6130.47732"/>
    <m/>
    <n v="7.08"/>
    <n v="19.899999999999999"/>
    <n v="106.8"/>
    <n v="5.33"/>
    <n v="74.8"/>
    <n v="5"/>
    <n v="10.6"/>
    <n v="0.71"/>
    <n v="0.182"/>
    <n v="0.34200000000000003"/>
    <n v="0.122"/>
    <n v="0.01"/>
    <m/>
    <m/>
  </r>
  <r>
    <n v="2018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18-12-03T00:00:00"/>
    <s v="2018-12-2992"/>
    <n v="1"/>
    <n v="1"/>
    <n v="5202.0380399999995"/>
    <m/>
    <n v="7.02"/>
    <n v="19.899999999999999"/>
    <n v="132.5"/>
    <n v="2.0699999999999998"/>
    <n v="29"/>
    <n v="10.8"/>
    <n v="35.700000000000003"/>
    <n v="2.93"/>
    <n v="0.502"/>
    <n v="0.1"/>
    <n v="2.1999999999999999E-2"/>
    <n v="3.1E-2"/>
    <m/>
    <m/>
  </r>
  <r>
    <n v="2018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18-12-03T00:00:00"/>
    <s v="2018-12-2976"/>
    <n v="1"/>
    <n v="1"/>
    <n v="167.4495"/>
    <m/>
    <n v="7.52"/>
    <n v="15.4"/>
    <n v="61.9"/>
    <n v="7.55"/>
    <n v="97.6"/>
    <n v="0.7"/>
    <n v="10"/>
    <n v="0.4"/>
    <n v="9.8000000000000004E-2"/>
    <n v="0.127"/>
    <n v="2.4E-2"/>
    <n v="0.01"/>
    <m/>
    <m/>
  </r>
  <r>
    <n v="2018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18-12-03T00:00:00"/>
    <s v="2018-12-2977"/>
    <n v="1"/>
    <n v="1"/>
    <n v="167.96613600000001"/>
    <m/>
    <n v="7.52"/>
    <n v="15.3"/>
    <n v="60.6"/>
    <n v="7.55"/>
    <n v="97.6"/>
    <n v="0.7"/>
    <n v="10"/>
    <n v="0.4"/>
    <n v="9.8000000000000004E-2"/>
    <n v="0.1"/>
    <n v="1.6E-2"/>
    <n v="0.01"/>
    <m/>
    <m/>
  </r>
  <r>
    <n v="2018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18-12-03T00:00:00"/>
    <s v="2018-12-2978"/>
    <n v="1"/>
    <n v="1"/>
    <n v="1826.9102400000002"/>
    <m/>
    <n v="7.43"/>
    <n v="15.5"/>
    <n v="120.2"/>
    <n v="6.65"/>
    <n v="85.4"/>
    <n v="5.6"/>
    <n v="22.5"/>
    <n v="2.33"/>
    <n v="0.27200000000000002"/>
    <n v="0.1"/>
    <n v="5.6000000000000001E-2"/>
    <n v="0.01"/>
    <m/>
    <m/>
  </r>
  <r>
    <n v="2018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18-12-03T00:00:00"/>
    <s v="2018-12-2980"/>
    <n v="1"/>
    <n v="1"/>
    <n v="5343.6499199999989"/>
    <m/>
    <n v="7.16"/>
    <n v="16.5"/>
    <n v="86.6"/>
    <n v="6.3"/>
    <n v="84"/>
    <n v="1.6"/>
    <n v="10"/>
    <n v="0.4"/>
    <n v="9.8000000000000004E-2"/>
    <n v="0.154"/>
    <n v="6.4000000000000001E-2"/>
    <n v="0.01"/>
    <m/>
    <m/>
  </r>
  <r>
    <n v="2018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18-12-03T00:00:00"/>
    <s v="2018-12-2979"/>
    <n v="1"/>
    <n v="1"/>
    <n v="8528.6"/>
    <m/>
    <n v="7.08"/>
    <n v="16.2"/>
    <n v="87.7"/>
    <n v="5.68"/>
    <n v="73.7"/>
    <n v="2.4"/>
    <n v="10.6"/>
    <n v="0.4"/>
    <n v="9.9000000000000005E-2"/>
    <n v="0.1"/>
    <n v="6.0999999999999999E-2"/>
    <n v="0.01"/>
    <m/>
    <m/>
  </r>
  <r>
    <n v="2018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18-12-03T00:00:00"/>
    <s v="2018-12-2995"/>
    <n v="1"/>
    <n v="1"/>
    <n v="690.03"/>
    <m/>
    <n v="6.85"/>
    <n v="18.3"/>
    <n v="44.9"/>
    <n v="7.71"/>
    <n v="104.8"/>
    <n v="1.6"/>
    <n v="10"/>
    <n v="0.4"/>
    <n v="8.7999999999999995E-2"/>
    <n v="0.1"/>
    <n v="6.0999999999999999E-2"/>
    <n v="0.01"/>
    <m/>
    <m/>
  </r>
  <r>
    <n v="2018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18-12-04T00:00:00"/>
    <s v="2018-12-3034"/>
    <n v="1"/>
    <n v="1"/>
    <n v="1364.9134500000002"/>
    <m/>
    <n v="7.2"/>
    <n v="17"/>
    <n v="87.6"/>
    <n v="7.06"/>
    <n v="92.5"/>
    <n v="2.1"/>
    <n v="10"/>
    <n v="0.4"/>
    <n v="7.3999999999999996E-2"/>
    <n v="0.1"/>
    <n v="6.5000000000000002E-2"/>
    <n v="0.01"/>
    <m/>
    <m/>
  </r>
  <r>
    <n v="2019"/>
    <s v="PSMV"/>
    <x v="15"/>
    <s v="ESTACION ANTES DE RECIBIR LAS ARD MUNICIPALES DE SONSON - Q. EL HOSPITAL"/>
    <s v="Río Arma - SZH"/>
    <s v="Rio Sonson"/>
    <s v="Rio Sonson Parte Baja"/>
    <s v="2618-08-01"/>
    <s v="Zona Urbana (circunvalar sectro Tapete)"/>
    <s v="Quebrada El Hospital"/>
    <s v="Arma"/>
    <s v="5°42'50''"/>
    <s v="75°18'54''"/>
    <n v="862912.39599999995"/>
    <n v="1123745.0619999999"/>
    <n v="2569"/>
    <d v="2019-02-04T00:00:00"/>
    <s v="2019-02-0226"/>
    <n v="1"/>
    <n v="1"/>
    <n v="0.11764705882352941"/>
    <m/>
    <n v="6.31"/>
    <n v="17.2"/>
    <n v="68"/>
    <n v="5.28"/>
    <n v="77.2"/>
    <n v="0.4"/>
    <n v="10"/>
    <n v="0.4"/>
    <n v="9.8000000000000004E-2"/>
    <m/>
    <m/>
    <m/>
    <m/>
    <m/>
  </r>
  <r>
    <n v="2019"/>
    <s v="PSMV"/>
    <x v="15"/>
    <s v="ESTACION DESPUES DE RECIBIR LAS ARD MUNICIPALES DE SONSON - Q. EL HOSPITAL"/>
    <s v="Río Arma - SZH"/>
    <s v="Rio Sonson"/>
    <s v="Rio Sonson Parte Baja"/>
    <s v="2618-08-01"/>
    <s v="Zona Urban Salida a la vereda Sirgua."/>
    <s v="Quebrada El Hospital"/>
    <s v="Arma"/>
    <s v="5°42'10''"/>
    <s v="75°18'36''"/>
    <n v="863463.74300000002"/>
    <n v="1122514.868"/>
    <n v="2431"/>
    <d v="2019-02-04T00:00:00"/>
    <s v="2019-02-0227"/>
    <n v="1"/>
    <n v="1"/>
    <n v="17.852813333333341"/>
    <m/>
    <n v="7.09"/>
    <n v="19"/>
    <n v="716.5"/>
    <n v="2.7"/>
    <n v="39"/>
    <n v="313.7"/>
    <n v="555.29999999999995"/>
    <n v="32.46"/>
    <n v="6.9169999999999998"/>
    <m/>
    <m/>
    <m/>
    <m/>
    <m/>
  </r>
  <r>
    <n v="2019"/>
    <s v="PSMV"/>
    <x v="15"/>
    <s v="ESTACION ANTES DE RECIBIR LAS ARD MUNICIPALES DE SONSON - Q. SAN JOSE"/>
    <s v="Río Arma - SZH"/>
    <s v="Rio Sonson"/>
    <s v="Rio Sonson Parte Baja"/>
    <s v="2618-08-01"/>
    <s v="Llanadas Arriba"/>
    <s v="Quebrada San Jose"/>
    <s v="Arma"/>
    <s v="5°42'6.001''"/>
    <s v="75°18'50.994''"/>
    <n v="863001.82299999997"/>
    <n v="1122392.956"/>
    <n v="2597"/>
    <d v="2019-02-04T00:00:00"/>
    <s v="2019-02-0228"/>
    <n v="1"/>
    <n v="1"/>
    <n v="9.1440000000000019"/>
    <m/>
    <n v="7"/>
    <n v="21.8"/>
    <n v="42.8"/>
    <n v="5.39"/>
    <n v="87.3"/>
    <n v="1.1000000000000001"/>
    <n v="10"/>
    <n v="0.4"/>
    <n v="9.8000000000000004E-2"/>
    <m/>
    <m/>
    <m/>
    <m/>
    <m/>
  </r>
  <r>
    <n v="2019"/>
    <s v="PSMV"/>
    <x v="15"/>
    <s v="ESTACION DESPUES DE RECIBIR LAS ARD MUNICIPALES DE SONSON - Q. SAN JOSE"/>
    <s v="Río Arma - SZH"/>
    <s v="Rio Sonson"/>
    <s v="Q. Sector Rio Arriba - Cabecera"/>
    <s v="2618-08-16"/>
    <s v="Zona Urbana"/>
    <s v="Quebrada San Jose"/>
    <s v="Arma"/>
    <s v="5°42'45''"/>
    <s v="75°18'15''"/>
    <n v="864112.35100000002"/>
    <n v="1123588.8670000001"/>
    <n v="2464"/>
    <d v="2019-02-04T00:00:00"/>
    <s v="2019-02-0229"/>
    <n v="1"/>
    <n v="1"/>
    <n v="17.701260000000005"/>
    <m/>
    <n v="7.09"/>
    <n v="19.2"/>
    <n v="645.5"/>
    <n v="2.09"/>
    <n v="32.1"/>
    <n v="262.39999999999998"/>
    <n v="512.70000000000005"/>
    <n v="28.07"/>
    <n v="3.9329999999999998"/>
    <m/>
    <m/>
    <m/>
    <m/>
    <m/>
  </r>
  <r>
    <n v="2019"/>
    <s v="PSMV"/>
    <x v="15"/>
    <s v="ESTACION ANTES DE RECIBIR LAS ARD MUNICIPALES DE SONSON - Q. BUENOS AIRES"/>
    <s v="Río Arma - SZH"/>
    <s v="Rio Sonson"/>
    <s v="Q. Sector Rio Arriba - Cabecera"/>
    <s v="2618-08-16"/>
    <s v="Zona Urbana"/>
    <s v="Quebrada Buenos Aires"/>
    <s v="Arma"/>
    <s v="5°43'13''"/>
    <s v="75°18'41''"/>
    <n v="863314.00699999998"/>
    <n v="1124450.882"/>
    <n v="2595"/>
    <d v="2019-02-04T00:00:00"/>
    <s v="2019-02-0230"/>
    <n v="1"/>
    <n v="1"/>
    <n v="0.5"/>
    <m/>
    <n v="6.87"/>
    <n v="21.1"/>
    <n v="77.5"/>
    <n v="4.05"/>
    <n v="61.9"/>
    <n v="1.9"/>
    <n v="13.6"/>
    <n v="0.4"/>
    <n v="9.8000000000000004E-2"/>
    <m/>
    <m/>
    <m/>
    <m/>
    <m/>
  </r>
  <r>
    <n v="2019"/>
    <s v="PSMV"/>
    <x v="15"/>
    <s v="ESTACION DESPUES DE RECIBIR LAS ARD MUNICIPALES DE SONSON - Q. BUENOS AIRES"/>
    <s v="Río Arma - SZH"/>
    <s v="Rio Sonson"/>
    <s v="Q. Sector Rio Arriba - Cabecera"/>
    <s v="2618-08-16"/>
    <s v="Zona urbana (Sector La Cabaña)"/>
    <s v="Quebrada Buenos Aires"/>
    <s v="Arma"/>
    <s v="5°42'46''"/>
    <s v="75°18'14''"/>
    <n v="864143.19299999997"/>
    <n v="1123619.5260000001"/>
    <n v="2465"/>
    <d v="2019-02-04T00:00:00"/>
    <s v="2019-02-0231"/>
    <n v="1"/>
    <n v="1"/>
    <n v="10.93361142857143"/>
    <m/>
    <n v="7.55"/>
    <n v="19.2"/>
    <n v="319.5"/>
    <n v="5.21"/>
    <n v="76.599999999999994"/>
    <n v="13.7"/>
    <n v="73.3"/>
    <n v="9.31"/>
    <n v="0.80400000000000005"/>
    <m/>
    <m/>
    <m/>
    <m/>
    <m/>
  </r>
  <r>
    <n v="2019"/>
    <s v="PSMV"/>
    <x v="15"/>
    <s v="ESTACION ANTES DE RECIBIR LAS ARD MUNICIPALES DE SONSON - Q. LA CANADA"/>
    <s v="Río Arma - SZH"/>
    <s v="Rio Sonson"/>
    <s v="Q. Sector Cabecera Sonson - Robalito"/>
    <s v="2618-08-18"/>
    <s v="Zona Urbana"/>
    <s v="Quebrada La Cañada"/>
    <s v="Arma"/>
    <s v="5°43'4''"/>
    <s v="75°18'56''"/>
    <n v="862851.76800000004"/>
    <n v="1124175.348"/>
    <n v="2608"/>
    <d v="2019-02-04T00:00:00"/>
    <m/>
    <n v="0"/>
    <n v="0"/>
    <m/>
    <m/>
    <m/>
    <m/>
    <m/>
    <m/>
    <m/>
    <m/>
    <m/>
    <m/>
    <m/>
    <m/>
    <m/>
    <m/>
    <m/>
    <m/>
  </r>
  <r>
    <n v="2019"/>
    <s v="PSMV"/>
    <x v="15"/>
    <s v="ESTACION DESPUES DE RECIBIR LAS ARD MUNICIPALES DE SONSON - Q. LA CANADA"/>
    <s v="Río Arma - SZH"/>
    <s v="Rio Sonson"/>
    <s v="Rio Sonson Parte Baja"/>
    <s v="2618-08-01"/>
    <s v="Zona Urbana"/>
    <s v="Quebrada La Cañada"/>
    <s v="Arma"/>
    <s v="5°42'8''"/>
    <s v="75°18'24''"/>
    <n v="863832.93700000003"/>
    <n v="1122452.629"/>
    <n v="2446"/>
    <d v="2019-02-04T00:00:00"/>
    <s v="2019-02-0232"/>
    <n v="1"/>
    <n v="1"/>
    <n v="24.743664000000003"/>
    <m/>
    <n v="7.36"/>
    <n v="18.3"/>
    <n v="429"/>
    <n v="3.84"/>
    <n v="54.9"/>
    <n v="142.4"/>
    <n v="311.8"/>
    <n v="9.84"/>
    <n v="0.23"/>
    <m/>
    <m/>
    <m/>
    <m/>
    <m/>
  </r>
  <r>
    <n v="2019"/>
    <s v="PSMV - PORH"/>
    <x v="15"/>
    <s v="ESTACION DESPUES DE RECIBIR LAS ARD MUNICIPALES DE SONSON - RIO SONSON"/>
    <s v="Río Arma - SZH"/>
    <s v="Rio Sonson"/>
    <s v="Rio Sonson Parte Baja"/>
    <s v="2618-08-01"/>
    <s v="Roblalito A"/>
    <s v="Rio Sonson"/>
    <s v="Arma"/>
    <s v="5º41'42.633&quot;"/>
    <s v="75º18'51.042&quot;"/>
    <n v="862998.71499999997"/>
    <n v="1121675.1259999999"/>
    <n v="2364"/>
    <d v="2019-02-04T00:00:00"/>
    <s v="2019-02-0233"/>
    <n v="1"/>
    <n v="0"/>
    <m/>
    <m/>
    <n v="7.4"/>
    <n v="18.7"/>
    <n v="62.8"/>
    <n v="6.15"/>
    <n v="87.6"/>
    <n v="2.7"/>
    <n v="10"/>
    <n v="0.4"/>
    <n v="0.16300000000000001"/>
    <m/>
    <m/>
    <m/>
    <m/>
    <m/>
  </r>
  <r>
    <n v="2019"/>
    <s v="Fuente superficial"/>
    <x v="15"/>
    <s v="YARUMAL RS1 - MUNICIPIO SONSON"/>
    <s v="Río Arma - SZH"/>
    <s v="Rio Sonson"/>
    <s v="Rio Sonson Parte Baja"/>
    <s v="2618-08-01"/>
    <s v="Yarumal"/>
    <s v="Rio Sonson"/>
    <s v="Arma"/>
    <s v="5º41'40.293&quot;"/>
    <s v="75º19'4.423&quot;"/>
    <n v="862587.03200000001"/>
    <n v="1121603.5290000001"/>
    <n v="2322"/>
    <d v="2019-02-04T00:00:00"/>
    <s v="2019-02-0234"/>
    <n v="1"/>
    <n v="0"/>
    <m/>
    <m/>
    <n v="7.46"/>
    <n v="18.899999999999999"/>
    <n v="90.2"/>
    <n v="6.3"/>
    <n v="90.2"/>
    <n v="1.7"/>
    <n v="10"/>
    <n v="0.4"/>
    <n v="0.112"/>
    <m/>
    <m/>
    <m/>
    <m/>
    <m/>
  </r>
  <r>
    <n v="2019"/>
    <s v="Bocatoma - PORH"/>
    <x v="15"/>
    <s v="BOCATOMA SONSON"/>
    <s v="Río Arma - SZH"/>
    <s v="Rio Sonson"/>
    <s v="Q. Aguila Parte Baja"/>
    <s v="2618-08-10"/>
    <s v="Chaverras"/>
    <s v="Rio Sonson"/>
    <s v="Arma"/>
    <s v="5°42'9.100&quot;"/>
    <s v="75°15'43.900&quot;"/>
    <n v="868760.37699999998"/>
    <n v="1122476.112"/>
    <n v="2610"/>
    <d v="2019-02-04T00:00:00"/>
    <s v="2019-02-0235"/>
    <n v="1"/>
    <n v="1"/>
    <n v="269.00124000000005"/>
    <m/>
    <n v="6.83"/>
    <n v="13.7"/>
    <n v="19.14"/>
    <n v="6.9"/>
    <n v="92.5"/>
    <n v="0.3"/>
    <n v="10"/>
    <n v="0.4"/>
    <n v="9.8000000000000004E-2"/>
    <n v="0.1"/>
    <n v="2E-3"/>
    <n v="0.01"/>
    <m/>
    <m/>
  </r>
  <r>
    <n v="2019"/>
    <s v="Fuente superficial"/>
    <x v="16"/>
    <s v="ESTACION PUENTE PIEDRAS - RIO PIEDRAS"/>
    <s v="Río Arma - SZH"/>
    <s v="Río Piedras"/>
    <s v="Río Piedras Parte Media"/>
    <s v="2618-22-03"/>
    <s v="Zona Urbana"/>
    <s v="Rio Piedras"/>
    <s v="Arma"/>
    <s v="5º56'52.531&quot;"/>
    <s v="75º18'52.54&quot;"/>
    <n v="863014.73899999994"/>
    <n v="1149632.6140000001"/>
    <n v="2441"/>
    <d v="2019-02-11T00:00:00"/>
    <s v="2019-02-0291"/>
    <n v="1"/>
    <n v="1"/>
    <n v="1419.9108000000001"/>
    <m/>
    <n v="6.47"/>
    <n v="18.8"/>
    <n v="394"/>
    <n v="3.64"/>
    <n v="53.5"/>
    <n v="4.5"/>
    <n v="98.8"/>
    <n v="0.4"/>
    <n v="9.8000000000000004E-2"/>
    <m/>
    <m/>
    <m/>
    <m/>
    <m/>
  </r>
  <r>
    <n v="2019"/>
    <s v="PSMV"/>
    <x v="16"/>
    <s v="ESTACION ANTES DE ARD MUNICIPIO DE LA UNION- Q. EL EDEN"/>
    <s v="Río Arma - SZH"/>
    <s v="Río Piedras"/>
    <s v="Q. La Espinosa"/>
    <s v="2618-22-03-24"/>
    <s v="Sector La Maria"/>
    <s v="Quebrada El Eden"/>
    <s v="Arma"/>
    <s v="5°58'11.4&quot;"/>
    <s v="75°21'44.1&quot;"/>
    <n v="858750.16299999994"/>
    <n v="1153069.7690000001"/>
    <n v="2482"/>
    <d v="2019-02-11T00:00:00"/>
    <s v="2019-02-0287"/>
    <n v="1"/>
    <n v="1"/>
    <n v="5.9302650000000012"/>
    <m/>
    <n v="8.15"/>
    <n v="23.4"/>
    <n v="85.7"/>
    <n v="7.26"/>
    <n v="97.5"/>
    <n v="1.5"/>
    <n v="23.3"/>
    <n v="0.4"/>
    <n v="9.8000000000000004E-2"/>
    <m/>
    <m/>
    <m/>
    <m/>
    <m/>
  </r>
  <r>
    <n v="2019"/>
    <s v="PSMV"/>
    <x v="16"/>
    <s v="ESTACION DESPUES DE RECIBIR ARD MUNICIPIO DE LA UNION - Q. EL EDEN"/>
    <s v="Río Arma - SZH"/>
    <s v="Río Piedras"/>
    <s v="Río Piedras Parte Alta"/>
    <s v="2618-22-03-26"/>
    <s v="Sector El Tierrero"/>
    <s v="Quebrada El Eden"/>
    <s v="Arma"/>
    <s v="5°58'33.2&quot;"/>
    <s v="75°21'32.7&quot;"/>
    <n v="858094.14199999999"/>
    <n v="1152736.379"/>
    <n v="2473"/>
    <d v="2019-02-11T00:00:00"/>
    <s v="2019-02-0288"/>
    <n v="1"/>
    <n v="1"/>
    <n v="6.248400000000002"/>
    <m/>
    <n v="6.78"/>
    <n v="21.2"/>
    <n v="82"/>
    <n v="4.82"/>
    <n v="74.7"/>
    <n v="40.299999999999997"/>
    <n v="131.1"/>
    <n v="6.09"/>
    <n v="0.70099999999999996"/>
    <m/>
    <m/>
    <m/>
    <m/>
    <m/>
  </r>
  <r>
    <n v="2019"/>
    <s v="PSMV - PORH"/>
    <x v="16"/>
    <s v="ESTACION ANTES DE RECIBIR LAS ARD DEL MUNICIPIO DE LA UNION - RIO PIEDRAS"/>
    <s v="Río Arma - SZH"/>
    <s v="Río Piedras"/>
    <s v="Río Piedras Parte Alta"/>
    <s v="2618-22-03-26"/>
    <s v="Sector La Concha"/>
    <s v="Rio Piedras"/>
    <s v="Arma"/>
    <s v="5°58'49.6&quot;"/>
    <s v="75°22'11.1&quot;"/>
    <n v="856914.03399999999"/>
    <n v="1153243.0490000001"/>
    <n v="2478"/>
    <d v="2019-02-11T00:00:00"/>
    <s v="2019-02-0289"/>
    <n v="1"/>
    <n v="1"/>
    <n v="26.385520000000003"/>
    <m/>
    <n v="7.1"/>
    <n v="21"/>
    <n v="301"/>
    <n v="1.49"/>
    <n v="22.4"/>
    <n v="1.1000000000000001"/>
    <n v="20.5"/>
    <n v="0.4"/>
    <n v="0.127"/>
    <m/>
    <m/>
    <m/>
    <m/>
    <m/>
  </r>
  <r>
    <n v="2019"/>
    <s v="PSMV - PORH"/>
    <x v="16"/>
    <s v="ESTACION DESPUES DE RECIBIR ARD DEL MUNICIPIO DE LA UNION - RIO PIEDRAS"/>
    <s v="Río Arma - SZH"/>
    <s v="Río Piedras"/>
    <s v="Q. La Espinosa"/>
    <s v="2618-22-03-24"/>
    <m/>
    <s v="Rio Piedras"/>
    <s v="Arma"/>
    <s v="5°58'38.9&quot;"/>
    <s v="75°21'15.2&quot;"/>
    <n v="858632.89599999995"/>
    <n v="1152910.2649999999"/>
    <n v="2470"/>
    <d v="2019-02-11T00:00:00"/>
    <s v="2019-02-0290"/>
    <n v="1"/>
    <n v="1"/>
    <n v="268.99819200000007"/>
    <m/>
    <n v="6.82"/>
    <n v="17.7"/>
    <n v="70.400000000000006"/>
    <n v="6.2"/>
    <n v="89"/>
    <n v="119.3"/>
    <n v="294.2"/>
    <n v="14.32"/>
    <n v="3"/>
    <m/>
    <m/>
    <m/>
    <m/>
    <m/>
  </r>
  <r>
    <n v="2019"/>
    <s v="PSMV"/>
    <x v="19"/>
    <s v="ESTACION ANT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07.56&quot;"/>
    <s v="75°05'32.03&quot;"/>
    <n v="887765.01399999997"/>
    <n v="1214562.861"/>
    <n v="1061"/>
    <s v="11/02/2019"/>
    <s v="2019-02-0283"/>
    <n v="1"/>
    <n v="0"/>
    <m/>
    <m/>
    <n v="6.63"/>
    <n v="17.8"/>
    <n v="66.5"/>
    <n v="6.39"/>
    <n v="89.8"/>
    <n v="0.5"/>
    <n v="10"/>
    <n v="0.4"/>
    <n v="9.8000000000000004E-2"/>
    <m/>
    <m/>
    <m/>
    <m/>
    <m/>
  </r>
  <r>
    <n v="2019"/>
    <s v="PSMV"/>
    <x v="19"/>
    <s v="ESTACION DESPU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10.86&quot;"/>
    <s v="75°05'15.75&quot;"/>
    <n v="888265.45700000005"/>
    <n v="1214663.243"/>
    <n v="1031"/>
    <s v="11/02/2019"/>
    <s v="2019-02-0284"/>
    <n v="1"/>
    <n v="0"/>
    <m/>
    <m/>
    <n v="7.64"/>
    <n v="21.1"/>
    <n v="42.8"/>
    <n v="7.69"/>
    <n v="99.7"/>
    <n v="0.4"/>
    <n v="10"/>
    <n v="0.4"/>
    <n v="9.8000000000000004E-2"/>
    <m/>
    <m/>
    <m/>
    <m/>
    <m/>
  </r>
  <r>
    <n v="2019"/>
    <s v="PSMV"/>
    <x v="19"/>
    <s v="ESTACION ANT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6.19&quot;"/>
    <s v="75°05'33.10&quot;"/>
    <n v="887732.67099999997"/>
    <n v="1214828.074"/>
    <n v="1058"/>
    <s v="11/02/2019"/>
    <s v="2019-02-0285"/>
    <n v="1"/>
    <n v="0"/>
    <m/>
    <m/>
    <n v="8.17"/>
    <n v="22.1"/>
    <n v="45.1"/>
    <n v="8"/>
    <n v="105"/>
    <n v="0.7"/>
    <n v="10"/>
    <n v="0.4"/>
    <n v="9.8000000000000004E-2"/>
    <m/>
    <m/>
    <m/>
    <m/>
    <m/>
  </r>
  <r>
    <n v="2019"/>
    <s v="PSMV"/>
    <x v="19"/>
    <s v="ESTACION DESPU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2.09&quot;"/>
    <s v="75°05'15.67&quot;"/>
    <n v="888267.99100000004"/>
    <n v="1214701.0290000001"/>
    <n v="1031"/>
    <s v="11/02/2019"/>
    <s v="2019-02-0286"/>
    <n v="1"/>
    <n v="0"/>
    <m/>
    <m/>
    <n v="8.35"/>
    <n v="22.6"/>
    <n v="73.8"/>
    <n v="8.09"/>
    <n v="106.7"/>
    <n v="1.4"/>
    <n v="10"/>
    <n v="0.4"/>
    <n v="9.8000000000000004E-2"/>
    <m/>
    <m/>
    <m/>
    <m/>
    <m/>
  </r>
  <r>
    <n v="2019"/>
    <s v="Fuente superficial - SAN ANTONIO"/>
    <x v="1"/>
    <s v="E1"/>
    <s v="Río Negro - NSS"/>
    <s v="Q. El Hato y Directos al Río Negro Parte Media 11"/>
    <s v="Q. San Antonio - El Pueblo"/>
    <s v="2308-01-11-08"/>
    <m/>
    <s v="Quebrada Cabeceras"/>
    <s v="Rio Negro"/>
    <s v="6º6'19.39''"/>
    <s v="75º25'16.35''"/>
    <n v="851249.33100000001"/>
    <n v="1167077.324"/>
    <n v="2130"/>
    <d v="2019-02-18T00:00:00"/>
    <s v="2019-02-0332"/>
    <n v="1"/>
    <n v="1"/>
    <n v="0.32258064516129037"/>
    <m/>
    <n v="7.37"/>
    <n v="19.8"/>
    <n v="67.2"/>
    <n v="4.78"/>
    <n v="68.400000000000006"/>
    <n v="5.7"/>
    <n v="27.3"/>
    <n v="0.4"/>
    <n v="9.8000000000000004E-2"/>
    <n v="0.33400000000000002"/>
    <n v="3.4000000000000002E-2"/>
    <n v="0.01"/>
    <m/>
    <m/>
  </r>
  <r>
    <n v="2019"/>
    <s v="Fuente superficial - SAN ANTONIO"/>
    <x v="1"/>
    <s v="E2"/>
    <s v="Río Negro - NSS"/>
    <s v="Q. El Hato y Directos al Río Negro Parte Media 11"/>
    <s v="Q. San Antonio - El Pueblo"/>
    <s v="2308-01-11-08"/>
    <m/>
    <s v="Quebrada San Antonio"/>
    <s v="Rio Negro"/>
    <s v="6º5'59.23''"/>
    <s v="75º25'4.22''"/>
    <n v="851620.86100000003"/>
    <n v="1166456.9410000001"/>
    <n v="2126"/>
    <d v="2019-02-18T00:00:00"/>
    <s v="2019-02-0333"/>
    <n v="1"/>
    <n v="1"/>
    <n v="8.8605359999999997"/>
    <m/>
    <n v="7.02"/>
    <n v="18.100000000000001"/>
    <n v="56.4"/>
    <n v="3.99"/>
    <n v="54.4"/>
    <n v="0.6"/>
    <n v="10"/>
    <n v="0.4"/>
    <n v="9.8000000000000004E-2"/>
    <n v="0.1"/>
    <n v="5.0000000000000001E-3"/>
    <n v="0.01"/>
    <m/>
    <m/>
  </r>
  <r>
    <n v="2019"/>
    <s v="Fuente superficial - SAN ANTONIO"/>
    <x v="1"/>
    <s v="E3"/>
    <s v="Río Negro - NSS"/>
    <s v="Q. El Hato y Directos al Río Negro Parte Media 11"/>
    <s v="Q. San Antonio - El Pueblo"/>
    <s v="2308-01-11-08"/>
    <m/>
    <s v="Quebrada Cabeceras"/>
    <s v="Rio Negro"/>
    <s v="6º6'36.12''"/>
    <s v="75º24'58.45''"/>
    <n v="851801.14399999997"/>
    <n v="1167590.0120000001"/>
    <n v="2120"/>
    <d v="2019-02-18T00:00:00"/>
    <s v="2019-02-0334"/>
    <n v="1"/>
    <n v="1"/>
    <n v="9.3220338983050849E-2"/>
    <m/>
    <n v="7.1"/>
    <n v="19.5"/>
    <n v="95.9"/>
    <n v="3.47"/>
    <n v="49.5"/>
    <n v="3.7"/>
    <n v="20"/>
    <n v="1.28"/>
    <n v="9.8000000000000004E-2"/>
    <n v="3.6999999999999998E-2"/>
    <n v="3.0000000000000001E-3"/>
    <n v="0.01"/>
    <m/>
    <m/>
  </r>
  <r>
    <n v="2019"/>
    <s v="Fuente superficial - SAN ANTONIO"/>
    <x v="1"/>
    <s v="E4"/>
    <s v="Río Negro - NSS"/>
    <s v="Q. El Hato y Directos al Río Negro Parte Media 11"/>
    <s v="Q. San Antonio - El Pueblo"/>
    <s v="2308-01-11-08"/>
    <m/>
    <s v="Quebrada San Antonio"/>
    <s v="Rio Negro"/>
    <s v="6º6'23.22"/>
    <s v="75º24'45.84''"/>
    <n v="852187.99199999997"/>
    <n v="1167192.6740000001"/>
    <n v="2120"/>
    <d v="2019-02-18T00:00:00"/>
    <s v="2019-02-0335"/>
    <n v="1"/>
    <n v="1"/>
    <n v="7.3659999999999997"/>
    <m/>
    <n v="7.43"/>
    <n v="18.7"/>
    <n v="88.2"/>
    <n v="5.82"/>
    <n v="80.599999999999994"/>
    <n v="0.8"/>
    <n v="11"/>
    <n v="0.4"/>
    <n v="9.8000000000000004E-2"/>
    <n v="0.374"/>
    <n v="2.7E-2"/>
    <n v="1.2E-2"/>
    <m/>
    <m/>
  </r>
  <r>
    <n v="2019"/>
    <s v="Fuente superficial - SAN ANTONIO"/>
    <x v="1"/>
    <s v="E5"/>
    <s v="Río Negro - NSS"/>
    <s v="Q. El Hato y Directos al Río Negro Parte Media 11"/>
    <s v="Q. San Antonio - El Pueblo"/>
    <s v="2308-01-11-08"/>
    <m/>
    <s v="Quebrada Cabeceras"/>
    <s v="Rio Negro"/>
    <s v="6º6'44.55''"/>
    <s v="75º24'38.64''"/>
    <n v="852411.05799999996"/>
    <n v="1167847.527"/>
    <n v="2118"/>
    <d v="2019-02-18T00:00:00"/>
    <s v="2019-02-0336"/>
    <n v="1"/>
    <n v="1"/>
    <n v="3.5524439999999999"/>
    <m/>
    <n v="7.19"/>
    <n v="17.899999999999999"/>
    <n v="411"/>
    <n v="0.77"/>
    <n v="10.4"/>
    <n v="15.7"/>
    <n v="93"/>
    <n v="19.63"/>
    <n v="1.018"/>
    <n v="1.0029999999999999"/>
    <n v="5.0000000000000001E-3"/>
    <n v="0.86"/>
    <m/>
    <m/>
  </r>
  <r>
    <n v="2019"/>
    <s v="Fuente superficial - SAN ANTONIO"/>
    <x v="1"/>
    <s v="E6.2"/>
    <s v="Río Negro - NSS"/>
    <s v="Q. El Hato y Directos al Río Negro Parte Media 11"/>
    <s v="Q. San Antonio - El Pueblo"/>
    <s v="2308-01-11-08"/>
    <m/>
    <s v="Quebrada San Antonio"/>
    <s v="Rio Negro"/>
    <s v="6º6'41.89''"/>
    <s v="75º24'35.65''"/>
    <n v="852502.81499999994"/>
    <n v="1167765.5660000001"/>
    <n v="2117"/>
    <d v="2019-02-18T00:00:00"/>
    <s v="2019-02-0337"/>
    <n v="1"/>
    <n v="0"/>
    <m/>
    <m/>
    <n v="7.1"/>
    <n v="18.100000000000001"/>
    <n v="88.1"/>
    <n v="6.14"/>
    <n v="82.3"/>
    <n v="1.7"/>
    <n v="15.5"/>
    <n v="0.4"/>
    <n v="9.8000000000000004E-2"/>
    <n v="1.9690000000000001"/>
    <n v="1.4E-2"/>
    <n v="0.01"/>
    <m/>
    <m/>
  </r>
  <r>
    <n v="2019"/>
    <s v="Fuente superficial - SAN ANTONIO"/>
    <x v="1"/>
    <s v="E8"/>
    <s v="Río Negro - NSS"/>
    <s v="Q. El Hato y Directos al Río Negro Parte Media 11"/>
    <s v="Q. San Antonio - El Pueblo"/>
    <s v="2308-01-11-08"/>
    <m/>
    <s v="Quebrada San Antonio"/>
    <s v="Rio Negro"/>
    <s v="6º6'53.63''"/>
    <s v="75º24'21.18''"/>
    <n v="852948.74"/>
    <n v="1168125.196"/>
    <n v="2115"/>
    <d v="2019-02-18T00:00:00"/>
    <s v="2019-02-0338"/>
    <n v="1"/>
    <n v="1"/>
    <n v="1.9710400000000003"/>
    <m/>
    <n v="6.68"/>
    <n v="21.6"/>
    <n v="86"/>
    <n v="4.4000000000000004"/>
    <n v="64.5"/>
    <n v="8.4"/>
    <n v="50.9"/>
    <n v="1.54"/>
    <n v="0.16"/>
    <n v="0.1"/>
    <n v="7.0000000000000001E-3"/>
    <n v="0.01"/>
    <m/>
    <m/>
  </r>
  <r>
    <n v="2019"/>
    <s v="Fuente superficial - SAN ANTONIO"/>
    <x v="1"/>
    <s v="E9"/>
    <s v="Río Negro - NSS"/>
    <s v="Q. El Hato y Directos al Río Negro Parte Media 11"/>
    <s v="Q. San Antonio - El Pueblo"/>
    <s v="2308-01-11-08"/>
    <m/>
    <s v="Quebrada Vilachuaga"/>
    <s v="Rio Negro"/>
    <s v="6º7'3.64''"/>
    <s v="75º24'9.13''"/>
    <n v="853320.10100000002"/>
    <n v="1168431.8570000001"/>
    <n v="2114"/>
    <d v="2019-02-18T00:00:00"/>
    <s v="2019-02-0339"/>
    <n v="1"/>
    <n v="0"/>
    <m/>
    <m/>
    <n v="6.83"/>
    <n v="18.7"/>
    <n v="191"/>
    <n v="0.5"/>
    <n v="6.5"/>
    <n v="6.7"/>
    <n v="46.4"/>
    <n v="7.39"/>
    <n v="9.8000000000000004E-2"/>
    <n v="2.238"/>
    <n v="0.38500000000000001"/>
    <n v="0.01"/>
    <m/>
    <m/>
  </r>
  <r>
    <n v="2019"/>
    <s v="Fuente superficial - SAN ANTONIO"/>
    <x v="1"/>
    <s v="E12"/>
    <s v="Río Negro - NSS"/>
    <s v="Q. El Hato y Directos al Río Negro Parte Media 11"/>
    <s v="Q. San Antonio - El Pueblo"/>
    <s v="2308-01-11-08"/>
    <m/>
    <s v="Quebrada Vilachuaga"/>
    <s v="Rio Negro"/>
    <s v="6º6'27.11''"/>
    <s v="75º24'5.63''"/>
    <n v="853424.98100000003"/>
    <n v="1167309.1470000001"/>
    <m/>
    <d v="2019-02-18T00:00:00"/>
    <s v="2019-02-0340"/>
    <n v="1"/>
    <n v="1"/>
    <n v="5.8818780000000013"/>
    <m/>
    <n v="5.58"/>
    <n v="17.5"/>
    <n v="23.7"/>
    <n v="1.18"/>
    <n v="15.9"/>
    <n v="1.3"/>
    <n v="20"/>
    <n v="0.4"/>
    <n v="9.8000000000000004E-2"/>
    <n v="0.14799999999999999"/>
    <n v="2E-3"/>
    <n v="0.01"/>
    <m/>
    <m/>
  </r>
  <r>
    <n v="2019"/>
    <s v="Fuente superficial - SAN ANTONIO"/>
    <x v="1"/>
    <s v="E13"/>
    <s v="Río Negro - NSS"/>
    <s v="Q. El Hato y Directos al Río Negro Parte Media 11"/>
    <s v="Q. San Antonio - El Pueblo"/>
    <s v="2308-01-11-08"/>
    <m/>
    <s v="Quebrada Vilachuaga"/>
    <s v="Rio Negro"/>
    <m/>
    <m/>
    <m/>
    <m/>
    <m/>
    <d v="2019-02-18T00:00:00"/>
    <s v="2019-02-0341"/>
    <n v="1"/>
    <n v="0"/>
    <m/>
    <m/>
    <n v="9.23"/>
    <n v="23.1"/>
    <n v="131.1"/>
    <n v="6.25"/>
    <n v="88.6"/>
    <n v="5.0999999999999996"/>
    <n v="46.4"/>
    <n v="0.4"/>
    <n v="0.13"/>
    <n v="2.5960000000000001"/>
    <n v="2.8000000000000001E-2"/>
    <n v="1.4999999999999999E-2"/>
    <m/>
    <m/>
  </r>
  <r>
    <n v="2019"/>
    <s v="Fuente superficial - SAN ANTONIO"/>
    <x v="1"/>
    <s v="E14"/>
    <s v="Río Negro - NSS"/>
    <s v="Q. El Hato y Directos al Río Negro Parte Media 11"/>
    <s v="Q. San Antonio - El Pueblo"/>
    <s v="2308-01-11-08"/>
    <m/>
    <s v="Quebrada San Antonio"/>
    <s v="Rio Negro"/>
    <s v="6º7'30.52''"/>
    <s v="75º23'30.89''"/>
    <n v="854498.2"/>
    <n v="1169254.898"/>
    <n v="2112"/>
    <d v="2019-02-18T00:00:00"/>
    <s v="2019-02-0342"/>
    <n v="1"/>
    <n v="1"/>
    <n v="14.129657142857146"/>
    <m/>
    <n v="6.7"/>
    <n v="18.5"/>
    <n v="135.5"/>
    <n v="6.04"/>
    <n v="83.2"/>
    <n v="0.8"/>
    <n v="10"/>
    <n v="0.4"/>
    <n v="9.8000000000000004E-2"/>
    <n v="3.6480000000000001"/>
    <n v="1.6E-2"/>
    <n v="0.01"/>
    <m/>
    <m/>
  </r>
  <r>
    <n v="2019"/>
    <s v="Fuente superficial - SAN ANTONIO"/>
    <x v="1"/>
    <s v="E15"/>
    <s v="Río Negro - NSS"/>
    <s v="Q. El Hato y Directos al Río Negro Parte Media 11"/>
    <s v="Q. San Antonio - El Pueblo"/>
    <s v="2308-01-11-08"/>
    <m/>
    <s v="Quebrada San Antonio"/>
    <s v="Rio Negro"/>
    <s v="6º7'55.53''"/>
    <s v="75º23'1.51''"/>
    <n v="855403.64099999995"/>
    <n v="1170021.162"/>
    <n v="2097"/>
    <d v="2019-02-18T00:00:00"/>
    <s v="2019-02-0343"/>
    <n v="1"/>
    <n v="1"/>
    <n v="8.2021680000000003"/>
    <m/>
    <n v="6.77"/>
    <n v="19"/>
    <n v="118.3"/>
    <n v="3.18"/>
    <n v="44.2"/>
    <n v="0.6"/>
    <n v="10"/>
    <n v="0.4"/>
    <n v="9.8000000000000004E-2"/>
    <n v="1.048"/>
    <n v="2E-3"/>
    <n v="0.01"/>
    <m/>
    <m/>
  </r>
  <r>
    <n v="2019"/>
    <s v="Fuente superficial - SAN ANTONIO"/>
    <x v="1"/>
    <s v="E16"/>
    <s v="Río Negro - NSS"/>
    <s v="Q. El Hato y Directos al Río Negro Parte Media 11"/>
    <s v="Q. San Antonio - El Pueblo"/>
    <s v="2308-01-11-08"/>
    <m/>
    <s v="Quebrada San Antonio"/>
    <s v="Rio Negro"/>
    <s v="6º8'12.55"/>
    <s v="75º22'53.85''"/>
    <n v="855640.49100000004"/>
    <n v="1170543.551"/>
    <n v="2091"/>
    <d v="2019-02-18T00:00:00"/>
    <s v="2019-02-0344"/>
    <n v="1"/>
    <n v="1"/>
    <n v="13.97508"/>
    <m/>
    <n v="7.33"/>
    <n v="19.899999999999999"/>
    <n v="115.6"/>
    <n v="4.93"/>
    <n v="70.900000000000006"/>
    <n v="1.1000000000000001"/>
    <n v="16.600000000000001"/>
    <n v="0.4"/>
    <n v="9.8000000000000004E-2"/>
    <n v="0.85899999999999999"/>
    <n v="1.2E-2"/>
    <n v="0.01"/>
    <m/>
    <m/>
  </r>
  <r>
    <n v="2019"/>
    <s v="Fuente superficial - SAN ANTONIO"/>
    <x v="1"/>
    <s v="E17"/>
    <s v="Río Negro - NSS"/>
    <s v="Q. El Hato y Directos al Río Negro Parte Media 11"/>
    <s v="Q. San Antonio - El Pueblo"/>
    <s v="2308-01-11-08"/>
    <m/>
    <s v="Quebrada San Antonio"/>
    <s v="Rio Negro"/>
    <s v="6º8'25.86''"/>
    <s v="75º22'53.13''"/>
    <n v="855663.62899999996"/>
    <n v="1170952.4669999999"/>
    <m/>
    <d v="2019-02-18T00:00:00"/>
    <s v="2019-02-0345"/>
    <n v="1"/>
    <n v="1"/>
    <n v="28.832403600000003"/>
    <m/>
    <n v="7.39"/>
    <n v="23.9"/>
    <n v="123.8"/>
    <n v="6.09"/>
    <n v="92.9"/>
    <n v="1.6"/>
    <n v="13.2"/>
    <n v="0.4"/>
    <n v="9.8000000000000004E-2"/>
    <n v="0.68700000000000006"/>
    <n v="2.1999999999999999E-2"/>
    <n v="0.01"/>
    <m/>
    <m/>
  </r>
  <r>
    <n v="2019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19-02-26T00:00:00"/>
    <s v="2019-02-0408"/>
    <n v="1"/>
    <n v="1"/>
    <n v="6273.2"/>
    <m/>
    <n v="6.75"/>
    <n v="19.3"/>
    <n v="42.9"/>
    <n v="7.13"/>
    <n v="94.4"/>
    <n v="2.2000000000000002"/>
    <n v="15.9"/>
    <n v="0.46"/>
    <n v="9.8000000000000004E-2"/>
    <n v="0.57799999999999996"/>
    <n v="0.04"/>
    <n v="1.2E-2"/>
    <m/>
    <m/>
  </r>
  <r>
    <n v="2019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 5' 42.338''"/>
    <s v="75°28' 32.819''"/>
    <n v="845203.674"/>
    <n v="1165954.1869999999"/>
    <n v="2126"/>
    <d v="2019-02-26T00:00:00"/>
    <s v="2019-02-0409"/>
    <n v="1"/>
    <n v="1"/>
    <n v="2143.6928333333326"/>
    <m/>
    <n v="7.02"/>
    <n v="28.2"/>
    <n v="154.9"/>
    <n v="6.75"/>
    <n v="89.7"/>
    <n v="1.2"/>
    <n v="10"/>
    <n v="0.4"/>
    <n v="9.8000000000000004E-2"/>
    <n v="0.32200000000000001"/>
    <n v="3.1E-2"/>
    <n v="1.4999999999999999E-2"/>
    <m/>
    <m/>
  </r>
  <r>
    <n v="2019"/>
    <s v="Q2k - PORH"/>
    <x v="1"/>
    <s v="ESTACION CHARCOMANSO"/>
    <s v="Río Negro - NSS"/>
    <s v="Alto Río Negro"/>
    <s v="Río Alto Río Negro"/>
    <s v="2308-01-13-01"/>
    <s v="Tablazo"/>
    <s v="Rio Negro"/>
    <s v="Rio Negro"/>
    <s v="6° 8' 19.357''"/>
    <s v="75°25' 52.783''"/>
    <n v="850138.07900000003"/>
    <n v="1170766.3589999999"/>
    <n v="2101"/>
    <d v="2019-02-26T00:00:00"/>
    <s v="2019-02-0410"/>
    <n v="1"/>
    <n v="1"/>
    <n v="2280.7799466666665"/>
    <m/>
    <n v="7.02"/>
    <n v="21.8"/>
    <n v="85.9"/>
    <n v="6.66"/>
    <n v="90.3"/>
    <n v="0.9"/>
    <n v="12.5"/>
    <n v="0.4"/>
    <n v="9.8000000000000004E-2"/>
    <n v="0.30199999999999999"/>
    <n v="4.2999999999999997E-2"/>
    <n v="1.7000000000000001E-2"/>
    <m/>
    <m/>
  </r>
  <r>
    <n v="2019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 8' 53.961''"/>
    <s v="75° 23' 34.125''"/>
    <n v="854405.00100000005"/>
    <n v="1171818.997"/>
    <n v="2105"/>
    <d v="2019-02-25T00:00:00"/>
    <s v="2019-02-0389"/>
    <n v="1"/>
    <n v="1"/>
    <n v="4135.0780799999993"/>
    <m/>
    <n v="7.22"/>
    <n v="19"/>
    <n v="91"/>
    <n v="6.41"/>
    <n v="89"/>
    <n v="1.4"/>
    <n v="10.9"/>
    <n v="0.4"/>
    <n v="9.8000000000000004E-2"/>
    <n v="0.39100000000000001"/>
    <n v="2.1999999999999999E-2"/>
    <n v="4.1000000000000002E-2"/>
    <m/>
    <m/>
  </r>
  <r>
    <n v="2019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 8' 36.14''"/>
    <s v="75° 22' 47.612''"/>
    <n v="855834.09600000002"/>
    <n v="1171267.9210000001"/>
    <n v="2087"/>
    <d v="2019-02-25T00:00:00"/>
    <s v="2019-02-0387"/>
    <n v="1"/>
    <n v="1"/>
    <n v="5507.6464199999991"/>
    <m/>
    <n v="7.25"/>
    <n v="20"/>
    <n v="88.7"/>
    <n v="6.98"/>
    <n v="99.5"/>
    <n v="1.2"/>
    <n v="13.1"/>
    <n v="0.4"/>
    <n v="9.8000000000000004E-2"/>
    <n v="0.46600000000000003"/>
    <n v="1.7000000000000001E-2"/>
    <n v="3.2000000000000001E-2"/>
    <m/>
    <m/>
  </r>
  <r>
    <n v="2019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 9' 9.624''"/>
    <s v="75° 22' 10.432''"/>
    <n v="856979.995"/>
    <n v="1172293.99"/>
    <n v="2104"/>
    <d v="2019-02-25T00:00:00"/>
    <s v="2019-02-0390"/>
    <n v="1"/>
    <n v="1"/>
    <n v="5428.548593333333"/>
    <m/>
    <n v="7.18"/>
    <n v="20.9"/>
    <n v="94"/>
    <n v="6.02"/>
    <n v="89"/>
    <n v="2.4"/>
    <n v="17.5"/>
    <n v="0.99"/>
    <n v="0.123"/>
    <n v="0.77600000000000002"/>
    <n v="0.04"/>
    <n v="1.4999999999999999E-2"/>
    <m/>
    <m/>
  </r>
  <r>
    <n v="2019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 10' 13''"/>
    <s v="75° 21' 55''"/>
    <n v="857459.27"/>
    <n v="1174240.1529999999"/>
    <n v="2095"/>
    <d v="2019-02-25T00:00:00"/>
    <s v="2019-02-0407"/>
    <n v="1"/>
    <n v="1"/>
    <n v="4451.0165999999999"/>
    <m/>
    <n v="6.87"/>
    <n v="20.5"/>
    <n v="148.6"/>
    <n v="2.11"/>
    <n v="30.4"/>
    <n v="15.6"/>
    <n v="56.5"/>
    <n v="3.07"/>
    <n v="0.52500000000000002"/>
    <n v="0.1"/>
    <n v="2E-3"/>
    <n v="2.1999999999999999E-2"/>
    <m/>
    <m/>
  </r>
  <r>
    <n v="2019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 42''"/>
    <s v="75° 21' 40''"/>
    <n v="857922.69400000002"/>
    <n v="1175130.1000000001"/>
    <n v="2080"/>
    <d v="2019-02-25T00:00:00"/>
    <s v="2019-02-0388"/>
    <n v="1"/>
    <n v="1"/>
    <n v="5808.7763466666702"/>
    <m/>
    <n v="7.12"/>
    <n v="17.899999999999999"/>
    <n v="150"/>
    <n v="4.42"/>
    <n v="59.3"/>
    <n v="2.2999999999999998"/>
    <n v="28.1"/>
    <n v="1.85"/>
    <n v="0.253"/>
    <n v="0.67100000000000004"/>
    <n v="3.2000000000000001E-2"/>
    <n v="1.9E-2"/>
    <m/>
    <m/>
  </r>
  <r>
    <n v="2019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 11' 49''"/>
    <s v="75° 20' 52''"/>
    <n v="859403.67"/>
    <n v="1177185.206"/>
    <n v="2066"/>
    <d v="2019-02-25T00:00:00"/>
    <s v="2019-02-0406"/>
    <n v="1"/>
    <n v="1"/>
    <n v="7828.9782800000003"/>
    <m/>
    <n v="6.72"/>
    <n v="19.7"/>
    <n v="158.9"/>
    <n v="1.43"/>
    <n v="20.3"/>
    <n v="3.7"/>
    <n v="30.9"/>
    <n v="2.64"/>
    <n v="0.33600000000000002"/>
    <n v="0.64700000000000002"/>
    <n v="8.5000000000000006E-2"/>
    <n v="1.7000000000000001E-2"/>
    <m/>
    <m/>
  </r>
  <r>
    <n v="2019"/>
    <s v="Q2k - PORH"/>
    <x v="2"/>
    <s v="ESTACION RIO ABAJO"/>
    <s v="Río Negro - NSS"/>
    <s v="Bajo Río Negro 01"/>
    <s v="Río Bajo Río Negro"/>
    <s v="2308-01-01-01"/>
    <m/>
    <s v="Rio Negro"/>
    <s v="Rio Negro"/>
    <s v="6° 15' 40.597&quot;"/>
    <s v="75° 17' 43.461&quot;"/>
    <n v="865217.60699999996"/>
    <n v="1184287.5560000001"/>
    <n v="1967"/>
    <d v="2019-02-25T00:00:00"/>
    <s v="2019-02-0404"/>
    <n v="1"/>
    <n v="1"/>
    <n v="17874.049500000005"/>
    <m/>
    <n v="7.21"/>
    <n v="19"/>
    <n v="119"/>
    <n v="7.27"/>
    <n v="100"/>
    <n v="4.7"/>
    <n v="23.7"/>
    <n v="2.12"/>
    <n v="0.215"/>
    <n v="1.9890000000000001"/>
    <n v="7.6999999999999999E-2"/>
    <n v="0.22"/>
    <m/>
    <m/>
  </r>
  <r>
    <n v="2019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 0' 20.256''"/>
    <s v="75° 25' 47.313''"/>
    <n v="850269.54399999999"/>
    <n v="1156044.621"/>
    <n v="2182"/>
    <d v="2019-02-26T00:00:00"/>
    <s v="2019-02-0417"/>
    <n v="1"/>
    <n v="1"/>
    <n v="32.174688000000003"/>
    <m/>
    <n v="6.92"/>
    <n v="18.600000000000001"/>
    <n v="42.3"/>
    <n v="6.8"/>
    <n v="93.7"/>
    <n v="0"/>
    <n v="10"/>
    <n v="0.4"/>
    <n v="9.8000000000000004E-2"/>
    <n v="0.1"/>
    <n v="5.0000000000000001E-3"/>
    <n v="9.7000000000000003E-2"/>
    <m/>
    <m/>
  </r>
  <r>
    <n v="2019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 1' 25.567&quot;"/>
    <s v="75° 25' 41.64&quot;"/>
    <n v="850449.01500000001"/>
    <n v="1158050.9920000001"/>
    <n v="2186"/>
    <d v="2019-02-26T00:00:00"/>
    <s v="2019-02-0412"/>
    <n v="1"/>
    <n v="1"/>
    <n v="130.14960000000002"/>
    <m/>
    <n v="7.06"/>
    <n v="18.5"/>
    <n v="55.6"/>
    <n v="7.11"/>
    <n v="97.8"/>
    <n v="0.2"/>
    <n v="10"/>
    <n v="0.4"/>
    <n v="9.8000000000000004E-2"/>
    <n v="0.79500000000000004"/>
    <n v="1.6E-2"/>
    <n v="2.1999999999999999E-2"/>
    <m/>
    <m/>
  </r>
  <r>
    <n v="2019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 2' 22.265''"/>
    <s v="75° 25' 5.413"/>
    <n v="851567.67200000002"/>
    <n v="1159790.392"/>
    <n v="2167"/>
    <d v="2019-02-26T00:00:00"/>
    <s v="2019-02-0413"/>
    <n v="1"/>
    <n v="1"/>
    <n v="588.13480000000004"/>
    <m/>
    <n v="6.97"/>
    <n v="18.7"/>
    <n v="78.5"/>
    <n v="3.83"/>
    <n v="52.9"/>
    <n v="1.9"/>
    <n v="14.2"/>
    <n v="0.74"/>
    <n v="9.9000000000000005E-2"/>
    <n v="1.026"/>
    <n v="2.5999999999999999E-2"/>
    <n v="2.9000000000000001E-2"/>
    <m/>
    <m/>
  </r>
  <r>
    <n v="2019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 2' 38.168&quot;"/>
    <s v="75° 24' 25.259&quot;"/>
    <n v="852803.995"/>
    <n v="1160276.0090000001"/>
    <n v="2158"/>
    <d v="2019-02-26T00:00:00"/>
    <s v="2019-02-0414"/>
    <n v="1"/>
    <n v="1"/>
    <n v="1580.3802600000001"/>
    <m/>
    <n v="7.14"/>
    <n v="19.3"/>
    <n v="275"/>
    <n v="1.3"/>
    <n v="18.3"/>
    <n v="21.7"/>
    <n v="78.2"/>
    <n v="11.54"/>
    <n v="0.95599999999999996"/>
    <n v="0.1"/>
    <n v="2E-3"/>
    <n v="1.4E-2"/>
    <m/>
    <m/>
  </r>
  <r>
    <n v="2019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 7' 34.81&quot;"/>
    <s v="75° 22' 35.3&quot;"/>
    <n v="856208.16700000002"/>
    <n v="1169382.5530000001"/>
    <n v="2086"/>
    <d v="2019-02-25T00:00:00"/>
    <s v="2019-02-0401"/>
    <n v="1"/>
    <n v="1"/>
    <n v="3775.9358000000007"/>
    <m/>
    <n v="7.02"/>
    <n v="28.6"/>
    <n v="113.8"/>
    <n v="4.5199999999999996"/>
    <n v="65.400000000000006"/>
    <n v="2.2999999999999998"/>
    <n v="14.7"/>
    <n v="2.23"/>
    <n v="0.23899999999999999"/>
    <n v="0.96699999999999997"/>
    <n v="0.04"/>
    <n v="2.1999999999999999E-2"/>
    <m/>
    <m/>
  </r>
  <r>
    <n v="2019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 8' 32&quot;"/>
    <s v="75° 22' 35&quot;"/>
    <n v="856221.65"/>
    <n v="1171139.7720000001"/>
    <n v="2100"/>
    <d v="2019-02-25T00:00:00"/>
    <s v="2019-02-0391"/>
    <n v="1"/>
    <n v="1"/>
    <n v="4235.7628066666666"/>
    <m/>
    <n v="7.13"/>
    <n v="20.5"/>
    <n v="104.4"/>
    <n v="5.58"/>
    <n v="82.3"/>
    <n v="2.1"/>
    <n v="18.100000000000001"/>
    <n v="1.58"/>
    <n v="0.16900000000000001"/>
    <n v="1.6970000000000001"/>
    <n v="4.3999999999999997E-2"/>
    <n v="1.4E-2"/>
    <m/>
    <m/>
  </r>
  <r>
    <n v="2019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 4' 5''"/>
    <s v="75° 19' 18''"/>
    <n v="862261.08100000001"/>
    <n v="1162921.6240000001"/>
    <n v="2183"/>
    <d v="2019-02-26T00:00:00"/>
    <s v="2019-02-0415"/>
    <n v="1"/>
    <n v="1"/>
    <n v="362.03229599999997"/>
    <m/>
    <n v="7.13"/>
    <n v="18.399999999999999"/>
    <n v="81.3"/>
    <n v="7.25"/>
    <n v="100.2"/>
    <n v="0.6"/>
    <n v="10.3"/>
    <n v="0.04"/>
    <n v="9.8000000000000004E-2"/>
    <n v="0.97499999999999998"/>
    <n v="1.2E-2"/>
    <n v="0.127"/>
    <m/>
    <m/>
  </r>
  <r>
    <n v="2019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 5' 48.589''"/>
    <s v="75° 19' 53.315''"/>
    <n v="861182.27399999998"/>
    <n v="1166106.9809999999"/>
    <n v="2145"/>
    <d v="2019-02-26T00:00:00"/>
    <s v="2019-02-0416"/>
    <n v="1"/>
    <n v="1"/>
    <n v="832.90257599999995"/>
    <m/>
    <n v="7.05"/>
    <n v="19.399999999999999"/>
    <n v="182.5"/>
    <n v="3.87"/>
    <n v="53.9"/>
    <n v="37.700000000000003"/>
    <n v="108.3"/>
    <n v="4.78"/>
    <n v="0.72"/>
    <n v="0.1"/>
    <n v="2E-3"/>
    <n v="1.4999999999999999E-2"/>
    <m/>
    <m/>
  </r>
  <r>
    <n v="2019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19-02-25T00:00:00"/>
    <s v="2019-02-0392_C"/>
    <n v="1"/>
    <n v="1"/>
    <n v="933.88384000000008"/>
    <m/>
    <n v="7.1"/>
    <n v="21.5"/>
    <n v="131.30000000000001"/>
    <n v="4.16"/>
    <n v="60.6"/>
    <n v="5.0999999999999996"/>
    <n v="71"/>
    <n v="2.82"/>
    <n v="0.154"/>
    <n v="0.64900000000000002"/>
    <n v="4.2000000000000003E-2"/>
    <n v="2.1999999999999999E-2"/>
    <m/>
    <m/>
  </r>
  <r>
    <n v="2019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19-02-25T00:00:00"/>
    <s v="2019-02-0393"/>
    <n v="1"/>
    <n v="1"/>
    <n v="1299.8391466666701"/>
    <m/>
    <n v="7.29"/>
    <n v="21.6"/>
    <n v="341.5"/>
    <n v="3.62"/>
    <n v="53.1"/>
    <n v="8.1999999999999993"/>
    <n v="45.9"/>
    <n v="2.89"/>
    <n v="0.30099999999999999"/>
    <n v="0.375"/>
    <n v="5.5E-2"/>
    <n v="2.1999999999999999E-2"/>
    <m/>
    <m/>
  </r>
  <r>
    <n v="2019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19-02-25T00:00:00"/>
    <s v="2019-02-0397"/>
    <n v="1"/>
    <n v="1"/>
    <n v="1129.6430399999999"/>
    <m/>
    <n v="7.13"/>
    <n v="20.399999999999999"/>
    <n v="93.3"/>
    <n v="5.52"/>
    <n v="78.8"/>
    <n v="1.9"/>
    <n v="10"/>
    <n v="0.4"/>
    <n v="9.8000000000000004E-2"/>
    <n v="0.48399999999999999"/>
    <n v="2.8000000000000001E-2"/>
    <n v="2.9000000000000001E-2"/>
    <m/>
    <m/>
  </r>
  <r>
    <n v="2019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19-02-25T00:00:00"/>
    <s v="2019-02-0400"/>
    <n v="1"/>
    <n v="1"/>
    <n v="1436.6864000000003"/>
    <m/>
    <n v="7.17"/>
    <n v="20.7"/>
    <n v="129.6"/>
    <n v="4.3"/>
    <n v="62.2"/>
    <n v="4.5999999999999996"/>
    <n v="14.2"/>
    <n v="2.8"/>
    <n v="0.16900000000000001"/>
    <n v="0.66900000000000004"/>
    <n v="5.5E-2"/>
    <n v="1.0999999999999999E-2"/>
    <m/>
    <m/>
  </r>
  <r>
    <n v="2019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19-02-25T00:00:00"/>
    <s v="2019-02-0398"/>
    <n v="1"/>
    <n v="1"/>
    <n v="2480.5806000000002"/>
    <m/>
    <n v="7.14"/>
    <n v="20.7"/>
    <n v="98.6"/>
    <n v="4.49"/>
    <n v="64.8"/>
    <n v="2.8"/>
    <n v="15.3"/>
    <n v="0.47"/>
    <n v="0.13200000000000001"/>
    <n v="0.94499999999999995"/>
    <n v="3.9E-2"/>
    <n v="9.9000000000000005E-2"/>
    <m/>
    <m/>
  </r>
  <r>
    <n v="2019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19-02-25T00:00:00"/>
    <s v="2019-02-0399"/>
    <n v="1"/>
    <n v="1"/>
    <n v="2961.8137866666698"/>
    <m/>
    <n v="7.11"/>
    <n v="21.1"/>
    <n v="151.5"/>
    <n v="1.34"/>
    <n v="19.5"/>
    <n v="11.2"/>
    <n v="89.3"/>
    <n v="2.66"/>
    <n v="0.44800000000000001"/>
    <n v="0.1"/>
    <n v="5.0000000000000001E-3"/>
    <n v="1.4E-2"/>
    <m/>
    <m/>
  </r>
  <r>
    <n v="2019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19-02-25T00:00:00"/>
    <s v="2019-02-0402"/>
    <n v="1"/>
    <n v="1"/>
    <n v="56.959246"/>
    <m/>
    <n v="7.36"/>
    <n v="16.100000000000001"/>
    <n v="83"/>
    <n v="7.42"/>
    <n v="97.8"/>
    <n v="0.4"/>
    <n v="11.4"/>
    <n v="0.4"/>
    <n v="9.8000000000000004E-2"/>
    <n v="0.253"/>
    <n v="2.7E-2"/>
    <n v="1.2E-2"/>
    <m/>
    <m/>
  </r>
  <r>
    <n v="2019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19-02-25T00:00:00"/>
    <s v="2019-02-0394"/>
    <n v="1"/>
    <n v="1"/>
    <n v="246.45747"/>
    <m/>
    <n v="7.31"/>
    <n v="16.2"/>
    <n v="73.400000000000006"/>
    <n v="7.34"/>
    <n v="96.8"/>
    <n v="1.4"/>
    <n v="10"/>
    <n v="0.4"/>
    <n v="9.8000000000000004E-2"/>
    <n v="0.17599999999999999"/>
    <n v="1.7999999999999999E-2"/>
    <n v="2.1999999999999999E-2"/>
    <m/>
    <m/>
  </r>
  <r>
    <n v="2019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19-02-25T00:00:00"/>
    <s v="2019-02-0395"/>
    <n v="1"/>
    <n v="1"/>
    <n v="553.91"/>
    <m/>
    <n v="7.26"/>
    <n v="16.899999999999999"/>
    <n v="214.5"/>
    <n v="4.9400000000000004"/>
    <n v="64.5"/>
    <n v="11.8"/>
    <n v="100.5"/>
    <n v="5.7"/>
    <n v="0.749"/>
    <n v="0.1"/>
    <n v="1.0999999999999999E-2"/>
    <n v="8.5999999999999993E-2"/>
    <m/>
    <m/>
  </r>
  <r>
    <n v="2019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19-02-25T00:00:00"/>
    <s v="2019-02-0403"/>
    <n v="1"/>
    <n v="1"/>
    <n v="2773.8432399999997"/>
    <m/>
    <n v="7.24"/>
    <n v="17.399999999999999"/>
    <n v="137"/>
    <n v="4.55"/>
    <n v="61.2"/>
    <n v="1.8"/>
    <n v="19.8"/>
    <n v="1.22"/>
    <n v="0.14699999999999999"/>
    <n v="0.20699999999999999"/>
    <n v="3.4000000000000002E-2"/>
    <n v="2.1000000000000001E-2"/>
    <m/>
    <m/>
  </r>
  <r>
    <n v="2019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19-02-25T00:00:00"/>
    <s v="2019-02-0396"/>
    <n v="1"/>
    <n v="1"/>
    <n v="2579.9285866666669"/>
    <m/>
    <n v="6.92"/>
    <n v="17.600000000000001"/>
    <n v="186.7"/>
    <n v="3.05"/>
    <n v="41"/>
    <n v="7.8"/>
    <n v="24.2"/>
    <n v="0.8"/>
    <n v="0.255"/>
    <n v="0.32600000000000001"/>
    <n v="0.04"/>
    <n v="3.3000000000000002E-2"/>
    <m/>
    <m/>
  </r>
  <r>
    <n v="2019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19-02-25T00:00:00"/>
    <s v="2019-02-0405"/>
    <n v="1"/>
    <n v="1"/>
    <n v="1045.8"/>
    <m/>
    <n v="6.96"/>
    <n v="18"/>
    <n v="56"/>
    <n v="6"/>
    <n v="81.7"/>
    <n v="1.1000000000000001"/>
    <n v="10"/>
    <n v="0.68"/>
    <n v="9.8000000000000004E-2"/>
    <n v="0.85799999999999998"/>
    <n v="1.7999999999999999E-2"/>
    <n v="1.4999999999999999E-2"/>
    <m/>
    <m/>
  </r>
  <r>
    <n v="2019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19-02-26T00:00:00"/>
    <s v="2019-02-0411"/>
    <n v="1"/>
    <n v="1"/>
    <n v="345.18599999999992"/>
    <m/>
    <n v="7.03"/>
    <n v="18"/>
    <n v="132.19999999999999"/>
    <n v="5.92"/>
    <n v="80.099999999999994"/>
    <n v="3.4"/>
    <n v="14.2"/>
    <n v="1.59"/>
    <n v="0.17399999999999999"/>
    <n v="0.98299999999999998"/>
    <n v="5.3999999999999999E-2"/>
    <n v="1.4E-2"/>
    <m/>
    <m/>
  </r>
  <r>
    <n v="2019"/>
    <s v="PSMV"/>
    <x v="7"/>
    <s v="ESTACION ANTES DE ARD MUNICIPIO DE SAN VICENTE - Q.  LA PALMA"/>
    <s v="Río Negro - NSS"/>
    <s v="La Compañía"/>
    <s v="Q. La Enea"/>
    <s v="2308-01-02-12"/>
    <s v="La Travesia"/>
    <s v="Quebrada La Palma "/>
    <s v="Rio Negro"/>
    <s v="6°16'53.198&quot;"/>
    <s v="75°20'14.283&quot;"/>
    <n v="860585.80599999998"/>
    <n v="1186529.236"/>
    <n v="2154"/>
    <d v="2019-03-05T00:00:00"/>
    <s v="2019-03-0515"/>
    <n v="1"/>
    <n v="1"/>
    <n v="169.48861199999999"/>
    <m/>
    <n v="6.72"/>
    <n v="18.5"/>
    <n v="34.799999999999997"/>
    <n v="6.63"/>
    <n v="91.6"/>
    <n v="0.7"/>
    <n v="10"/>
    <n v="0.4"/>
    <n v="9.8000000000000004E-2"/>
    <m/>
    <m/>
    <m/>
    <m/>
    <m/>
  </r>
  <r>
    <n v="2019"/>
    <s v="PSMV - PORH"/>
    <x v="7"/>
    <s v="ESTACION ANTES DE ARD MUNICIPIO DE SAN VICENTE - Q.  EL SALADO"/>
    <s v="Río Negro - NSS"/>
    <s v="La Compañía"/>
    <s v="Q. La Palma"/>
    <s v="2308-01-02-08"/>
    <s v="Zona Urbana  (paraje El Campamento)"/>
    <s v="Quebrada El Salado "/>
    <s v="Rio Negro"/>
    <s v="6°16'56.225&quot;"/>
    <s v="75°19'49.42"/>
    <n v="861350.44"/>
    <n v="1186620.409"/>
    <n v="2166"/>
    <d v="2019-03-05T00:00:00"/>
    <s v="2019-03-0512"/>
    <n v="1"/>
    <n v="1"/>
    <n v="81.335880000000017"/>
    <m/>
    <n v="6.71"/>
    <n v="18.5"/>
    <n v="27.1"/>
    <n v="6.92"/>
    <n v="96.3"/>
    <n v="0.6"/>
    <n v="10"/>
    <n v="0.4"/>
    <n v="9.8000000000000004E-2"/>
    <m/>
    <m/>
    <m/>
    <m/>
    <m/>
  </r>
  <r>
    <n v="2019"/>
    <s v="PSMV - PORH"/>
    <x v="7"/>
    <s v="ESTACION DESPUES DE RECIBIR ARD MUNICIPIO DE SAN VICENTE - Q.  EL SALADO"/>
    <s v="Río Negro - NSS"/>
    <s v="La Compañía"/>
    <s v="Q. La Compañía Parte Baja"/>
    <s v="2308-01-02-01"/>
    <s v="El Potrero"/>
    <s v="Quebrada El Salado "/>
    <s v="Rio Negro"/>
    <s v="6°16'30.361&quot;"/>
    <s v="75°19'42.753&quot;"/>
    <n v="861553.51699999999"/>
    <n v="1185825.223"/>
    <n v="2147"/>
    <d v="2019-03-05T00:00:00"/>
    <s v="2019-03-0513"/>
    <n v="1"/>
    <n v="1"/>
    <n v="331"/>
    <m/>
    <n v="6.71"/>
    <n v="18.7"/>
    <n v="47.5"/>
    <n v="5.37"/>
    <n v="74.2"/>
    <n v="2.2000000000000002"/>
    <n v="11.9"/>
    <n v="0.4"/>
    <n v="9.8000000000000004E-2"/>
    <m/>
    <m/>
    <m/>
    <m/>
    <m/>
  </r>
  <r>
    <n v="2019"/>
    <s v="PSMV - PORH"/>
    <x v="5"/>
    <s v="ESTACION ANTES DE RECIBIR EL  ARD DEL MUNICIPIO DE EL SANTUARIO - Q. LA MARINILLA"/>
    <s v="Río Negro - NSS"/>
    <s v="Q. La Marinilla"/>
    <s v="Q. El Morro"/>
    <s v="2308-01-18-12"/>
    <s v="Valle de Maria"/>
    <s v="Quebrada La Marinilla"/>
    <s v="Rio Negro"/>
    <s v="6°07'50.3&quot;"/>
    <s v="75°15'31.2&quot;"/>
    <n v="869251.87800000003"/>
    <n v="1169828.3529999999"/>
    <n v="2139"/>
    <d v="2019-03-05T00:00:00"/>
    <s v="2019-03-0516"/>
    <n v="1"/>
    <n v="1"/>
    <n v="395.88186000000007"/>
    <m/>
    <n v="6.82"/>
    <n v="17.3"/>
    <n v="77.099999999999994"/>
    <n v="6.53"/>
    <n v="87.7"/>
    <n v="0.4"/>
    <n v="10"/>
    <n v="0.4"/>
    <n v="9.8000000000000004E-2"/>
    <m/>
    <m/>
    <m/>
    <m/>
    <m/>
  </r>
  <r>
    <n v="2019"/>
    <s v="PSMV - PORH"/>
    <x v="5"/>
    <s v="ESTACION ANT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4.0&quot;"/>
    <s v="75°16'23.5&quot;"/>
    <n v="867645.125"/>
    <n v="1170560.1029999999"/>
    <n v="2125"/>
    <d v="2019-03-05T00:00:00"/>
    <s v="2019-03-0517"/>
    <n v="1"/>
    <n v="1"/>
    <n v="1198"/>
    <m/>
    <n v="7.14"/>
    <n v="17.899999999999999"/>
    <n v="124.5"/>
    <n v="4.18"/>
    <n v="57.2"/>
    <n v="8.1999999999999993"/>
    <n v="40.700000000000003"/>
    <n v="2"/>
    <n v="0.42399999999999999"/>
    <m/>
    <m/>
    <m/>
    <m/>
    <m/>
  </r>
  <r>
    <n v="2019"/>
    <s v="PSMV - PORH"/>
    <x v="5"/>
    <s v="ESTACION DESPU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7.3&quot;"/>
    <s v="75°16'30.0&quot;"/>
    <n v="867445.45900000003"/>
    <n v="1170661.943"/>
    <n v="2125"/>
    <d v="2019-03-05T00:00:00"/>
    <s v="2019-03-0518"/>
    <n v="1"/>
    <n v="1"/>
    <n v="1192"/>
    <m/>
    <n v="6.89"/>
    <n v="17.3"/>
    <n v="127.5"/>
    <n v="4.16"/>
    <n v="57.6"/>
    <n v="10"/>
    <n v="52.3"/>
    <n v="2.77"/>
    <n v="0.53900000000000003"/>
    <m/>
    <m/>
    <m/>
    <m/>
    <m/>
  </r>
  <r>
    <n v="2019"/>
    <s v="PSMV"/>
    <x v="7"/>
    <s v="ESTACION DESPUES DE RECIBIR AR DE LA PTAR Y MATADERO  DEL MUNICIPIO DE EL SANTUARIO - Q. EL SALADO"/>
    <s v="Río Negro - NSS"/>
    <s v="La Compañía"/>
    <s v="Q. La Compañía Parte Baja"/>
    <s v="2308-01-02-01"/>
    <s v="El Potrero"/>
    <s v="Quebrada El Salado "/>
    <s v="Rio Negro"/>
    <s v="6°16'20.4&quot;"/>
    <s v="75°19'43.0&quot;"/>
    <n v="861545.19299999997"/>
    <n v="1185519.179"/>
    <n v="2138"/>
    <d v="2019-03-05T00:00:00"/>
    <s v="2019-03-0514"/>
    <n v="1"/>
    <n v="1"/>
    <n v="305.49124285714294"/>
    <m/>
    <n v="6.7"/>
    <n v="18.8"/>
    <n v="68.400000000000006"/>
    <n v="5.0599999999999996"/>
    <n v="70"/>
    <n v="4.9000000000000004"/>
    <n v="40.1"/>
    <n v="1.64"/>
    <n v="0.219"/>
    <m/>
    <m/>
    <m/>
    <m/>
    <m/>
  </r>
  <r>
    <n v="2019"/>
    <s v="PSMV"/>
    <x v="14"/>
    <s v="ESTACION ANTES DE ARD MUNICIPIO DE ABEJORRAL- Q. YEGUAS"/>
    <s v="Río Arma - SZH"/>
    <s v="Q. Yeguas"/>
    <s v="Q. Las Yeguas"/>
    <s v="2618-16-01"/>
    <s v="Carrizales"/>
    <s v="Quebrada Yeguas"/>
    <s v="Arma"/>
    <s v="5° 48' 38.895''"/>
    <s v="75°25'32.955''"/>
    <n v="850659.13399999996"/>
    <n v="1134492.6029999999"/>
    <n v="2092"/>
    <d v="2019-03-05T00:00:00"/>
    <s v="2019-03-0521"/>
    <n v="1"/>
    <n v="1"/>
    <n v="603.43542000000002"/>
    <m/>
    <n v="6.9"/>
    <n v="16.600000000000001"/>
    <n v="48"/>
    <n v="7.63"/>
    <n v="99.7"/>
    <n v="0.4"/>
    <n v="10"/>
    <n v="0.4"/>
    <n v="9.8000000000000004E-2"/>
    <m/>
    <m/>
    <m/>
    <m/>
    <m/>
  </r>
  <r>
    <n v="2019"/>
    <s v="PSMV"/>
    <x v="14"/>
    <s v="ESTACION DESPUES DE RECIBIR ARD MUNICIPIO DE ABEJORRAL - Q. YEGUAS"/>
    <s v="Río Arma - SZH"/>
    <s v="Q. Yeguas"/>
    <s v="Q. Las Yeguas"/>
    <s v="2618-16-01"/>
    <s v="El Caunzal"/>
    <s v="Quebrada Yeguas"/>
    <s v="Arma"/>
    <s v="5° 47' 50.565''"/>
    <s v="75°26'0.267''"/>
    <n v="849814.50100000005"/>
    <n v="1133009.621"/>
    <n v="2040"/>
    <d v="2019-03-05T00:00:00"/>
    <s v="2019-03-0522"/>
    <n v="1"/>
    <n v="1"/>
    <n v="136.172448"/>
    <m/>
    <n v="7.07"/>
    <n v="17.399999999999999"/>
    <n v="153.19999999999999"/>
    <n v="5.13"/>
    <n v="68.900000000000006"/>
    <n v="27.3"/>
    <n v="70"/>
    <n v="0.4"/>
    <n v="0.58299999999999996"/>
    <m/>
    <m/>
    <m/>
    <m/>
    <m/>
  </r>
  <r>
    <n v="2019"/>
    <s v="PSMV - PORH"/>
    <x v="14"/>
    <s v="ESTACION ANTES DE ARD MUNICIPIO DE ABEJORRAL- Q. LA ADUANILLA"/>
    <s v="Río Arma - SZH"/>
    <s v="Q. Yeguas"/>
    <s v="Q. Gus"/>
    <s v="2618-16-10"/>
    <s v="Zona Urbana, barrio La Aduanilla"/>
    <s v="Quebrada La Aduanilla"/>
    <s v="Arma"/>
    <s v="5° 47' 13.331''"/>
    <s v="75°25'34.279'"/>
    <n v="850611.64500000002"/>
    <n v="1131863.578"/>
    <n v="2170"/>
    <d v="2019-03-05T00:00:00"/>
    <s v="2019-03-0519"/>
    <n v="1"/>
    <n v="1"/>
    <n v="6.4693799999999992"/>
    <m/>
    <n v="6.71"/>
    <n v="17.8"/>
    <n v="249"/>
    <n v="4.3899999999999997"/>
    <n v="60.1"/>
    <n v="106"/>
    <n v="574.5"/>
    <n v="5.64"/>
    <n v="0.21"/>
    <m/>
    <m/>
    <m/>
    <m/>
    <m/>
  </r>
  <r>
    <n v="2019"/>
    <s v="PSMV - PORH"/>
    <x v="14"/>
    <s v="ESTACION DESPUES DE RECIBIR ARD MUNICIPIO DE ABEJORRAL - Q. ADUANILLA"/>
    <s v="Río Arma - SZH"/>
    <s v="Q. Yeguas"/>
    <s v="Q. Gus"/>
    <s v="2618-16-10"/>
    <s v="Porvenir Parte Baja"/>
    <s v="Quebrada La Aduanilla"/>
    <s v="Arma"/>
    <s v="5° 47' 38.416''"/>
    <s v="75°25'50.944''"/>
    <n v="850100.60400000005"/>
    <n v="1132636.098"/>
    <n v="2151"/>
    <d v="2019-03-05T00:00:00"/>
    <s v="2019-03-0520"/>
    <n v="1"/>
    <n v="1"/>
    <n v="59.173110000000008"/>
    <m/>
    <n v="7.1"/>
    <n v="18.100000000000001"/>
    <n v="146"/>
    <n v="5.12"/>
    <n v="70"/>
    <n v="29.1"/>
    <n v="89.4"/>
    <n v="3.59"/>
    <n v="0.55500000000000005"/>
    <m/>
    <m/>
    <m/>
    <m/>
    <m/>
  </r>
  <r>
    <n v="2019"/>
    <s v="PSMV - PORH"/>
    <x v="14"/>
    <s v="ESTACION ANTES DE ARD MUNICIPIO DE ABEJORRAL- Q. EL GUS"/>
    <s v="Río Arma - SZH"/>
    <s v="Q. Yeguas"/>
    <s v="Q. Gus"/>
    <s v="2618-16-10"/>
    <s v="Carrizales"/>
    <s v="Quebrada El Gus"/>
    <s v="Arma"/>
    <s v="5° 47' 32.514''"/>
    <s v="75°25'28.476''"/>
    <n v="850791.77800000005"/>
    <n v="1132452.7660000001"/>
    <n v="2181"/>
    <d v="2019-03-05T00:00:00"/>
    <s v="2019-03-0523"/>
    <n v="1"/>
    <n v="1"/>
    <n v="34.628328000000003"/>
    <m/>
    <n v="6.66"/>
    <n v="17.100000000000001"/>
    <n v="25.9"/>
    <n v="7.19"/>
    <n v="96.7"/>
    <n v="0.4"/>
    <n v="10"/>
    <n v="4.1100000000000003"/>
    <n v="9.8000000000000004E-2"/>
    <m/>
    <m/>
    <m/>
    <m/>
    <m/>
  </r>
  <r>
    <n v="2019"/>
    <s v="PSMV - PORH"/>
    <x v="14"/>
    <s v="ESTACION DESPUES DE RECIBIR ARD MUNICIPIO DE ABEJORRAL - Q. EL GUS"/>
    <s v="Río Arma - SZH"/>
    <s v="Q. Yeguas"/>
    <s v="Q. Gus"/>
    <s v="2618-16-10"/>
    <s v="Porvenir Parte Baja"/>
    <s v="Quebrada El Gus"/>
    <s v="Arma"/>
    <s v="5° 47' 39.266''"/>
    <s v="75°25'49.354''"/>
    <n v="850149.53500000003"/>
    <n v="1132662.4069999999"/>
    <n v="2149"/>
    <d v="2019-03-05T00:00:00"/>
    <s v="2019-03-0524"/>
    <n v="1"/>
    <n v="1"/>
    <n v="60.002928000000011"/>
    <m/>
    <n v="6.66"/>
    <n v="17.7"/>
    <n v="57.3"/>
    <n v="6.35"/>
    <n v="85.5"/>
    <n v="3"/>
    <n v="10"/>
    <n v="0.4"/>
    <n v="0.14099999999999999"/>
    <m/>
    <m/>
    <m/>
    <m/>
    <m/>
  </r>
  <r>
    <n v="2019"/>
    <s v="Fuente superficial - PORH"/>
    <x v="14"/>
    <s v="ESTACION LA MAYORIA MUNICIPIO DE ABEJORRAL-RIO BUEY"/>
    <s v="Río Arma - SZH"/>
    <s v="Río Buey Parte Media"/>
    <s v="Río Buey Parte Media"/>
    <s v="2618-20-01"/>
    <s v="El Guaico"/>
    <s v="Rio Buey"/>
    <s v="Arma"/>
    <s v="5º55'23.880&quot;"/>
    <s v="75º26'34.656&quot;"/>
    <n v="848790.62199999997"/>
    <n v="1146941.4890000001"/>
    <n v="2033"/>
    <d v="2019-03-05T00:00:00"/>
    <s v="2019-03-0525"/>
    <n v="1"/>
    <n v="0"/>
    <m/>
    <m/>
    <n v="7.09"/>
    <n v="19.100000000000001"/>
    <n v="41.55"/>
    <n v="7.73"/>
    <n v="101.35"/>
    <n v="0.3"/>
    <n v="10"/>
    <n v="0.4"/>
    <n v="9.8000000000000004E-2"/>
    <m/>
    <m/>
    <m/>
    <m/>
    <m/>
  </r>
  <r>
    <n v="2019"/>
    <s v="Fuente superficial"/>
    <x v="3"/>
    <s v="ESTACION LLANADAS MUNICIPIO DE LA CEJA-RIO PIEDRAS"/>
    <s v="Río Arma - SZH"/>
    <s v="Río Piedras"/>
    <s v="Río Piedras Parte Baja"/>
    <s v="2618-22-01"/>
    <s v="Llanadas-Colmenas"/>
    <s v="Rio Piedras Parte Baja"/>
    <s v="Arma"/>
    <s v="5º56'18.938&quot;"/>
    <s v="75º24'44.451&quot;"/>
    <n v="852185.31700000004"/>
    <n v="1148624.987"/>
    <n v="2142"/>
    <d v="2019-03-05T00:00:00"/>
    <s v="2019-03-0526"/>
    <n v="1"/>
    <n v="0"/>
    <m/>
    <m/>
    <n v="7.42"/>
    <n v="24.8"/>
    <n v="52.85"/>
    <n v="7.59"/>
    <n v="99.75"/>
    <n v="1"/>
    <n v="10"/>
    <n v="0.4"/>
    <n v="9.8000000000000004E-2"/>
    <m/>
    <m/>
    <m/>
    <m/>
    <m/>
  </r>
  <r>
    <n v="2019"/>
    <s v="PSMV"/>
    <x v="19"/>
    <s v="ESTACION AGUAS ABAJO PTE KM 39 - Q. SANTIAGO"/>
    <s v="Rio Guadalupe y Medio Porce - NSS"/>
    <s v="Q. Santiago (md)"/>
    <s v="Directos a Q. Santiago"/>
    <s v="2701-03-01-01"/>
    <s v="C. Santiago"/>
    <s v="Quebrada Santiago"/>
    <s v="Guadalupe y Medio Porce"/>
    <s v="6°32'59.38''"/>
    <s v="75°10'23.33&quot;"/>
    <n v="878817.53899999999"/>
    <n v="1216173.774"/>
    <n v="1089"/>
    <d v="2019-04-02T00:00:00"/>
    <s v="2019-04-0762"/>
    <n v="1"/>
    <n v="0"/>
    <m/>
    <m/>
    <n v="7.78"/>
    <n v="26.2"/>
    <n v="47.5"/>
    <n v="7.93"/>
    <n v="100.8"/>
    <n v="2.8"/>
    <n v="24.5"/>
    <n v="0.4"/>
    <n v="9.8000000000000004E-2"/>
    <m/>
    <m/>
    <m/>
    <m/>
    <m/>
  </r>
  <r>
    <n v="2019"/>
    <s v="PSMV"/>
    <x v="19"/>
    <s v="ESTACION ANTES DE RECIBIR LAS ARD CORREGIMIENTO SANTIAGO Q. GUAYABITO"/>
    <s v="Rio Guadalupe y Medio Porce - NSS"/>
    <s v="Q. Santiago (md)"/>
    <s v="Q. La Gallera"/>
    <s v="2701-03-01-12"/>
    <s v="Corregimiento Santiago"/>
    <s v="Quebrada Guayabito"/>
    <s v="Guadalupe y Medio Porce"/>
    <s v="6°32'30.70&quot;"/>
    <s v="75°9'06.02&quot;"/>
    <n v="881191.16"/>
    <n v="1215287.4669999999"/>
    <n v="1326"/>
    <d v="2019-03-12T00:00:00"/>
    <s v="2019-03-0605"/>
    <n v="1"/>
    <n v="1"/>
    <n v="44.500799999999998"/>
    <m/>
    <n v="7.43"/>
    <n v="19.3"/>
    <n v="121.7"/>
    <n v="6.02"/>
    <n v="83.5"/>
    <n v="0.6"/>
    <n v="10"/>
    <n v="0.4"/>
    <n v="9.8000000000000004E-2"/>
    <m/>
    <m/>
    <m/>
    <m/>
    <m/>
  </r>
  <r>
    <n v="2019"/>
    <s v="PSMV"/>
    <x v="19"/>
    <s v="ESTACION DESPUES DE RECIBIR LAS ARD CORREGIMIENTO SANTIAGO - Q. GUAYABITO"/>
    <s v="Rio Guadalupe y Medio Porce - NSS"/>
    <s v="Q. Santiago (md)"/>
    <s v="Q. La Gallera"/>
    <s v="2701-03-01-12"/>
    <s v="Corregimiento Santiago"/>
    <s v="Quebrada Guayabito"/>
    <s v="Guadalupe y Medio Porce"/>
    <s v="6°32'34.37&quot;"/>
    <s v="75°9'14.95&quot;"/>
    <n v="880917.005"/>
    <s v="1215400,813_x000a_"/>
    <n v="1300"/>
    <d v="2019-03-12T00:00:00"/>
    <s v="2019-03-0606"/>
    <n v="1"/>
    <n v="1"/>
    <n v="110.22329999999999"/>
    <m/>
    <n v="7.55"/>
    <n v="22.3"/>
    <n v="135"/>
    <n v="2.74"/>
    <n v="40.4"/>
    <n v="0.7"/>
    <n v="10"/>
    <n v="0.4"/>
    <n v="9.8000000000000004E-2"/>
    <m/>
    <m/>
    <m/>
    <m/>
    <m/>
  </r>
  <r>
    <n v="2019"/>
    <s v="PSMV"/>
    <x v="19"/>
    <s v="ESTACION ANT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26.63&quot;"/>
    <s v="75°9'15.79&quot;"/>
    <n v="880890.68500000006"/>
    <n v="1215163.061"/>
    <n v="1328"/>
    <d v="2019-03-12T00:00:00"/>
    <s v="2019-03-0603"/>
    <n v="1"/>
    <n v="1"/>
    <n v="62.023752000000002"/>
    <m/>
    <n v="7.12"/>
    <n v="18.899999999999999"/>
    <n v="155.30000000000001"/>
    <n v="4.3499999999999996"/>
    <n v="59.7"/>
    <n v="0.6"/>
    <n v="10"/>
    <n v="0.4"/>
    <n v="9.8000000000000004E-2"/>
    <m/>
    <m/>
    <m/>
    <m/>
    <m/>
  </r>
  <r>
    <n v="2019"/>
    <s v="PSMV"/>
    <x v="19"/>
    <s v="ESTACION DESPU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33.75&quot;"/>
    <s v="75°9'15.60&quot;"/>
    <n v="880896.99199999997"/>
    <s v="1215381,805_x000a_"/>
    <n v="1299"/>
    <d v="2019-03-12T00:00:00"/>
    <s v="2019-03-0604"/>
    <n v="1"/>
    <n v="1"/>
    <n v="64.584072000000006"/>
    <m/>
    <n v="6.55"/>
    <n v="17.2"/>
    <n v="31.4"/>
    <n v="6.7"/>
    <n v="90.4"/>
    <n v="0.8"/>
    <n v="10"/>
    <n v="0.4"/>
    <n v="9.8000000000000004E-2"/>
    <m/>
    <m/>
    <m/>
    <m/>
    <m/>
  </r>
  <r>
    <n v="2019"/>
    <s v="PSMV"/>
    <x v="19"/>
    <s v="ESTACION ANTES DE RECIBIR LAS ARD CORREGIMIENTO SANTIAGO - Q. SANTIAGO"/>
    <s v="Rio Guadalupe y Medio Porce - NSS"/>
    <s v="Q. Santiago (md)"/>
    <s v="Q. Santiago Los Planes"/>
    <s v="2701-03-01-08"/>
    <s v="Corregimiento Santiago"/>
    <s v="Quebrada Santiago"/>
    <s v="Guadalupe y Medio Porce"/>
    <s v="6°32'29.56&quot;"/>
    <s v="75°9'26.57&quot;"/>
    <n v="880559.63600000006"/>
    <s v="1215253,793_x000a_"/>
    <n v="1268"/>
    <d v="2019-03-12T00:00:00"/>
    <s v="2019-03-0601"/>
    <n v="1"/>
    <n v="1"/>
    <n v="44.350577142857198"/>
    <m/>
    <n v="7.3"/>
    <n v="20.6"/>
    <n v="152.4"/>
    <n v="5.09"/>
    <n v="73.8"/>
    <n v="0.8"/>
    <n v="10"/>
    <n v="0.4"/>
    <n v="9.8000000000000004E-2"/>
    <m/>
    <m/>
    <m/>
    <m/>
    <m/>
  </r>
  <r>
    <n v="2019"/>
    <s v="PSMV"/>
    <x v="19"/>
    <s v="ESTACION DESPUES DE RECIBIR LAS ARD CORREGIMIENTO SANTIAGO - Q. SANTIAGO"/>
    <s v="Rio Guadalupe y Medio Porce - NSS"/>
    <s v="Q. Santiago (md)"/>
    <s v="Directos a Q. Santiago"/>
    <s v="2701-03-01-01"/>
    <s v="Corregimiento Santiago"/>
    <s v="Quebrada Santiago"/>
    <s v="Guadalupe y Medio Porce"/>
    <s v="6°32'33.61&quot;"/>
    <s v="75°9'31.52&quot;"/>
    <n v="880407.80200000003"/>
    <n v="1215378.554"/>
    <n v="1237"/>
    <d v="2019-03-12T00:00:00"/>
    <s v="2019-03-0602"/>
    <n v="1"/>
    <n v="1"/>
    <n v="1211.2"/>
    <m/>
    <n v="7.26"/>
    <n v="19.399999999999999"/>
    <n v="57"/>
    <n v="6.61"/>
    <n v="92.1"/>
    <n v="0.7"/>
    <n v="10"/>
    <n v="0.4"/>
    <n v="9.8000000000000004E-2"/>
    <m/>
    <m/>
    <m/>
    <m/>
    <m/>
  </r>
  <r>
    <n v="2019"/>
    <s v="PSMV"/>
    <x v="19"/>
    <s v="ESTACION ANTES DE RECIBIR LAS ARD DEL CORREGIMIENTO DE PORCE - Q. SANTIAGO "/>
    <s v="Rio Guadalupe y Medio Porce - NSS"/>
    <s v="Q. Santiago (md)"/>
    <s v="Directos a Q. Santiago"/>
    <s v="2701-03-01-01"/>
    <s v="Porcecito"/>
    <s v="Quebrada Santiago"/>
    <s v="Guadalupe y Medio Porce"/>
    <s v="6°33'10.662&quot;"/>
    <s v="75°12'14.519&quot;"/>
    <n v="875401.78399999999"/>
    <n v="1216527.9709999999"/>
    <n v="1052"/>
    <d v="2019-04-02T00:00:00"/>
    <s v="2019-04-0763"/>
    <n v="1"/>
    <n v="0"/>
    <m/>
    <m/>
    <n v="7.31"/>
    <n v="26.8"/>
    <n v="47.1"/>
    <n v="7.4"/>
    <n v="95.7"/>
    <n v="2.2000000000000002"/>
    <n v="10"/>
    <n v="0.4"/>
    <n v="9.8000000000000004E-2"/>
    <m/>
    <m/>
    <m/>
    <m/>
    <m/>
  </r>
  <r>
    <n v="2019"/>
    <s v="PSMV"/>
    <x v="19"/>
    <s v="ESTACION DESPUES DE RECIBIR LAS ARD DEL CORREGIMIENTO DE PORCE - Q. SANTIAGO"/>
    <s v="Rio Guadalupe y Medio Porce - NSS"/>
    <s v="Q. Santiago (md)"/>
    <s v="Directos a Q. Santiago"/>
    <s v="2701-03-01-01"/>
    <s v="Porcecito"/>
    <s v="Quebrada Santiago"/>
    <s v="Guadalupe y Medio Porce"/>
    <s v="6°33'12.562&quot;"/>
    <s v="75°12'16.295&quot;"/>
    <n v="875347.34299999999"/>
    <n v="1216586.47"/>
    <n v="1051"/>
    <d v="2019-04-02T00:00:00"/>
    <s v="2019-04-0764"/>
    <n v="1"/>
    <n v="0"/>
    <m/>
    <m/>
    <n v="7.72"/>
    <n v="26.5"/>
    <n v="44.6"/>
    <n v="7.43"/>
    <n v="97"/>
    <n v="4.3"/>
    <n v="174.8"/>
    <n v="0.4"/>
    <n v="9.8000000000000004E-2"/>
    <m/>
    <m/>
    <m/>
    <m/>
    <m/>
  </r>
  <r>
    <n v="2019"/>
    <s v="PSMV"/>
    <x v="19"/>
    <s v="ESTACION ANTES DE ARD CORREGIMIENTO DE BOTERO - RIO ABURRA "/>
    <s v="Rio Aburra - NSS"/>
    <s v="Rio Aburra"/>
    <s v="Directos al Rio Aburra"/>
    <s v="2701 032"/>
    <s v="Corregimiento Botero"/>
    <s v="Rio Aburra"/>
    <s v="Aburra"/>
    <s v="6°32'21.62&quot;"/>
    <s v="75°14'09.14&quot;"/>
    <n v="871876.30700000003"/>
    <n v="1215029.159"/>
    <n v="1079"/>
    <s v="02/04/2019"/>
    <s v="2019-04-0765"/>
    <n v="1"/>
    <n v="0"/>
    <m/>
    <m/>
    <n v="7.75"/>
    <n v="26"/>
    <n v="230"/>
    <n v="7.43"/>
    <n v="96.7"/>
    <n v="26.1"/>
    <n v="91.1"/>
    <n v="0.4"/>
    <n v="0.48499999999999999"/>
    <m/>
    <m/>
    <m/>
    <m/>
    <m/>
  </r>
  <r>
    <n v="2019"/>
    <s v="PSMV"/>
    <x v="19"/>
    <s v="ESTACION DESPUES DE ARD CORREGIMIENTO DE BOTERO - RIO ABURRA"/>
    <s v="Rio Aburra - NSS"/>
    <s v="Rio Aburra"/>
    <s v="Directos al Rio Aburra"/>
    <s v="2701 032"/>
    <s v="Corregimiento Botero"/>
    <s v="Rio Aburra"/>
    <s v="Aburra"/>
    <s v="6°32'34.49&quot;"/>
    <s v="75°14'03.34&quot;"/>
    <n v="872055.44099999999"/>
    <n v="1215424.182"/>
    <n v="1068"/>
    <s v="02/04/2019"/>
    <s v="2019-04-0766"/>
    <n v="1"/>
    <n v="0"/>
    <m/>
    <m/>
    <n v="7.63"/>
    <n v="26.9"/>
    <n v="235"/>
    <n v="7.34"/>
    <n v="95.4"/>
    <n v="23.8"/>
    <n v="100.5"/>
    <n v="3.62"/>
    <n v="9.8000000000000004E-2"/>
    <m/>
    <m/>
    <m/>
    <m/>
    <m/>
  </r>
  <r>
    <n v="2019"/>
    <s v="Fuente superficial"/>
    <x v="19"/>
    <s v="ESTACION PUENTE GABINO - RIO ABURRA"/>
    <s v="Rio Aburra - NSS"/>
    <s v="Rio Aburra"/>
    <s v="Directos al Rio Aburra"/>
    <s v="2701 032"/>
    <s v="Puente Gabino"/>
    <s v="Rio Aburra"/>
    <s v="Aburra"/>
    <s v="6°33'34.54&quot;"/>
    <s v="75°12'21.14&quot;"/>
    <n v="875199.98899999994"/>
    <n v="1217262.077"/>
    <n v="1066"/>
    <s v="02/04/2019"/>
    <s v="2019-04-0767"/>
    <n v="1"/>
    <n v="0"/>
    <m/>
    <m/>
    <n v="7.21"/>
    <n v="25.8"/>
    <n v="157.4"/>
    <n v="6.89"/>
    <n v="90.3"/>
    <n v="24.1"/>
    <n v="53.9"/>
    <n v="1.84"/>
    <n v="9.8000000000000004E-2"/>
    <m/>
    <m/>
    <m/>
    <m/>
    <m/>
  </r>
  <r>
    <n v="2019"/>
    <s v="Bocatoma"/>
    <x v="3"/>
    <s v="BOCATOMA PAYUCO 1 - MUNICIPIO LA CEJA"/>
    <s v="Rio Negro - NSS"/>
    <s v="Q. La Pereira"/>
    <s v="Q. Grande - Payuco"/>
    <s v="2308-01-14-10"/>
    <s v="La Milagrosa"/>
    <s v="Payuco 1"/>
    <s v="Rio Negro"/>
    <s v="6°1'17.102&quot;"/>
    <s v="75°26'56.068&quot;"/>
    <n v="848158.88"/>
    <n v="1157796.595"/>
    <n v="2225"/>
    <d v="2019-03-26T00:00:00"/>
    <s v="2019-03-0671"/>
    <n v="1"/>
    <n v="2"/>
    <n v="10.19556"/>
    <m/>
    <n v="6.66"/>
    <n v="15.8"/>
    <n v="11.6"/>
    <n v="7.18"/>
    <n v="94.8"/>
    <n v="0.5"/>
    <n v="10"/>
    <n v="0.4"/>
    <n v="9.8000000000000004E-2"/>
    <n v="0.1"/>
    <n v="2E-3"/>
    <n v="0.01"/>
    <m/>
    <m/>
  </r>
  <r>
    <n v="2019"/>
    <s v="Bocatoma"/>
    <x v="3"/>
    <s v="BOCATOMA PAYUCO 2 - MUNICIPIO LA CEJA"/>
    <s v="Rio Negro - NSS"/>
    <s v="Q. La Pereira"/>
    <s v="Q. Grande - Payuco"/>
    <s v="2308-01-14-10"/>
    <s v="La Milagrosa"/>
    <s v="Payuco 2"/>
    <s v="Rio Negro"/>
    <s v="6°1'20.400&quot;"/>
    <s v="75°26'54.600&quot;"/>
    <n v="848204.29200000002"/>
    <n v="1157897.82"/>
    <n v="2238"/>
    <d v="2019-03-26T00:00:00"/>
    <s v="2019-03-0672"/>
    <n v="1"/>
    <n v="1"/>
    <n v="5.7683400000000011"/>
    <m/>
    <n v="6.14"/>
    <n v="15.5"/>
    <n v="10.9"/>
    <n v="7.2"/>
    <n v="94.8"/>
    <n v="0.6"/>
    <n v="12.5"/>
    <n v="0.4"/>
    <n v="9.8000000000000004E-2"/>
    <n v="0.1"/>
    <n v="2E-3"/>
    <n v="0.01"/>
    <m/>
    <m/>
  </r>
  <r>
    <n v="2019"/>
    <s v="Bocatoma"/>
    <x v="3"/>
    <s v="BOCATOMA PAYUCO 3 - MUNICIPIO LA CEJA"/>
    <s v="Rio Negro - NSS"/>
    <s v="Q. La Pereira"/>
    <s v="Q. Grande - Payuco"/>
    <s v="2308-01-14-10"/>
    <s v="La Milagrosa"/>
    <s v="Payuco 3"/>
    <s v="Rio Negro"/>
    <s v="6°1'19.919&quot;"/>
    <s v="75°26'51.414&quot;"/>
    <n v="848302.26100000006"/>
    <n v="1157882.794"/>
    <n v="2242"/>
    <d v="2019-03-26T00:00:00"/>
    <s v="2019-03-0673"/>
    <n v="1"/>
    <n v="1"/>
    <n v="1.0814762425844118"/>
    <m/>
    <n v="6.63"/>
    <n v="16.3"/>
    <n v="14.7"/>
    <n v="6.94"/>
    <n v="92.3"/>
    <n v="0.3"/>
    <n v="10"/>
    <n v="0.4"/>
    <n v="9.8000000000000004E-2"/>
    <n v="0.1"/>
    <n v="2E-3"/>
    <n v="0.01"/>
    <m/>
    <m/>
  </r>
  <r>
    <n v="2019"/>
    <s v="Bocatoma"/>
    <x v="3"/>
    <s v="BOCATOMA SANTA FE - MUNICIPIO LA CEJA"/>
    <s v="Rio Negro - NSS"/>
    <s v="Q. La Pereira"/>
    <s v="Q. Grande - Payuco"/>
    <s v="2308-01-14-10"/>
    <s v="La Milagrosa"/>
    <s v="Santa fe"/>
    <s v="Rio Negro"/>
    <s v="6°1'59.600&quot;"/>
    <s v="75°26'26.900&quot;"/>
    <n v="849059.38699999999"/>
    <n v="1159100.1869999999"/>
    <n v="2200"/>
    <d v="2019-03-26T00:00:00"/>
    <s v="2019-03-0674"/>
    <n v="1"/>
    <n v="1"/>
    <n v="15.691104000000001"/>
    <m/>
    <n v="7.16"/>
    <n v="16.5"/>
    <n v="19.600000000000001"/>
    <n v="7.04"/>
    <n v="95.4"/>
    <n v="0.3"/>
    <n v="10"/>
    <n v="0.4"/>
    <n v="9.8000000000000004E-2"/>
    <n v="0.1"/>
    <n v="2E-3"/>
    <n v="0.01"/>
    <m/>
    <m/>
  </r>
  <r>
    <n v="2019"/>
    <s v="Bocatoma"/>
    <x v="3"/>
    <s v="BOCATOMA LA PEREIRITA - MUNICIPIO LA CEJA"/>
    <s v="Rio Negro - NSS"/>
    <s v="Q. La Pereira"/>
    <s v="Q. La Pereirita - La Perfumeria"/>
    <s v="2308-01-14-14"/>
    <s v="El Tambo"/>
    <s v="Pereirita"/>
    <s v="Rio Negro"/>
    <s v="5°59'35.575"/>
    <s v="75°26'1.963&quot;"/>
    <n v="849815.48400000005"/>
    <n v="1154672.8259999999"/>
    <n v="2254"/>
    <d v="2019-03-26T00:00:00"/>
    <s v="2019-03-0675"/>
    <n v="1"/>
    <n v="2"/>
    <n v="46.277784000000004"/>
    <m/>
    <n v="7.33"/>
    <n v="16.3"/>
    <n v="40.799999999999997"/>
    <n v="7.22"/>
    <n v="97"/>
    <n v="0.2"/>
    <n v="10"/>
    <n v="0.4"/>
    <n v="9.8000000000000004E-2"/>
    <n v="0.128"/>
    <n v="2E-3"/>
    <n v="0.01"/>
    <m/>
    <m/>
  </r>
  <r>
    <n v="2019"/>
    <s v="Bocatoma"/>
    <x v="3"/>
    <s v="BOCATOMA PALO SANTO - MUNICIPIO LA CEJA"/>
    <s v="Rio Negro - NSS"/>
    <s v="Q. La Pereira"/>
    <s v="Q. La Pereirita - La Perfumeria"/>
    <s v="2308-01-14-14"/>
    <s v="El Tambo"/>
    <s v="Palo Santo"/>
    <s v="Rio Negro"/>
    <s v="6°0'5.400''"/>
    <s v="75°26'23.300&quot;"/>
    <n v="849161.37699999998"/>
    <n v="1155590.885"/>
    <n v="2245"/>
    <d v="2019-03-26T00:00:00"/>
    <s v="2019-03-0676"/>
    <n v="1"/>
    <n v="2"/>
    <n v="32.526731999999996"/>
    <m/>
    <n v="7.06"/>
    <n v="16.899999999999999"/>
    <n v="39.700000000000003"/>
    <n v="6.92"/>
    <n v="95.6"/>
    <n v="0.2"/>
    <n v="10"/>
    <n v="0.4"/>
    <n v="9.8000000000000004E-2"/>
    <n v="0.1"/>
    <n v="2E-3"/>
    <n v="0.01"/>
    <m/>
    <m/>
  </r>
  <r>
    <n v="2019"/>
    <s v="Bocatoma"/>
    <x v="3"/>
    <s v="BOCATOMA RIO PANTANILLO - MUNICIPIO LA CEJA"/>
    <s v="Rio Negro - NSS"/>
    <s v="Rio Pantanillo"/>
    <s v="Rio Pantanillo Parte Baja"/>
    <s v="2308-01-12-01"/>
    <s v="Pantanillo"/>
    <s v="Rio Pantanillo"/>
    <s v="Rio Negro"/>
    <s v="6°1'4.000''"/>
    <s v="75°28'55.000&quot;"/>
    <n v="844499.32"/>
    <n v="1157403.3019999999"/>
    <n v="2269"/>
    <d v="2019-03-26T00:00:00"/>
    <s v="2019-03-0677"/>
    <n v="1"/>
    <n v="2"/>
    <n v="1105.7595359999998"/>
    <m/>
    <n v="6.59"/>
    <n v="16.5"/>
    <n v="26"/>
    <n v="7.03"/>
    <n v="95.2"/>
    <n v="0.3"/>
    <n v="10"/>
    <n v="0.4"/>
    <n v="9.8000000000000004E-2"/>
    <n v="0.191"/>
    <n v="8.9999999999999993E-3"/>
    <n v="0.01"/>
    <m/>
    <m/>
  </r>
  <r>
    <n v="2019"/>
    <s v="Bocatoma"/>
    <x v="14"/>
    <s v="BOCATOMA SAN ANTONIO - MUNICIPIO ABEJORRAL"/>
    <s v="Río Arma - SZH"/>
    <s v="Rio Aures"/>
    <s v="Q. San Antonio"/>
    <s v="2618-10-12"/>
    <s v="San Antonio"/>
    <s v="Quebrada San Antonio "/>
    <s v="Arma"/>
    <s v="5°47'56.965''"/>
    <s v="75°23'40.089''"/>
    <n v="854129.18"/>
    <n v="1133196.4709999999"/>
    <n v="2419"/>
    <d v="2019-04-02T00:00:00"/>
    <s v="2019-04-0760"/>
    <n v="1"/>
    <n v="2"/>
    <n v="24.496776000000004"/>
    <m/>
    <n v="7.05"/>
    <n v="14.5"/>
    <n v="30.2"/>
    <n v="6.96"/>
    <n v="94.3"/>
    <n v="0.5"/>
    <n v="10"/>
    <n v="0.4"/>
    <n v="9.8000000000000004E-2"/>
    <n v="0.1"/>
    <n v="2E-3"/>
    <n v="0.01"/>
    <m/>
    <m/>
  </r>
  <r>
    <n v="2019"/>
    <s v="Bocatoma"/>
    <x v="14"/>
    <s v="BOCATOMA ANGOSTURA - MUNICIPIO DE ABEJORRAL"/>
    <s v="Río Arma - SZH"/>
    <s v="Q. Yeguas"/>
    <s v="Q. Angostura"/>
    <s v="2618-16-12"/>
    <s v="La Angostura"/>
    <s v="Quebrada Angostura"/>
    <s v="Arma"/>
    <s v="5°48'45.238''"/>
    <s v="75°23'51.906''"/>
    <n v="853768.99399999995"/>
    <n v="1134680.5660000001"/>
    <n v="2436"/>
    <d v="2019-04-02T00:00:00"/>
    <s v="2019-04-0761"/>
    <n v="1"/>
    <n v="2"/>
    <n v="85.316568000000004"/>
    <m/>
    <n v="7.31"/>
    <n v="13.5"/>
    <n v="21.44"/>
    <n v="7.4"/>
    <n v="96.7"/>
    <n v="0.3"/>
    <n v="10"/>
    <n v="0.4"/>
    <n v="9.8000000000000004E-2"/>
    <n v="0.1"/>
    <n v="2E-3"/>
    <n v="0.01"/>
    <m/>
    <m/>
  </r>
  <r>
    <n v="2019"/>
    <s v="Fuente superficial"/>
    <x v="12"/>
    <s v="ESTACION CHURIMO_EL_RN_32"/>
    <s v="Embalse y Río Guatape - NSS"/>
    <s v="Río Guatapé Parte Alta"/>
    <s v="Río Churimo"/>
    <s v="2308-02-09-24"/>
    <s v="Balneario El Bizcocho"/>
    <s v="Rio Churimo"/>
    <s v="Embalse y Rio Guatape"/>
    <s v="6°17'26.6''"/>
    <s v="75°3'54.3''"/>
    <n v="890715.85800000001"/>
    <n v="1187490.797"/>
    <n v="1100"/>
    <d v="2019-06-18T00:00:00"/>
    <s v="2019-06-1456"/>
    <n v="1"/>
    <n v="1"/>
    <n v="1261.8699999999999"/>
    <m/>
    <n v="7.27"/>
    <n v="31.8"/>
    <n v="31"/>
    <n v="7.49"/>
    <n v="98.8"/>
    <n v="4"/>
    <n v="10"/>
    <m/>
    <n v="9.8000000000000004E-2"/>
    <m/>
    <m/>
    <m/>
    <m/>
    <m/>
  </r>
  <r>
    <n v="2019"/>
    <s v="Fuente superficial"/>
    <x v="12"/>
    <s v="ESTACION BIZCOCHO_EL_RN_31"/>
    <s v="Embalse y Río Guatape - NSS"/>
    <s v="Río Guatapé Parte Alta"/>
    <s v="Río Churimo"/>
    <s v="2308-02-09-24"/>
    <s v="Puente entrada San Rafael"/>
    <s v="Rio Bizcocho"/>
    <s v="Embalse y Rio Guatape"/>
    <s v="6°17'47.412''"/>
    <s v="75°3'58.847''"/>
    <n v="890577.28500000003"/>
    <n v="1188130.4739999999"/>
    <n v="1075"/>
    <d v="2019-06-18T00:00:00"/>
    <s v="2019-06-1455"/>
    <n v="1"/>
    <n v="0"/>
    <m/>
    <m/>
    <n v="7.4"/>
    <n v="31.4"/>
    <n v="45.2"/>
    <n v="7.52"/>
    <n v="99.6"/>
    <n v="4"/>
    <n v="10"/>
    <m/>
    <n v="9.8000000000000004E-2"/>
    <m/>
    <m/>
    <m/>
    <m/>
    <m/>
  </r>
  <r>
    <n v="2019"/>
    <s v="PSMV - PORH"/>
    <x v="12"/>
    <s v="ESTACION ANTES DE ARD MUNICIPIO DE SAN RAFAEL - RIO GUATAPE"/>
    <s v="Embalse y Río Guatape - NSS"/>
    <s v="Río Guatapé Parte Alta"/>
    <s v="Río Guatapé Parte Alta"/>
    <s v="2308-02-09-01"/>
    <s v="Antes municipio de San Rafael"/>
    <s v="Rio Guatape"/>
    <s v="Embalse y Rio Guatape"/>
    <s v="6°17'41.607''"/>
    <s v="75°2'25.983''"/>
    <n v="893431.70499999996"/>
    <n v="1187946.7930000001"/>
    <n v="1018"/>
    <d v="2019-06-18T00:00:00"/>
    <s v="2019-06-1457"/>
    <n v="1"/>
    <n v="0"/>
    <m/>
    <m/>
    <n v="7.26"/>
    <n v="31.2"/>
    <n v="42.3"/>
    <n v="7.62"/>
    <n v="99.9"/>
    <n v="4"/>
    <n v="10"/>
    <m/>
    <n v="9.8000000000000004E-2"/>
    <m/>
    <m/>
    <m/>
    <m/>
    <m/>
  </r>
  <r>
    <n v="2019"/>
    <s v="PSMV - PORH"/>
    <x v="12"/>
    <s v="ESTACION DESPUES DE RECIBIR ARD MUNICIPIO DE SAN RAFAEL- RIO GUATAPE"/>
    <s v="Embalse y Río Guatape - NSS"/>
    <s v="Río Guatapé - Embalse Playas"/>
    <s v="Directos al Embalse Playas"/>
    <s v="2308-02-07-03"/>
    <s v="Despues municipio de San Rafael"/>
    <s v="Rio Guatape"/>
    <s v="Embalse y Rio Guatape"/>
    <s v="6°17'49.336''"/>
    <s v="75°0'52.301''"/>
    <n v="896312.01100000006"/>
    <n v="1188179.014"/>
    <n v="1017"/>
    <d v="2019-06-18T00:00:00"/>
    <s v="2019-06-1458"/>
    <n v="1"/>
    <n v="0"/>
    <m/>
    <m/>
    <n v="7.61"/>
    <n v="25.9"/>
    <n v="48.8"/>
    <n v="7.01"/>
    <n v="96.35"/>
    <n v="4"/>
    <n v="10"/>
    <m/>
    <n v="9.8000000000000004E-2"/>
    <m/>
    <m/>
    <m/>
    <m/>
    <m/>
  </r>
  <r>
    <n v="2019"/>
    <s v="PSMV"/>
    <x v="12"/>
    <s v="ESTACION ANTES DE RECIBIR LA ARD MUNICIPIO SAN RAFAEL - Q. LA QUINTA"/>
    <s v="Embalse y Río Guatape - NSS"/>
    <s v="Río Guatapé - Embalse Playas"/>
    <s v="Directos al Embalse Playas"/>
    <s v="2308-02-07-03"/>
    <s v="Zona Urbana"/>
    <s v="Quebrada La Quinta"/>
    <s v="Embalse y Rio Guatape"/>
    <s v="6°17'55.503''"/>
    <s v="75°1'27.436''"/>
    <n v="895232.27500000002"/>
    <n v="1188370.429"/>
    <n v="998"/>
    <d v="2019-06-11T00:00:00"/>
    <s v="2019-06-1407"/>
    <n v="1"/>
    <n v="1"/>
    <n v="63.111126000000006"/>
    <m/>
    <n v="7.24"/>
    <n v="22.6"/>
    <n v="44.44"/>
    <n v="6.73"/>
    <n v="90.7"/>
    <n v="4"/>
    <n v="10"/>
    <m/>
    <n v="9.8000000000000004E-2"/>
    <m/>
    <m/>
    <m/>
    <m/>
    <m/>
  </r>
  <r>
    <n v="2019"/>
    <s v="PSMV"/>
    <x v="12"/>
    <s v="ESTACION DESPUES DE RECIBIR LAS ARD MUNICIPIO SAN RAFAEL -  Q. LA QUINTA"/>
    <s v="Embalse y Río Guatape - NSS"/>
    <s v="Río Guatapé - Embalse Playas"/>
    <s v="Directos al Embalse Playas"/>
    <s v="2308-02-07-03"/>
    <s v="Zona Urbana"/>
    <s v="Quebrada La Quinta"/>
    <s v="Embalse y Rio Guatape"/>
    <s v="6°17'41.569''"/>
    <s v="75°1'17.598''"/>
    <n v="895533.93"/>
    <n v="1187941.79"/>
    <n v="997"/>
    <d v="2019-06-11T00:00:00"/>
    <s v="2019-06-1408"/>
    <n v="1"/>
    <n v="1"/>
    <n v="82.72272000000001"/>
    <m/>
    <n v="7.14"/>
    <n v="22.8"/>
    <n v="71.81"/>
    <n v="6.83"/>
    <n v="90.2"/>
    <n v="7.9"/>
    <n v="19.8"/>
    <m/>
    <n v="0.28000000000000003"/>
    <m/>
    <m/>
    <m/>
    <m/>
    <m/>
  </r>
  <r>
    <n v="2019"/>
    <s v="PSMV"/>
    <x v="12"/>
    <s v="ESTACION ANT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57.887''"/>
    <s v="75°1'42.244''"/>
    <n v="894777.2"/>
    <n v="1188444.5009999999"/>
    <n v="1008"/>
    <d v="2019-06-11T00:00:00"/>
    <s v="2019-06-1409"/>
    <n v="1"/>
    <n v="1"/>
    <n v="23.042118000000002"/>
    <m/>
    <n v="7.25"/>
    <n v="21.8"/>
    <n v="51.45"/>
    <n v="6.92"/>
    <n v="90"/>
    <n v="4"/>
    <n v="10"/>
    <m/>
    <n v="9.8000000000000004E-2"/>
    <m/>
    <m/>
    <m/>
    <m/>
    <m/>
  </r>
  <r>
    <n v="2019"/>
    <s v="PSMV"/>
    <x v="12"/>
    <s v="ESTACION DESPU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48.058''"/>
    <s v="75°1'48.595''"/>
    <n v="894581.41399999999"/>
    <n v="1188142.8799999999"/>
    <n v="1007"/>
    <d v="2019-06-11T00:00:00"/>
    <s v="2019-06-1410"/>
    <n v="1"/>
    <n v="1"/>
    <n v="42.513504000000005"/>
    <m/>
    <n v="6.74"/>
    <n v="24.8"/>
    <n v="142.5"/>
    <n v="0.88"/>
    <n v="12"/>
    <n v="42.9"/>
    <n v="84.7"/>
    <m/>
    <n v="0.86099999999999999"/>
    <m/>
    <m/>
    <m/>
    <m/>
    <m/>
  </r>
  <r>
    <n v="2019"/>
    <s v="PSMV"/>
    <x v="12"/>
    <s v="ESTACION ANT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53.217''"/>
    <s v="75°1'53.252''"/>
    <n v="895914.10199999996"/>
    <n v="1188298.9639999999"/>
    <n v="1013"/>
    <d v="2019-06-11T00:00:00"/>
    <s v="2019-06-1411"/>
    <n v="1"/>
    <n v="1"/>
    <n v="35.950398000000007"/>
    <m/>
    <n v="7.3"/>
    <n v="22.6"/>
    <n v="58.1"/>
    <n v="6.9"/>
    <n v="91.3"/>
    <n v="4"/>
    <n v="10"/>
    <m/>
    <n v="9.8000000000000004E-2"/>
    <m/>
    <m/>
    <m/>
    <m/>
    <m/>
  </r>
  <r>
    <n v="2019"/>
    <s v="PSMV"/>
    <x v="12"/>
    <s v="ESTACION DESPU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39.185''"/>
    <s v="75°1'49.084"/>
    <n v="894564.88399999996"/>
    <n v="1187870.3030000001"/>
    <n v="1012"/>
    <d v="2019-06-11T00:00:00"/>
    <s v="2019-06-1412"/>
    <n v="1"/>
    <n v="1"/>
    <n v="91.135199999999998"/>
    <m/>
    <n v="7.28"/>
    <n v="23.1"/>
    <n v="81.66"/>
    <n v="6.08"/>
    <n v="81"/>
    <n v="5.6"/>
    <n v="15.4"/>
    <m/>
    <n v="0.28599999999999998"/>
    <m/>
    <m/>
    <m/>
    <m/>
    <m/>
  </r>
  <r>
    <n v="2019"/>
    <s v="Bocatoma"/>
    <x v="13"/>
    <s v="BOCATOMA CHORRO DE ORO-MUNICIPIO SAN CARLOS"/>
    <s v="Embalse y Río Guatape - NSS"/>
    <s v="Río San Carlos"/>
    <s v="Q. La Viejita - El Tabor"/>
    <s v="2308-02-06-08"/>
    <s v="El Tabor"/>
    <s v="Quebrada Chorro de Oro"/>
    <s v="Embalse y Rio Guatape"/>
    <s v="6º12'38.897&quot;"/>
    <s v="75º00'23.266&quot;"/>
    <n v="897187.72199999995"/>
    <n v="1178639.8929999999"/>
    <n v="1337"/>
    <d v="2019-05-14T00:00:00"/>
    <s v="2019-05-1135_C"/>
    <n v="1"/>
    <n v="1"/>
    <n v="32.244030000000002"/>
    <m/>
    <n v="7.53"/>
    <n v="20.399999999999999"/>
    <n v="19.100000000000001"/>
    <n v="7.33"/>
    <n v="97"/>
    <n v="0.1"/>
    <n v="10"/>
    <n v="0.4"/>
    <n v="9.8000000000000004E-2"/>
    <n v="0.1"/>
    <n v="2E-3"/>
    <n v="0.01"/>
    <m/>
    <m/>
  </r>
  <r>
    <n v="2019"/>
    <s v="Bocatoma"/>
    <x v="13"/>
    <s v="BOCATOMA EL TABOR-MUNICIPIO SAN CARLOS"/>
    <s v="Embalse y Río Guatape - NSS"/>
    <s v="Río San Carlos"/>
    <s v="Q. La Viejita - El Tabor"/>
    <s v="2308-02-06-08"/>
    <s v="El Tabor"/>
    <s v="Quebrada El Tabor"/>
    <s v="Embalse y Rio Guatape"/>
    <s v="6º12'42.946&quot;"/>
    <s v="75º00'11.260&quot;"/>
    <n v="897557.07299999997"/>
    <n v="1178763.642"/>
    <n v="1276"/>
    <d v="2019-05-14T00:00:00"/>
    <s v="2019-05-1136_C"/>
    <n v="1"/>
    <n v="1"/>
    <n v="41.856660000000005"/>
    <m/>
    <n v="6.85"/>
    <n v="20.8"/>
    <n v="15.4"/>
    <n v="7.43"/>
    <n v="97.3"/>
    <n v="0.1"/>
    <n v="10"/>
    <n v="0.4"/>
    <n v="9.8000000000000004E-2"/>
    <n v="0.1"/>
    <n v="2E-3"/>
    <n v="0.01"/>
    <m/>
    <m/>
  </r>
  <r>
    <n v="2019"/>
    <s v="Bocatoma"/>
    <x v="13"/>
    <s v="BOCATOMA LA RETIRADA-MUNICIPIO SAN CARLOS"/>
    <s v="Embalse y Río Guatape - NSS"/>
    <s v="Río San Carlos"/>
    <s v="Q. La Viejita - El Tabor"/>
    <s v="2308-02-06-08"/>
    <s v="El Tabor"/>
    <s v="Quebrada La Retirada"/>
    <s v="Embalse y Rio Guatape"/>
    <s v="6º12'6.790&quot;"/>
    <s v="75º00'19.846&quot;"/>
    <n v="897291.14599999995"/>
    <n v="1177653.297"/>
    <n v="1148"/>
    <d v="2019-05-14T00:00:00"/>
    <s v="2019-05-1137_C"/>
    <n v="1"/>
    <n v="1"/>
    <n v="195.19391999999996"/>
    <m/>
    <n v="7.11"/>
    <n v="21.5"/>
    <n v="21.51"/>
    <n v="7.3250000000000002"/>
    <n v="95.7"/>
    <n v="0.1"/>
    <n v="10"/>
    <n v="0.4"/>
    <n v="9.8000000000000004E-2"/>
    <n v="0.1"/>
    <n v="2E-3"/>
    <n v="0.01"/>
    <m/>
    <m/>
  </r>
  <r>
    <n v="2019"/>
    <s v="Bocatoma"/>
    <x v="21"/>
    <s v="BOCATOMA CASCAJO IZQUIERDA-MUNICIPIO SAN FRANCISCO"/>
    <s v="Rio Samana Norte - NSS"/>
    <s v="Rio Santo Domingo"/>
    <s v="Q.Dos Quebradas"/>
    <s v="2308-03-16-08"/>
    <s v="Guacales"/>
    <s v="Quebrada Cascajo Izquierda"/>
    <s v="Samana Norte"/>
    <s v="5°57'48.625''"/>
    <s v="75°5'49.224''"/>
    <n v="887114.14899999998"/>
    <n v="1151306.2080000001"/>
    <n v="1385"/>
    <d v="2019-03-18T00:00:00"/>
    <s v="2019-03-0618"/>
    <n v="1"/>
    <n v="1"/>
    <n v="2.9866123169512311"/>
    <m/>
    <n v="6.94"/>
    <n v="19.899999999999999"/>
    <n v="82"/>
    <n v="6.91"/>
    <n v="89.1"/>
    <n v="0.3"/>
    <n v="10"/>
    <n v="0.4"/>
    <n v="9.8000000000000004E-2"/>
    <n v="0.1"/>
    <n v="2E-3"/>
    <n v="0.01"/>
    <m/>
    <m/>
  </r>
  <r>
    <n v="2019"/>
    <s v="Bocatoma"/>
    <x v="21"/>
    <s v="BOCATOMA MUNICIPIO DERECHA LOS RAMIREZ-MUNICIPIO SAN FRANCISCO"/>
    <s v="Rio Samana Norte - NSS"/>
    <s v="Rio Santo Domingo"/>
    <s v="Q.Dos Quebradas"/>
    <s v="2308-03-16-08"/>
    <s v="Asiento Grande"/>
    <s v="Quebrada Los Ramirez derecha"/>
    <s v="Samana Norte"/>
    <s v="5°57'42.975''"/>
    <s v="75°5'42.314''"/>
    <n v="887326.38600000006"/>
    <n v="1151132.23"/>
    <n v="1439"/>
    <d v="2019-03-18T00:00:00"/>
    <s v="2019-03-0619"/>
    <n v="1"/>
    <n v="1"/>
    <n v="9.6520000000000028"/>
    <m/>
    <n v="6.9"/>
    <n v="20.9"/>
    <n v="42.7"/>
    <n v="6.86"/>
    <n v="91.2"/>
    <n v="0.2"/>
    <n v="10"/>
    <n v="0.4"/>
    <n v="9.8000000000000004E-2"/>
    <n v="0.1"/>
    <n v="2E-3"/>
    <n v="0.01"/>
    <m/>
    <m/>
  </r>
  <r>
    <n v="2019"/>
    <s v="Bocatoma"/>
    <x v="21"/>
    <s v="BOCATOMA LA AGUADA-MUNICIPIO SAN FRANCISCO"/>
    <s v="Rio Samana Norte - NSS"/>
    <s v="Rio Santo Domingo"/>
    <s v="Q.Dos Quebradas"/>
    <s v="2308-03-16-08"/>
    <s v="Guacales"/>
    <s v="Quebrada La Aguada"/>
    <s v="Samana Norte"/>
    <s v="5°57'52.755''"/>
    <s v="75°5'50.384''"/>
    <n v="887078.70200000005"/>
    <n v="1151433.162"/>
    <n v="1365"/>
    <d v="2019-03-18T00:00:00"/>
    <s v="2019-03-0620"/>
    <n v="1"/>
    <n v="1"/>
    <n v="26.426159999999999"/>
    <m/>
    <n v="6.85"/>
    <n v="20.2"/>
    <n v="23.8"/>
    <n v="7.13"/>
    <n v="93.2"/>
    <n v="0.3"/>
    <n v="10"/>
    <n v="0.4"/>
    <n v="9.8000000000000004E-2"/>
    <n v="0.1"/>
    <n v="2E-3"/>
    <n v="0.01"/>
    <m/>
    <m/>
  </r>
  <r>
    <n v="2019"/>
    <s v="Bocatoma"/>
    <x v="21"/>
    <s v="BOCATOMA CORREAS CENTRO-MUNICIPIO SAN FRANCISCO"/>
    <s v="Rio Samana Norte - NSS"/>
    <s v="Rio Santo Domingo"/>
    <s v="Q.Dos Quebradas"/>
    <s v="2308-03-16-08"/>
    <s v="Asiento Grande"/>
    <s v="Quebrada Los Correas Centro"/>
    <s v="Samana Norte"/>
    <s v="5°57'45.878''"/>
    <s v="75°5'42.652''"/>
    <n v="887316.15300000005"/>
    <n v="1151221.439"/>
    <n v="1422"/>
    <d v="2019-03-18T00:00:00"/>
    <s v="2019-03-0621"/>
    <n v="1"/>
    <n v="1"/>
    <n v="0.35143124954935462"/>
    <m/>
    <n v="6.96"/>
    <n v="20.6"/>
    <n v="57.2"/>
    <n v="6.88"/>
    <n v="91.1"/>
    <n v="0.1"/>
    <n v="10"/>
    <n v="0.4"/>
    <n v="9.8000000000000004E-2"/>
    <n v="0.1"/>
    <n v="2E-3"/>
    <n v="0.01"/>
    <m/>
    <m/>
  </r>
  <r>
    <n v="2019"/>
    <s v="Bocatoma"/>
    <x v="21"/>
    <s v="BOCATOMA VENTANAS-MUNICIPIO SAN FRANCISCO"/>
    <s v="Rio Samana Norte - NSS"/>
    <s v="Rio Santo Domingo"/>
    <s v="Q.Dos Quebradas"/>
    <s v="2308-03-16-08"/>
    <s v="Asiento Grande"/>
    <s v="Quebrada Ventanas"/>
    <s v="Samana Norte"/>
    <s v="5°57'40.1''"/>
    <s v="75°5'39.2''"/>
    <n v="887422.01199999999"/>
    <n v="1151043.7250000001"/>
    <n v="1415"/>
    <d v="2019-03-18T00:00:00"/>
    <s v="2019-03-0622"/>
    <n v="1"/>
    <n v="1"/>
    <n v="1.9701876562288463"/>
    <m/>
    <n v="6.8"/>
    <n v="19.600000000000001"/>
    <n v="20.7"/>
    <n v="7.17"/>
    <n v="94"/>
    <n v="0.3"/>
    <n v="10"/>
    <n v="0.4"/>
    <n v="9.8000000000000004E-2"/>
    <n v="0.1"/>
    <n v="4.0000000000000001E-3"/>
    <n v="0.01"/>
    <m/>
    <m/>
  </r>
  <r>
    <n v="2019"/>
    <s v="Bocatoma"/>
    <x v="22"/>
    <s v="BOCATOMA LA GUAYABALA - MUNICIPIO DE COCORNA"/>
    <s v="Río Samaná Norte - NSS"/>
    <s v="Río Cocorná"/>
    <s v="Q. Chorrera"/>
    <s v="2308-03-14-04"/>
    <s v="La Chonta"/>
    <s v="Quebrada La Guayabala"/>
    <s v="Samana Norte"/>
    <s v="6°3'56.00''"/>
    <s v="75°11'32.000''"/>
    <n v="876592.99300000002"/>
    <n v="1162613.9140000001"/>
    <n v="1330"/>
    <d v="2019-05-14T00:00:00"/>
    <s v="2019-05-1130"/>
    <n v="1"/>
    <n v="1"/>
    <n v="72.603360000000009"/>
    <m/>
    <n v="7.35"/>
    <n v="28"/>
    <n v="34.700000000000003"/>
    <n v="6.82"/>
    <n v="89.8"/>
    <n v="4"/>
    <n v="10"/>
    <n v="0.4"/>
    <n v="9.8000000000000004E-2"/>
    <n v="0.1"/>
    <n v="2E-3"/>
    <n v="0.01"/>
    <m/>
    <m/>
  </r>
  <r>
    <n v="2019"/>
    <s v="Bocatoma"/>
    <x v="23"/>
    <s v="BOCATOMA MINITAS - MUNICIPIO GRANADA"/>
    <s v="Río Samaná Norte - NSS"/>
    <s v="Río Tafetanes"/>
    <s v="Q. Minitas"/>
    <s v="2308-03-12-16"/>
    <s v="Vahitos"/>
    <s v="Quebrada Minitas"/>
    <s v="Samana Norte"/>
    <s v="6°9'17.389''"/>
    <s v="75°12'11.687''"/>
    <n v="875393.03700000001"/>
    <n v="1172490.922"/>
    <n v="2330"/>
    <d v="2019-05-14T00:00:00"/>
    <s v="2019-05-1131"/>
    <n v="1"/>
    <n v="1"/>
    <n v="83.612735999999998"/>
    <m/>
    <n v="6.82"/>
    <n v="21.8"/>
    <n v="27.2"/>
    <n v="6.08"/>
    <n v="84.9"/>
    <n v="4"/>
    <n v="10"/>
    <n v="0.4"/>
    <n v="9.8000000000000004E-2"/>
    <n v="0.125"/>
    <n v="2E-3"/>
    <n v="2.1999999999999999E-2"/>
    <m/>
    <m/>
  </r>
  <r>
    <n v="2019"/>
    <s v="Bocatoma"/>
    <x v="20"/>
    <s v="BOCATOMA LA RISARALDA-MUNICIPIO SAN LUIS"/>
    <s v="Río Samaná Norte - NSS"/>
    <s v="Río Dormilón"/>
    <s v="Río Dormilón Parte Alta"/>
    <s v="2308-03-06-06"/>
    <s v="San Francisco"/>
    <s v="Quebrada La Risaralda"/>
    <s v="Samana Norte"/>
    <s v="6°2'37.517''"/>
    <s v="75°0'5.792''"/>
    <n v="897693.16399999999"/>
    <n v="1160163.0430000001"/>
    <n v="1172"/>
    <d v="2019-05-21T00:00:00"/>
    <s v="2019-05-1194"/>
    <n v="1"/>
    <n v="1"/>
    <n v="100.75926"/>
    <m/>
    <n v="6.89"/>
    <n v="27.9"/>
    <n v="18.18"/>
    <n v="7.39"/>
    <n v="95.85"/>
    <n v="0.9"/>
    <n v="10"/>
    <n v="0.4"/>
    <n v="9.8000000000000004E-2"/>
    <n v="0.1"/>
    <n v="2E-3"/>
    <n v="0.01"/>
    <m/>
    <m/>
  </r>
  <r>
    <n v="2019"/>
    <s v="Bocatoma"/>
    <x v="20"/>
    <s v="BOCATOMA LA CRISTALINA-MUNICIPIO SAN LUIS"/>
    <s v="Río Samaná Norte - NSS"/>
    <s v="Río Dormilón"/>
    <s v="Río Dormilón Parte Alta"/>
    <s v="2308-03-06-06"/>
    <s v="San Francisco"/>
    <s v="Quebrada La Cristalina"/>
    <s v="Samana Norte"/>
    <s v="6°2'19.341''"/>
    <s v="74°59'49.417''"/>
    <n v="898195.83799999999"/>
    <n v="1159603.7790000001"/>
    <n v="1172"/>
    <d v="2019-05-21T00:00:00"/>
    <s v="2019-05-1195"/>
    <n v="1"/>
    <n v="1"/>
    <n v="88.701372000000006"/>
    <m/>
    <n v="6.82"/>
    <n v="27.5"/>
    <n v="11.64"/>
    <n v="7.31"/>
    <n v="94.9"/>
    <n v="0.6"/>
    <n v="10"/>
    <n v="0.4"/>
    <n v="9.8000000000000004E-2"/>
    <n v="0.1"/>
    <n v="2E-3"/>
    <n v="0.01"/>
    <m/>
    <m/>
  </r>
  <r>
    <n v="2019"/>
    <s v="PSMV"/>
    <x v="20"/>
    <s v="ESTACION ANT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51.17&quot;"/>
    <s v="74°59'21.73&quot;"/>
    <n v="899049.005"/>
    <n v="1160580.2080000001"/>
    <n v="945"/>
    <d v="2019-05-06T00:00:00"/>
    <s v="2019-05-1022"/>
    <n v="1"/>
    <n v="0"/>
    <m/>
    <m/>
    <n v="7.0609999999999999"/>
    <m/>
    <n v="22.21"/>
    <n v="7.35"/>
    <m/>
    <n v="0.8"/>
    <n v="10"/>
    <m/>
    <n v="9.8000000000000004E-2"/>
    <m/>
    <m/>
    <m/>
    <m/>
    <m/>
  </r>
  <r>
    <n v="2019"/>
    <s v="PSMV"/>
    <x v="20"/>
    <s v="ESTACION DESPU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48.82&quot;"/>
    <s v="74°59'18.57&quot;"/>
    <n v="899146.06900000002"/>
    <n v="1160507.848"/>
    <n v="921"/>
    <d v="2019-05-06T00:00:00"/>
    <s v="2019-05-1023"/>
    <n v="1"/>
    <n v="0"/>
    <m/>
    <m/>
    <n v="6.79"/>
    <m/>
    <n v="34.64"/>
    <n v="7.35"/>
    <m/>
    <n v="1.6"/>
    <n v="10"/>
    <m/>
    <n v="9.8000000000000004E-2"/>
    <m/>
    <m/>
    <m/>
    <m/>
    <m/>
  </r>
  <r>
    <n v="2019"/>
    <s v="PSMV - PORH"/>
    <x v="20"/>
    <s v="ESTACION ANTES DE LA PTARD CIRCUITO 6 - Q. LA RISARALDA"/>
    <s v="Río Samaná Norte - NSS"/>
    <s v="Río Dormilón"/>
    <s v="Río Dormilón Parte Alta"/>
    <s v="2308-03-06-06"/>
    <s v="Zona Urbana"/>
    <s v="Quebrada La Risaralda"/>
    <s v="Samana Norte"/>
    <s v="6°02'37.57&quot;"/>
    <s v="74°59'47.99&quot;"/>
    <n v="898240.67200000002"/>
    <n v="1160163.743"/>
    <n v="1076"/>
    <d v="2019-05-07T00:00:00"/>
    <s v="2019-05-1024"/>
    <n v="1"/>
    <n v="1"/>
    <n v="57.241439999999997"/>
    <m/>
    <n v="7.09"/>
    <m/>
    <n v="29.26"/>
    <n v="7.13"/>
    <m/>
    <n v="0.4"/>
    <n v="10"/>
    <m/>
    <n v="9.8000000000000004E-2"/>
    <m/>
    <m/>
    <m/>
    <m/>
    <m/>
  </r>
  <r>
    <n v="2019"/>
    <s v="PSMV - PORH"/>
    <x v="20"/>
    <s v="ESTACION ENTRE LAS PTARD CIRCUITO 6 Y 2 - Q. LA RISARALDA"/>
    <s v="Río Samaná Norte - NSS"/>
    <s v="Río Dormilón"/>
    <s v="Río Dormilón Parte Alta"/>
    <s v="2308-03-06-06"/>
    <s v="Zona Urbana"/>
    <s v="Quebrada La Risaralda"/>
    <s v="Samana Norte"/>
    <s v="6°02'41.11&quot;"/>
    <s v="74°59'42.38&quot;"/>
    <n v="898413.39199999999"/>
    <n v="1160272.21"/>
    <n v="1057"/>
    <d v="2019-05-07T00:00:00"/>
    <s v="2019-05-1025"/>
    <n v="1"/>
    <n v="1"/>
    <n v="64.556640000000002"/>
    <m/>
    <n v="7.12"/>
    <m/>
    <n v="32.33"/>
    <n v="7.21"/>
    <m/>
    <n v="0.7"/>
    <n v="10"/>
    <m/>
    <n v="9.8000000000000004E-2"/>
    <m/>
    <m/>
    <m/>
    <m/>
    <m/>
  </r>
  <r>
    <n v="2019"/>
    <s v="PSMV - PORH"/>
    <x v="20"/>
    <s v="ESTACION DESPUES DE LA PTARD CIRCUITO 2 - Q. LA RISARALDA"/>
    <s v="Río Samaná Norte - NSS"/>
    <s v="Río Dormilón"/>
    <s v="Río Dormilón Parte Alta"/>
    <s v="2308-03-06-06"/>
    <s v="Zona Urbana"/>
    <s v="Quebrada La Risaralda"/>
    <s v="Samana Norte"/>
    <s v="6°02'43.03&quot;"/>
    <s v="74°59'41.10&quot;"/>
    <n v="898452.85900000005"/>
    <n v="1160331.1299999999"/>
    <n v="1050"/>
    <d v="2019-05-07T00:00:00"/>
    <s v="2019-05-1026"/>
    <n v="1"/>
    <n v="1"/>
    <n v="69.514719999999997"/>
    <m/>
    <n v="6.95"/>
    <m/>
    <n v="38.71"/>
    <n v="6.82"/>
    <m/>
    <n v="0.7"/>
    <n v="12.3"/>
    <m/>
    <n v="9.8000000000000004E-2"/>
    <m/>
    <m/>
    <m/>
    <m/>
    <m/>
  </r>
  <r>
    <n v="2019"/>
    <s v="PSMV"/>
    <x v="20"/>
    <s v="ESTACION ANTES RECIBIR LAS ARD DEL CORREGIMIENTO EL PRODIGIO - Q. EL PRODIGIO"/>
    <s v="Río Cocorná Sur y Directos al Magdalena Medio Entre Ríos La Miel y Nare (mi) - SZH - NSS"/>
    <s v="Q. Serranías"/>
    <s v="Q. El Prodigio"/>
    <s v="2307-10-06"/>
    <m/>
    <s v="Quebrada El Prodigio"/>
    <s v="Samana Norte"/>
    <s v="6º3'45.356&quot;"/>
    <s v="74°48'38.478&quot;"/>
    <n v="918833.99600000004"/>
    <n v="1162214.9339999999"/>
    <n v="414"/>
    <d v="2019-05-06T00:00:00"/>
    <s v="2019-05-1027"/>
    <n v="1"/>
    <n v="1"/>
    <n v="92.647008"/>
    <m/>
    <n v="7.38"/>
    <m/>
    <n v="72.760000000000005"/>
    <n v="7.3"/>
    <m/>
    <n v="0.7"/>
    <n v="10"/>
    <m/>
    <n v="0.16600000000000001"/>
    <m/>
    <m/>
    <m/>
    <m/>
    <m/>
  </r>
  <r>
    <n v="2019"/>
    <s v="PSMV"/>
    <x v="20"/>
    <s v="ESTACION DESPUES RECIBIR LAS ARD DEL CORREGIMIENTO EL PRODIGIO - Q. EL PRODIGIO"/>
    <s v="Río Cocorná Sur y Directos al Magdalena Medio Entre Ríos La Miel y Nare (mi) - SZH - NSS"/>
    <s v="Q. Serranías"/>
    <s v="Q. El Prodigio"/>
    <s v="2307-10-06"/>
    <m/>
    <s v="Quebrada El Prodigio"/>
    <s v="Samana Norte"/>
    <s v="6º4'6.98&quot;"/>
    <s v="74°48'3.833&quot;"/>
    <n v="919900.31099999999"/>
    <n v="1162877.8130000001"/>
    <n v="402"/>
    <d v="2019-05-06T00:00:00"/>
    <s v="2019-05-1028"/>
    <n v="1"/>
    <n v="1"/>
    <n v="154.76524800000001"/>
    <m/>
    <n v="7.181"/>
    <m/>
    <n v="83.62"/>
    <n v="6.9"/>
    <m/>
    <n v="0.6"/>
    <n v="10"/>
    <m/>
    <n v="9.8000000000000004E-2"/>
    <m/>
    <m/>
    <m/>
    <m/>
    <m/>
  </r>
  <r>
    <n v="2019"/>
    <s v="PSMV"/>
    <x v="23"/>
    <s v="ESTACION ANTES DE LAS ARD MUNICIPIO DE GRANADA - Q. LA MARIA"/>
    <s v="Rio Samana Norte - NSS"/>
    <s v="Rio Tafetanes"/>
    <s v="Q. Santa Barbara Parte Alta"/>
    <s v="2308-03-12-14"/>
    <s v="La Maria"/>
    <s v="Quebrada La Maria"/>
    <s v="Samana Norte"/>
    <s v="6°8'43.560&quot;"/>
    <s v="75°11'16.367&quot;"/>
    <n v="877092.01199999999"/>
    <n v="1171447.9890000001"/>
    <n v="2193"/>
    <d v="2019-03-12T00:00:00"/>
    <s v="2019-03-0594"/>
    <n v="1"/>
    <n v="1"/>
    <n v="2.9108400000000003"/>
    <m/>
    <n v="7.09"/>
    <n v="19"/>
    <n v="36.299999999999997"/>
    <n v="6.21"/>
    <n v="87.5"/>
    <n v="0.8"/>
    <n v="10"/>
    <n v="0.4"/>
    <n v="9.8000000000000004E-2"/>
    <m/>
    <m/>
    <m/>
    <m/>
    <m/>
  </r>
  <r>
    <n v="2019"/>
    <s v="PSMV"/>
    <x v="23"/>
    <s v="ESTACION DESPUES DE LAS ARD MUNICIPIO DE GRANADA - Q. LA MARIA"/>
    <s v="Rio Samana Norte - NSS"/>
    <s v="Rio Tafetanes"/>
    <s v="Q. Santa Barbara Parte Alta"/>
    <s v="2308-03-12-14"/>
    <s v="Zona Urbana"/>
    <s v="Quebrada La Maria"/>
    <s v="Samana Norte"/>
    <s v="6°8'45.095&quot;"/>
    <s v="75°11'14.192&quot;"/>
    <n v="877158.99300000002"/>
    <n v="1171495.0120000001"/>
    <n v="2112"/>
    <d v="2019-03-12T00:00:00"/>
    <s v="2019-03-0595"/>
    <n v="1"/>
    <n v="1"/>
    <n v="10.81278"/>
    <m/>
    <n v="7.3"/>
    <n v="20.6"/>
    <n v="152.4"/>
    <n v="5.09"/>
    <n v="73.8"/>
    <n v="37"/>
    <n v="139.6"/>
    <n v="1.8"/>
    <n v="9.8000000000000004E-2"/>
    <m/>
    <m/>
    <m/>
    <m/>
    <m/>
  </r>
  <r>
    <n v="2019"/>
    <s v="PSMV - PORH"/>
    <x v="23"/>
    <s v="ESTACION ANTES DE LAS ARD MUNICIPIO DE GRANADA -  Q. SANTA BARBARA"/>
    <s v="Rio Samana Norte - NSS"/>
    <s v="Rio Tafetanes"/>
    <s v="Q. Santa Barbara Parte Alta"/>
    <s v="2308-03-12-14"/>
    <s v="Zona Urbana"/>
    <s v="Quebrada Santa Barbara"/>
    <s v="Samana Norte"/>
    <s v="6°8'48.54&quot;"/>
    <s v="75°11'16.41&quot;"/>
    <n v="877091.00699999998"/>
    <n v="1171601"/>
    <n v="2115"/>
    <d v="2019-03-12T00:00:00"/>
    <s v="2019-03-0596"/>
    <n v="1"/>
    <n v="1"/>
    <n v="108.46612800000003"/>
    <m/>
    <n v="7.26"/>
    <n v="19.399999999999999"/>
    <n v="57"/>
    <n v="6.61"/>
    <n v="92.1"/>
    <n v="0.8"/>
    <n v="10"/>
    <n v="0.4"/>
    <n v="9.8000000000000004E-2"/>
    <m/>
    <m/>
    <m/>
    <m/>
    <m/>
  </r>
  <r>
    <n v="2019"/>
    <s v="PSMV - PORH"/>
    <x v="23"/>
    <s v="ESTACION DESPUES DE RECIBIR LAS ARD MUNICIPIO DE GRANADA - Q. SANTA BARBARA"/>
    <s v="Rio Samana Norte - NSS"/>
    <s v="Rio Tafetanes"/>
    <s v="Q. Santa Barbara Parte Alta"/>
    <s v="2308-03-12-14"/>
    <s v="Zona Urbana"/>
    <s v="Quebrada Santa Barbara"/>
    <s v="Samana Norte"/>
    <s v="6°8'39.641&quot;"/>
    <s v="75°10'51.970&quot;"/>
    <n v="877842.00100000005"/>
    <n v="1171326.0290000001"/>
    <n v="2016"/>
    <d v="2019-03-12T00:00:00"/>
    <s v="2019-03-0597"/>
    <n v="1"/>
    <n v="1"/>
    <n v="195.72732000000005"/>
    <m/>
    <n v="7.12"/>
    <n v="18.899999999999999"/>
    <n v="155.30000000000001"/>
    <n v="4.3499999999999996"/>
    <n v="59.7"/>
    <n v="14.1"/>
    <n v="58.7"/>
    <n v="4.22"/>
    <n v="0.56999999999999995"/>
    <m/>
    <m/>
    <m/>
    <m/>
    <m/>
  </r>
  <r>
    <n v="2019"/>
    <s v="PSMV"/>
    <x v="23"/>
    <s v="ESTACION ANTES DE LAS ARD MUNICIPIO DE GRANADA - Q. PANTEON"/>
    <s v="Rio Samana Norte - NSS"/>
    <s v="Rio Tafetanes"/>
    <s v="Q. Santa Barbara Parte Alta"/>
    <s v="2308-03-12-14"/>
    <s v="Zona Urbana"/>
    <s v="Quebrada Panteon"/>
    <s v="Samana Norte"/>
    <s v="6°8'26.838&quot;"/>
    <s v="75°11'12.951&quot;"/>
    <n v="877195.99399999995"/>
    <n v="1170934"/>
    <n v="2152"/>
    <d v="2019-03-12T00:00:00"/>
    <s v="2019-03-0598"/>
    <n v="1"/>
    <n v="1"/>
    <n v="21.031199999999998"/>
    <m/>
    <n v="6.69"/>
    <n v="17.2"/>
    <n v="31.4"/>
    <n v="6.69"/>
    <n v="90.4"/>
    <n v="0.5"/>
    <n v="10"/>
    <n v="0.4"/>
    <n v="9.8000000000000004E-2"/>
    <m/>
    <m/>
    <m/>
    <m/>
    <m/>
  </r>
  <r>
    <n v="2019"/>
    <s v="PSMV"/>
    <x v="23"/>
    <s v="ESTACION DESPUES DE LAS ARD MUNICIPIO DE GRANADA- Q. PANTEON"/>
    <s v="Rio Samana Norte - NSS"/>
    <s v="Rio Tafetanes"/>
    <s v="Q. Santa Barbara Parte Alta"/>
    <s v="2308-03-12-14"/>
    <s v="Zona Urbana"/>
    <s v="Quebrada Panteon"/>
    <s v="Samana Norte"/>
    <s v="6°8'39.206&quot;"/>
    <s v="75°10'57.400&quot;"/>
    <n v="877674.99399999995"/>
    <n v="1171313.0090000001"/>
    <n v="2052"/>
    <d v="2019-03-12T00:00:00"/>
    <s v="2019-03-0599"/>
    <n v="1"/>
    <n v="1"/>
    <n v="38.64864"/>
    <m/>
    <n v="7.43"/>
    <n v="19.3"/>
    <n v="121.5"/>
    <n v="6.02"/>
    <n v="83.5"/>
    <n v="10.1"/>
    <n v="46.9"/>
    <n v="1.44"/>
    <n v="0.371"/>
    <m/>
    <m/>
    <m/>
    <m/>
    <m/>
  </r>
  <r>
    <n v="2019"/>
    <s v="PSMV"/>
    <x v="23"/>
    <s v="ESTACION DESPUES DE LAS ARD MUNICIPIO DE GRANADA - Q. LA OCCIDENTE"/>
    <s v="Rio Samana Norte - NSS"/>
    <s v="Rio Tafetanes"/>
    <s v="Q. Santa Barbara Parte Alta"/>
    <s v="2308-03-12-14"/>
    <s v="Zona Urbana"/>
    <s v="Quebrada La Occidente"/>
    <s v="Samana Norte"/>
    <s v="6°8'43.389&quot;"/>
    <s v="75°11'4.595&quot;"/>
    <n v="877454.005"/>
    <n v="1171441.9850000001"/>
    <n v="2043"/>
    <d v="2019-03-12T00:00:00"/>
    <s v="2019-03-0600"/>
    <n v="1"/>
    <n v="1"/>
    <n v="5.1498499999999998"/>
    <m/>
    <n v="7.55"/>
    <n v="22.3"/>
    <n v="135"/>
    <n v="2.74"/>
    <n v="40.4"/>
    <n v="203.5"/>
    <n v="505.8"/>
    <n v="14.11"/>
    <n v="3.9929999999999999"/>
    <m/>
    <m/>
    <m/>
    <m/>
    <m/>
  </r>
  <r>
    <n v="2019"/>
    <s v="PSMV - PORH"/>
    <x v="21"/>
    <s v="ESTACION ANTES DE RECIBIR LAS ARD MUNICIPIO DE SAN FRANCISCO -  Q. LA TRIPA"/>
    <s v="Rio Samana Norte - NSS"/>
    <s v="Rio Santo Domingo"/>
    <s v="Q.Dos Quebradas"/>
    <s v="2308-03-16-08"/>
    <s v="Zona Urbana barrio Las Delicias"/>
    <s v="Quebrada La Tripa"/>
    <s v="Samana Norte"/>
    <s v="5°57'46.223&quot;"/>
    <s v="75°5'59.432&quot;"/>
    <n v="886800.00800000003"/>
    <n v="1151232.993"/>
    <n v="1290"/>
    <d v="2019-07-09T00:00:00"/>
    <s v="2019-07-1585"/>
    <n v="1"/>
    <n v="1"/>
    <n v="2.3672800000000001"/>
    <m/>
    <n v="7.05"/>
    <n v="19.8"/>
    <n v="31.8"/>
    <n v="7.63"/>
    <n v="98.7"/>
    <n v="4"/>
    <n v="10"/>
    <m/>
    <n v="9.8000000000000004E-2"/>
    <m/>
    <m/>
    <m/>
    <m/>
    <m/>
  </r>
  <r>
    <n v="2019"/>
    <s v="PSMV - PORH"/>
    <x v="21"/>
    <s v="ESTACION DESPUES DE RECIBIR LAS ARD Y PTARD MUNICIPIO DE SAN FRANCISCO - Q. LA TRIPA"/>
    <s v="Rio Samana Norte - NSS"/>
    <s v="Rio Santo Domingo"/>
    <s v="Q.Dos Quebradas"/>
    <s v="2308-03-16-08"/>
    <s v="Zona Urbana barrio Las Delicias"/>
    <s v="Quebrada La Tripa"/>
    <s v="Samana Norte"/>
    <s v="5°57'37.523&quot;"/>
    <s v="75°6'4.455&quot;"/>
    <n v="886645.00100000005"/>
    <n v="1150965.9879999999"/>
    <n v="1232"/>
    <d v="2019-07-09T00:00:00"/>
    <s v="2019-07-1586"/>
    <n v="1"/>
    <n v="1"/>
    <n v="25.173940000000002"/>
    <m/>
    <n v="6.3"/>
    <n v="21.6"/>
    <n v="89.2"/>
    <n v="6.91"/>
    <n v="90"/>
    <n v="11.1"/>
    <n v="38.6"/>
    <m/>
    <n v="0.42299999999999999"/>
    <m/>
    <m/>
    <m/>
    <m/>
    <m/>
  </r>
  <r>
    <n v="2019"/>
    <s v="PSMV - PORH"/>
    <x v="21"/>
    <s v="ESTACION ANTES DE RECIBIR LAS ARD MUNICIPIO DE SAN FRANCISCO - Q. CASCAJO"/>
    <s v="Rio Samana Norte - NSS"/>
    <s v="Rio Santo Domingo"/>
    <s v="Rio Santo Domingo"/>
    <s v="2308-03-16-01"/>
    <s v="Zona Urbana"/>
    <s v="Quebrada Cascajo"/>
    <s v="Samana Norte"/>
    <s v="5°57'52.666&quot;"/>
    <s v="75°6'0.550&quot;"/>
    <n v="886765"/>
    <n v="1151431"/>
    <n v="1326"/>
    <d v="2019-07-09T00:00:00"/>
    <s v="2019-07-1583"/>
    <n v="1"/>
    <n v="1"/>
    <n v="1.8628912071535022E-2"/>
    <m/>
    <n v="7"/>
    <n v="21.3"/>
    <n v="68.599999999999994"/>
    <n v="6.58"/>
    <n v="86.6"/>
    <n v="4"/>
    <n v="10"/>
    <m/>
    <n v="9.8000000000000004E-2"/>
    <m/>
    <m/>
    <m/>
    <m/>
    <m/>
  </r>
  <r>
    <n v="2019"/>
    <s v="PSMV - PORH"/>
    <x v="21"/>
    <s v="ESTACION DESPUES DE RECIBIR LAS ARD Y PTARD MUNICIPIO DE SAN FRANCISCO - Q. CASCAJO"/>
    <s v="Rio Samana Norte - NSS"/>
    <s v="Rio Santo Domingo"/>
    <s v="Rio Santo Domingo"/>
    <s v="2308-03-16-01"/>
    <s v="Zona Urbana, barrio La Loma"/>
    <s v="Quebrada Cascajo"/>
    <s v="Samana Norte"/>
    <s v="5°57'48.632&quot;"/>
    <s v="75°6'16.470&quot;"/>
    <n v="886276"/>
    <n v="1151307"/>
    <n v="1191"/>
    <d v="2019-07-09T00:00:00"/>
    <s v="2019-07-1584"/>
    <n v="1"/>
    <n v="1"/>
    <n v="21.0185"/>
    <m/>
    <n v="7.82"/>
    <n v="22.4"/>
    <n v="402.5"/>
    <n v="6.2"/>
    <n v="82.5"/>
    <n v="26.6"/>
    <n v="113.4"/>
    <m/>
    <n v="0.84699999999999998"/>
    <m/>
    <m/>
    <m/>
    <m/>
    <m/>
  </r>
  <r>
    <n v="2019"/>
    <s v="PSMV - PORH"/>
    <x v="22"/>
    <s v="ESTACION ANT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11.085&quot;"/>
    <s v="75°11'0.374&quot;"/>
    <n v="877532"/>
    <n v="1161232"/>
    <n v="1217"/>
    <d v="2019-07-09T00:00:00"/>
    <s v="2019-07-1579"/>
    <n v="1"/>
    <n v="1"/>
    <n v="1.8288000000000002"/>
    <m/>
    <n v="7.06"/>
    <n v="22.2"/>
    <n v="136"/>
    <n v="6.5"/>
    <n v="84.7"/>
    <n v="4"/>
    <n v="10"/>
    <m/>
    <n v="9.8000000000000004E-2"/>
    <m/>
    <m/>
    <m/>
    <m/>
    <m/>
  </r>
  <r>
    <n v="2019"/>
    <s v="PSMV - PORH"/>
    <x v="22"/>
    <s v="ESTACION DESPU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21.762&quot;"/>
    <s v="75°11'1.443&quot;"/>
    <n v="877474"/>
    <n v="1161557"/>
    <n v="1223"/>
    <d v="2019-07-09T00:00:00"/>
    <s v="2019-07-1580"/>
    <n v="1"/>
    <n v="1"/>
    <n v="20.470368000000004"/>
    <m/>
    <n v="7.06"/>
    <n v="22.7"/>
    <n v="323.5"/>
    <n v="5.09"/>
    <n v="68.599999999999994"/>
    <n v="91.5"/>
    <n v="215.1"/>
    <m/>
    <n v="1.01"/>
    <m/>
    <m/>
    <m/>
    <m/>
    <m/>
  </r>
  <r>
    <n v="2019"/>
    <s v="PSMV - PORH"/>
    <x v="22"/>
    <s v="ESTACION ANTES DE RECIBIR LA AR DE PTARD DEL MUNICIPIO DE COCORNA - Q. LA GRANJA "/>
    <s v="Rio Samana Norte - NSS"/>
    <s v="Rio Cocorna"/>
    <s v="Q. Chorrera"/>
    <s v="2308-03-14-04"/>
    <s v="Zona Urbana, barrio La Granja."/>
    <s v="Quebrada La Granja"/>
    <s v="Samana Norte"/>
    <s v="6°3'25.739&quot;"/>
    <s v="75°11'13.275&quot;"/>
    <n v="877156"/>
    <n v="1161692"/>
    <n v="1185"/>
    <d v="2019-07-09T00:00:00"/>
    <s v="2019-07-1581"/>
    <n v="1"/>
    <n v="1"/>
    <n v="8.4"/>
    <m/>
    <n v="6.25"/>
    <n v="22.7"/>
    <n v="100.5"/>
    <n v="1.1299999999999999"/>
    <n v="15.1"/>
    <n v="4"/>
    <n v="10"/>
    <m/>
    <n v="9.8000000000000004E-2"/>
    <m/>
    <m/>
    <m/>
    <m/>
    <m/>
  </r>
  <r>
    <n v="2019"/>
    <s v="PSMV - PORH"/>
    <x v="22"/>
    <s v="ESTACION DESPUES DE RECIBIR LA AR DE PTARD DEL MUNICIPIO DE COCORNA - Q. LA GRANJA"/>
    <s v="Rio Samana Norte - NSS"/>
    <s v="Rio Cocorna"/>
    <s v="Q. Chorrera"/>
    <s v="2308-03-14-04"/>
    <s v="Zona Urbana, barrio La Granja."/>
    <s v="Quebrada La Granja"/>
    <s v="Samana Norte"/>
    <s v="6°3'13.368&quot;"/>
    <s v="75°11'14.843&quot;"/>
    <n v="877117"/>
    <n v="1161302"/>
    <n v="1129"/>
    <d v="2019-07-09T00:00:00"/>
    <s v="2019-07-1582"/>
    <n v="1"/>
    <n v="1"/>
    <n v="20.765262"/>
    <m/>
    <n v="7.3"/>
    <n v="22.9"/>
    <n v="299"/>
    <n v="5.0599999999999996"/>
    <n v="68.099999999999994"/>
    <n v="64.599999999999994"/>
    <n v="173.8"/>
    <m/>
    <n v="1.0049999999999999"/>
    <m/>
    <m/>
    <m/>
    <m/>
    <m/>
  </r>
  <r>
    <n v="2019"/>
    <s v="Fuente superficial"/>
    <x v="22"/>
    <s v="ESTACION PAILANIA"/>
    <s v="Rio Samana Norte - NSS"/>
    <s v="Rio Santo Domingo"/>
    <s v="Rio Santo Domingo"/>
    <s v="2308-03-16-01"/>
    <s v="Pailania "/>
    <s v="Rio Santo Domingo"/>
    <s v="Samana Norte"/>
    <s v="5°58'28.953&quot;"/>
    <s v="75°7'1.391&quot;"/>
    <n v="884896"/>
    <n v="1152549"/>
    <n v="821"/>
    <d v="2019-07-09T00:00:00"/>
    <s v="2019-07-1587"/>
    <n v="1"/>
    <n v="1"/>
    <m/>
    <m/>
    <n v="7.59"/>
    <n v="23.2"/>
    <n v="37.5"/>
    <n v="7.85"/>
    <n v="103.2"/>
    <n v="4"/>
    <n v="10"/>
    <m/>
    <n v="9.8000000000000004E-2"/>
    <m/>
    <m/>
    <m/>
    <m/>
    <m/>
  </r>
  <r>
    <n v="2019"/>
    <s v="Fuente superficial"/>
    <x v="17"/>
    <s v="ESTACION SIRPES_LOS"/>
    <s v="Río Nare - NSS"/>
    <s v="Río Concepción"/>
    <s v="Río Concepción"/>
    <s v="2308-04-12-01"/>
    <s v="Fatima"/>
    <s v="Rio Concepcion"/>
    <s v="Nare"/>
    <s v="6° 22' 31.245''"/>
    <s v="75°9'39.311''"/>
    <n v="880129.03399999999"/>
    <n v="1196871.784"/>
    <n v="1900"/>
    <d v="2019-04-23T00:00:00"/>
    <s v="2019-04-0913"/>
    <n v="1"/>
    <n v="0"/>
    <m/>
    <m/>
    <n v="7.52"/>
    <n v="23.5"/>
    <n v="36.5"/>
    <n v="6.92"/>
    <n v="99.3"/>
    <n v="0.3"/>
    <n v="10"/>
    <n v="0.4"/>
    <n v="9.8000000000000004E-2"/>
    <m/>
    <m/>
    <m/>
    <m/>
    <m/>
  </r>
  <r>
    <n v="2019"/>
    <s v="PSMV - PORH"/>
    <x v="17"/>
    <s v="ESTACION ANTES DE ARD MUNICIPIO DE CONCEPCION- RIO CONCEPCION"/>
    <s v="Río Nare - NSS"/>
    <s v="Río Concepción"/>
    <s v="Río Concepción"/>
    <s v=" _x000a_2308-04-12-01"/>
    <s v="Palmichal"/>
    <s v="Rio Concepcion"/>
    <s v="Nare"/>
    <s v="6° 23' 25.608''"/>
    <s v="75°15'47.418''"/>
    <n v="868817.98800000001"/>
    <n v="1198566.9890000001"/>
    <n v="1873"/>
    <d v="2019-04-23T00:00:00"/>
    <s v="2019-04-0911"/>
    <n v="1"/>
    <n v="0"/>
    <m/>
    <m/>
    <n v="6.96"/>
    <n v="18.5"/>
    <n v="27.5"/>
    <n v="7.47"/>
    <n v="99.9"/>
    <n v="4.2"/>
    <n v="149.19999999999999"/>
    <n v="0.4"/>
    <n v="9.8000000000000004E-2"/>
    <m/>
    <m/>
    <m/>
    <m/>
    <m/>
  </r>
  <r>
    <n v="2019"/>
    <s v="PSMV - PORH"/>
    <x v="17"/>
    <s v="ESTACION DESPUES DE RECIBIR ARD MUNICIPIO DE CONCEPCION - RIO CONCEPCION"/>
    <s v="Río Nare - NSS"/>
    <s v="Río Concepción"/>
    <s v="Río Concepción"/>
    <s v=" _x000a_2308-04-12-01"/>
    <s v="Zona urbana"/>
    <s v="Rio Concepcion"/>
    <s v="Nare"/>
    <s v="6°23'50.527''"/>
    <s v="75°14'56.682''"/>
    <n v="870379.23600000003"/>
    <n v="1199329.0589999999"/>
    <n v="1832"/>
    <d v="2019-04-23T00:00:00"/>
    <s v="2019-04-0912"/>
    <n v="1"/>
    <n v="0"/>
    <m/>
    <m/>
    <n v="7.47"/>
    <n v="20"/>
    <n v="40.4"/>
    <n v="7.9"/>
    <n v="97.5"/>
    <n v="0.8"/>
    <n v="10"/>
    <n v="0.4"/>
    <n v="9.8000000000000004E-2"/>
    <m/>
    <m/>
    <m/>
    <m/>
    <m/>
  </r>
  <r>
    <n v="2019"/>
    <s v="PSMV - PORH"/>
    <x v="18"/>
    <s v="ESTACION ANTES DE ARD MUNICIPIO DE ALEJANDRIA- Q. NUDILLALES"/>
    <s v="Río Nare - NSS"/>
    <s v="Rio Nare Parte Alta"/>
    <s v="Q. Nudillales"/>
    <s v="2308-04-23-04"/>
    <s v="Zona urbana"/>
    <s v="Quebrada Nudillales"/>
    <s v="Nare"/>
    <s v="6°22'11.622''"/>
    <s v="75°8'28.011''"/>
    <n v="882319.36899999995"/>
    <n v="1196264.3259999999"/>
    <n v="1643"/>
    <d v="2019-04-23T00:00:00"/>
    <s v="2019-04-0909"/>
    <n v="1"/>
    <n v="1"/>
    <n v="292.38854400000008"/>
    <m/>
    <n v="7.22"/>
    <n v="26.6"/>
    <n v="42.4"/>
    <n v="6.66"/>
    <n v="101.2"/>
    <n v="0.6"/>
    <n v="78.5"/>
    <n v="0.4"/>
    <n v="9.8000000000000004E-2"/>
    <m/>
    <m/>
    <m/>
    <m/>
    <m/>
  </r>
  <r>
    <n v="2019"/>
    <s v="PSMV - PORH"/>
    <x v="18"/>
    <s v="ESTACION DESPUES DE RECIBIR ARD MUNICIPIO DE ALEJANDRIA - Q. NUDILLALES"/>
    <s v="Río Nare - NSS"/>
    <s v="Rio Nare Parte Alta"/>
    <s v="Q. Nudillales"/>
    <s v="2308-04-23-04"/>
    <s v="Zona urbana"/>
    <s v="Quebrada Nudillales"/>
    <s v="Nare"/>
    <s v="6°22'50.224''"/>
    <s v="75°8'25.143''"/>
    <n v="882409.96799999999"/>
    <n v="1197450.155"/>
    <n v="1628"/>
    <d v="2019-04-23T00:00:00"/>
    <s v="2019-04-0910"/>
    <n v="1"/>
    <n v="1"/>
    <n v="323.20534800000001"/>
    <m/>
    <n v="6.93"/>
    <n v="26.6"/>
    <n v="59.6"/>
    <n v="5.9"/>
    <n v="89.7"/>
    <n v="1.9"/>
    <n v="11.2"/>
    <n v="0.51"/>
    <n v="9.8000000000000004E-2"/>
    <m/>
    <m/>
    <m/>
    <m/>
    <m/>
  </r>
  <r>
    <n v="2019"/>
    <s v="Fuente superficial - PORH"/>
    <x v="18"/>
    <s v="ESTACION VIENTO_EL"/>
    <s v="Río Nare - NSS"/>
    <s v="Rio Nare Parte Alta - Media"/>
    <s v="Rio Nare Parte Alta - Media"/>
    <s v="2308-04-19-01"/>
    <s v="El Popo"/>
    <s v="Rio Nare"/>
    <s v="Nare"/>
    <s v="6º23'59''"/>
    <s v="75°6'13.6''"/>
    <n v="886457.39399999997"/>
    <n v="1199555.0179999999"/>
    <n v="1470"/>
    <d v="2019-04-23T00:00:00"/>
    <s v="2019-04-0914"/>
    <n v="1"/>
    <n v="0"/>
    <m/>
    <m/>
    <n v="7.54"/>
    <n v="22.8"/>
    <n v="33.1"/>
    <n v="7.29"/>
    <n v="102.7"/>
    <n v="3.8"/>
    <n v="212"/>
    <n v="0.4"/>
    <n v="9.8000000000000004E-2"/>
    <m/>
    <m/>
    <m/>
    <m/>
    <m/>
  </r>
  <r>
    <n v="2019"/>
    <s v="Fuente superficial - PORH"/>
    <x v="15"/>
    <s v="ESTACION SAN MIGUEL"/>
    <s v="Río La Miel - NSS"/>
    <s v="Rïo La Miel (md)"/>
    <s v="Directos al Río La Miel (md)"/>
    <s v="2305-02-01-01"/>
    <s v="Corregimiento San Miguel"/>
    <s v="Rio La Miel"/>
    <s v="Cocorna Sur y Directos al Magdalena"/>
    <s v="5º44'3.689&quot;"/>
    <s v="74º43'35.239&quot;"/>
    <n v="928117.09499999997"/>
    <n v="1125901.9169999999"/>
    <n v="174"/>
    <d v="2019-07-02T00:00:00"/>
    <s v="2019-07-1483"/>
    <n v="1"/>
    <n v="0"/>
    <m/>
    <m/>
    <n v="7.27"/>
    <n v="27.2"/>
    <n v="57.34"/>
    <n v="7.67"/>
    <n v="101.3"/>
    <n v="4"/>
    <n v="10"/>
    <m/>
    <n v="9.8000000000000004E-2"/>
    <m/>
    <m/>
    <m/>
    <m/>
    <m/>
  </r>
  <r>
    <n v="2019"/>
    <s v="Fuente superficial"/>
    <x v="15"/>
    <s v="ESTACION BUTANTAN"/>
    <s v="Río Samaná Sur - NSS"/>
    <s v="Q. Mulatos y Directos al Río Samaná Sur 01"/>
    <s v="Directos al Río Samaná Sur (md)"/>
    <s v="2305-01-01-01"/>
    <s v="Vereda Butantan"/>
    <s v="Rio Samana Sur"/>
    <s v="Samana Sur"/>
    <s v="5º41'46.219&quot;"/>
    <s v="74º47'1.997&quot;"/>
    <n v="921749.87"/>
    <n v="1121686.3030000001"/>
    <n v="190"/>
    <d v="2019-07-02T00:00:00"/>
    <s v="2019-07-1482"/>
    <n v="1"/>
    <n v="0"/>
    <m/>
    <m/>
    <n v="7.34"/>
    <n v="27.3"/>
    <n v="58.67"/>
    <n v="7.65"/>
    <n v="104.1"/>
    <n v="4"/>
    <n v="22.4"/>
    <m/>
    <n v="9.8000000000000004E-2"/>
    <m/>
    <m/>
    <m/>
    <m/>
    <m/>
  </r>
  <r>
    <n v="2019"/>
    <s v="PSMV - PORH"/>
    <x v="24"/>
    <s v="ESTACION ANTES DE ARD MUNICIPIO DE NARINO- Q. EL OSO"/>
    <s v="Rio Samana Sur - NSS"/>
    <s v="Q. Espiritu Santo"/>
    <s v="Q. Espiritu Santo Parte Alta"/>
    <s v="2305-01-10-04"/>
    <s v="Zona urbana (sector Asilo)"/>
    <s v="Quebrada El Oso"/>
    <s v="Samana Sur"/>
    <s v="5°36'48.117&quot;"/>
    <s v="75°10'35.580&quot;"/>
    <n v="878230.61199999996"/>
    <n v="1112595.547"/>
    <n v="1706"/>
    <s v="30/07/2019"/>
    <s v="2019-07-1727"/>
    <n v="1"/>
    <n v="1"/>
    <n v="2.0269200000000001"/>
    <m/>
    <n v="6.28"/>
    <n v="20.7"/>
    <n v="16.73"/>
    <n v="6.94"/>
    <n v="92.3"/>
    <n v="4"/>
    <n v="10"/>
    <m/>
    <n v="9.8000000000000004E-2"/>
    <m/>
    <m/>
    <m/>
    <m/>
    <m/>
  </r>
  <r>
    <n v="2019"/>
    <s v="PSMV - PORH"/>
    <x v="24"/>
    <s v="ESTACION DESPUES DE RECIBIR ARD MUNICIPIO DE NARINO - Q. EL OSO"/>
    <s v="Rio Samana Sur - NSS"/>
    <s v="Q. Espiritu Santo"/>
    <s v="Q. Espiritu Santo Parte Alta"/>
    <s v="2305-01-10-04"/>
    <s v="El Llano"/>
    <s v="Quebrada El Oso "/>
    <s v="Samana Sur"/>
    <s v="5°36'33.0&quot;"/>
    <s v=" 75°10'14.8&quot;"/>
    <n v="878869.36100000003"/>
    <n v="1112129.9029999999"/>
    <n v="1564"/>
    <s v="30/07/2019"/>
    <s v="2019-07-1728"/>
    <n v="1"/>
    <n v="1"/>
    <n v="59.746896000000007"/>
    <m/>
    <n v="7.3"/>
    <n v="25.4"/>
    <n v="101.3"/>
    <n v="5.22"/>
    <n v="82.3"/>
    <n v="6.9"/>
    <n v="30.2"/>
    <m/>
    <n v="0.45500000000000002"/>
    <m/>
    <m/>
    <m/>
    <m/>
    <m/>
  </r>
  <r>
    <n v="2019"/>
    <s v="PSMV"/>
    <x v="24"/>
    <s v="ESTACION ANTES DE ARD MUNICIPIO DE NARINO- Q. EL POMO"/>
    <s v="Rio Samana Sur - NSS"/>
    <s v="Rio San Pedro"/>
    <s v="Q. San Juan"/>
    <s v="2305-01-12-02"/>
    <s v="Zona urbana (sector El Pomo)"/>
    <s v="Quebrada El Pomo"/>
    <s v="Samana Sur"/>
    <s v="5°36'34.966&quot;"/>
    <s v="75°10'45.649&quot;"/>
    <n v="877919.92500000005"/>
    <n v="1112192.084"/>
    <n v="1707"/>
    <s v="30/07/2019"/>
    <s v="2019-07-1725"/>
    <n v="1"/>
    <n v="1"/>
    <n v="0.18634423897581792"/>
    <m/>
    <n v="5.85"/>
    <n v="23.5"/>
    <n v="34.96"/>
    <n v="5.3"/>
    <n v="78.2"/>
    <n v="4"/>
    <n v="10"/>
    <m/>
    <n v="9.8000000000000004E-2"/>
    <m/>
    <m/>
    <m/>
    <m/>
    <m/>
  </r>
  <r>
    <n v="2019"/>
    <s v="PSMV"/>
    <x v="24"/>
    <s v="ESTACION DESPUES DE RECIBIR ARD MUNICIPIO DE NARINO - Q. EL POMO"/>
    <s v="Rio Samana Sur - NSS"/>
    <s v="Rio San Pedro"/>
    <s v="Q. San Juan"/>
    <s v="2305-01-12-02"/>
    <s v="Zona urbana (sector El Pomo)"/>
    <s v="Quebrada El Pomo"/>
    <s v="Samana Sur"/>
    <s v="5°36'30.6&quot;"/>
    <s v="75°10'44.6&quot;"/>
    <n v="877951.96100000001"/>
    <n v="1112057.8840000001"/>
    <n v="1664"/>
    <s v="30/07/2019"/>
    <s v="2019-07-1726"/>
    <n v="1"/>
    <n v="1"/>
    <n v="1.9383375000000003"/>
    <m/>
    <n v="6.96"/>
    <n v="22.6"/>
    <n v="183.8"/>
    <n v="5.83"/>
    <n v="94.2"/>
    <n v="8.3000000000000007"/>
    <n v="44.8"/>
    <m/>
    <n v="0.97899999999999998"/>
    <m/>
    <m/>
    <m/>
    <m/>
    <m/>
  </r>
  <r>
    <n v="2019"/>
    <s v="PSMV"/>
    <x v="24"/>
    <s v="ESTACION ANT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7.655&quot;"/>
    <s v="75°10'36.782"/>
    <n v="878193.58799999999"/>
    <n v="1112581.423"/>
    <n v="1708"/>
    <s v="30/07/2019"/>
    <s v="2019-07-1723"/>
    <n v="1"/>
    <n v="1"/>
    <n v="3.0180280000000002"/>
    <m/>
    <n v="6.36"/>
    <n v="23.1"/>
    <n v="15.73"/>
    <n v="6.67"/>
    <n v="97.2"/>
    <n v="4"/>
    <n v="10"/>
    <m/>
    <n v="9.8000000000000004E-2"/>
    <m/>
    <m/>
    <m/>
    <m/>
    <m/>
  </r>
  <r>
    <n v="2019"/>
    <s v="PSMV"/>
    <x v="24"/>
    <s v="ESTACION DESPU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5.399&quot;"/>
    <s v="75°10'31.573&quot;"/>
    <n v="878353.79299999995"/>
    <n v="1112511.8089999999"/>
    <n v="1704"/>
    <s v="30/07/2019"/>
    <s v="2019-07-1724"/>
    <n v="1"/>
    <n v="1"/>
    <n v="7.8435200000000016"/>
    <m/>
    <n v="6.82"/>
    <n v="22.1"/>
    <n v="22.81"/>
    <n v="6.51"/>
    <n v="93.3"/>
    <n v="4"/>
    <n v="10"/>
    <m/>
    <n v="0.24099999999999999"/>
    <m/>
    <m/>
    <m/>
    <m/>
    <m/>
  </r>
  <r>
    <n v="2019"/>
    <s v="Fuente superficial - PORH"/>
    <x v="14"/>
    <s v="ESTACION PUENTE RIO ARMA MUNICIPIO DE ABEJORRAL-RIO ARMA"/>
    <s v="Río Arma - SZH"/>
    <s v="Directos al Río Arma (mi)"/>
    <s v=" Directos al Río Arma (mi)"/>
    <s v="2618-01-01"/>
    <s v="La Llanada"/>
    <s v="Rio Arma"/>
    <s v="Arma"/>
    <s v="5º41'22.4&quot;"/>
    <s v="75º31'57.77&quot;"/>
    <n v="838782.83299999998"/>
    <n v="1121109.7450000001"/>
    <n v="652"/>
    <d v="2019-07-30T00:00:00"/>
    <s v="2019-07-1720"/>
    <n v="1"/>
    <n v="0"/>
    <m/>
    <m/>
    <n v="7.76"/>
    <n v="24.7"/>
    <n v="147.5"/>
    <n v="7.3"/>
    <n v="99.7"/>
    <n v="4"/>
    <n v="14.5"/>
    <m/>
    <n v="9.8000000000000004E-2"/>
    <m/>
    <m/>
    <m/>
    <m/>
    <m/>
  </r>
  <r>
    <n v="2019"/>
    <s v="Fuente superficial - PORH"/>
    <x v="14"/>
    <s v="ESTACION PUENTE EL CAIRO MUNICIPIO DE ABEJORRAL-RIO BUEY"/>
    <s v="Río Arma - SZH"/>
    <s v="Río Buey"/>
    <s v="Río Buey"/>
    <s v="2618-03-01-01"/>
    <s v="Loma Parte Baja"/>
    <s v="Rio Buey"/>
    <s v="Arma"/>
    <s v="5º51'39.204&quot;"/>
    <s v="75º32'1.428&quot;"/>
    <n v="838718.72100000002"/>
    <n v="1140063.1740000001"/>
    <n v="814"/>
    <d v="2019-07-30T00:00:00"/>
    <s v="2019-07-1719_C"/>
    <n v="1"/>
    <n v="0"/>
    <m/>
    <m/>
    <n v="7.68"/>
    <n v="22.8"/>
    <n v="46.3"/>
    <n v="7.45"/>
    <n v="100.55"/>
    <n v="4"/>
    <n v="10"/>
    <m/>
    <n v="9.8000000000000004E-2"/>
    <m/>
    <m/>
    <m/>
    <m/>
    <m/>
  </r>
  <r>
    <n v="2019"/>
    <s v="Fuente superficial"/>
    <x v="26"/>
    <s v="ESTACION RIO ARMA MUNICIPIO DE SANTA BARBARA-RIO ARMA"/>
    <s v="Río Arma - SZH"/>
    <s v="Directos al Río Arma (mi)"/>
    <s v="Q. La Linda - Morro Azul"/>
    <s v="2618-01-28"/>
    <m/>
    <s v="Rio Arma"/>
    <s v="Arma"/>
    <s v="5º43'22.116&quot;"/>
    <s v="75º33'55.044&quot;"/>
    <n v="835182.54799999995"/>
    <n v="1124797.612"/>
    <n v="610"/>
    <d v="2019-07-30T00:00:00"/>
    <s v="2019-07-1721"/>
    <n v="1"/>
    <n v="0"/>
    <m/>
    <m/>
    <n v="7.81"/>
    <n v="25.4"/>
    <n v="132.69999999999999"/>
    <n v="7.4"/>
    <n v="99.4"/>
    <n v="4"/>
    <n v="12.3"/>
    <m/>
    <n v="9.8000000000000004E-2"/>
    <m/>
    <m/>
    <m/>
    <m/>
    <m/>
  </r>
  <r>
    <n v="2019"/>
    <s v="Bocatoma"/>
    <x v="9"/>
    <s v="BOCATOMA SAN JAVIER - MUNICIPIO SAN ROQUE"/>
    <s v="Río Nus - NSS"/>
    <s v="Q. San Roque - Guacas"/>
    <s v="Q. San Javier - Sacatín"/>
    <s v="2308-05-06-08"/>
    <s v="San Javier"/>
    <s v="Quebrada San Javier"/>
    <s v="Rio Nus"/>
    <s v="6°29'37.263&quot;"/>
    <s v="75°2¨11.260&quot;"/>
    <n v="893925.29399999999"/>
    <n v="1209933.152"/>
    <n v="1518"/>
    <d v="2019-08-13T00:00:00"/>
    <s v="2019-08-1842"/>
    <n v="1"/>
    <n v="2"/>
    <n v="59.432418599999998"/>
    <m/>
    <n v="6.9"/>
    <n v="19.8"/>
    <n v="27.4"/>
    <n v="7.08"/>
    <n v="94"/>
    <n v="0.6"/>
    <n v="10"/>
    <n v="0.4"/>
    <n v="9.8000000000000004E-2"/>
    <n v="0.1"/>
    <n v="2E-3"/>
    <n v="0.20599999999999999"/>
    <m/>
    <m/>
  </r>
  <r>
    <n v="2019"/>
    <s v="Bocatoma"/>
    <x v="5"/>
    <s v="BOCATOMA EL SALTO-MUNICIPIO EL SANTUARIO"/>
    <s v="Rio Negro - NSS"/>
    <s v="Q. La Marinilla"/>
    <s v="Q. El Salto"/>
    <s v="2308-01-18-16"/>
    <s v="El Salto"/>
    <s v="El Salto"/>
    <s v="Rio Negro"/>
    <s v="6°8'47.989&quot;"/>
    <s v="75°14'41.821&quot;"/>
    <n v="870774.28200000001"/>
    <n v="1171597.5160000001"/>
    <n v="2251"/>
    <d v="2019-08-13T00:00:00"/>
    <s v="2019-08-1839"/>
    <n v="1"/>
    <n v="2"/>
    <n v="72.941687999999999"/>
    <m/>
    <n v="6.46"/>
    <n v="18.5"/>
    <n v="75.900000000000006"/>
    <n v="2.04"/>
    <n v="26.9"/>
    <n v="0.6"/>
    <n v="10"/>
    <n v="0.4"/>
    <n v="9.8000000000000004E-2"/>
    <n v="0.217"/>
    <n v="3.0000000000000001E-3"/>
    <n v="1.4999999999999999E-2"/>
    <m/>
    <m/>
  </r>
  <r>
    <n v="2019"/>
    <s v="Bocatoma"/>
    <x v="5"/>
    <s v="BOCATOMA BODEGAS-MUNICIPIO EL SANTUARIO"/>
    <s v="Rio Negro - NSS"/>
    <s v="Q. La Marinilla"/>
    <s v="Q. Bodegas"/>
    <s v="2308-01-18-18"/>
    <s v="Bodegas"/>
    <s v="Bodegas"/>
    <s v="Rio Negro"/>
    <s v="6°9'18.767&quot;"/>
    <s v="75°15'51.024&quot;"/>
    <n v="868648.25899999996"/>
    <n v="1172547.8559999999"/>
    <n v="2217"/>
    <d v="2019-08-13T00:00:00"/>
    <s v="2019-08-1838"/>
    <n v="1"/>
    <n v="2"/>
    <n v="141.27479999999997"/>
    <m/>
    <n v="7.01"/>
    <n v="20.5"/>
    <n v="48"/>
    <n v="7.38"/>
    <n v="107"/>
    <n v="0.3"/>
    <n v="10"/>
    <n v="0.4"/>
    <n v="9.8000000000000004E-2"/>
    <n v="0.81699999999999995"/>
    <n v="2E-3"/>
    <n v="1.2999999999999999E-2"/>
    <m/>
    <m/>
  </r>
  <r>
    <n v="2019"/>
    <s v="Bocatoma"/>
    <x v="2"/>
    <s v="BOCATOMA BARBACOAS-MARINILLA"/>
    <s v="Río Negro - NSS"/>
    <s v="Bajo Río Negro 03"/>
    <s v="Q. Barbacoas"/>
    <s v="2308-01-03-08"/>
    <s v="El Socorro"/>
    <s v="Barbacoas"/>
    <s v="Rio Negro"/>
    <s v="6°11'50.343''"/>
    <s v="75°19'30.307&quot;"/>
    <n v="861915.81799999997"/>
    <n v="1177220.5120000001"/>
    <n v="2010"/>
    <d v="2019-08-13T00:00:00"/>
    <s v="2019-08-1836"/>
    <n v="1"/>
    <n v="2"/>
    <n v="550.68100000000004"/>
    <m/>
    <n v="7.03"/>
    <n v="16.2"/>
    <n v="39.5"/>
    <n v="7.55"/>
    <n v="100.9"/>
    <n v="1.2"/>
    <n v="10"/>
    <n v="0.4"/>
    <n v="9.8000000000000004E-2"/>
    <n v="0.1"/>
    <n v="2E-3"/>
    <n v="0.01"/>
    <m/>
    <m/>
  </r>
  <r>
    <n v="2019"/>
    <s v="Bocatoma"/>
    <x v="2"/>
    <s v="BOCATOMA LA BOLSA-MARINILLA"/>
    <s v="Río Negro - NSS"/>
    <s v="Q. La Marinilla"/>
    <s v="Q. La Bolsa"/>
    <s v="2308-01-18-24"/>
    <s v="El Recreo"/>
    <s v="Bolsa"/>
    <s v="Rio Negro"/>
    <s v="6°10'59.550''"/>
    <s v="75°19'54.498&quot;"/>
    <n v="861168.26599999995"/>
    <n v="1175661.605"/>
    <n v="2015"/>
    <d v="2019-08-13T00:00:00"/>
    <s v="2019-08-1837"/>
    <n v="1"/>
    <n v="2"/>
    <n v="307.87354000000005"/>
    <m/>
    <n v="7.43"/>
    <n v="17.600000000000001"/>
    <n v="66.099999999999994"/>
    <n v="7.46"/>
    <n v="102.9"/>
    <n v="0.6"/>
    <n v="10"/>
    <n v="0.4"/>
    <n v="9.8000000000000004E-2"/>
    <n v="0.16"/>
    <n v="4.0000000000000001E-3"/>
    <n v="3.4000000000000002E-2"/>
    <m/>
    <m/>
  </r>
  <r>
    <n v="2019"/>
    <s v="Bocatoma"/>
    <x v="6"/>
    <s v="BOCATOMA LA CHARANGA-MUNICIPIO GUARNE"/>
    <s v="Río Negro - NSS"/>
    <s v="La Mosca"/>
    <s v="Q. Basto Sur"/>
    <s v="2308-01-04-12"/>
    <s v="Montañez"/>
    <s v="La Charanga"/>
    <s v="Rio Negro"/>
    <s v="6°17'20.266''"/>
    <s v="75°25'43.111&quot;"/>
    <n v="850477.96699999995"/>
    <n v="1187386.1669999999"/>
    <n v="2283"/>
    <d v="2019-09-03T00:00:00"/>
    <s v="2019-09-2038"/>
    <n v="1"/>
    <n v="2"/>
    <n v="1.54"/>
    <m/>
    <n v="7.01"/>
    <n v="15.1"/>
    <n v="30.8"/>
    <n v="6.58"/>
    <n v="88.7"/>
    <n v="0.4"/>
    <n v="10"/>
    <n v="0.4"/>
    <n v="9.8000000000000004E-2"/>
    <n v="0.1"/>
    <n v="2E-3"/>
    <n v="0.01"/>
    <m/>
    <m/>
  </r>
  <r>
    <n v="2019"/>
    <s v="Bocatoma"/>
    <x v="6"/>
    <s v="BOCATOMA LA BRIZUELA-MUNICIPIO GUARNE"/>
    <s v="Río Negro - NSS"/>
    <s v="La Mosca"/>
    <s v="Q. La Brizuela"/>
    <s v="2308-01-04-22"/>
    <s v="La Brizuela"/>
    <s v="La brizuela"/>
    <s v="Rio Negro"/>
    <s v="6°17'30''"/>
    <s v="75°27'22.9&quot;"/>
    <n v="847405.80599999998"/>
    <n v="1185849.6259999999"/>
    <n v="2379"/>
    <d v="2019-09-03T00:00:00"/>
    <s v="2019-09-2039"/>
    <n v="1"/>
    <n v="2"/>
    <n v="182.662068"/>
    <m/>
    <n v="7.78"/>
    <n v="15.7"/>
    <n v="224.5"/>
    <n v="7.72"/>
    <n v="103.4"/>
    <n v="0.6"/>
    <n v="10"/>
    <n v="0.57999999999999996"/>
    <n v="9.8000000000000004E-2"/>
    <n v="0.14299999999999999"/>
    <n v="6.0000000000000001E-3"/>
    <n v="0.01"/>
    <m/>
    <m/>
  </r>
  <r>
    <n v="2019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19-08-20T00:00:00"/>
    <s v="2019-08-1873"/>
    <n v="1"/>
    <n v="1"/>
    <n v="3167.6915066666675"/>
    <m/>
    <n v="7.08"/>
    <n v="16.399999999999999"/>
    <n v="42"/>
    <n v="7.01"/>
    <n v="93.8"/>
    <n v="2.2000000000000002"/>
    <n v="18.899999999999999"/>
    <n v="0.4"/>
    <n v="0.221"/>
    <n v="0.44"/>
    <n v="3.1E-2"/>
    <n v="0.01"/>
    <m/>
    <m/>
  </r>
  <r>
    <n v="2019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32.819''"/>
    <n v="845203.674"/>
    <n v="1165954.1869999999"/>
    <n v="2126"/>
    <d v="2019-08-21T00:00:00"/>
    <s v="2019-08-1874"/>
    <n v="1"/>
    <n v="1"/>
    <n v="632.07853499999999"/>
    <m/>
    <n v="7.04"/>
    <n v="16.399999999999999"/>
    <n v="41.9"/>
    <n v="6.74"/>
    <n v="89.2"/>
    <n v="1.2"/>
    <n v="10"/>
    <n v="0.4"/>
    <n v="0.11"/>
    <n v="0.23499999999999999"/>
    <n v="1.2999999999999999E-2"/>
    <n v="0.01"/>
    <m/>
    <m/>
  </r>
  <r>
    <n v="2019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52.783''"/>
    <n v="850138.07900000003"/>
    <n v="1170766.3589999999"/>
    <n v="2101"/>
    <d v="2019-08-21T00:00:00"/>
    <s v="2019-08-1875"/>
    <n v="1"/>
    <n v="1"/>
    <n v="980.68391499999996"/>
    <m/>
    <n v="7.08"/>
    <n v="17.100000000000001"/>
    <n v="87"/>
    <n v="7.08"/>
    <n v="94.6"/>
    <n v="1.2"/>
    <n v="10"/>
    <n v="0.4"/>
    <n v="9.8000000000000004E-2"/>
    <n v="0.36599999999999999"/>
    <n v="1.2E-2"/>
    <n v="0.01"/>
    <m/>
    <m/>
  </r>
  <r>
    <n v="2019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23'34.125''"/>
    <n v="854405.00100000005"/>
    <n v="1171818.997"/>
    <n v="2105"/>
    <d v="2019-08-20T00:00:00"/>
    <s v="2019-08-1854"/>
    <n v="1"/>
    <n v="1"/>
    <n v="1143.3337000000001"/>
    <m/>
    <n v="7.07"/>
    <n v="19.100000000000001"/>
    <n v="81.7"/>
    <n v="6.43"/>
    <n v="90.6"/>
    <n v="1.4"/>
    <n v="12.3"/>
    <n v="0.4"/>
    <n v="9.8000000000000004E-2"/>
    <n v="0.47899999999999998"/>
    <n v="2.5999999999999999E-2"/>
    <n v="0.01"/>
    <m/>
    <m/>
  </r>
  <r>
    <n v="2019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22'47.612''"/>
    <n v="855834.09600000002"/>
    <n v="1171267.9210000001"/>
    <n v="2087"/>
    <d v="2019-08-20T00:00:00"/>
    <s v="2019-08-1852"/>
    <n v="1"/>
    <n v="1"/>
    <n v="3220.1526166666667"/>
    <m/>
    <n v="7.09"/>
    <n v="19.2"/>
    <n v="99.4"/>
    <n v="6.65"/>
    <n v="92.4"/>
    <n v="2.5"/>
    <n v="20.100000000000001"/>
    <n v="0.82"/>
    <n v="0.13500000000000001"/>
    <n v="0.46"/>
    <n v="2.5000000000000001E-2"/>
    <n v="0.10299999999999999"/>
    <m/>
    <m/>
  </r>
  <r>
    <n v="2019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22'10.432''"/>
    <n v="856979.995"/>
    <n v="1172293.99"/>
    <n v="2104"/>
    <d v="2019-08-20T00:00:00"/>
    <s v="2019-08-1855"/>
    <n v="1"/>
    <n v="1"/>
    <n v="2520.7209366666666"/>
    <m/>
    <n v="6.98"/>
    <n v="20.100000000000001"/>
    <n v="108.8"/>
    <n v="5.55"/>
    <n v="80.3"/>
    <n v="3.1"/>
    <n v="24.5"/>
    <n v="1.4"/>
    <n v="0.23799999999999999"/>
    <n v="1.0620000000000001"/>
    <n v="3.7999999999999999E-2"/>
    <n v="1.0999999999999999E-2"/>
    <m/>
    <m/>
  </r>
  <r>
    <n v="2019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21'55''"/>
    <n v="857459.27"/>
    <n v="1174240.1529999999"/>
    <n v="2095"/>
    <d v="2019-08-20T00:00:00"/>
    <s v="2019-08-1869"/>
    <n v="1"/>
    <n v="1"/>
    <n v="7782.9213939999991"/>
    <m/>
    <n v="7.05"/>
    <n v="22"/>
    <n v="164.9"/>
    <n v="1.28"/>
    <n v="19"/>
    <n v="17.899999999999999"/>
    <n v="60.2"/>
    <n v="3.39"/>
    <n v="0.54400000000000004"/>
    <n v="0.1"/>
    <n v="7.0000000000000001E-3"/>
    <n v="9.7000000000000003E-2"/>
    <m/>
    <m/>
  </r>
  <r>
    <n v="2019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19-08-20T00:00:00"/>
    <s v="2019-08-1853"/>
    <n v="1"/>
    <n v="1"/>
    <n v="4667.9937420000006"/>
    <m/>
    <n v="7.07"/>
    <n v="20.9"/>
    <n v="209.2"/>
    <n v="1.01"/>
    <n v="14.5"/>
    <n v="9.6"/>
    <n v="55.7"/>
    <n v="5.01"/>
    <n v="0.70599999999999996"/>
    <n v="0.375"/>
    <n v="3.3000000000000002E-2"/>
    <n v="0.20599999999999999"/>
    <m/>
    <m/>
  </r>
  <r>
    <n v="2019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19-08-20T00:00:00"/>
    <s v="2019-08-1871"/>
    <n v="1"/>
    <n v="1"/>
    <n v="9682.2174360000008"/>
    <m/>
    <n v="6.98"/>
    <n v="22.6"/>
    <n v="160.69999999999999"/>
    <n v="0.68"/>
    <n v="10.1"/>
    <n v="7.7"/>
    <n v="24.5"/>
    <n v="2.66"/>
    <n v="0.39900000000000002"/>
    <n v="0.34399999999999997"/>
    <n v="4.5999999999999999E-2"/>
    <n v="1.0999999999999999E-2"/>
    <m/>
    <m/>
  </r>
  <r>
    <n v="2019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19-08-20T00:00:00"/>
    <s v="2019-08-1870"/>
    <n v="1"/>
    <n v="1"/>
    <n v="10415.707016666667"/>
    <m/>
    <n v="7.42"/>
    <n v="20.9"/>
    <n v="133.1"/>
    <n v="6.46"/>
    <n v="94.4"/>
    <n v="5.7"/>
    <n v="10"/>
    <n v="1.95"/>
    <n v="0.41199999999999998"/>
    <n v="0.95"/>
    <n v="5.6000000000000001E-2"/>
    <n v="0.01"/>
    <m/>
    <m/>
  </r>
  <r>
    <n v="2019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19-08-21T00:00:00"/>
    <s v="2019-08-1882"/>
    <n v="1"/>
    <n v="1"/>
    <n v="20.868893999999994"/>
    <m/>
    <n v="7.01"/>
    <n v="20.3"/>
    <n v="41.1"/>
    <n v="6.46"/>
    <n v="92.8"/>
    <n v="0.3"/>
    <n v="10"/>
    <n v="0.4"/>
    <n v="9.8000000000000004E-2"/>
    <n v="0.1"/>
    <n v="2E-3"/>
    <n v="0.01"/>
    <m/>
    <m/>
  </r>
  <r>
    <n v="2019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19-08-21T00:00:00"/>
    <s v="2019-08-1877"/>
    <n v="1"/>
    <n v="1"/>
    <n v="115.9197942857143"/>
    <m/>
    <n v="7.23"/>
    <n v="19.8"/>
    <n v="55.7"/>
    <n v="7.02"/>
    <n v="99.6"/>
    <n v="1.2"/>
    <n v="10"/>
    <n v="0.4"/>
    <n v="9.8000000000000004E-2"/>
    <n v="1.1299999999999999"/>
    <n v="1.2E-2"/>
    <n v="0.01"/>
    <m/>
    <m/>
  </r>
  <r>
    <n v="2019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19-08-21T00:00:00"/>
    <s v="2019-08-1878"/>
    <n v="1"/>
    <n v="1"/>
    <n v="194.27033750000001"/>
    <m/>
    <n v="7.07"/>
    <n v="19.7"/>
    <n v="80.900000000000006"/>
    <n v="5.15"/>
    <n v="73.7"/>
    <n v="1.5"/>
    <n v="10"/>
    <n v="0.4"/>
    <n v="0.115"/>
    <n v="1.5129999999999999"/>
    <n v="2.8000000000000001E-2"/>
    <n v="0.01"/>
    <m/>
    <m/>
  </r>
  <r>
    <n v="2019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19-08-21T00:00:00"/>
    <s v="2019-08-1879"/>
    <n v="1"/>
    <n v="1"/>
    <n v="412.44483750000001"/>
    <m/>
    <n v="7.19"/>
    <n v="20.7"/>
    <n v="284.5"/>
    <n v="1.01"/>
    <n v="14.3"/>
    <n v="21.2"/>
    <n v="75.3"/>
    <n v="10.84"/>
    <n v="1.77"/>
    <n v="0.1"/>
    <n v="3.0000000000000001E-3"/>
    <n v="0.308"/>
    <m/>
    <m/>
  </r>
  <r>
    <n v="2019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19-08-20T00:00:00"/>
    <s v="2019-08-1866"/>
    <n v="1"/>
    <n v="1"/>
    <n v="412.44483750000001"/>
    <m/>
    <n v="6.94"/>
    <n v="19.399999999999999"/>
    <n v="126.5"/>
    <n v="4.78"/>
    <n v="66.7"/>
    <n v="1.6"/>
    <n v="16.7"/>
    <n v="3.47"/>
    <n v="0.23899999999999999"/>
    <n v="1.002"/>
    <n v="3.3000000000000002E-2"/>
    <n v="6.2E-2"/>
    <m/>
    <m/>
  </r>
  <r>
    <n v="2019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19-08-20T00:00:00"/>
    <s v="2019-08-1856"/>
    <n v="1"/>
    <n v="1"/>
    <n v="1052.3543599999998"/>
    <m/>
    <n v="6.92"/>
    <n v="20.100000000000001"/>
    <n v="141.5"/>
    <n v="4.63"/>
    <n v="65.400000000000006"/>
    <n v="1.8"/>
    <n v="18.899999999999999"/>
    <n v="1.6"/>
    <n v="0.21"/>
    <n v="1.494"/>
    <n v="0.39"/>
    <n v="1.2999999999999999E-2"/>
    <m/>
    <m/>
  </r>
  <r>
    <n v="2019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19-08-21T00:00:00"/>
    <s v="2019-08-1880"/>
    <n v="1"/>
    <n v="1"/>
    <n v="371.85599999999999"/>
    <m/>
    <n v="7.31"/>
    <n v="21.9"/>
    <n v="73.400000000000006"/>
    <n v="6.7"/>
    <n v="99.1"/>
    <n v="0.9"/>
    <n v="10"/>
    <n v="0.4"/>
    <n v="9.8000000000000004E-2"/>
    <n v="0.92500000000000004"/>
    <n v="2.4E-2"/>
    <n v="0.01"/>
    <m/>
    <m/>
  </r>
  <r>
    <n v="2019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19-08-21T00:00:00"/>
    <s v="2019-08-1881"/>
    <n v="1"/>
    <n v="1"/>
    <n v="502.61520000000002"/>
    <m/>
    <n v="7.01"/>
    <n v="21.5"/>
    <n v="175.3"/>
    <n v="2.5499999999999998"/>
    <n v="37.200000000000003"/>
    <n v="30.2"/>
    <n v="69.099999999999994"/>
    <n v="4.34"/>
    <n v="0.75900000000000001"/>
    <n v="0.1"/>
    <n v="3.0000000000000001E-3"/>
    <n v="0.182"/>
    <m/>
    <m/>
  </r>
  <r>
    <n v="2019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19-08-20T00:00:00"/>
    <s v="2019-08-1857"/>
    <n v="1"/>
    <n v="1"/>
    <n v="807.75902499999972"/>
    <m/>
    <n v="7.01"/>
    <n v="20.2"/>
    <n v="131.80000000000001"/>
    <n v="3.65"/>
    <n v="52.5"/>
    <n v="4.0999999999999996"/>
    <n v="21.2"/>
    <n v="2.59"/>
    <n v="0.23"/>
    <n v="0.53900000000000003"/>
    <n v="2.9000000000000001E-2"/>
    <n v="0.01"/>
    <m/>
    <m/>
  </r>
  <r>
    <n v="2019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 24.994''"/>
    <s v="75°21'45.64''"/>
    <n v="857747.995"/>
    <n v="1174607.9879999999"/>
    <n v="2078"/>
    <d v="2019-08-20T00:00:00"/>
    <s v="2019-08-1858"/>
    <n v="1"/>
    <n v="1"/>
    <n v="1207.6609700000001"/>
    <m/>
    <n v="7.02"/>
    <n v="20.7"/>
    <n v="308"/>
    <n v="3.3"/>
    <n v="46.8"/>
    <n v="5.2"/>
    <n v="46.8"/>
    <n v="3.01"/>
    <n v="0.33200000000000002"/>
    <n v="0.49399999999999999"/>
    <n v="3.1E-2"/>
    <n v="0.01"/>
    <m/>
    <m/>
  </r>
  <r>
    <n v="2019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"/>
    <n v="868074.25"/>
    <n v="1170491.3670000001"/>
    <n v="2130"/>
    <d v="2019-08-20T00:00:00"/>
    <s v="2019-08-1862"/>
    <n v="1"/>
    <n v="1"/>
    <n v="1012.7559200000001"/>
    <m/>
    <n v="7.38"/>
    <n v="20.9"/>
    <n v="101.7"/>
    <n v="5.84"/>
    <n v="84.6"/>
    <n v="2.4"/>
    <n v="10"/>
    <n v="0.69"/>
    <n v="0.107"/>
    <n v="0.497"/>
    <n v="2.5999999999999999E-2"/>
    <n v="0.01"/>
    <m/>
    <m/>
  </r>
  <r>
    <n v="2019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19-08-20T00:00:00"/>
    <s v="2019-08-1865"/>
    <n v="1"/>
    <n v="1"/>
    <n v="1500.7850166666672"/>
    <m/>
    <n v="7.15"/>
    <n v="20.3"/>
    <n v="119.3"/>
    <n v="4.8600000000000003"/>
    <n v="69.7"/>
    <n v="2.4"/>
    <n v="15.6"/>
    <n v="2.16"/>
    <n v="0.158"/>
    <n v="0.432"/>
    <n v="2.8000000000000001E-2"/>
    <n v="0.01"/>
    <m/>
    <m/>
  </r>
  <r>
    <n v="2019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19-08-20T00:00:00"/>
    <s v="2019-08-1863"/>
    <n v="1"/>
    <n v="1"/>
    <n v="1836.9279000000001"/>
    <m/>
    <n v="7.1"/>
    <n v="20.6"/>
    <n v="118.5"/>
    <n v="4.6399999999999997"/>
    <n v="67.5"/>
    <n v="3"/>
    <n v="18.899999999999999"/>
    <n v="1.38"/>
    <n v="0.126"/>
    <n v="0.55500000000000005"/>
    <n v="3.4000000000000002E-2"/>
    <n v="0.01"/>
    <m/>
    <m/>
  </r>
  <r>
    <n v="2019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19-08-20T00:00:00"/>
    <s v="2019-08-1864"/>
    <n v="1"/>
    <n v="1"/>
    <n v="2734.3872000000001"/>
    <m/>
    <n v="7.13"/>
    <n v="21.5"/>
    <n v="176.1"/>
    <n v="0.78"/>
    <n v="11.2"/>
    <n v="11.5"/>
    <n v="61.3"/>
    <n v="4.99"/>
    <n v="0.69499999999999995"/>
    <n v="0.14599999999999999"/>
    <n v="2.9000000000000001E-2"/>
    <n v="0.182"/>
    <m/>
    <m/>
  </r>
  <r>
    <n v="2019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19-08-20T00:00:00"/>
    <s v="2019-08-1867"/>
    <n v="1"/>
    <n v="1"/>
    <n v="49.108042500000003"/>
    <m/>
    <n v="7.64"/>
    <n v="19"/>
    <n v="82.4"/>
    <n v="7.24"/>
    <n v="100.3"/>
    <n v="0.8"/>
    <n v="10"/>
    <n v="0.4"/>
    <n v="9.8000000000000004E-2"/>
    <n v="0.35499999999999998"/>
    <n v="0.01"/>
    <n v="0.01"/>
    <m/>
    <m/>
  </r>
  <r>
    <n v="2019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19-08-20T00:00:00"/>
    <s v="2019-08-1859"/>
    <n v="1"/>
    <n v="1"/>
    <n v="222.54591000000002"/>
    <m/>
    <n v="7.48"/>
    <n v="19.3"/>
    <n v="72.5"/>
    <n v="7.21"/>
    <n v="101.4"/>
    <n v="0.6"/>
    <n v="10"/>
    <n v="0.4"/>
    <n v="9.8000000000000004E-2"/>
    <n v="0.14199999999999999"/>
    <n v="1.2999999999999999E-2"/>
    <n v="0.01"/>
    <m/>
    <m/>
  </r>
  <r>
    <n v="2019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19-08-20T00:00:00"/>
    <s v="2019-08-1860"/>
    <n v="1"/>
    <n v="1"/>
    <n v="700.70091000000014"/>
    <m/>
    <n v="7.31"/>
    <n v="21"/>
    <n v="223"/>
    <n v="4.5199999999999996"/>
    <n v="66.2"/>
    <n v="17.5"/>
    <n v="73.599999999999994"/>
    <n v="2.5499999999999998"/>
    <n v="0.48599999999999999"/>
    <n v="0.1"/>
    <n v="8.0000000000000002E-3"/>
    <n v="0.01"/>
    <m/>
    <m/>
  </r>
  <r>
    <n v="2019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19-08-20T00:00:00"/>
    <s v="2019-08-1868"/>
    <n v="1"/>
    <n v="1"/>
    <n v="1499.9208000000001"/>
    <m/>
    <n v="7.23"/>
    <n v="20.8"/>
    <n v="138.30000000000001"/>
    <n v="5.08"/>
    <n v="72.5"/>
    <n v="2.7"/>
    <n v="16.7"/>
    <n v="1.81"/>
    <n v="0.17499999999999999"/>
    <n v="0.47199999999999998"/>
    <n v="3.9E-2"/>
    <n v="0.01"/>
    <m/>
    <m/>
  </r>
  <r>
    <n v="2019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19-08-20T00:00:00"/>
    <s v="2019-08-1861"/>
    <n v="1"/>
    <n v="1"/>
    <n v="2593.6037000000001"/>
    <m/>
    <n v="7"/>
    <n v="19.3"/>
    <n v="178.4"/>
    <n v="4.2699999999999996"/>
    <n v="59.6"/>
    <n v="5.4"/>
    <n v="40.700000000000003"/>
    <n v="0.7"/>
    <n v="0.27800000000000002"/>
    <n v="0.45500000000000002"/>
    <n v="2.8000000000000001E-2"/>
    <n v="0.01"/>
    <m/>
    <m/>
  </r>
  <r>
    <n v="2019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19-08-20T00:00:00"/>
    <s v="2019-08-1872"/>
    <n v="1"/>
    <n v="1"/>
    <n v="629.86"/>
    <m/>
    <n v="6.86"/>
    <n v="19.7"/>
    <n v="55.4"/>
    <n v="5.51"/>
    <n v="80"/>
    <n v="1.6"/>
    <n v="13.4"/>
    <n v="0.59"/>
    <n v="0.10100000000000001"/>
    <n v="0.96"/>
    <n v="3.9E-2"/>
    <n v="0.01"/>
    <m/>
    <m/>
  </r>
  <r>
    <n v="2019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19-08-21T00:00:00"/>
    <s v="2019-08-1876"/>
    <n v="1"/>
    <n v="1"/>
    <n v="516.87888750000002"/>
    <m/>
    <n v="6.84"/>
    <n v="17.600000000000001"/>
    <n v="106.6"/>
    <n v="5.95"/>
    <n v="79.5"/>
    <n v="9.6999999999999993"/>
    <n v="16.7"/>
    <n v="2.19"/>
    <n v="0.33100000000000002"/>
    <n v="0.59499999999999997"/>
    <n v="2.5999999999999999E-2"/>
    <n v="3.3000000000000002E-2"/>
    <m/>
    <m/>
  </r>
  <r>
    <n v="2019"/>
    <s v="PSMV"/>
    <x v="19"/>
    <s v="ESTACION ANTES DE RECIBIR LAS ARD DEL B. SAN VICENTE - MUNICIPIO DE SANTO DOMINGO- Q. AVILA"/>
    <s v="Río Nare - NSS"/>
    <s v="Q. San Miguel"/>
    <s v="Q. San Miguel Parte Alta"/>
    <s v="2308-04-08-06"/>
    <s v="Barrio San Vicente"/>
    <s v="Quebrada Avila"/>
    <s v="Nare"/>
    <s v="6°28'29.335&quot;"/>
    <s v="75°9'26.331&quot;"/>
    <n v="880551.21200000006"/>
    <n v="1207873.0109999999"/>
    <n v="1975"/>
    <d v="2019-08-05T00:00:00"/>
    <s v="2019-08-1771"/>
    <n v="1"/>
    <n v="1"/>
    <n v="39.969440000000006"/>
    <m/>
    <n v="6.36"/>
    <n v="21.8"/>
    <n v="36.1"/>
    <n v="6.59"/>
    <n v="95.4"/>
    <m/>
    <n v="10"/>
    <m/>
    <n v="9.8000000000000004E-2"/>
    <m/>
    <m/>
    <m/>
    <m/>
    <m/>
  </r>
  <r>
    <n v="2019"/>
    <s v="PSMV"/>
    <x v="19"/>
    <s v="ESTACION DESPUES DE RECIBIR LAS ARD DEL B. SAN VICENTE - MUNICIPIO DE SANTO DOMINGO - Q. AVILA"/>
    <s v="Río Nare - NSS"/>
    <s v="Q. San Miguel"/>
    <s v="Q. San Miguel Parte Alta"/>
    <s v="2308-04-08-06"/>
    <s v="Zona Urbana antes de caer a la quebrada San Miguel"/>
    <s v="Quebrada Avila"/>
    <s v="Nare"/>
    <s v="6°28'22.870&quot;"/>
    <s v="75°9'46.858&quot;"/>
    <n v="879919.96200000006"/>
    <n v="1207675.7209999999"/>
    <n v="1959"/>
    <d v="2019-08-05T00:00:00"/>
    <s v="2019-08-1772"/>
    <n v="1"/>
    <n v="1"/>
    <n v="51.531011999999997"/>
    <m/>
    <n v="6.77"/>
    <n v="22.8"/>
    <n v="45.2"/>
    <n v="6.15"/>
    <n v="91.2"/>
    <m/>
    <n v="10"/>
    <m/>
    <n v="9.8000000000000004E-2"/>
    <m/>
    <m/>
    <m/>
    <m/>
    <m/>
  </r>
  <r>
    <n v="2019"/>
    <s v="PSMV - PORH"/>
    <x v="19"/>
    <s v="ESTACION ANTES DE RECIBIR LAS ARD DEL MUNICIPIO DE SANTO DOMINGO - Q. SAN MIGUEL"/>
    <s v="Río Nare - NSS"/>
    <s v="Q. San Miguel"/>
    <s v="Q. San Miguel Parte Alta"/>
    <s v="2308-04-08-06"/>
    <s v="Zona Urbana"/>
    <s v="Quebrada San Miguel"/>
    <s v="Nare"/>
    <s v="6°28'47.969&quot;"/>
    <s v="75°10'6.967&quot;"/>
    <n v="879303.63500000001"/>
    <n v="1208448.199"/>
    <n v="1978"/>
    <d v="2019-08-05T00:00:00"/>
    <s v="2019-08-1773"/>
    <n v="1"/>
    <n v="1"/>
    <n v="8.0467200000000023"/>
    <m/>
    <n v="6.58"/>
    <n v="21.1"/>
    <n v="46.7"/>
    <n v="5.87"/>
    <n v="84.3"/>
    <m/>
    <n v="10"/>
    <m/>
    <n v="0.127"/>
    <m/>
    <m/>
    <m/>
    <m/>
    <m/>
  </r>
  <r>
    <n v="2019"/>
    <s v="PSMV - PORH"/>
    <x v="19"/>
    <s v="ESTACION DESPUES DE RECIBIR LAS ARD DEL MUNICIPIO DE SANTO DOMINGO - Q. SAN MIGUEL"/>
    <s v="Río Nare - NSS"/>
    <s v="Q. San Miguel"/>
    <s v="Q. San Miguel Parte Alta"/>
    <s v="2308-04-08-06"/>
    <s v="Zona Urbana sector del matadero"/>
    <s v="Quebrada San Miguel"/>
    <s v="Nare"/>
    <s v="6°27'56.811&quot;"/>
    <s v="75°9'58.621&quot;"/>
    <n v="879556.75"/>
    <n v="1206875.8470000001"/>
    <n v="1947"/>
    <d v="2019-08-05T00:00:00"/>
    <s v="2019-08-1770"/>
    <n v="1"/>
    <n v="1"/>
    <n v="230.75265000000005"/>
    <m/>
    <n v="7.17"/>
    <n v="24.5"/>
    <n v="84.5"/>
    <n v="4.8899999999999997"/>
    <n v="74.400000000000006"/>
    <m/>
    <n v="14.1"/>
    <m/>
    <n v="0.161"/>
    <m/>
    <m/>
    <m/>
    <m/>
    <m/>
  </r>
  <r>
    <n v="2019"/>
    <s v="PSMV"/>
    <x v="19"/>
    <s v="ESTACION ANTES DE LA PTARD DEL MUNICIPIO DE SANTO DOMINGO - Q. SAN MIGUEL"/>
    <s v="Río Nare - NSS"/>
    <s v="Q. San Miguel"/>
    <s v="Q. San Miguel Parte Alta"/>
    <s v="2308-04-08-06"/>
    <s v="Zona Urbana sector del matadero"/>
    <s v="Quebrada San Miguel"/>
    <s v="Nare"/>
    <s v="6º27'56.5''"/>
    <s v="75º9'55.1''"/>
    <n v="879664.93700000003"/>
    <n v="1206866.06"/>
    <n v="1947"/>
    <d v="2019-08-05T00:00:00"/>
    <s v="2019-08-1769"/>
    <n v="1"/>
    <n v="1"/>
    <n v="179.83961999999997"/>
    <m/>
    <n v="7.14"/>
    <n v="24.7"/>
    <n v="82.9"/>
    <n v="5.27"/>
    <n v="80"/>
    <m/>
    <n v="19.7"/>
    <m/>
    <n v="0.21099999999999999"/>
    <m/>
    <m/>
    <m/>
    <m/>
    <m/>
  </r>
  <r>
    <n v="2019"/>
    <s v="Bocatoma"/>
    <x v="1"/>
    <s v="ESTACION ANTES DE INGRESAR AL EMBALSE - Q. ABREO"/>
    <s v="Río Negro - NSS"/>
    <s v="Q. El Hato y Directos al Río Negro Parte Media 11"/>
    <s v="Q. Abreo"/>
    <s v="2308-01-11-02"/>
    <m/>
    <s v="Quebrada Abreo"/>
    <s v="Rio Negro"/>
    <s v="6º9'34''"/>
    <s v="75º23'26''"/>
    <n v="854657.89500000002"/>
    <n v="1173048.6440000001"/>
    <n v="2119"/>
    <d v="2019-10-01T00:00:00"/>
    <s v="2019-10-2326"/>
    <n v="1"/>
    <n v="0"/>
    <m/>
    <m/>
    <n v="5.91"/>
    <n v="18.2"/>
    <n v="45.3"/>
    <n v="0.22"/>
    <n v="3.1"/>
    <n v="4.7"/>
    <n v="10"/>
    <n v="0.65"/>
    <n v="0.13200000000000001"/>
    <n v="0.1"/>
    <n v="4.0000000000000001E-3"/>
    <n v="0.01"/>
    <m/>
    <m/>
  </r>
  <r>
    <n v="2019"/>
    <s v="Bocatoma"/>
    <x v="1"/>
    <s v="ESTACION ZONA MEDIA - Q. ABREO"/>
    <s v="Río Negro - NSS"/>
    <s v="Q. El Hato y Directos al Río Negro Parte Media 11"/>
    <s v="Q. Abreo"/>
    <s v="2308-01-11-02"/>
    <m/>
    <s v="Quebrada Abreo"/>
    <s v="Rio Negro"/>
    <s v="6º9'50''"/>
    <s v="75º23'28''"/>
    <n v="854597.6"/>
    <n v="1173540.4210000001"/>
    <n v="2120"/>
    <d v="2019-10-01T00:00:00"/>
    <s v="2019-10-2327"/>
    <n v="1"/>
    <n v="0"/>
    <m/>
    <m/>
    <n v="6.17"/>
    <n v="21.8"/>
    <n v="43.7"/>
    <n v="3.13"/>
    <n v="45.6"/>
    <n v="0.8"/>
    <n v="10"/>
    <n v="0.4"/>
    <n v="9.8000000000000004E-2"/>
    <n v="0.1"/>
    <n v="1.0999999999999999E-2"/>
    <n v="1.2999999999999999E-2"/>
    <m/>
    <m/>
  </r>
  <r>
    <n v="2019"/>
    <s v="Bocatoma"/>
    <x v="1"/>
    <s v="ESTACION ZONA ALTA - Q. ABREO"/>
    <s v="Río Negro - NSS"/>
    <s v="Q. El Hato y Directos al Río Negro Parte Media 11"/>
    <s v="Q. Abreo"/>
    <s v="2308-01-11-02"/>
    <m/>
    <s v="Quebrada Abreo"/>
    <s v="Rio Negro"/>
    <s v="6º10'24''"/>
    <s v="75º24'1'"/>
    <n v="853585.35900000005"/>
    <n v="1174587.635"/>
    <n v="2130"/>
    <d v="2019-10-01T00:00:00"/>
    <s v="2019-10-2328"/>
    <n v="1"/>
    <n v="1"/>
    <n v="18.592800000000004"/>
    <m/>
    <n v="6.12"/>
    <n v="20.8"/>
    <n v="44.8"/>
    <n v="2.66"/>
    <n v="38.4"/>
    <n v="0.2"/>
    <n v="10"/>
    <n v="0.4"/>
    <n v="9.8000000000000004E-2"/>
    <n v="0.318"/>
    <n v="0.01"/>
    <n v="0.01"/>
    <m/>
    <m/>
  </r>
  <r>
    <n v="2019"/>
    <s v="Bocatoma"/>
    <x v="1"/>
    <s v="ESTACION ZONA MEDIA - Q. MALPASO"/>
    <s v="Río Negro - NSS"/>
    <s v="Q. El Hato y Directos al Río Negro Parte Media 11"/>
    <s v="Q. Malpaso"/>
    <s v="2308-01-11-04"/>
    <m/>
    <s v="Quebrada Malpaso"/>
    <s v="Rio Negro"/>
    <s v="6º9'41''"/>
    <s v="75º24'2''"/>
    <n v="853551.32799999998"/>
    <n v="1173266.4639999999"/>
    <n v="2120"/>
    <d v="2019-10-01T00:00:00"/>
    <s v="2019-10-2330"/>
    <n v="1"/>
    <n v="1"/>
    <n v="79.625647200000003"/>
    <m/>
    <n v="6.22"/>
    <n v="22.9"/>
    <n v="33.700000000000003"/>
    <n v="4.1100000000000003"/>
    <n v="62.3"/>
    <n v="0.7"/>
    <n v="10"/>
    <n v="0.4"/>
    <n v="9.8000000000000004E-2"/>
    <n v="0.17799999999999999"/>
    <n v="2.5000000000000001E-2"/>
    <n v="2.1999999999999999E-2"/>
    <m/>
    <m/>
  </r>
  <r>
    <n v="2019"/>
    <s v="Bocatoma"/>
    <x v="1"/>
    <s v="ESTACION ANTES DE INGRESAR AL EMBALSE - Q. MALPASO"/>
    <s v="Río Negro - NSS"/>
    <s v="Q. El Hato y Directos al Río Negro Parte Media 11"/>
    <s v="Q. Malpaso"/>
    <s v="2308-01-11-04"/>
    <m/>
    <s v="Quebrada Malpaso"/>
    <s v="Rio Negro"/>
    <s v="6º9'27''"/>
    <s v="75º23'44''"/>
    <n v="854103.81499999994"/>
    <n v="1172834.922"/>
    <n v="1980"/>
    <d v="2019-10-01T00:00:00"/>
    <s v="2019-10-2329"/>
    <n v="1"/>
    <n v="0"/>
    <m/>
    <m/>
    <n v="6.35"/>
    <n v="22.7"/>
    <n v="53.5"/>
    <n v="3.66"/>
    <n v="56.3"/>
    <n v="2.2000000000000002"/>
    <n v="10"/>
    <n v="0.4"/>
    <n v="0.123"/>
    <n v="0.1"/>
    <n v="2E-3"/>
    <n v="1.4999999999999999E-2"/>
    <m/>
    <m/>
  </r>
  <r>
    <n v="2019"/>
    <s v="Bocatoma"/>
    <x v="1"/>
    <s v="BOCATOMA ABREO-MALPASO-MUNICIPIO RIONEGRO"/>
    <s v="Río Negro - NSS"/>
    <s v="Q. El Hato y Directos al Río Negro Parte Media 11"/>
    <s v="Q. Malpaso"/>
    <s v="2308-01-11-04"/>
    <s v="El Porvenir"/>
    <s v="Embalse Abreo - Malpaso"/>
    <s v="Rio Negro"/>
    <s v="6°9'10.473&quot;"/>
    <s v="75°23'29.516&quot;"/>
    <n v="854548.79200000002"/>
    <n v="1172326.834"/>
    <n v="2098"/>
    <d v="2019-10-01T00:00:00"/>
    <s v="2019-10-2331"/>
    <n v="1"/>
    <n v="1"/>
    <n v="660.16022399999997"/>
    <m/>
    <n v="6.16"/>
    <n v="19"/>
    <n v="32"/>
    <n v="2.5499999999999998"/>
    <n v="36.200000000000003"/>
    <n v="4"/>
    <n v="10"/>
    <n v="0.49"/>
    <n v="9.8000000000000004E-2"/>
    <n v="0.1"/>
    <n v="3.0000000000000001E-3"/>
    <n v="1.2E-2"/>
    <m/>
    <m/>
  </r>
  <r>
    <n v="2019"/>
    <s v="Bocatoma"/>
    <x v="16"/>
    <s v="BOCATOMA LA LUCIA-MUNICIPIO LA UNION"/>
    <s v="Río Arma - SZH"/>
    <s v="Río Piedras"/>
    <s v="Río Piedras Parte Alta"/>
    <s v="2618-22-03-26"/>
    <s v="Chuscalito"/>
    <s v="La Lucia"/>
    <s v="Arma"/>
    <s v="5°59'38.660&quot;"/>
    <s v="75°23'0.805&quot;"/>
    <n v="855388.55900000001"/>
    <n v="1154754.094"/>
    <n v="2568"/>
    <d v="2019-08-27T00:00:00"/>
    <s v="2019-08-1999"/>
    <n v="1"/>
    <n v="1"/>
    <n v="1.9278600000000004"/>
    <m/>
    <n v="6.93"/>
    <n v="14.9"/>
    <n v="36.9"/>
    <n v="7.01"/>
    <n v="96.6"/>
    <n v="0.3"/>
    <n v="10"/>
    <n v="0.4"/>
    <n v="9.8000000000000004E-2"/>
    <n v="0.11799999999999999"/>
    <n v="2E-3"/>
    <n v="0.01"/>
    <m/>
    <m/>
  </r>
  <r>
    <n v="2019"/>
    <s v="Bocatoma"/>
    <x v="16"/>
    <s v="BOCATOMA SANTA CECILIA-MUNICIPIO LA UNION"/>
    <s v="Río Arma - SZH"/>
    <s v="Río Piedras"/>
    <s v="Río Piedras Parte Alta"/>
    <s v="2618-22-03-26"/>
    <s v="Chsucalito"/>
    <s v="Santa Cecilia"/>
    <s v="Arma"/>
    <s v="5°59'18.406&quot;"/>
    <s v="75°23'5.625&quot;"/>
    <n v="855238.804"/>
    <n v="1154132.1170000001"/>
    <n v="2577"/>
    <d v="2019-08-27T00:00:00"/>
    <s v="2019-08-2000"/>
    <n v="1"/>
    <n v="1"/>
    <n v="6.6141599999999992"/>
    <m/>
    <n v="6.91"/>
    <n v="14.9"/>
    <n v="37.799999999999997"/>
    <n v="6.93"/>
    <n v="94.8"/>
    <n v="0.3"/>
    <n v="10"/>
    <n v="0.4"/>
    <n v="9.8000000000000004E-2"/>
    <n v="0.1"/>
    <n v="2E-3"/>
    <n v="0.01"/>
    <m/>
    <m/>
  </r>
  <r>
    <n v="2019"/>
    <s v="Bocatoma"/>
    <x v="16"/>
    <s v="BOCATOMA EL FARO-MUNICIPIO LA UNION"/>
    <s v="Río Arma - SZH"/>
    <s v="Río Piedras"/>
    <s v="Río Piedras Parte Alta"/>
    <s v="2618-22-03-26"/>
    <s v="Chsucalito"/>
    <s v="El Faro"/>
    <s v="Arma"/>
    <s v="5°59'28.163&quot;"/>
    <s v="75°23'6.726&quot;"/>
    <n v="855205.64800000004"/>
    <n v="1154431.9950000001"/>
    <n v="2582"/>
    <d v="2019-08-27T00:00:00"/>
    <s v="2019-08-1998"/>
    <n v="1"/>
    <n v="1"/>
    <n v="0.32"/>
    <m/>
    <n v="7.15"/>
    <n v="14.7"/>
    <n v="34.9"/>
    <n v="6.9"/>
    <n v="93.9"/>
    <n v="0.3"/>
    <n v="10"/>
    <n v="0.4"/>
    <n v="9.8000000000000004E-2"/>
    <n v="0.1"/>
    <n v="2E-3"/>
    <n v="0.01"/>
    <m/>
    <m/>
  </r>
  <r>
    <n v="2019"/>
    <s v="Bocatoma"/>
    <x v="16"/>
    <s v="BOCATOMA QUEBRADA LA MADERA"/>
    <s v="Río Arma - SZH"/>
    <s v="Río Piedras"/>
    <s v="Q. La Madera"/>
    <s v="2618-22-03-22"/>
    <s v="La Madera"/>
    <s v="La Madera"/>
    <s v="Arma"/>
    <s v="6°2'3.891&quot;"/>
    <s v="75°20'33.349&quot;"/>
    <n v="859934.89199999999"/>
    <n v="1159205.8089999999"/>
    <n v="2547"/>
    <d v="2019-08-27T00:00:00"/>
    <s v="2019-08-1997"/>
    <n v="1"/>
    <n v="3"/>
    <n v="96.897825000000012"/>
    <m/>
    <n v="6.48"/>
    <n v="13.2"/>
    <n v="17.2"/>
    <n v="7.44"/>
    <n v="97.4"/>
    <n v="0.2"/>
    <n v="10"/>
    <n v="0.4"/>
    <n v="9.8000000000000004E-2"/>
    <n v="0.1"/>
    <n v="2E-3"/>
    <n v="0.01"/>
    <m/>
    <m/>
  </r>
  <r>
    <n v="2019"/>
    <s v="Bocatoma"/>
    <x v="28"/>
    <s v="ESTACION ANTES DEL MALL INDIANA - Q.  ESPIRITU SANTO"/>
    <s v="Río Negro - NSS"/>
    <s v="Q. Las Palmas - Represa La Fé"/>
    <s v="Q. Espíritu Santo"/>
    <s v="2308-01-08-04"/>
    <s v="Las Palmas"/>
    <s v="Quebrada Espiritu Santo "/>
    <s v="Embalse La Fe"/>
    <s v="6º10'37.191''"/>
    <s v="75º29'48.852''"/>
    <n v="1175020.51"/>
    <n v="842889.08900000004"/>
    <m/>
    <d v="2019-09-10T00:00:00"/>
    <s v="2019-09-2135"/>
    <n v="1"/>
    <n v="1"/>
    <n v="32.273747999999998"/>
    <m/>
    <n v="7.11"/>
    <n v="16.100000000000001"/>
    <n v="40.5"/>
    <n v="7.1"/>
    <n v="98.5"/>
    <n v="0"/>
    <n v="10"/>
    <n v="0.4"/>
    <n v="9.8000000000000004E-2"/>
    <n v="0.223"/>
    <n v="2E-3"/>
    <n v="0.01"/>
    <m/>
    <m/>
  </r>
  <r>
    <n v="2019"/>
    <s v="Bocatoma"/>
    <x v="0"/>
    <s v="ESTACION ANTES DE CONFLUIR EN LA Q. LAS PALMAS - Q.  ESPIRITU SANTO"/>
    <s v="Río Negro - NSS"/>
    <s v="Q. Las Palmas - Represa La Fé"/>
    <s v="Q. Espíritu Santo - Embalse La Fé"/>
    <s v="2308-01-08-03"/>
    <s v="Los Salados"/>
    <s v="Quebrada Espiritu Santo "/>
    <s v="Rio Negro"/>
    <s v="6º7'12.730''"/>
    <s v="75º29'52.910''"/>
    <n v="1168738.18"/>
    <n v="842747.59499999997"/>
    <n v="2181"/>
    <d v="2019-09-10T00:00:00"/>
    <s v="2019-09-2133"/>
    <n v="1"/>
    <n v="1"/>
    <n v="477.60774545454552"/>
    <m/>
    <n v="7.53"/>
    <n v="18.2"/>
    <n v="108.3"/>
    <n v="7.29"/>
    <n v="100.3"/>
    <n v="0.1"/>
    <n v="10"/>
    <n v="0.4"/>
    <n v="9.8000000000000004E-2"/>
    <n v="0.1"/>
    <n v="3.0000000000000001E-3"/>
    <n v="0.01"/>
    <m/>
    <m/>
  </r>
  <r>
    <n v="2019"/>
    <s v="Bocatoma"/>
    <x v="0"/>
    <s v="ESTACION ANTES DE RECIBIR LA Q. ESPIRITU SANTO - Q. LAS PALMAS"/>
    <s v="Río Negro - NSS"/>
    <s v="Q. Las Palmas - Represa La Fé"/>
    <s v="Q. Las Palmas"/>
    <s v="2308-01-08-06"/>
    <s v="Los Salados"/>
    <s v="Quebradas Las Palmas"/>
    <s v="Rio Negro"/>
    <s v="6º7'13.200''"/>
    <s v="75º29'54.440''"/>
    <n v="1168752.74"/>
    <n v="842700.57700000005"/>
    <n v="2181"/>
    <d v="2019-09-10T00:00:00"/>
    <s v="2019-09-2132"/>
    <n v="1"/>
    <n v="1"/>
    <n v="360.50220000000002"/>
    <m/>
    <n v="7.68"/>
    <n v="18.7"/>
    <n v="84.7"/>
    <n v="7.24"/>
    <n v="100.5"/>
    <n v="0.6"/>
    <n v="10"/>
    <n v="0.4"/>
    <n v="9.8000000000000004E-2"/>
    <n v="0.94299999999999995"/>
    <n v="6.0000000000000001E-3"/>
    <n v="0.01"/>
    <m/>
    <m/>
  </r>
  <r>
    <n v="2019"/>
    <s v="Bocatoma"/>
    <x v="28"/>
    <s v="ESTACION PEAJE EL ESCOBERO - Q. LAS PALMAS"/>
    <s v="Río Negro - NSS"/>
    <s v="Q. Las Palmas - Represa La Fé"/>
    <s v="Q. Las Palmas"/>
    <s v="2308-01-08-06"/>
    <s v="Las Palmas"/>
    <s v="Quebrada Las Palmas"/>
    <s v="Rio Negro"/>
    <s v="6º8'34.800''"/>
    <s v="75º31'26.400''"/>
    <n v="1171267.713"/>
    <n v="839878.97499999998"/>
    <n v="2445"/>
    <d v="2019-09-10T00:00:00"/>
    <s v="2019-09-2131"/>
    <n v="1"/>
    <n v="1"/>
    <n v="167.16298799999998"/>
    <m/>
    <n v="7.12"/>
    <n v="17.3"/>
    <n v="88.9"/>
    <n v="6.26"/>
    <n v="89"/>
    <n v="3.3"/>
    <n v="15.4"/>
    <n v="1.35"/>
    <n v="0.27200000000000002"/>
    <n v="0.51"/>
    <n v="3.3000000000000002E-2"/>
    <n v="2.1000000000000001E-2"/>
    <m/>
    <m/>
  </r>
  <r>
    <n v="2019"/>
    <s v="Bocatoma"/>
    <x v="28"/>
    <s v="ESTACION ANTES COLEGIO SAN JOSE DE LAS VEGAS - Q. SAN LUIS"/>
    <s v="Río Negro - NSS"/>
    <s v="Q. Las Palmas - Represa La Fé"/>
    <s v="Q. San Luis"/>
    <s v="2308-01-08-08"/>
    <s v="Las Palmas"/>
    <s v="Quebrada San Luis"/>
    <s v="Rio Negro"/>
    <s v="6º7'10.9''"/>
    <s v="75º32'9.2''"/>
    <n v="1168693.172"/>
    <n v="838555.63199999998"/>
    <n v="2526"/>
    <d v="2019-09-10T00:00:00"/>
    <s v="2019-09-2130"/>
    <n v="1"/>
    <n v="1"/>
    <n v="15.7226"/>
    <m/>
    <n v="5.67"/>
    <n v="14.3"/>
    <n v="9.6999999999999993"/>
    <n v="6.77"/>
    <n v="91.2"/>
    <n v="0"/>
    <n v="10"/>
    <n v="0.4"/>
    <n v="9.8000000000000004E-2"/>
    <n v="0.13500000000000001"/>
    <n v="2E-3"/>
    <n v="0.04"/>
    <m/>
    <m/>
  </r>
  <r>
    <n v="2019"/>
    <s v="Bocatoma"/>
    <x v="0"/>
    <s v="ESTACION DESPUES FAFA SALADITO - Q. LAS PALMAS"/>
    <s v="Río Negro - NSS"/>
    <s v="Q. Las Palmas - Represa La Fé"/>
    <s v="Q. Espíritu Santo - Embalse La Fé"/>
    <s v="2308-01-08-03"/>
    <s v="Los Salados"/>
    <s v="Quebradas Las Palmas"/>
    <s v="Rio Negro"/>
    <s v="6º7'6.860''"/>
    <s v="75º29'54.340''"/>
    <n v="1168557.92"/>
    <n v="842703.13800000004"/>
    <n v="2154"/>
    <d v="2019-09-10T00:00:00"/>
    <s v="2019-09-2134"/>
    <n v="1"/>
    <n v="1"/>
    <n v="907.56104999999991"/>
    <m/>
    <n v="7.61"/>
    <n v="18.100000000000001"/>
    <n v="100.2"/>
    <n v="7.33"/>
    <n v="100.5"/>
    <n v="0.5"/>
    <n v="10"/>
    <n v="0.4"/>
    <n v="9.8000000000000004E-2"/>
    <n v="0.45500000000000002"/>
    <n v="0.01"/>
    <n v="0.01"/>
    <m/>
    <m/>
  </r>
  <r>
    <n v="2019"/>
    <s v="Bocatoma"/>
    <x v="0"/>
    <s v="ESTACION DESPUES FIZEBAD - Q. SAN LUIS"/>
    <s v="Río Negro - NSS"/>
    <s v="Q. Las Palmas - Represa La Fé"/>
    <s v="Q. San Luis"/>
    <s v="2308-01-08-08"/>
    <s v="Los Salados"/>
    <s v="Quebrada San Luis"/>
    <s v="Rio Negro"/>
    <s v="6º6'6.301''"/>
    <s v="75º30'18.227''"/>
    <n v="1166699.0120000001"/>
    <n v="841963.522"/>
    <n v="2159"/>
    <d v="2019-09-10T00:00:00"/>
    <s v="2019-09-2118"/>
    <n v="1"/>
    <n v="1"/>
    <n v="313.97448000000003"/>
    <m/>
    <n v="7.22"/>
    <n v="20.5"/>
    <n v="31.5"/>
    <n v="6.92"/>
    <n v="99.6"/>
    <n v="0"/>
    <n v="158.6"/>
    <n v="0.4"/>
    <n v="9.8000000000000004E-2"/>
    <n v="0.34599999999999997"/>
    <n v="2E-3"/>
    <n v="0.01"/>
    <m/>
    <m/>
  </r>
  <r>
    <n v="2019"/>
    <s v="Bocatoma"/>
    <x v="0"/>
    <s v="ESTACION ANTES DE Q. SAN LUIS - Q. BOQUERON"/>
    <s v="Río Negro - NSS"/>
    <s v="Q. Las Palmas - Represa La Fé"/>
    <s v="Q. Boquerón"/>
    <s v="2308-01-08-10"/>
    <s v="Los Salados"/>
    <s v="Quebrada Boqueron"/>
    <s v="Rio Negro"/>
    <s v="6º6'5.477''"/>
    <s v="75º30'18.798''"/>
    <n v="1166673.7390000001"/>
    <n v="841945.89300000004"/>
    <n v="2159"/>
    <d v="2019-09-10T00:00:00"/>
    <s v="2019-09-2119"/>
    <n v="1"/>
    <n v="1"/>
    <n v="127.45593"/>
    <m/>
    <n v="7.05"/>
    <n v="19.899999999999999"/>
    <n v="23.3"/>
    <n v="6.4"/>
    <n v="92.8"/>
    <n v="0.6"/>
    <n v="10"/>
    <n v="0.4"/>
    <n v="9.8000000000000004E-2"/>
    <n v="0.14000000000000001"/>
    <n v="3.0000000000000001E-3"/>
    <n v="0.01"/>
    <m/>
    <m/>
  </r>
  <r>
    <n v="2019"/>
    <s v="Bocatoma"/>
    <x v="0"/>
    <s v="ESTACION ANTES EMBALSE - Q. PALMAS"/>
    <s v="Río Negro - NSS"/>
    <s v="Q. Las Palmas - Represa La Fé"/>
    <s v="Q. Espíritu Santo - Embalse La Fé"/>
    <s v="2308-01-08-03"/>
    <s v="Los Salados"/>
    <s v="Quebradas Las Palmas"/>
    <s v="Rio Negro"/>
    <s v="6º6'58.120''"/>
    <s v="75º30'0.457''"/>
    <n v="1168289.855"/>
    <n v="842514.29099999997"/>
    <n v="2154"/>
    <d v="2019-09-10T00:00:00"/>
    <s v="2019-09-2120"/>
    <n v="1"/>
    <n v="1"/>
    <n v="827.41007999999999"/>
    <m/>
    <n v="7.58"/>
    <n v="18"/>
    <n v="112.7"/>
    <n v="7.5"/>
    <n v="102.6"/>
    <n v="0.4"/>
    <n v="10"/>
    <n v="0.4"/>
    <n v="0.11899999999999999"/>
    <n v="0.44"/>
    <n v="7.0000000000000001E-3"/>
    <n v="0.01"/>
    <m/>
    <m/>
  </r>
  <r>
    <n v="2019"/>
    <s v="Bocatoma"/>
    <x v="0"/>
    <s v="ESTACION DESPUES FAFA PARCELACIONES SAN RAFAEL Y MONTERREY - Q. LAS PALMAS"/>
    <s v="Río Negro - NSS"/>
    <s v="Q. Las Palmas - Represa La Fé"/>
    <s v="Q. Espíritu Santo - Embalse La Fé"/>
    <s v="2308-01-08-03"/>
    <s v="Los Salados"/>
    <s v="Quebradas Las Palmas"/>
    <s v="Rio Negro"/>
    <s v="6º6'54.495''"/>
    <s v="75º30'0.636''"/>
    <n v="1168178.4809999999"/>
    <n v="842508.49"/>
    <n v="2154"/>
    <d v="2019-09-10T00:00:00"/>
    <s v="2019-09-2121"/>
    <n v="1"/>
    <n v="1"/>
    <n v="1032.612108"/>
    <m/>
    <n v="7.47"/>
    <n v="18.3"/>
    <n v="113.5"/>
    <n v="7.43"/>
    <n v="103.3"/>
    <n v="0.5"/>
    <n v="10"/>
    <n v="0.4"/>
    <n v="9.8000000000000004E-2"/>
    <n v="0.40799999999999997"/>
    <n v="7.0000000000000001E-3"/>
    <n v="0.01"/>
    <m/>
    <m/>
  </r>
  <r>
    <n v="2019"/>
    <s v="Bocatoma"/>
    <x v="0"/>
    <s v="ESTACION ANTES EMBALSE - RIO PANTANILLO"/>
    <s v="Río Negro - NSS"/>
    <s v="Q. La Chuscala y Directos al Alto Río Negro"/>
    <s v="Directos al Alto Río Negro - Sector Don Diego Monte Nevado"/>
    <s v="2308-01-15-01"/>
    <s v="La Fe"/>
    <s v="Rio Pantanillo"/>
    <s v="Rio Negro"/>
    <s v="6º4'50.053''"/>
    <s v="75º29'46.804''"/>
    <n v="1164353.5249999999"/>
    <n v="842923.85499999998"/>
    <n v="2147"/>
    <d v="2019-09-10T00:00:00"/>
    <s v="2019-09-2125"/>
    <n v="1"/>
    <n v="1"/>
    <n v="3748.3208625000002"/>
    <m/>
    <n v="7.32"/>
    <n v="19.3"/>
    <n v="43.8"/>
    <n v="6.34"/>
    <n v="90.4"/>
    <n v="2.2999999999999998"/>
    <n v="10"/>
    <n v="0.4"/>
    <n v="0.151"/>
    <n v="0.27200000000000002"/>
    <n v="1.6E-2"/>
    <n v="1.2E-2"/>
    <m/>
    <m/>
  </r>
  <r>
    <n v="2019"/>
    <s v="Bocatoma"/>
    <x v="0"/>
    <s v="ESTACION EMBALSE LA FE (FONDO)"/>
    <s v="Río Negro - NSS"/>
    <s v="Q. Las Palmas - Represa La Fé"/>
    <s v="Embalse La Fé"/>
    <s v="2308-01-08-01"/>
    <s v="Los Salados"/>
    <s v="Embalse La Fe"/>
    <s v="Rio Negro"/>
    <s v="6º6'24.252''"/>
    <s v="75º29'53.094''"/>
    <n v="1167248.5649999999"/>
    <n v="842738.00300000003"/>
    <n v="2152"/>
    <d v="2019-09-10T00:00:00"/>
    <s v="2019-09-2122"/>
    <n v="1"/>
    <n v="0"/>
    <m/>
    <m/>
    <n v="7.14"/>
    <n v="19.100000000000001"/>
    <n v="63.1"/>
    <n v="3.03"/>
    <n v="42.8"/>
    <n v="0.7"/>
    <n v="10"/>
    <n v="0.4"/>
    <n v="9.8000000000000004E-2"/>
    <n v="0.17599999999999999"/>
    <n v="1.0999999999999999E-2"/>
    <n v="0.01"/>
    <m/>
    <m/>
  </r>
  <r>
    <n v="2019"/>
    <s v="Bocatoma"/>
    <x v="0"/>
    <s v="ESTACION EMBALSE LA FE (MEDIO)"/>
    <s v="Río Negro - NSS"/>
    <s v="Q. Las Palmas - Represa La Fé"/>
    <s v="Embalse La Fé"/>
    <s v="2308-01-08-01"/>
    <s v="Los Salados"/>
    <s v="Embalse La Fe"/>
    <s v="Rio Negro"/>
    <s v="6º6'24.252''"/>
    <s v="75º29'53.094''"/>
    <n v="1167248.5649999999"/>
    <n v="842738.00300000003"/>
    <n v="2152"/>
    <d v="2019-09-10T00:00:00"/>
    <s v="2019-09-2123"/>
    <n v="1"/>
    <n v="0"/>
    <m/>
    <m/>
    <n v="7.53"/>
    <n v="20.100000000000001"/>
    <n v="67.599999999999994"/>
    <n v="5.57"/>
    <n v="80.599999999999994"/>
    <n v="1.1000000000000001"/>
    <n v="10"/>
    <n v="0.4"/>
    <n v="9.8000000000000004E-2"/>
    <n v="0.1"/>
    <n v="1.2999999999999999E-2"/>
    <n v="0.01"/>
    <m/>
    <m/>
  </r>
  <r>
    <n v="2019"/>
    <s v="Bocatoma"/>
    <x v="0"/>
    <s v="ESTACION EMBALSE LA FE (SUPERFICIE)"/>
    <s v="Río Negro - NSS"/>
    <s v="Q. Las Palmas - Represa La Fé"/>
    <s v="Embalse La Fé"/>
    <s v="2308-01-08-01"/>
    <s v="Los Salados"/>
    <s v="Embalse La Fe"/>
    <s v="Rio Negro"/>
    <s v="6º6'24.252''"/>
    <s v="75º29'53.094''"/>
    <n v="1167248.5649999999"/>
    <n v="842738.00300000003"/>
    <n v="2152"/>
    <d v="2019-09-10T00:00:00"/>
    <s v="2019-09-2124"/>
    <n v="1"/>
    <n v="0"/>
    <m/>
    <m/>
    <n v="9.0399999999999991"/>
    <n v="22.1"/>
    <n v="54.1"/>
    <n v="7.89"/>
    <n v="117.9"/>
    <n v="2.2000000000000002"/>
    <n v="10"/>
    <n v="0.4"/>
    <n v="9.8000000000000004E-2"/>
    <n v="0.155"/>
    <n v="1.4999999999999999E-2"/>
    <n v="0.01"/>
    <m/>
    <m/>
  </r>
  <r>
    <n v="2019"/>
    <s v="Bocatoma"/>
    <x v="25"/>
    <s v="BOCATOMA LLANADAS- MUNICIPIO DE ARGELIA"/>
    <s v="Río Samaná Sur - NSS"/>
    <s v="Río Paloma"/>
    <s v="Río San Julián"/>
    <s v="2305-01-06-02"/>
    <s v="La Julia"/>
    <s v="Quebrada Llanadas"/>
    <s v="Samana Sur"/>
    <s v="5°44'1.117&quot;"/>
    <s v="75º8'59.330&quot;"/>
    <n v="881217.82700000005"/>
    <n v="1125893.2890000001"/>
    <n v="1800"/>
    <d v="2019-09-17T00:00:00"/>
    <s v="2019-09-2189"/>
    <n v="1"/>
    <n v="2"/>
    <n v="29.809440000000006"/>
    <m/>
    <n v="7.35"/>
    <n v="20.5"/>
    <n v="18.399999999999999"/>
    <n v="7.48"/>
    <n v="99.7"/>
    <n v="0.2"/>
    <n v="10"/>
    <n v="0.4"/>
    <n v="9.8000000000000004E-2"/>
    <n v="0.1"/>
    <n v="2E-3"/>
    <n v="0.01"/>
    <m/>
    <m/>
  </r>
  <r>
    <n v="2019"/>
    <s v="PSMV - PORH"/>
    <x v="25"/>
    <s v="ESTACION ANTES DE ARD MUNICIPIO DE ARGELIA- Q. LLANADAS"/>
    <s v="Rio Samana Sur - NSS"/>
    <s v="Rio Paloma"/>
    <s v="Rio San Julian"/>
    <s v="2305-01-06-02"/>
    <s v="Los Tanques"/>
    <s v="Quebrada Llanadas"/>
    <s v="Samana Sur"/>
    <s v="5°43'58.40''"/>
    <s v="75°8'53.59''"/>
    <n v="881394.31299999997"/>
    <n v="1125809.4839999999"/>
    <n v="1855"/>
    <s v="17/09/2019"/>
    <s v="2019-09-2185"/>
    <n v="1"/>
    <n v="1"/>
    <n v="21.922740000000008"/>
    <m/>
    <n v="6.76"/>
    <n v="20"/>
    <n v="18.3"/>
    <n v="7.57"/>
    <n v="102.4"/>
    <n v="0.2"/>
    <n v="10"/>
    <n v="0.4"/>
    <n v="9.8000000000000004E-2"/>
    <m/>
    <m/>
    <m/>
    <m/>
    <m/>
  </r>
  <r>
    <n v="2019"/>
    <s v="PSMV - PORH"/>
    <x v="25"/>
    <s v="ESTACION DESPUES DE RECIBIR ARD MUNICIPIO DE ARGELIA - Q. LLANADAS"/>
    <s v="Río Samaná Sur - NSS"/>
    <s v="Río Paloma"/>
    <s v="Río San Julián"/>
    <s v="2305-01-06-02"/>
    <s v="Sector Roble"/>
    <s v="Quebrada Llanadas"/>
    <s v="Samana Sur"/>
    <s v="5°43'56.99''"/>
    <s v="75°8'18.60''"/>
    <n v="882471.00399999996"/>
    <n v="1125764.162"/>
    <n v="1712"/>
    <s v="17/09/2019"/>
    <s v="2019-09-2186"/>
    <n v="1"/>
    <n v="1"/>
    <n v="220.142"/>
    <m/>
    <n v="7.1"/>
    <n v="21.1"/>
    <n v="37.700000000000003"/>
    <n v="6.83"/>
    <n v="93.5"/>
    <n v="1.9"/>
    <n v="10"/>
    <n v="0.4"/>
    <n v="0.121"/>
    <m/>
    <m/>
    <m/>
    <m/>
    <m/>
  </r>
  <r>
    <n v="2019"/>
    <s v="PSMV - PORH"/>
    <x v="25"/>
    <s v="ESTACION ANTES DE ARD MUNICIPIO DE ARGELIA- Q. ARENOSA"/>
    <s v="Río Samaná Sur - NSS"/>
    <s v="Río Paloma"/>
    <s v="Río San Julián"/>
    <s v="2305-01-06-02"/>
    <s v="La Laguna"/>
    <s v="Quebrada Arenosa"/>
    <s v="Samana Sur"/>
    <s v="5°43'49.97''"/>
    <s v="75°8'57.18''"/>
    <n v="881283.35"/>
    <n v="1125550.6910000001"/>
    <n v="1846"/>
    <s v="17/09/2019"/>
    <s v="2019-09-2187"/>
    <n v="1"/>
    <n v="1"/>
    <n v="3.7604700000000002"/>
    <m/>
    <n v="6.73"/>
    <n v="19.600000000000001"/>
    <n v="33"/>
    <n v="6.73"/>
    <n v="92.6"/>
    <n v="0.2"/>
    <n v="10"/>
    <n v="0.4"/>
    <n v="9.8000000000000004E-2"/>
    <m/>
    <m/>
    <m/>
    <m/>
    <m/>
  </r>
  <r>
    <n v="2019"/>
    <s v="PSMV - PORH"/>
    <x v="25"/>
    <s v="ESTACION DESPUES DE RECIBIR ARD MUNICIPIO DE ARGELIA - Q. ARENOSA"/>
    <s v="Río Samaná Sur - NSS"/>
    <s v="Río Paloma"/>
    <s v="Río San Julián"/>
    <s v="2305-01-06-02"/>
    <s v="El Fresnito"/>
    <s v="Quebrada Arenosa"/>
    <s v="Samana Sur"/>
    <s v="5°43'41.59''"/>
    <s v="75°7'55.40''"/>
    <n v="883184.08200000005"/>
    <n v="1125289.7069999999"/>
    <n v="1638"/>
    <s v="17/09/2019"/>
    <s v="2019-09-2188"/>
    <n v="1"/>
    <n v="1"/>
    <n v="2.8346400000000007"/>
    <m/>
    <n v="7.54"/>
    <n v="25"/>
    <n v="42.6"/>
    <n v="6.6"/>
    <n v="100"/>
    <n v="0.2"/>
    <n v="10"/>
    <n v="0.4"/>
    <n v="9.8000000000000004E-2"/>
    <m/>
    <m/>
    <m/>
    <m/>
    <m/>
  </r>
  <r>
    <n v="2019"/>
    <s v="Fuente superficial - PORH"/>
    <x v="20"/>
    <s v="ESTACION LA GARRUCHA"/>
    <s v="Río Samaná Norte - NSS"/>
    <s v="Río Samaná Norte Sector La Mesa 1"/>
    <s v="Río Samaná Norte Sector La Mesa 1"/>
    <s v="2308-03-13-01"/>
    <s v="La Garrucha"/>
    <s v="Rio Samana Norte"/>
    <s v="Samana Norte"/>
    <s v="5°59'54''"/>
    <s v="74°56'18''"/>
    <n v="904690.99600000004"/>
    <n v="1155128.0020000001"/>
    <n v="384"/>
    <d v="2019-09-24T00:00:00"/>
    <s v="2019-09-2265"/>
    <n v="1"/>
    <n v="0"/>
    <m/>
    <m/>
    <n v="6.99"/>
    <n v="23.8"/>
    <n v="34.1"/>
    <n v="8.4"/>
    <n v="104.2"/>
    <n v="0.8"/>
    <n v="10"/>
    <n v="1.85"/>
    <n v="9.8000000000000004E-2"/>
    <m/>
    <m/>
    <m/>
    <m/>
    <m/>
  </r>
  <r>
    <n v="2019"/>
    <s v="Fuente superficial"/>
    <x v="22"/>
    <s v="ESTACION RIO COCORNA EL OCHO"/>
    <s v="Río Samaná Norte - NSS"/>
    <s v="Río Cocorná"/>
    <s v="Río Cocorná"/>
    <s v="2308-03-14-01"/>
    <s v="La Aurora"/>
    <s v="Rio Cocorna"/>
    <s v="Samana Norte"/>
    <s v="6°1'23''"/>
    <s v="75°8'24''"/>
    <n v="882365.86199999996"/>
    <n v="1157901.578"/>
    <n v="983"/>
    <d v="2019-09-24T00:00:00"/>
    <s v="2019-09-2263"/>
    <n v="1"/>
    <n v="0"/>
    <m/>
    <m/>
    <n v="7.47"/>
    <n v="21.3"/>
    <n v="46.8"/>
    <n v="8.06"/>
    <n v="101.6"/>
    <n v="0.4"/>
    <n v="10"/>
    <n v="0.4"/>
    <n v="9.8000000000000004E-2"/>
    <m/>
    <m/>
    <m/>
    <m/>
    <m/>
  </r>
  <r>
    <n v="2019"/>
    <s v="Fuente superficial"/>
    <x v="22"/>
    <s v="ESTACION CALDERAS_PSN.3"/>
    <s v="Río Samaná Norte - NSS"/>
    <s v="Río Calderas Parte Baja"/>
    <s v="Río Calderas Parte Baja"/>
    <s v="2308-03-19-01"/>
    <s v="Puente Calderas"/>
    <s v="Rio Calderas"/>
    <s v="Samana Norte"/>
    <s v="5°59'57''"/>
    <s v="75°4'7''"/>
    <n v="890265.723"/>
    <n v="1155244.5360000001"/>
    <n v="735.1"/>
    <d v="2019-09-24T00:00:00"/>
    <s v="2019-09-2264"/>
    <n v="1"/>
    <n v="0"/>
    <m/>
    <m/>
    <n v="7.42"/>
    <n v="21.8"/>
    <n v="44.6"/>
    <n v="8.24"/>
    <n v="103.9"/>
    <n v="0.5"/>
    <n v="10"/>
    <n v="0.4"/>
    <n v="0.185"/>
    <m/>
    <m/>
    <m/>
    <m/>
    <m/>
  </r>
  <r>
    <n v="2019"/>
    <s v="PSMV"/>
    <x v="21"/>
    <s v="ESTACION ANTES DE RECIBIR LAS ARD DE AQUITANIA"/>
    <s v="Río Samaná Norte - NSS"/>
    <s v="Río Chumurro"/>
    <s v="Q. San Pedro"/>
    <s v="2308-03-20-04"/>
    <s v="Corregimiento Aquitania"/>
    <s v="Quebrada Caño Ruperto"/>
    <s v="Samana Norte"/>
    <s v="5°50'37''"/>
    <s v="74° 58' 17''"/>
    <n v="901003.31599999999"/>
    <n v="1138021.6810000001"/>
    <n v="1219"/>
    <d v="2019-09-24T00:00:00"/>
    <s v="2019-09-2261"/>
    <n v="1"/>
    <n v="1"/>
    <n v="0.2"/>
    <m/>
    <n v="5.45"/>
    <n v="22.3"/>
    <n v="22.4"/>
    <n v="4.78"/>
    <n v="65.2"/>
    <n v="0"/>
    <n v="10"/>
    <n v="0.4"/>
    <n v="9.8000000000000004E-2"/>
    <m/>
    <m/>
    <m/>
    <m/>
    <m/>
  </r>
  <r>
    <n v="2019"/>
    <s v="PSMV"/>
    <x v="21"/>
    <s v="ESTACION DESPUES DE RECIBIR LAS ARD Y PTARD DE AQUITANIA"/>
    <s v="Río Samaná Norte - NSS"/>
    <s v="Río Chumurro"/>
    <s v="Q. San Pedro"/>
    <s v="2308-03-20-04"/>
    <s v="Corregimiento Aquitania"/>
    <s v="Quebrada Caño Ruperto"/>
    <s v="Samana Norte"/>
    <s v="5°50'43''"/>
    <s v="74° 58' 11''"/>
    <n v="901188.20600000001"/>
    <n v="1138205.72"/>
    <n v="1147"/>
    <d v="2019-09-24T00:00:00"/>
    <s v="2019-09-2262"/>
    <n v="1"/>
    <n v="1"/>
    <n v="6.4808100000000026"/>
    <m/>
    <n v="7.35"/>
    <n v="23"/>
    <n v="174.7"/>
    <n v="5.24"/>
    <n v="70.599999999999994"/>
    <n v="5.0999999999999996"/>
    <n v="29"/>
    <n v="4.57"/>
    <n v="0.68100000000000005"/>
    <m/>
    <m/>
    <m/>
    <m/>
    <m/>
  </r>
  <r>
    <n v="2019"/>
    <s v="PSMV - PORH"/>
    <x v="9"/>
    <s v="ESTACION ANTES DE RECIBIR LAS ARD MUNICIPIO DE SAN ROQUE - VEREDA SACATIN - Q. SAN ROQUE"/>
    <s v="Río Nus - NSS"/>
    <s v="Q. San Roque - Guacas"/>
    <s v="Q. Guacas"/>
    <s v="2308-05-06-01"/>
    <s v="Vereda Sacatin"/>
    <s v="Quebrada San Roque - Guacas"/>
    <s v="Rio Nus"/>
    <s v="6°29'05.52&quot;"/>
    <s v="75°01'41.86&quot;"/>
    <n v="894826.90300000005"/>
    <n v="1208956.203"/>
    <n v="1431"/>
    <s v="24/09/2019"/>
    <s v="2019-09-2251"/>
    <n v="1"/>
    <n v="1"/>
    <n v="646.16075999999998"/>
    <m/>
    <n v="6.89"/>
    <n v="21.4"/>
    <n v="40.700000000000003"/>
    <n v="7.53"/>
    <n v="101"/>
    <n v="0.3"/>
    <n v="10"/>
    <m/>
    <n v="9.8000000000000004E-2"/>
    <m/>
    <m/>
    <m/>
    <m/>
    <m/>
  </r>
  <r>
    <n v="2019"/>
    <s v="PSMV - PORH"/>
    <x v="9"/>
    <s v="ESTACION DESPUES DE RECIBIR LAS ARD VEREDA SACATIN - Q. SAN ROQUE"/>
    <s v="Río Nus - NSS"/>
    <s v="Q. San Roque - Guacas"/>
    <s v="Q. Guacas"/>
    <s v="2308-05-06-01"/>
    <s v="Vereda Sacatin"/>
    <s v="Quebrada San Roque - Guacas"/>
    <s v="Rio Nus"/>
    <s v="6°29'10.12&quot;"/>
    <s v="75°01'23.41&quot;"/>
    <n v="895394.12899999996"/>
    <n v="1209096.469"/>
    <n v="1429"/>
    <s v="24/09/2019"/>
    <s v="2019-09-2252"/>
    <n v="1"/>
    <n v="0"/>
    <m/>
    <m/>
    <n v="7.27"/>
    <n v="21.6"/>
    <n v="41.6"/>
    <n v="7.36"/>
    <n v="98.9"/>
    <n v="0.6"/>
    <n v="10"/>
    <m/>
    <n v="9.8000000000000004E-2"/>
    <m/>
    <m/>
    <m/>
    <m/>
    <m/>
  </r>
  <r>
    <n v="2019"/>
    <s v="PSMV - PORH"/>
    <x v="9"/>
    <s v="ESTACION DESPUES DE RECIBIR LAS ARD MUNICIPIO DE SAN ROQUE - Q. SAN ROQUE"/>
    <s v="Río Nus - NSS"/>
    <s v="Río Nus Parte Alta"/>
    <s v="Directos al Río Nus Parte Alta"/>
    <s v="2308-05-04-01"/>
    <s v="Zona Urbana"/>
    <s v="Quebrada San Roque - Guacas"/>
    <s v="Rio Nus"/>
    <s v="6°32'16.19&quot;"/>
    <s v="75°05'33.10&quot;"/>
    <n v="887732.67099999997"/>
    <n v="1214828.074"/>
    <n v="1418"/>
    <s v="24/09/2019"/>
    <s v="2019-09-2253"/>
    <n v="1"/>
    <n v="0"/>
    <m/>
    <m/>
    <n v="7.18"/>
    <n v="22.2"/>
    <n v="53.1"/>
    <n v="6.48"/>
    <n v="88.3"/>
    <n v="3"/>
    <n v="10.8"/>
    <m/>
    <n v="0.373"/>
    <m/>
    <m/>
    <m/>
    <m/>
    <m/>
  </r>
  <r>
    <n v="2019"/>
    <s v="Bocatoma - PORH"/>
    <x v="0"/>
    <s v="BOCATOMA RIO PANTANILLO - MUNICIPIO EL RETIRO"/>
    <s v="Rio Negro - NSS"/>
    <s v="Rio Pantanillo"/>
    <s v="Rio Pantanillo Parte Baja"/>
    <s v="2308-01-12-01"/>
    <s v="Pantanillo"/>
    <s v="Rio Pantanillo"/>
    <s v="Rio Negro"/>
    <s v="6°3'0.800''"/>
    <s v="75°29'40.400&quot;"/>
    <n v="843112.05700000003"/>
    <n v="1160995.9069999999"/>
    <n v="2228"/>
    <d v="2019-09-17T00:00:00"/>
    <s v="2019-09-2180"/>
    <n v="1"/>
    <n v="1"/>
    <n v="2643.3231360000004"/>
    <m/>
    <n v="6.81"/>
    <n v="17.2"/>
    <n v="35.4"/>
    <n v="7.27"/>
    <n v="98.5"/>
    <n v="1.5"/>
    <n v="16.5"/>
    <n v="0.4"/>
    <n v="9.8000000000000004E-2"/>
    <n v="0.37"/>
    <n v="1.6E-2"/>
    <m/>
    <m/>
    <m/>
  </r>
  <r>
    <n v="2019"/>
    <s v="Bocatoma"/>
    <x v="7"/>
    <s v="BOCATOMA LA PALMA - MUNICIPIO SAN VICENTE"/>
    <s v="Rio Negro - NSS"/>
    <s v="La Compañía"/>
    <s v="Q. La Palma"/>
    <s v="2308-01-02-08"/>
    <s v="Travesia"/>
    <s v="La Palma"/>
    <s v="Rio Negro"/>
    <s v="6°18'31.778''"/>
    <s v="75°18'52.854&quot;"/>
    <n v="863096.49899999995"/>
    <n v="1189552.2180000001"/>
    <n v="2228"/>
    <d v="2019-09-17T00:00:00"/>
    <s v="2019-09-2181"/>
    <n v="1"/>
    <n v="2"/>
    <n v="25.733828571428571"/>
    <m/>
    <n v="7.14"/>
    <n v="18.100000000000001"/>
    <n v="22.2"/>
    <n v="7.16"/>
    <n v="98.9"/>
    <n v="0.3"/>
    <n v="10"/>
    <n v="0.4"/>
    <n v="9.8000000000000004E-2"/>
    <n v="0.1"/>
    <n v="4.0000000000000001E-3"/>
    <n v="0.01"/>
    <m/>
    <m/>
  </r>
  <r>
    <n v="2019"/>
    <s v="Bocatoma"/>
    <x v="24"/>
    <s v="BOCATOMA EL CABUYO-MUNICIPIO NARIÑO"/>
    <s v="Río Samaná Sur - NSS"/>
    <s v="Q. Espíritu Santo"/>
    <s v="Q. El Espíritu Santo Parte Alta"/>
    <s v="2305-01-10-04"/>
    <s v="El Recreo"/>
    <s v="Quebrada El Cabuyo"/>
    <s v="Samana Sur"/>
    <s v="5°37'42.280''"/>
    <s v="75°10'16.260''"/>
    <n v="878828.40099999995"/>
    <n v="1114258.5149999999"/>
    <n v="1845"/>
    <d v="2019-10-29T00:00:00"/>
    <s v="2019-10-2580"/>
    <n v="1"/>
    <n v="1"/>
    <n v="1.7830800000000002"/>
    <m/>
    <n v="6.76"/>
    <m/>
    <n v="17.7"/>
    <n v="6.73"/>
    <n v="89.8"/>
    <n v="0.2"/>
    <n v="10"/>
    <n v="0.4"/>
    <n v="9.8000000000000004E-2"/>
    <n v="0.107"/>
    <n v="2E-3"/>
    <n v="0.01"/>
    <m/>
    <m/>
  </r>
  <r>
    <n v="2019"/>
    <s v="Bocatoma"/>
    <x v="24"/>
    <s v="BOCATOMA PARAMITO-MUNICIPIO NARIÑO"/>
    <s v="Río Samaná Sur - NSS"/>
    <s v="Q. Espíritu Santo"/>
    <s v="Q. El Espíritu Santo Parte Alta"/>
    <s v="2305-01-10-04"/>
    <s v="Quiebra de San Juan"/>
    <s v="Quebrada Paramito"/>
    <s v="Samana Sur"/>
    <s v="5°37'27.670''"/>
    <s v="75°10'33.720''"/>
    <n v="878290.14599999995"/>
    <n v="1113810.652"/>
    <n v="1840"/>
    <d v="2019-10-29T00:00:00"/>
    <s v="2019-10-2579"/>
    <n v="1"/>
    <n v="1"/>
    <n v="0.84599999999999997"/>
    <m/>
    <n v="6.8780000000000001"/>
    <m/>
    <n v="20.2"/>
    <n v="6.73"/>
    <n v="91.1"/>
    <n v="0.3"/>
    <n v="10"/>
    <n v="0.4"/>
    <n v="9.8000000000000004E-2"/>
    <n v="0.10100000000000001"/>
    <n v="2E-3"/>
    <n v="0.01"/>
    <m/>
    <m/>
  </r>
  <r>
    <n v="2019"/>
    <s v="Bocatoma"/>
    <x v="24"/>
    <s v="BOCATOMA SANTA CLARA-MUNICIPIO NARIÑO"/>
    <s v="Río Samaná Sur - NSS"/>
    <s v="Río San Pedro"/>
    <s v="Q. San Juan"/>
    <s v="2305-01-12-02"/>
    <s v="Quiebra de San Juan"/>
    <s v="Quebrada Santa Clara"/>
    <s v="Samana Sur"/>
    <s v="5°37'31.69''"/>
    <s v="75°11'0.38''"/>
    <n v="877469.78899999999"/>
    <n v="1113935.7069999999"/>
    <n v="1782"/>
    <d v="2019-10-29T00:00:00"/>
    <s v="2019-10-2581"/>
    <n v="1"/>
    <n v="1"/>
    <n v="29.809440000000006"/>
    <m/>
    <n v="6.3869999999999996"/>
    <n v="19.399999999999999"/>
    <n v="21.1"/>
    <n v="6.71"/>
    <n v="92.1"/>
    <n v="0.6"/>
    <n v="10"/>
    <n v="0.4"/>
    <n v="9.8000000000000004E-2"/>
    <n v="0.1"/>
    <n v="2E-3"/>
    <n v="0.01"/>
    <m/>
    <m/>
  </r>
  <r>
    <n v="2019"/>
    <s v="Bocatoma - PORH"/>
    <x v="4"/>
    <s v="BOCATOMA LA CIMARRONA - MUNICIPIO EL CARMEN DE VIBORAL"/>
    <s v="Río Negro - NSS"/>
    <s v="Q. La Cimarrona"/>
    <s v="Q. La Cimarrona Parte Alta"/>
    <s v="2308-01-16-08"/>
    <s v="La Chapa"/>
    <s v="La Cimarrona"/>
    <s v="Rio Negro"/>
    <s v="6°2'56.432''"/>
    <s v="75°18'7.919&quot;"/>
    <n v="864411.80900000001"/>
    <n v="1160809.933"/>
    <n v="2297"/>
    <d v="2019-05-21T00:00:00"/>
    <s v="2019-05-1203"/>
    <n v="1"/>
    <n v="2"/>
    <n v="106.07040000000001"/>
    <m/>
    <n v="6.97"/>
    <n v="17.2"/>
    <n v="29.6"/>
    <n v="7.18"/>
    <n v="98.7"/>
    <n v="0.7"/>
    <n v="10"/>
    <n v="0.4"/>
    <n v="9.8000000000000004E-2"/>
    <n v="0.107"/>
    <n v="2E-3"/>
    <n v="0.01"/>
    <m/>
    <m/>
  </r>
  <r>
    <n v="2019"/>
    <s v="Bocatoma"/>
    <x v="4"/>
    <s v="BOCATOMA LA MADERA - MUNICIPIO EL CARMEN DE VIBORAL"/>
    <s v="Río Negro - NSS"/>
    <s v="Q. La Cimarrona"/>
    <s v="Q. La Madera"/>
    <s v="2308-01-16-06"/>
    <s v="Campo Alegre"/>
    <s v="La Madera"/>
    <s v="Rio Negro"/>
    <s v="6°3'10.900''"/>
    <s v="75°19'44.700&quot;"/>
    <n v="861436.03099999996"/>
    <n v="1161261.253"/>
    <n v="2287"/>
    <d v="2019-05-21T00:00:00"/>
    <s v="2019-05-1204"/>
    <n v="1"/>
    <n v="2"/>
    <n v="75.346560000000011"/>
    <m/>
    <n v="6.77"/>
    <n v="16"/>
    <n v="23.7"/>
    <n v="7.28"/>
    <n v="97.4"/>
    <n v="0.6"/>
    <n v="10"/>
    <n v="0.4"/>
    <n v="9.8000000000000004E-2"/>
    <n v="0.1"/>
    <n v="2E-3"/>
    <n v="0.01"/>
    <m/>
    <m/>
  </r>
  <r>
    <n v="2019"/>
    <s v="Bocatoma"/>
    <x v="4"/>
    <s v="BOCATOMA LOS ANDES - MUNICIPIO EL CARMEN DE VIBORAL"/>
    <s v="Río Negro - NSS"/>
    <s v="Q. La Cimarrona"/>
    <s v="Q. La Madera"/>
    <s v="2308-01-16-06"/>
    <s v="Campo Alegre"/>
    <s v="Los Andes"/>
    <s v="Rio Negro"/>
    <s v="6°3'13.026''"/>
    <s v="75°19'48.666&quot;"/>
    <n v="861314.19499999995"/>
    <n v="1161326.8559999999"/>
    <n v="2285"/>
    <d v="2019-05-21T00:00:00"/>
    <s v="2019-05-1205"/>
    <n v="1"/>
    <n v="2"/>
    <n v="204.46212599999998"/>
    <m/>
    <n v="9.8699999999999992"/>
    <n v="16.7"/>
    <n v="22.9"/>
    <n v="7.25"/>
    <n v="98.3"/>
    <n v="0.6"/>
    <n v="10"/>
    <n v="0.4"/>
    <n v="9.8000000000000004E-2"/>
    <n v="0.108"/>
    <n v="2E-3"/>
    <n v="0.01"/>
    <m/>
    <m/>
  </r>
  <r>
    <n v="2019"/>
    <s v="Bocatoma"/>
    <x v="18"/>
    <s v="BOCATOMA SAN PEDRO - MUNICIPIO DE ALEJANDRIA"/>
    <s v="Rio Nare - NSS"/>
    <s v="Rio Nare Salida Embalse Peñol - Guatape"/>
    <s v="Q. San Pedro"/>
    <s v="2308-04-25-08"/>
    <s v="San Pedro"/>
    <s v="Quebrada San Pedro"/>
    <s v="Nare"/>
    <s v="6°20'52.847''"/>
    <s v="75°8'43.119''"/>
    <n v="881850"/>
    <n v="1193845"/>
    <n v="1761"/>
    <d v="2019-11-20T00:00:00"/>
    <s v="2019-11-2735"/>
    <n v="1"/>
    <n v="1"/>
    <n v="205.93202400000001"/>
    <m/>
    <n v="6.98"/>
    <n v="19.7"/>
    <n v="19.899999999999999"/>
    <n v="6.78"/>
    <n v="93.3"/>
    <n v="4"/>
    <n v="10"/>
    <n v="0.4"/>
    <n v="9.8000000000000004E-2"/>
    <n v="0.4"/>
    <n v="2E-3"/>
    <n v="0.01"/>
    <m/>
    <m/>
  </r>
  <r>
    <n v="2019"/>
    <s v="Bocatoma"/>
    <x v="19"/>
    <s v="BOCATOMA LAS NUTRIAS-MUNICIPIO SANTO DOMINGO"/>
    <s v="Río Nare - NSS"/>
    <s v="Q. San Miguel"/>
    <s v="Q. San Miguel Parte Alta"/>
    <s v="2308-04-08-06"/>
    <s v="Las Nutrias"/>
    <s v="Quebrada Las Nutrias"/>
    <s v="Nare"/>
    <s v="6°28'9.286''"/>
    <s v="75°9'15.118''"/>
    <n v="880894.5"/>
    <n v="1207256.287"/>
    <n v="1983"/>
    <m/>
    <m/>
    <m/>
    <m/>
    <m/>
    <m/>
    <m/>
    <m/>
    <m/>
    <m/>
    <m/>
    <m/>
    <m/>
    <m/>
    <m/>
    <m/>
    <m/>
    <m/>
    <m/>
    <m/>
  </r>
  <r>
    <n v="2019"/>
    <s v="Bocatoma"/>
    <x v="19"/>
    <s v="BOCATOMA AGUA BONITA-MUNICIPIO SANTO DOMINGO"/>
    <s v="Río Nare - NSS"/>
    <s v="Rio Nare Parte Alta - Media"/>
    <s v="Q. El Rosario"/>
    <s v="2308-04-19-08"/>
    <s v="El Paramo"/>
    <s v="Quebrada Agua Bonita"/>
    <s v="Nare"/>
    <s v="6°27'56.700''"/>
    <s v="75°8'9.300''"/>
    <n v="882916.39500000002"/>
    <n v="1206865.3470000001"/>
    <n v="2089"/>
    <d v="2019-11-20T00:00:00"/>
    <s v="2019-11-2738"/>
    <n v="1"/>
    <n v="1"/>
    <n v="5.4545454545454541"/>
    <m/>
    <n v="6.88"/>
    <n v="17"/>
    <n v="18.600000000000001"/>
    <n v="6.87"/>
    <n v="90.4"/>
    <n v="0"/>
    <n v="10"/>
    <n v="0.4"/>
    <n v="9.8000000000000004E-2"/>
    <n v="0.04"/>
    <n v="2E-3"/>
    <n v="0.01"/>
    <m/>
    <m/>
  </r>
  <r>
    <n v="2019"/>
    <s v="Bocatoma"/>
    <x v="19"/>
    <s v="BOCATOMA LAS PENAS-MUNICIPIO SANTO DOMINGO"/>
    <s v="Río Nare - NSS"/>
    <s v="Rio Nare Parte Alta - Media"/>
    <s v="Q. El Rosario"/>
    <s v="2308-04-19-08"/>
    <s v="El Paramo"/>
    <s v="Quebrada Las Peñas"/>
    <s v="Nare"/>
    <s v="6°27'55.800''"/>
    <s v="75°8'22.300''"/>
    <n v="882516.82299999997"/>
    <n v="1206838.5279999999"/>
    <n v="2087"/>
    <d v="2019-11-20T00:00:00"/>
    <s v="2019-11-2737"/>
    <n v="1"/>
    <n v="1"/>
    <n v="6.3492063492063497"/>
    <m/>
    <n v="6.15"/>
    <n v="17.3"/>
    <n v="12.4"/>
    <n v="6.42"/>
    <n v="85.4"/>
    <n v="0"/>
    <n v="10"/>
    <n v="0.4"/>
    <n v="9.8000000000000004E-2"/>
    <n v="0.4"/>
    <n v="2E-3"/>
    <n v="0.01"/>
    <m/>
    <m/>
  </r>
  <r>
    <n v="2019"/>
    <s v="Bocatoma"/>
    <x v="19"/>
    <s v="BOCATOMA LA ANTENA-MUNICIPIO SANTO DOMINGO"/>
    <s v="Río Nare - NSS"/>
    <s v="Rio Nare Parte Alta - Media"/>
    <s v="Q. El Rosario"/>
    <s v="2308-04-19-08"/>
    <s v="La Antena"/>
    <s v="Quebrada La Antena"/>
    <s v="Nare"/>
    <s v="6º27'57.280''"/>
    <s v="75º8'7.213''"/>
    <n v="882980.56299999997"/>
    <n v="1206883.027"/>
    <n v="2084"/>
    <d v="2019-11-20T00:00:00"/>
    <s v="2019-11-2736"/>
    <n v="1"/>
    <n v="1"/>
    <n v="2.4896265560165975"/>
    <m/>
    <n v="7.4"/>
    <n v="17.2"/>
    <n v="15.2"/>
    <n v="6.51"/>
    <n v="88.7"/>
    <n v="4"/>
    <n v="10"/>
    <n v="0.4"/>
    <n v="9.8000000000000004E-2"/>
    <n v="0.4"/>
    <n v="2E-3"/>
    <n v="0.01"/>
    <m/>
    <m/>
  </r>
  <r>
    <n v="2019"/>
    <s v="PSMV"/>
    <x v="10"/>
    <s v="ESTACION ANTES DE RECIBIR LAS ARD MUNICIPIO DE EL PENOL - Q. HORIZONTES"/>
    <s v="Embalse y Río Guatape - NSS"/>
    <s v="Embalse Peñol - Guatapé"/>
    <s v="Q. La Cascada"/>
    <s v="2308-02-11-10"/>
    <s v="Zona Urbana (Coredi)"/>
    <s v="Quebrada Horizontes"/>
    <s v="Embalse y Rio Guatape"/>
    <s v="6°13'19.682''"/>
    <s v="75°14'23.079''"/>
    <n v="871368.875"/>
    <n v="1179943.9950000001"/>
    <n v="1834"/>
    <d v="2019-11-19T00:00:00"/>
    <s v="2019-11-2715"/>
    <n v="1"/>
    <n v="1"/>
    <n v="57.28716"/>
    <m/>
    <n v="7.2"/>
    <n v="21.7"/>
    <n v="160.69999999999999"/>
    <n v="4.8499999999999996"/>
    <n v="69.400000000000006"/>
    <n v="7.5"/>
    <n v="25.5"/>
    <n v="5.77"/>
    <n v="0.32"/>
    <m/>
    <m/>
    <m/>
    <m/>
    <m/>
  </r>
  <r>
    <n v="2019"/>
    <s v="PSMV"/>
    <x v="10"/>
    <s v="ESTACION DESPUES DE RECIBIR LAS ARD MUNICIPIO DE EL PENOL - Q. HORIZONTES"/>
    <s v="Embalse y Río Guatape - NSS"/>
    <s v="Embalse Peñol - Guatapé"/>
    <s v="Q. La Cascada"/>
    <s v="2308-02-11-10"/>
    <s v="Salida Guatape (Vivero)"/>
    <s v="Quebrada Horizontes"/>
    <s v="Embalse y Rio Guatape"/>
    <s v="6°12'56.26''"/>
    <s v="75°13'57.398''"/>
    <n v="872156.92500000005"/>
    <n v="1179222.6270000001"/>
    <n v="1830"/>
    <d v="2019-11-19T00:00:00"/>
    <s v="2019-11-2716"/>
    <n v="1"/>
    <n v="1"/>
    <n v="114.79638857142857"/>
    <m/>
    <n v="7.47"/>
    <n v="22"/>
    <n v="371.5"/>
    <n v="4.37"/>
    <n v="62.9"/>
    <n v="141.4"/>
    <n v="198.1"/>
    <n v="11.06"/>
    <n v="1.581"/>
    <m/>
    <m/>
    <m/>
    <m/>
    <m/>
  </r>
  <r>
    <n v="2019"/>
    <s v="PORH"/>
    <x v="10"/>
    <s v="PUENTE EMBALSE"/>
    <s v="Embalse y Río Guatape - NSS"/>
    <s v="Embalse Peñol - Guatapé"/>
    <s v="Q. La Cascada"/>
    <s v="2308-02-11-10"/>
    <s v="Guamito"/>
    <s v="Embalse Guatape"/>
    <s v="Embalse y Rio Guatape"/>
    <s v="6°12'59''"/>
    <s v="75°13'42''"/>
    <n v="872630.56099999999"/>
    <n v="1179305.781"/>
    <n v="1894"/>
    <d v="2019-11-19T00:00:00"/>
    <s v="2019-11-2717"/>
    <n v="1"/>
    <n v="0"/>
    <m/>
    <m/>
    <n v="7.21"/>
    <n v="23.1"/>
    <n v="53.4"/>
    <n v="5.91"/>
    <n v="86.8"/>
    <n v="2.2000000000000002"/>
    <n v="10"/>
    <n v="0.4"/>
    <n v="9.8000000000000004E-2"/>
    <m/>
    <m/>
    <m/>
    <m/>
    <m/>
  </r>
  <r>
    <n v="2019"/>
    <s v="PORH"/>
    <x v="11"/>
    <s v="EMBALSE GUATAPE"/>
    <s v="Embalse y Río Guatape - NSS"/>
    <s v="Embalse Peñol - Guatapé"/>
    <s v="Directos al Embalse Peñol - Guatapé"/>
    <s v="2308-02-11-03"/>
    <s v="Quebrada Arriba"/>
    <s v="Embalse Guatape"/>
    <s v="Embalse y Rio Guatape"/>
    <s v="6°13'43''"/>
    <s v="75°9'33''"/>
    <n v="880289.38100000005"/>
    <n v="1180641.487"/>
    <n v="1883"/>
    <d v="2019-11-19T00:00:00"/>
    <s v="2019-11-2718"/>
    <n v="1"/>
    <n v="0"/>
    <m/>
    <m/>
    <n v="7.36"/>
    <n v="23.6"/>
    <n v="61.1"/>
    <n v="6.84"/>
    <n v="102"/>
    <n v="1"/>
    <n v="10"/>
    <n v="0.4"/>
    <n v="9.8000000000000004E-2"/>
    <m/>
    <m/>
    <m/>
    <m/>
    <m/>
  </r>
  <r>
    <n v="2019"/>
    <s v="Fuente superficial"/>
    <x v="13"/>
    <s v="Canal de Fuga"/>
    <s v="Río Samaná Norte - NSS"/>
    <s v="Río Samaná Norte - Q. La Arabia"/>
    <s v="Río Samaná Norte (md)"/>
    <s v="2308-03-03-01"/>
    <s v="Narices"/>
    <s v="Samana Norte"/>
    <s v="Samana Norte"/>
    <s v="6°11'37.848&quot;"/>
    <s v="74°46'55.413&quot;"/>
    <n v="922022.57499999995"/>
    <n v="1176726.1029999999"/>
    <n v="219"/>
    <d v="2019-10-08T00:00:00"/>
    <s v="2019-10-2423"/>
    <n v="1"/>
    <n v="0"/>
    <m/>
    <m/>
    <n v="6.81"/>
    <n v="22.5"/>
    <n v="51.2"/>
    <n v="7.56"/>
    <n v="95.9"/>
    <n v="1.7"/>
    <n v="16.8"/>
    <m/>
    <n v="9.8000000000000004E-2"/>
    <m/>
    <m/>
    <m/>
    <m/>
    <m/>
  </r>
  <r>
    <n v="2019"/>
    <s v="PSMV - PORH"/>
    <x v="13"/>
    <s v="ESTACION ANTES DE ARD MUNICIPIO DE SAN CARLOS - RIO SAN CARLOS"/>
    <s v="Embalse y Río Guatape - NSS"/>
    <s v="Río San Carlos"/>
    <s v="Río San Carlos"/>
    <s v="2308-02-06-01"/>
    <s v="Peñoles (Salida Granada)"/>
    <s v="Rio San Carlos"/>
    <s v="Embalse y Rio Guatape"/>
    <s v="6°11'4.042''"/>
    <s v="75°0'10.472''"/>
    <n v="897576.00199999998"/>
    <n v="1175725.0109999999"/>
    <n v="980"/>
    <d v="2019-10-09T00:00:00"/>
    <s v="2019-10-2427"/>
    <n v="1"/>
    <n v="0"/>
    <m/>
    <m/>
    <n v="6.69"/>
    <n v="19.7"/>
    <n v="28.9"/>
    <n v="7.52"/>
    <n v="92.9"/>
    <n v="0.1"/>
    <n v="10"/>
    <m/>
    <n v="9.8000000000000004E-2"/>
    <m/>
    <m/>
    <m/>
    <m/>
    <m/>
  </r>
  <r>
    <n v="2019"/>
    <s v="Fuente superficial - PORH"/>
    <x v="13"/>
    <s v="ESTACION CHARCO_LARGO"/>
    <s v="Embalse y Río Guatape - NSS"/>
    <s v="Río San Carlos"/>
    <s v="Río San Carlos"/>
    <s v="2308-02-06-01"/>
    <s v="Puente salida Granada"/>
    <s v="Rio San Carlos"/>
    <s v="Embalse y Rio Guatape"/>
    <s v="6°11'7.26''"/>
    <s v="74°59'51.438''"/>
    <n v="898161.41599999997"/>
    <n v="1175822.861"/>
    <n v="1016"/>
    <d v="2019-10-09T00:00:00"/>
    <s v="2019-10-2425"/>
    <n v="1"/>
    <n v="0"/>
    <m/>
    <m/>
    <n v="7.23"/>
    <n v="20"/>
    <n v="29.1"/>
    <n v="7.54"/>
    <n v="95.6"/>
    <n v="0.4"/>
    <n v="10"/>
    <m/>
    <n v="9.8000000000000004E-2"/>
    <m/>
    <m/>
    <m/>
    <m/>
    <m/>
  </r>
  <r>
    <n v="2019"/>
    <s v="PSMV - PORH"/>
    <x v="13"/>
    <s v="ESTACION DESPUES DE RECIBIR ARD MUNICIPIO DE SAN CARLOS - RIO SAN CARLOS"/>
    <s v="Embalse y Río Guatape - NSS"/>
    <s v="Río San Carlos"/>
    <s v="Río San Carlos"/>
    <s v="2308-02-06-01"/>
    <s v="El Popo"/>
    <s v="Rio San Carlos"/>
    <s v="Embalse y Rio Guatape"/>
    <s v="6°11'19.014''"/>
    <s v="74°58'36.147''"/>
    <n v="900477.005"/>
    <n v="1176180.0109999999"/>
    <n v="948"/>
    <d v="2019-10-08T00:00:00"/>
    <s v="2019-10-2428"/>
    <n v="1"/>
    <n v="0"/>
    <m/>
    <m/>
    <n v="6.8"/>
    <n v="22"/>
    <n v="31.1"/>
    <n v="7.09"/>
    <n v="92"/>
    <n v="0.9"/>
    <n v="10"/>
    <m/>
    <n v="9.8000000000000004E-2"/>
    <m/>
    <m/>
    <m/>
    <m/>
    <m/>
  </r>
  <r>
    <n v="2019"/>
    <s v="Fuente superficial"/>
    <x v="13"/>
    <s v="ESTACION PTE_ARKANSAS"/>
    <s v="Embalse y Río Guatape - NSS"/>
    <s v="Río San Carlos Parte Baja"/>
    <s v="Río San Carlos"/>
    <s v="2308-02-13-01"/>
    <s v="Salida San Rafael"/>
    <s v="Rio San Carlos"/>
    <s v="Embalse y Rio Guatape"/>
    <s v="6°13'51.848''"/>
    <s v="74°55'11.139''"/>
    <n v="909355.06299999997"/>
    <n v="1180786.993"/>
    <n v="900"/>
    <d v="2019-10-08T00:00:00"/>
    <s v="2019-10-2424"/>
    <n v="1"/>
    <n v="0"/>
    <m/>
    <m/>
    <n v="6.89"/>
    <n v="23.4"/>
    <n v="26.7"/>
    <n v="7.06"/>
    <n v="93.5"/>
    <n v="1.5"/>
    <n v="19"/>
    <m/>
    <n v="9.8000000000000004E-2"/>
    <m/>
    <m/>
    <m/>
    <m/>
    <m/>
  </r>
  <r>
    <n v="2019"/>
    <s v="Fuente superficial"/>
    <x v="13"/>
    <s v="EL_CHARCON"/>
    <s v="Embalse y Río Guatape - NSS"/>
    <s v="Río Guatapé Parte Media"/>
    <s v="Río Guatapé Parte Media"/>
    <s v="2308-02-05-01"/>
    <s v="El Charcon"/>
    <s v="Rio Guatape"/>
    <s v="Embalse y Rio Guatape"/>
    <s v="6°16'48.189&quot;"/>
    <s v="74°55'19.318&quot;"/>
    <n v="906545.01100000006"/>
    <n v="1186282.996"/>
    <n v="855"/>
    <d v="2019-10-08T00:00:00"/>
    <s v="2019-10-2426"/>
    <n v="1"/>
    <n v="0"/>
    <m/>
    <m/>
    <n v="6.78"/>
    <n v="25.1"/>
    <n v="28.3"/>
    <n v="6.39"/>
    <n v="90.9"/>
    <n v="1.1000000000000001"/>
    <n v="14.6"/>
    <m/>
    <n v="9.8000000000000004E-2"/>
    <m/>
    <m/>
    <m/>
    <m/>
    <m/>
  </r>
  <r>
    <n v="2019"/>
    <s v="Bocatoma"/>
    <x v="10"/>
    <s v="BOCATOMA EL POZO - MUNICIPIO DE EL PENOL"/>
    <s v="Río Negro - NSS"/>
    <s v="Q. La Honda"/>
    <s v="Q. El Pozo"/>
    <s v="2308-01-20-06"/>
    <s v="El Carmelo"/>
    <s v="Quebrada El Pozo"/>
    <s v="Embalse y Rio Guatape"/>
    <s v="6°12'38.600''"/>
    <s v="75°15'3.996''"/>
    <n v="870107.86100000003"/>
    <n v="1178684.5290000001"/>
    <n v="2046"/>
    <d v="2019-11-05T00:00:00"/>
    <s v="2019-11-2645"/>
    <n v="1"/>
    <n v="2"/>
    <n v="146.1516"/>
    <m/>
    <n v="6.53"/>
    <n v="16.399999999999999"/>
    <n v="30.4"/>
    <n v="6.69"/>
    <n v="94.3"/>
    <n v="0.4"/>
    <n v="10"/>
    <n v="0.4"/>
    <n v="9.8000000000000004E-2"/>
    <n v="0.192"/>
    <n v="2E-3"/>
    <n v="0.01"/>
    <m/>
    <m/>
  </r>
  <r>
    <n v="2019"/>
    <s v="Bocatoma"/>
    <x v="11"/>
    <s v="BOCATOMA LA LAGUNA-GUATAPE"/>
    <s v="Embalse y Rio Guatape - NSS"/>
    <s v="Embalse Peñol - Guatape"/>
    <s v="Q. La Ceja"/>
    <s v="2308-02-11-20"/>
    <s v="El Roble"/>
    <s v="Quebrada La Laguna"/>
    <s v="Embalse y Rio Guatape"/>
    <s v="6°13'54.082''"/>
    <s v="75°8'8.659''"/>
    <n v="882883.21400000004"/>
    <n v="1180976.7139999999"/>
    <n v="1933"/>
    <d v="2019-11-05T00:00:00"/>
    <s v="2019-11-2644"/>
    <n v="1"/>
    <n v="2"/>
    <n v="33.432750000000006"/>
    <m/>
    <n v="6.47"/>
    <n v="17.100000000000001"/>
    <n v="15.8"/>
    <n v="6.99"/>
    <n v="94.5"/>
    <n v="0.2"/>
    <n v="10"/>
    <n v="0.4"/>
    <n v="9.8000000000000004E-2"/>
    <n v="0.1"/>
    <n v="2E-3"/>
    <n v="0.01"/>
    <m/>
    <m/>
  </r>
  <r>
    <n v="2019"/>
    <s v="Bocatoma"/>
    <x v="12"/>
    <s v="BOCATOMA CUERVOS-SAN RAFAEL"/>
    <s v="Embalse y Rio Guatape - NSS"/>
    <s v="Rio Guatape - Embalse Playas"/>
    <s v="Q. Cuervos"/>
    <s v="2308-02-07-24"/>
    <s v="Cuervos"/>
    <s v="Quebrada Cuervos"/>
    <s v="Embalse y Rio Guatape"/>
    <s v="6° 18' 48.909''"/>
    <s v="75°3'8.237''"/>
    <n v="892136.62800000003"/>
    <n v="1190016.932"/>
    <n v="1400"/>
    <d v="2019-11-05T00:00:00"/>
    <s v="2019-11-2643"/>
    <n v="1"/>
    <n v="2"/>
    <n v="181.872636"/>
    <m/>
    <n v="7.22"/>
    <n v="21.7"/>
    <n v="45.5"/>
    <n v="7.12"/>
    <n v="95.4"/>
    <n v="0.3"/>
    <n v="10"/>
    <n v="0.4"/>
    <n v="9.8000000000000004E-2"/>
    <n v="0.38100000000000001"/>
    <n v="2E-3"/>
    <n v="3.1E-2"/>
    <m/>
    <m/>
  </r>
  <r>
    <n v="2019"/>
    <s v="Bocatoma"/>
    <x v="17"/>
    <s v="BOCATOMA LOMA 1-MUNICIPIO CONCEPCION"/>
    <s v="Río Nare - NSS"/>
    <s v="Río Concepción"/>
    <s v="Río Concepción"/>
    <s v="2308-04-12-01"/>
    <s v="Arango"/>
    <s v="Quebrada Loma 1"/>
    <s v="Nare"/>
    <s v="6° 23' 46.796''"/>
    <s v="75°15' 46.770''"/>
    <n v="868839.40599999996"/>
    <n v="1199217.952"/>
    <n v="1937"/>
    <d v="2019-10-15T00:00:00"/>
    <s v="2019-10-2472"/>
    <n v="1"/>
    <n v="1"/>
    <n v="5.1816000000000004"/>
    <m/>
    <n v="7.46"/>
    <n v="19.600000000000001"/>
    <n v="62.2"/>
    <n v="6.72"/>
    <n v="93.9"/>
    <n v="1"/>
    <n v="10"/>
    <n v="0.4"/>
    <n v="9.8000000000000004E-2"/>
    <n v="0.1"/>
    <n v="2E-3"/>
    <n v="0.01"/>
    <m/>
    <m/>
  </r>
  <r>
    <n v="2019"/>
    <s v="Bocatoma"/>
    <x v="17"/>
    <s v="BOCATOMA LOMA 2-MUNICIPIO CONCEPCION"/>
    <s v="Río Nare - NSS"/>
    <s v="Río Concepción"/>
    <s v="Río Concepción"/>
    <s v="2308-04-12-01"/>
    <s v="Arango"/>
    <s v="Quebrada Loma 2"/>
    <s v="Nare"/>
    <s v="6° 23' 47.060''"/>
    <s v="75° 15' 48.115''"/>
    <n v="868798.08299999998"/>
    <n v="1199226.159"/>
    <n v="1937"/>
    <d v="2019-10-15T00:00:00"/>
    <s v="2019-10-2473"/>
    <n v="1"/>
    <n v="2"/>
    <n v="6.0960000000000001"/>
    <m/>
    <n v="7.37"/>
    <n v="20.5"/>
    <n v="40.1"/>
    <n v="6.85"/>
    <n v="96.2"/>
    <n v="0.1"/>
    <n v="10"/>
    <n v="0.4"/>
    <n v="9.8000000000000004E-2"/>
    <n v="0.1"/>
    <n v="2E-3"/>
    <n v="0.01"/>
    <m/>
    <m/>
  </r>
  <r>
    <n v="2019"/>
    <s v="Bocatoma"/>
    <x v="17"/>
    <s v="BOCATOMA EL PINAR-MUNICIPIO CONCEPCION"/>
    <s v="Río Nare - NSS"/>
    <s v="Río Concepción"/>
    <s v="Río Concepción"/>
    <s v="2308-04-12-01"/>
    <s v="Arango"/>
    <s v="Quebrada El Pinar"/>
    <s v="Nare"/>
    <s v="6°23'47.237''"/>
    <s v="75°16'0.373''"/>
    <s v="868421,318_x000a_"/>
    <n v="1199232.4669999999"/>
    <n v="1984"/>
    <d v="2019-10-15T00:00:00"/>
    <s v="2019-10-2474"/>
    <n v="1"/>
    <n v="1"/>
    <n v="17.078325000000003"/>
    <m/>
    <n v="7.24"/>
    <n v="18.600000000000001"/>
    <n v="26.1"/>
    <n v="7.02"/>
    <n v="95.7"/>
    <n v="0.3"/>
    <n v="10"/>
    <n v="0.4"/>
    <n v="9.8000000000000004E-2"/>
    <n v="0.1"/>
    <n v="2.1999999999999999E-2"/>
    <n v="0.01"/>
    <m/>
    <m/>
  </r>
  <r>
    <n v="2019"/>
    <s v="Bocatoma"/>
    <x v="17"/>
    <s v="BOCATOMA CERRO BRAVO-MUNICIPIO CONCEPCION"/>
    <s v="Río Nare - NSS"/>
    <s v="Río Concepción"/>
    <s v="Río Concepción"/>
    <s v="2308-04-12-01"/>
    <s v="Arango"/>
    <s v="Quebrada Cerro Bravo"/>
    <s v="Nare"/>
    <s v="6°23'40.924''"/>
    <s v="75°16'0.065''"/>
    <n v="868430.33700000006"/>
    <n v="1199038.476"/>
    <n v="1980"/>
    <d v="2019-10-15T00:00:00"/>
    <s v="2019-10-2471"/>
    <n v="1"/>
    <n v="2"/>
    <n v="9.6850200000000015"/>
    <m/>
    <n v="7.52"/>
    <n v="19"/>
    <n v="29.3"/>
    <n v="7.05"/>
    <n v="96.7"/>
    <n v="0.5"/>
    <n v="10"/>
    <n v="0.4"/>
    <n v="9.8000000000000004E-2"/>
    <n v="0.1"/>
    <n v="2E-3"/>
    <n v="0.01"/>
    <m/>
    <m/>
  </r>
  <r>
    <n v="2019"/>
    <s v="Fuente superficial - PORH"/>
    <x v="15"/>
    <s v="RIO CLARO PUENTE AUTOPISTA"/>
    <s v=" _x000a_Río Cocorná Sur y Directos al Magdalena Medio Entre Ríos La Miel y Nare (mi) - SZH - NSS"/>
    <s v="Río Claro"/>
    <s v="Q. Yucalito"/>
    <s v=" _x000a_2307-15-14"/>
    <s v="Reserva El Refugio"/>
    <s v="Rio Claro"/>
    <s v="Cocorna Sur y Directos al Magdalena"/>
    <s v="5°54'05.5&quot;"/>
    <s v="74°51'20.7&quot;"/>
    <n v="913819.978"/>
    <n v="1144408.0009999999"/>
    <n v="415"/>
    <d v="2019-12-02T00:00:00"/>
    <s v="2019-12-2878"/>
    <n v="1"/>
    <n v="0"/>
    <m/>
    <m/>
    <n v="7.5919999999999996"/>
    <m/>
    <n v="59.91"/>
    <n v="7.59"/>
    <m/>
    <n v="0.6"/>
    <n v="10"/>
    <m/>
    <n v="9.8000000000000004E-2"/>
    <m/>
    <m/>
    <m/>
    <m/>
    <m/>
  </r>
  <r>
    <n v="2019"/>
    <s v="PSMV - PORH"/>
    <x v="15"/>
    <s v="ESTACION ANT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4'2.235&quot;"/>
    <s v="74°50'48.421&quot;"/>
    <n v="914812.80700000003"/>
    <n v="1144306.318"/>
    <n v="392"/>
    <d v="2019-12-02T00:00:00"/>
    <s v="2019-12-2874"/>
    <n v="1"/>
    <n v="0"/>
    <n v="3.1775400000000005"/>
    <m/>
    <n v="7.2510000000000003"/>
    <m/>
    <n v="102.4"/>
    <n v="5.33"/>
    <m/>
    <n v="1.2"/>
    <n v="14.7"/>
    <m/>
    <n v="0.32700000000000001"/>
    <m/>
    <m/>
    <m/>
    <m/>
    <m/>
  </r>
  <r>
    <n v="2019"/>
    <s v="PSMV - PORH"/>
    <x v="15"/>
    <s v="DESPU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3'24.325&quot;"/>
    <s v="74°50'56.093&quot;"/>
    <n v="914575.19"/>
    <n v="1143142.0090000001"/>
    <n v="349"/>
    <d v="2019-12-02T00:00:00"/>
    <s v="2019-12-2875"/>
    <n v="1"/>
    <n v="0"/>
    <n v="8.7651771428571461"/>
    <m/>
    <n v="7.2110000000000003"/>
    <m/>
    <n v="250.6"/>
    <n v="2.2599999999999998"/>
    <m/>
    <n v="8.6999999999999993"/>
    <n v="37.700000000000003"/>
    <m/>
    <n v="0.51100000000000001"/>
    <m/>
    <m/>
    <m/>
    <m/>
    <m/>
  </r>
  <r>
    <n v="2019"/>
    <s v="PSMV"/>
    <x v="15"/>
    <s v="ESTACION ANTES DE RECIBIR LAS ARD CORREGIMIENTO LA DANTA - Q. CARRIZALES"/>
    <s v="Río Cocorná Sur y Directos al Magdalena Medio Entre Ríos La Miel y Nare (mi) - SZH - NSS"/>
    <s v="Q. Las Mercedes"/>
    <s v="Cñ. Cagado"/>
    <s v="2307-20-14"/>
    <s v="Sector Pacho Mocho"/>
    <s v="Quebrada La Danta (Quebrada Carrizales)"/>
    <s v="Cocorna Sur y Directos al Magdalena"/>
    <s v="5° 50' 20&quot;"/>
    <s v="74° 49' 58&quot;"/>
    <n v="916354.65500000003"/>
    <n v="1137476.93"/>
    <n v="389"/>
    <d v="2019-12-02T00:00:00"/>
    <s v="2019-12-2876"/>
    <n v="1"/>
    <n v="1"/>
    <n v="20.351496000000001"/>
    <m/>
    <n v="7.7610000000000001"/>
    <m/>
    <n v="51.14"/>
    <n v="7.36"/>
    <m/>
    <n v="0.8"/>
    <n v="14.7"/>
    <m/>
    <n v="9.8000000000000004E-2"/>
    <m/>
    <m/>
    <m/>
    <m/>
    <m/>
  </r>
  <r>
    <n v="2019"/>
    <s v="PSMV"/>
    <x v="15"/>
    <s v="ESTACION DESPUES DE RECIBIR LAS ARD CORREGIMIENTO LA DANTA - Q. CARRIZALES"/>
    <s v="Río Cocorná Sur y Directos al Magdalena Medio Entre Ríos La Miel y Nare (mi) - SZH - NSS"/>
    <s v="Q. Las Mercedes"/>
    <s v="Cñ. Cagado"/>
    <s v="2307-20-14"/>
    <s v="Zona Urbana"/>
    <s v="Quebrada La Danta (Quebrada Carrizales)"/>
    <s v="Cocorna Sur y Directos al Magdalena"/>
    <s v="5º50'31.538&quot;"/>
    <s v="74º49'24.135&quot;"/>
    <n v="917396.99199999997"/>
    <n v="1137829.9979999999"/>
    <n v="367"/>
    <d v="2019-12-02T00:00:00"/>
    <s v="2019-12-2877"/>
    <n v="1"/>
    <n v="1"/>
    <n v="46.958249999999992"/>
    <m/>
    <n v="7.4909999999999997"/>
    <m/>
    <n v="195.4"/>
    <n v="5.48"/>
    <m/>
    <n v="0.7"/>
    <n v="10"/>
    <m/>
    <n v="9.8000000000000004E-2"/>
    <m/>
    <m/>
    <m/>
    <m/>
    <m/>
  </r>
  <r>
    <n v="2019"/>
    <s v="PSMV - PORH"/>
    <x v="9"/>
    <s v="Rio Nus antes ARD C. Providencia"/>
    <s v="Río Nus - NSS"/>
    <s v="Río Nus (mi) Parte Baja"/>
    <s v="Directos al Río Nus (mi) Parte Baja"/>
    <s v="2308-05-01-01"/>
    <s v="Corregimiento Providencia"/>
    <s v="Rio Nus"/>
    <s v="Rio Nus"/>
    <s v="6°31'7.168&quot;"/>
    <s v="74°54'26.217&quot;"/>
    <n v="908219.98800000001"/>
    <n v="1212670.0009999999"/>
    <n v="829"/>
    <s v="19/11/2019"/>
    <s v="2019-11-2733_C"/>
    <n v="1"/>
    <n v="0"/>
    <m/>
    <m/>
    <n v="7.27"/>
    <n v="25.4"/>
    <n v="72.400000000000006"/>
    <n v="7.43"/>
    <n v="100.9"/>
    <n v="0.3"/>
    <n v="10"/>
    <m/>
    <n v="9.8000000000000004E-2"/>
    <m/>
    <m/>
    <m/>
    <m/>
    <m/>
  </r>
  <r>
    <n v="2019"/>
    <s v="PSMV - PORH"/>
    <x v="9"/>
    <s v="Rio Nus despues ARD C. Providencia"/>
    <s v="Río Nus - NSS"/>
    <s v="Río Nus (mi) Parte Baja"/>
    <s v="Directos al Río Nus (mi) Parte Baja"/>
    <s v="2308-05-01-01"/>
    <s v="Corregimiento Providencia"/>
    <s v="Rio Nus"/>
    <s v="Rio Nus"/>
    <s v="6°31'1.552&quot;"/>
    <s v="74°53'56.787&quot;"/>
    <n v="909123.99199999997"/>
    <n v="1212495.986"/>
    <n v="836"/>
    <s v="19/11/2019"/>
    <s v="2019-11-2734"/>
    <n v="1"/>
    <n v="0"/>
    <m/>
    <m/>
    <n v="7.52"/>
    <n v="26.1"/>
    <n v="72.900000000000006"/>
    <n v="7.29"/>
    <n v="100.3"/>
    <n v="0.8"/>
    <n v="10"/>
    <m/>
    <n v="9.8000000000000004E-2"/>
    <m/>
    <m/>
    <m/>
    <m/>
    <m/>
  </r>
  <r>
    <n v="2019"/>
    <s v="Fuente superficial - PORH"/>
    <x v="9"/>
    <s v="Rio Nus estacion Caramanta"/>
    <s v="Río Nus - NSS"/>
    <s v="Río Nus (mi) Parte Baja"/>
    <s v="Directos al Río Nus (mi) Parte Baja"/>
    <s v="2308-05-01-01"/>
    <s v="Caramanta"/>
    <s v="Rio Nus"/>
    <s v="Rio Nus"/>
    <s v="6°30'27.179&quot;"/>
    <s v="74°51'54.884&quot;"/>
    <n v="912868.00399999996"/>
    <n v="1211434.0109999999"/>
    <n v="820"/>
    <s v="19/11/2019"/>
    <s v="2019-11-2732"/>
    <n v="1"/>
    <n v="0"/>
    <m/>
    <m/>
    <n v="7.67"/>
    <n v="25.9"/>
    <n v="80.599999999999994"/>
    <n v="7.44"/>
    <n v="102.3"/>
    <n v="0.4"/>
    <n v="10"/>
    <m/>
    <n v="9.8000000000000004E-2"/>
    <m/>
    <m/>
    <m/>
    <m/>
    <m/>
  </r>
  <r>
    <n v="2019"/>
    <s v="PSMV - PORH"/>
    <x v="9"/>
    <s v="Rio Nus antes  ARD C. San Jose del Nus"/>
    <s v="Río Nus - NSS"/>
    <s v="Río Nus (mi) Parte Baja"/>
    <s v="Directos al Río Nus (mi) Parte Baja"/>
    <s v="2308-05-01-01"/>
    <s v="Corregimiento San Jose del Nus"/>
    <s v="Rio Nus"/>
    <s v="Rio Nus"/>
    <s v="6°29'55.984&quot;"/>
    <s v="74°49'53.999&quot;"/>
    <n v="916580.99699999997"/>
    <n v="1210469.9850000001"/>
    <n v="819"/>
    <s v="19/11/2019"/>
    <s v="2019-11-2731"/>
    <n v="1"/>
    <n v="0"/>
    <m/>
    <m/>
    <n v="7.72"/>
    <n v="25.7"/>
    <n v="74"/>
    <n v="7.49"/>
    <n v="102.3"/>
    <n v="0.6"/>
    <n v="10"/>
    <m/>
    <n v="9.8000000000000004E-2"/>
    <m/>
    <m/>
    <m/>
    <m/>
    <m/>
  </r>
  <r>
    <n v="2019"/>
    <s v="PSMV - PORH"/>
    <x v="9"/>
    <s v="Rio Nus despues ARD C. San Jose del Nus"/>
    <s v="Río Nus - NSS"/>
    <s v="Río Nus (mi) Parte Baja"/>
    <s v="Directos al Río Nus (mi) Parte Baja"/>
    <s v="2308-05-01-01"/>
    <s v="Corregimiento San Jose del Nus"/>
    <s v="Rio Nus"/>
    <s v="Rio Nus"/>
    <s v="6°29'28.561&quot;"/>
    <s v="74°49'21.154&quot;"/>
    <n v="917588.995"/>
    <n v="1209626.0120000001"/>
    <n v="814"/>
    <s v="19/11/2019"/>
    <s v="2019-11-2730"/>
    <n v="1"/>
    <n v="0"/>
    <m/>
    <m/>
    <n v="7.62"/>
    <n v="24.8"/>
    <n v="76.099999999999994"/>
    <n v="7.3"/>
    <n v="98.3"/>
    <n v="0.9"/>
    <n v="10"/>
    <m/>
    <n v="9.8000000000000004E-2"/>
    <m/>
    <m/>
    <m/>
    <m/>
    <m/>
  </r>
  <r>
    <n v="2019"/>
    <s v="PSMV - PORH"/>
    <x v="9"/>
    <s v="Rio Nus antes  ARD C. Efe Gomez"/>
    <s v="Río Nus - NSS"/>
    <s v="Río Nus (mi) Parte Baja"/>
    <s v="Directos al Río Nus (mi) Parte Baja"/>
    <s v="2308-05-01-01"/>
    <s v="Corregimiento Efe Gomez"/>
    <s v="Rio Nus"/>
    <s v="Rio Nus"/>
    <s v="6°27'46.927&quot;"/>
    <s v="74°48'43.777&quot;"/>
    <n v="918732.98600000003"/>
    <n v="1206501.99"/>
    <n v="809"/>
    <s v="19/11/2019"/>
    <s v="2019-11-2729"/>
    <n v="1"/>
    <n v="0"/>
    <m/>
    <m/>
    <n v="7.35"/>
    <n v="25.1"/>
    <n v="77.400000000000006"/>
    <n v="7.16"/>
    <n v="97"/>
    <n v="0.9"/>
    <n v="10"/>
    <m/>
    <n v="9.8000000000000004E-2"/>
    <m/>
    <m/>
    <m/>
    <m/>
    <m/>
  </r>
  <r>
    <n v="2019"/>
    <s v="PSMV - PORH"/>
    <x v="9"/>
    <s v="Rio Nus despues ARD C. Efe Gomez"/>
    <s v="Río Nus - NSS"/>
    <s v="Río Nus (mi) Parte Baja"/>
    <s v="Directos al Río Nus (mi) Parte Baja"/>
    <s v="2308-05-01-01"/>
    <s v="Corregimiento Efe Gomez"/>
    <s v="Rio Nus"/>
    <s v="Rio Nus"/>
    <s v="6°27'44.260&quot;"/>
    <s v="74°48'42.764&quot;"/>
    <n v="918763.99699999997"/>
    <n v="1206420.01"/>
    <n v="813"/>
    <s v="19/11/2019"/>
    <s v="2019-11-2728"/>
    <n v="1"/>
    <n v="0"/>
    <m/>
    <m/>
    <n v="7.42"/>
    <n v="25.7"/>
    <n v="75.400000000000006"/>
    <n v="6.84"/>
    <n v="95.3"/>
    <n v="0.7"/>
    <n v="10"/>
    <m/>
    <n v="9.8000000000000004E-2"/>
    <m/>
    <m/>
    <m/>
    <m/>
    <m/>
  </r>
  <r>
    <n v="2019"/>
    <s v="Bocatoma"/>
    <x v="8"/>
    <s v="BOCATOMA POZO PROFUNDO - MUNICIPIO DE PUERTO TRIUNFO"/>
    <s v="Río Cocorná Sur y Directos al Magdalena Medio Entre Ríos La Miel y Nare (mi) - SZH - NSS"/>
    <s v="Río Claro del Sur Parte Baja"/>
    <s v="Q. Sector Sur Cabecera Puerto Triunfo"/>
    <s v="2307-35-02"/>
    <s v="Zona urbana"/>
    <s v="Pozo profundo"/>
    <s v="Cocorna Sur y Directos al Magdalena"/>
    <s v="5°52'13.051&quot;"/>
    <s v="74°38¨28.612&quot;"/>
    <n v="937567.35400000005"/>
    <n v="1140925.267"/>
    <n v="155"/>
    <d v="2019-10-22T00:00:00"/>
    <s v="2019-10-2530"/>
    <n v="1"/>
    <n v="1"/>
    <n v="41.99"/>
    <m/>
    <n v="6.9"/>
    <n v="30.1"/>
    <n v="455"/>
    <n v="3.32"/>
    <n v="43.9"/>
    <n v="4"/>
    <n v="10"/>
    <n v="0.4"/>
    <n v="0.48199999999999998"/>
    <n v="0.1"/>
    <n v="2E-3"/>
    <n v="0.01"/>
    <m/>
    <m/>
  </r>
  <r>
    <n v="2019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19-11-26T00:00:00"/>
    <s v="2019-11-2790"/>
    <n v="1"/>
    <n v="1"/>
    <n v="10163.294900000001"/>
    <m/>
    <n v="7.72"/>
    <n v="16.2"/>
    <n v="31.6"/>
    <n v="7.35"/>
    <n v="96.2"/>
    <n v="2.1"/>
    <n v="10"/>
    <n v="0.4"/>
    <n v="9.8000000000000004E-2"/>
    <n v="0.42199999999999999"/>
    <n v="6.0000000000000001E-3"/>
    <n v="2.3E-2"/>
    <m/>
    <m/>
  </r>
  <r>
    <n v="2019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 32.819''"/>
    <n v="845203.674"/>
    <n v="1165954.1869999999"/>
    <n v="2126"/>
    <d v="2019-11-26T00:00:00"/>
    <s v="2019-11-2791"/>
    <n v="1"/>
    <n v="1"/>
    <n v="9631.387560000001"/>
    <m/>
    <n v="7.23"/>
    <n v="17.5"/>
    <n v="44.6"/>
    <n v="7.24"/>
    <n v="97.7"/>
    <n v="2.2000000000000002"/>
    <n v="18.100000000000001"/>
    <n v="0.4"/>
    <n v="0.17799999999999999"/>
    <n v="0.4"/>
    <n v="8.9999999999999993E-3"/>
    <n v="1.4999999999999999E-2"/>
    <m/>
    <m/>
  </r>
  <r>
    <n v="2019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 52.783''"/>
    <n v="850138.07900000003"/>
    <n v="1170766.3589999999"/>
    <n v="2101"/>
    <d v="2019-11-26T00:00:00"/>
    <s v="2019-11-2792"/>
    <n v="1"/>
    <n v="1"/>
    <n v="8916.9003700000012"/>
    <m/>
    <n v="7.06"/>
    <n v="18.399999999999999"/>
    <n v="49.9"/>
    <n v="6.68"/>
    <n v="91.1"/>
    <n v="1.1000000000000001"/>
    <n v="10"/>
    <n v="0.4"/>
    <n v="9.8000000000000004E-2"/>
    <n v="0.49099999999999999"/>
    <n v="1.0999999999999999E-2"/>
    <n v="0.01"/>
    <m/>
    <m/>
  </r>
  <r>
    <n v="2019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 23' 34.125''"/>
    <n v="854405.00100000005"/>
    <n v="1171818.997"/>
    <n v="2105"/>
    <d v="2019-11-25T00:00:00"/>
    <s v="2019-11-2759"/>
    <n v="1"/>
    <n v="1"/>
    <n v="7924.2117399999997"/>
    <m/>
    <n v="7.15"/>
    <n v="18.7"/>
    <n v="52.6"/>
    <n v="6.43"/>
    <n v="89.6"/>
    <n v="1.3"/>
    <n v="11.9"/>
    <n v="0.4"/>
    <n v="9.8000000000000004E-2"/>
    <n v="0.40699999999999997"/>
    <n v="2.5000000000000001E-2"/>
    <n v="0.01"/>
    <m/>
    <m/>
  </r>
  <r>
    <n v="2019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 22' 47.612''"/>
    <n v="855834.09600000002"/>
    <n v="1171267.9210000001"/>
    <n v="2087"/>
    <d v="2019-11-25T00:00:00"/>
    <s v="2019-11-2757"/>
    <n v="1"/>
    <n v="1"/>
    <n v="18103.025999999998"/>
    <m/>
    <n v="7.2"/>
    <n v="20"/>
    <n v="63.7"/>
    <n v="6.32"/>
    <n v="88.7"/>
    <n v="4.4000000000000004"/>
    <n v="18.7"/>
    <n v="0.59"/>
    <n v="9.8000000000000004E-2"/>
    <n v="0.40600000000000003"/>
    <n v="2.8000000000000001E-2"/>
    <n v="1.9E-2"/>
    <m/>
    <m/>
  </r>
  <r>
    <n v="2019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 22' 10.432''"/>
    <n v="856979.995"/>
    <n v="1172293.99"/>
    <n v="2104"/>
    <d v="2019-11-25T00:00:00"/>
    <s v="2019-11-2760"/>
    <n v="1"/>
    <n v="1"/>
    <n v="26114.078299999997"/>
    <m/>
    <n v="7.09"/>
    <n v="20.100000000000001"/>
    <n v="73.3"/>
    <n v="5.73"/>
    <n v="81"/>
    <n v="2.6"/>
    <n v="16.5"/>
    <n v="0.52"/>
    <n v="0.113"/>
    <n v="0.70499999999999996"/>
    <n v="7.0999999999999994E-2"/>
    <n v="1.4999999999999999E-2"/>
    <m/>
    <m/>
  </r>
  <r>
    <n v="2019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 21' 55''"/>
    <n v="857459.27"/>
    <n v="1174240.1529999999"/>
    <n v="2095"/>
    <d v="2019-11-25T00:00:00"/>
    <s v="2019-11-2778"/>
    <n v="1"/>
    <n v="1"/>
    <n v="11041.71146"/>
    <m/>
    <n v="6.75"/>
    <n v="19.600000000000001"/>
    <n v="80"/>
    <n v="5.0599999999999996"/>
    <n v="71.7"/>
    <n v="5"/>
    <n v="19.3"/>
    <n v="1.17"/>
    <n v="0.19"/>
    <n v="0.94299999999999995"/>
    <n v="5.5E-2"/>
    <n v="5.5E-2"/>
    <m/>
    <m/>
  </r>
  <r>
    <n v="2019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19-11-25T00:00:00"/>
    <s v="2019-11-2758"/>
    <n v="1"/>
    <n v="1"/>
    <n v="16762.387400000003"/>
    <m/>
    <n v="7.16"/>
    <n v="18.399999999999999"/>
    <n v="105.7"/>
    <n v="4.87"/>
    <n v="66.599999999999994"/>
    <n v="4.3"/>
    <n v="28.9"/>
    <n v="1.45"/>
    <n v="9.8000000000000004E-2"/>
    <n v="0.625"/>
    <n v="8.8999999999999996E-2"/>
    <n v="4.5999999999999999E-2"/>
    <m/>
    <m/>
  </r>
  <r>
    <n v="2019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19-11-25T00:00:00"/>
    <s v="2019-11-2777"/>
    <n v="1"/>
    <n v="1"/>
    <n v="23788.097149999998"/>
    <m/>
    <n v="6.65"/>
    <n v="19"/>
    <n v="96"/>
    <n v="3.43"/>
    <n v="47.9"/>
    <n v="4.4000000000000004"/>
    <n v="19.3"/>
    <n v="1.35"/>
    <n v="0.253"/>
    <n v="0.78700000000000003"/>
    <n v="0.114"/>
    <n v="4.9000000000000002E-2"/>
    <m/>
    <m/>
  </r>
  <r>
    <n v="2019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19-11-25T00:00:00"/>
    <s v="2019-11-2775"/>
    <n v="1"/>
    <n v="1"/>
    <n v="1487.2441000000003"/>
    <m/>
    <n v="7.26"/>
    <n v="18.899999999999999"/>
    <n v="77.900000000000006"/>
    <n v="7.08"/>
    <n v="97.5"/>
    <n v="3.6"/>
    <n v="10"/>
    <n v="0.47"/>
    <n v="0.107"/>
    <n v="1.1919999999999999"/>
    <n v="0.14699999999999999"/>
    <n v="2.1000000000000001E-2"/>
    <m/>
    <m/>
  </r>
  <r>
    <n v="2019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19-11-26T00:00:00"/>
    <s v="2019-11-2799"/>
    <n v="1"/>
    <n v="1"/>
    <n v="113.67135000000002"/>
    <m/>
    <n v="6.75"/>
    <n v="16.8"/>
    <n v="40.700000000000003"/>
    <n v="6.87"/>
    <n v="92.3"/>
    <n v="0.7"/>
    <n v="10"/>
    <n v="0.4"/>
    <n v="9.8000000000000004E-2"/>
    <n v="0.4"/>
    <n v="4.0000000000000001E-3"/>
    <n v="8.4000000000000005E-2"/>
    <m/>
    <m/>
  </r>
  <r>
    <n v="2019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19-11-26T00:00:00"/>
    <s v="2019-11-2794"/>
    <n v="1"/>
    <n v="1"/>
    <n v="223.07203636363641"/>
    <m/>
    <n v="6.59"/>
    <n v="17"/>
    <n v="56.6"/>
    <n v="6.76"/>
    <n v="95"/>
    <n v="1.2"/>
    <n v="10"/>
    <n v="0.4"/>
    <n v="9.8000000000000004E-2"/>
    <n v="1.123"/>
    <n v="6.0000000000000001E-3"/>
    <n v="9.0999999999999998E-2"/>
    <m/>
    <m/>
  </r>
  <r>
    <n v="2019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19-11-26T00:00:00"/>
    <s v="2019-11-2795"/>
    <n v="1"/>
    <n v="1"/>
    <n v="778.88716000000011"/>
    <m/>
    <n v="7.07"/>
    <n v="19.8"/>
    <n v="88.5"/>
    <n v="4.18"/>
    <n v="59.2"/>
    <n v="3.5"/>
    <n v="10"/>
    <n v="0.68"/>
    <n v="9.8000000000000004E-2"/>
    <n v="1.4550000000000001"/>
    <n v="5.3999999999999999E-2"/>
    <n v="1.2999999999999999E-2"/>
    <m/>
    <m/>
  </r>
  <r>
    <n v="2019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19-11-26T00:00:00"/>
    <s v="2019-11-2796"/>
    <n v="1"/>
    <n v="1"/>
    <n v="1609.31448"/>
    <m/>
    <n v="7.08"/>
    <n v="20.6"/>
    <n v="145.30000000000001"/>
    <n v="1.62"/>
    <n v="23.6"/>
    <n v="13.2"/>
    <n v="21.6"/>
    <n v="3.67"/>
    <n v="0.57399999999999995"/>
    <n v="1.6020000000000001"/>
    <n v="0.245"/>
    <n v="0.20100000000000001"/>
    <m/>
    <m/>
  </r>
  <r>
    <n v="2019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19-11-25T00:00:00"/>
    <s v="2019-11-2771"/>
    <n v="1"/>
    <n v="1"/>
    <n v="8865.1576000000023"/>
    <m/>
    <n v="7.07"/>
    <n v="20.5"/>
    <n v="98.4"/>
    <n v="4.58"/>
    <n v="64.7"/>
    <n v="3.1"/>
    <n v="19.899999999999999"/>
    <n v="1.25"/>
    <n v="0.17199999999999999"/>
    <n v="1.034"/>
    <n v="0.122"/>
    <n v="2.8000000000000001E-2"/>
    <m/>
    <m/>
  </r>
  <r>
    <n v="2019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19-11-25T00:00:00"/>
    <s v="2019-11-2761"/>
    <n v="1"/>
    <n v="1"/>
    <n v="6838.9902800000009"/>
    <m/>
    <n v="7.04"/>
    <n v="20.2"/>
    <n v="99.4"/>
    <n v="4.58"/>
    <n v="64.900000000000006"/>
    <n v="2.9"/>
    <n v="17.600000000000001"/>
    <n v="1.2"/>
    <n v="0.129"/>
    <n v="1.5369999999999999"/>
    <n v="0.155"/>
    <n v="1.9E-2"/>
    <m/>
    <m/>
  </r>
  <r>
    <n v="2019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19-11-26T00:00:00"/>
    <s v="2019-11-2797"/>
    <n v="1"/>
    <n v="1"/>
    <n v="287.07587999999998"/>
    <m/>
    <n v="7.31"/>
    <n v="19.3"/>
    <n v="76.7"/>
    <n v="6.82"/>
    <n v="97.5"/>
    <n v="1.4"/>
    <n v="10"/>
    <n v="0.4"/>
    <n v="9.8000000000000004E-2"/>
    <n v="1.2669999999999999"/>
    <n v="1.0999999999999999E-2"/>
    <n v="0.01"/>
    <m/>
    <m/>
  </r>
  <r>
    <n v="2019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19-11-26T00:00:00"/>
    <s v="2019-11-2798"/>
    <n v="1"/>
    <n v="1"/>
    <n v="942.52008599999999"/>
    <m/>
    <n v="7.24"/>
    <n v="20"/>
    <n v="150.5"/>
    <n v="4.58"/>
    <n v="65.400000000000006"/>
    <n v="28.3"/>
    <n v="57.3"/>
    <n v="3"/>
    <n v="0.63"/>
    <n v="2.1040000000000001"/>
    <n v="7.0000000000000001E-3"/>
    <n v="0.107"/>
    <m/>
    <m/>
  </r>
  <r>
    <n v="2019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19-11-25T00:00:00"/>
    <s v="2019-11-2762"/>
    <n v="1"/>
    <n v="1"/>
    <n v="2546.2820000000002"/>
    <m/>
    <n v="7.23"/>
    <n v="19.399999999999999"/>
    <n v="113.7"/>
    <n v="4.24"/>
    <n v="58.8"/>
    <n v="6.4"/>
    <n v="23.3"/>
    <n v="2.33"/>
    <n v="0.19700000000000001"/>
    <n v="0.63800000000000001"/>
    <n v="0.28699999999999998"/>
    <n v="3.3000000000000002E-2"/>
    <m/>
    <m/>
  </r>
  <r>
    <n v="2019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19-11-25T00:00:00"/>
    <s v="2019-11-2763"/>
    <n v="1"/>
    <n v="1"/>
    <n v="4417.1432500000001"/>
    <m/>
    <n v="7.17"/>
    <n v="19.5"/>
    <n v="308"/>
    <n v="3.98"/>
    <n v="55.4"/>
    <n v="6.1"/>
    <n v="39.700000000000003"/>
    <n v="2.2999999999999998"/>
    <n v="0.28799999999999998"/>
    <n v="0.77200000000000002"/>
    <n v="0.188"/>
    <n v="6.4000000000000001E-2"/>
    <m/>
    <m/>
  </r>
  <r>
    <n v="2019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19-11-25T00:00:00"/>
    <s v="2019-11-2767"/>
    <n v="1"/>
    <n v="1"/>
    <n v="1849.32034"/>
    <m/>
    <n v="7.27"/>
    <n v="20.6"/>
    <n v="78.599999999999994"/>
    <n v="5.92"/>
    <n v="85.5"/>
    <n v="3.1"/>
    <n v="25.5"/>
    <n v="0.4"/>
    <n v="9.8000000000000004E-2"/>
    <n v="0.57299999999999995"/>
    <n v="1.6E-2"/>
    <n v="0.01"/>
    <m/>
    <m/>
  </r>
  <r>
    <n v="2019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19-11-25T00:00:00"/>
    <s v="2019-11-2770"/>
    <n v="1"/>
    <n v="1"/>
    <n v="8908.1996500000005"/>
    <m/>
    <n v="7.15"/>
    <n v="20.100000000000001"/>
    <n v="68.8"/>
    <n v="5.18"/>
    <n v="74.599999999999994"/>
    <n v="7.2"/>
    <n v="59.6"/>
    <n v="0.8"/>
    <n v="9.8000000000000004E-2"/>
    <n v="0.85"/>
    <n v="4.1000000000000002E-2"/>
    <n v="2.1000000000000001E-2"/>
    <m/>
    <m/>
  </r>
  <r>
    <n v="2019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19-11-25T00:00:00"/>
    <s v="2019-11-2768"/>
    <n v="1"/>
    <n v="1"/>
    <n v="5830.5330000000004"/>
    <m/>
    <n v="7.17"/>
    <n v="19.8"/>
    <n v="72.099999999999994"/>
    <n v="4.78"/>
    <n v="68.7"/>
    <n v="11.7"/>
    <n v="74.400000000000006"/>
    <n v="0.47"/>
    <n v="9.8000000000000004E-2"/>
    <n v="0.90400000000000003"/>
    <n v="6.0000000000000001E-3"/>
    <n v="2.4E-2"/>
    <m/>
    <m/>
  </r>
  <r>
    <n v="2019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19-11-25T00:00:00"/>
    <s v="2019-11-2769"/>
    <n v="1"/>
    <n v="1"/>
    <n v="6523.0613199999998"/>
    <m/>
    <n v="7.16"/>
    <n v="19.8"/>
    <n v="106"/>
    <n v="3.42"/>
    <n v="48.4"/>
    <n v="21.1"/>
    <n v="65.3"/>
    <n v="1.32"/>
    <n v="9.8000000000000004E-2"/>
    <n v="1.847"/>
    <n v="6.9000000000000006E-2"/>
    <n v="1.9E-2"/>
    <m/>
    <m/>
  </r>
  <r>
    <n v="2019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19-11-25T00:00:00"/>
    <s v="2019-11-2772"/>
    <n v="1"/>
    <n v="1"/>
    <n v="136.4742"/>
    <m/>
    <n v="7.5"/>
    <n v="15.8"/>
    <n v="62.8"/>
    <n v="7.47"/>
    <n v="98.1"/>
    <n v="1"/>
    <n v="10"/>
    <n v="0.4"/>
    <n v="9.8000000000000004E-2"/>
    <n v="0.4"/>
    <n v="1.2999999999999999E-2"/>
    <n v="1.4999999999999999E-2"/>
    <m/>
    <m/>
  </r>
  <r>
    <n v="2019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19-11-25T00:00:00"/>
    <s v="2019-11-2764"/>
    <n v="1"/>
    <n v="1"/>
    <n v="292.72801500000003"/>
    <m/>
    <n v="7.38"/>
    <n v="16"/>
    <n v="61.9"/>
    <n v="7.45"/>
    <n v="97.8"/>
    <n v="1.5"/>
    <n v="10"/>
    <n v="0.4"/>
    <n v="9.8000000000000004E-2"/>
    <n v="0.4"/>
    <n v="8.0000000000000002E-3"/>
    <n v="1.2999999999999999E-2"/>
    <m/>
    <m/>
  </r>
  <r>
    <n v="2019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19-11-25T00:00:00"/>
    <s v="2019-11-2765"/>
    <n v="1"/>
    <n v="1"/>
    <n v="1376.9340000000002"/>
    <m/>
    <n v="7.58"/>
    <n v="15.9"/>
    <n v="153.4"/>
    <n v="6.59"/>
    <n v="86.5"/>
    <n v="11.4"/>
    <n v="53.9"/>
    <n v="3.77"/>
    <n v="0.72499999999999998"/>
    <n v="2.0910000000000002"/>
    <n v="4.0000000000000001E-3"/>
    <n v="0.26700000000000002"/>
    <m/>
    <m/>
  </r>
  <r>
    <n v="2019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19-11-25T00:00:00"/>
    <s v="2019-11-2773"/>
    <n v="1"/>
    <n v="1"/>
    <n v="2229.5"/>
    <m/>
    <n v="7.25"/>
    <n v="16.3"/>
    <n v="101.3"/>
    <n v="5.99"/>
    <n v="79.2"/>
    <n v="2.6"/>
    <n v="14.2"/>
    <n v="0.44"/>
    <n v="9.8000000000000004E-2"/>
    <n v="0.4"/>
    <n v="4.5999999999999999E-2"/>
    <n v="2.3E-2"/>
    <m/>
    <m/>
  </r>
  <r>
    <n v="2019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19-11-25T00:00:00"/>
    <s v="2019-11-2766"/>
    <n v="1"/>
    <n v="1"/>
    <n v="5357.1674666666668"/>
    <m/>
    <n v="6.85"/>
    <n v="15.4"/>
    <n v="142.5"/>
    <n v="4.82"/>
    <n v="64.2"/>
    <n v="41"/>
    <n v="89.1"/>
    <n v="0.43"/>
    <n v="9.8000000000000004E-2"/>
    <n v="0.4"/>
    <n v="2E-3"/>
    <n v="0.39200000000000002"/>
    <m/>
    <m/>
  </r>
  <r>
    <n v="2019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19-11-25T00:00:00"/>
    <s v="2019-11-2776"/>
    <n v="1"/>
    <n v="1"/>
    <n v="1040.9000000000001"/>
    <m/>
    <n v="6.8"/>
    <n v="18.100000000000001"/>
    <n v="45.4"/>
    <n v="6.13"/>
    <n v="83.5"/>
    <n v="1.1000000000000001"/>
    <n v="10"/>
    <n v="0.52"/>
    <n v="9.8000000000000004E-2"/>
    <n v="0.66700000000000004"/>
    <n v="0.105"/>
    <n v="3.6999999999999998E-2"/>
    <m/>
    <m/>
  </r>
  <r>
    <n v="2019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19-11-26T00:00:00"/>
    <s v="2019-11-2793"/>
    <n v="1"/>
    <n v="1"/>
    <n v="651.4"/>
    <m/>
    <n v="7.31"/>
    <n v="19.3"/>
    <n v="80.5"/>
    <n v="6.37"/>
    <n v="89.7"/>
    <n v="6"/>
    <n v="19.3"/>
    <n v="1.27"/>
    <n v="0.35699999999999998"/>
    <n v="0.42299999999999999"/>
    <n v="2.4E-2"/>
    <n v="4.5999999999999999E-2"/>
    <m/>
    <m/>
  </r>
  <r>
    <n v="2019"/>
    <s v="Q2k - PORH"/>
    <x v="1"/>
    <s v="ESTACION HOTEL LAS LOMAS"/>
    <s v="Río Negro - NSS"/>
    <s v="Q. Chachafruto"/>
    <s v="Q. Yarumal"/>
    <s v="2308-01-06-04"/>
    <m/>
    <s v="Quebrada Yarumal"/>
    <s v="Rio Negro"/>
    <s v="6º10'12.456''"/>
    <s v="75º26'9.832''"/>
    <n v="849626"/>
    <n v="1174243"/>
    <n v="2133"/>
    <d v="2019-11-26T00:00:00"/>
    <s v="2019-11-2801"/>
    <n v="1"/>
    <n v="1"/>
    <n v="394.02105600000004"/>
    <m/>
    <n v="7.48"/>
    <n v="21"/>
    <n v="65.2"/>
    <n v="6.69"/>
    <n v="97.7"/>
    <n v="0.9"/>
    <n v="10"/>
    <n v="0.4"/>
    <n v="0.114"/>
    <n v="0.4"/>
    <n v="3.0000000000000001E-3"/>
    <n v="0.01"/>
    <m/>
    <m/>
  </r>
  <r>
    <n v="2019"/>
    <s v="Q2k - PORH"/>
    <x v="1"/>
    <s v="ESTACION COLEGIO GUILLERMO GAVIRIA"/>
    <s v="Rio Negro - NSS"/>
    <s v="Q. Chachafruto"/>
    <s v="Q. Yarumal"/>
    <s v="2308-01-06-04"/>
    <m/>
    <s v="Quebrada Yarumal"/>
    <s v="Rio Negro"/>
    <s v="6º10'23.808''"/>
    <s v="75º27'18.504''"/>
    <n v="847511.63100000005"/>
    <n v="1174597.1299999999"/>
    <n v="2143"/>
    <d v="2019-11-26T00:00:00"/>
    <s v="2019-11-2800"/>
    <n v="1"/>
    <n v="1"/>
    <n v="239.887125"/>
    <m/>
    <n v="7.59"/>
    <n v="19"/>
    <n v="58.9"/>
    <n v="6.97"/>
    <n v="98.3"/>
    <n v="0.5"/>
    <n v="10"/>
    <n v="0.4"/>
    <n v="9.8000000000000004E-2"/>
    <n v="0.4"/>
    <n v="2E-3"/>
    <n v="0.01"/>
    <m/>
    <m/>
  </r>
  <r>
    <n v="2019"/>
    <s v="Q2k"/>
    <x v="1"/>
    <s v="CONFLUENCIA FAC y Bodegas (ANTES DE LA CONFLUENCIA CON LA Q. YARUMAL)"/>
    <s v="Rio Negro - NSS"/>
    <s v="Q. Chachafruto"/>
    <s v="Q. Yarumal"/>
    <s v="2308-01-06-04"/>
    <m/>
    <s v="Quebrada La Leonera"/>
    <s v="Rio Negro"/>
    <s v="6º9'42.65''"/>
    <s v="75º24'56.10''"/>
    <n v="851888"/>
    <n v="1173321"/>
    <n v="2108"/>
    <d v="2019-11-26T00:00:00"/>
    <s v="2019-11-2803"/>
    <n v="1"/>
    <n v="1"/>
    <n v="224.08895999999999"/>
    <m/>
    <n v="7.46"/>
    <n v="21.7"/>
    <n v="92.2"/>
    <n v="6.49"/>
    <n v="95.3"/>
    <n v="5.9"/>
    <n v="10"/>
    <n v="0.4"/>
    <n v="0.38100000000000001"/>
    <n v="0.64900000000000002"/>
    <n v="1.0999999999999999E-2"/>
    <n v="9.6000000000000002E-2"/>
    <m/>
    <m/>
  </r>
  <r>
    <n v="2019"/>
    <s v="Q2k - PORH"/>
    <x v="1"/>
    <s v="ANTES DE LA CONFLUENCIA CON LA Q. LA LEONERA"/>
    <s v="Río Negro - NSS"/>
    <s v="Q. Chachafruto"/>
    <s v="Q. La Leonera"/>
    <s v="2308-01-06-02"/>
    <m/>
    <s v="Quebrada Yarumal"/>
    <s v="Rio Negro"/>
    <s v="6º9'39.91''"/>
    <s v="75º24'57.23''"/>
    <n v="851853"/>
    <n v="1173237"/>
    <n v="2108"/>
    <d v="2019-11-26T00:00:00"/>
    <s v="2019-11-2802"/>
    <n v="1"/>
    <n v="1"/>
    <n v="615.90478799999994"/>
    <m/>
    <n v="7.46"/>
    <n v="21.7"/>
    <n v="92.2"/>
    <n v="6.49"/>
    <n v="95.3"/>
    <n v="5.9"/>
    <n v="10"/>
    <n v="0.4"/>
    <n v="0.38100000000000001"/>
    <n v="0.64900000000000002"/>
    <n v="1.0999999999999999E-2"/>
    <n v="9.6000000000000002E-2"/>
    <m/>
    <m/>
  </r>
  <r>
    <n v="2019"/>
    <s v="Fuente superficial - PORH"/>
    <x v="8"/>
    <s v="ESTACION PTE_FERROCARRIL"/>
    <s v="Río Cocorná Sur y Directos al Magdalena Medio Entre Ríos La Miel y Nare (mi) - SZH - NSS"/>
    <s v="Río Claro Cocorná Sur Parte Baja"/>
    <s v="Río Cocorná"/>
    <n v="148898"/>
    <s v="Estacion Cocorna"/>
    <s v="Rio Cocorna"/>
    <s v="Cocorna Sur y Directos al Magdalena"/>
    <s v="6°2'11.763&quot;"/>
    <s v="74°38'18.166&quot;"/>
    <n v="937907.005"/>
    <n v="1159317.0079999999"/>
    <n v="168"/>
    <d v="2019-12-02T00:00:00"/>
    <s v="2019-12-2870"/>
    <n v="1"/>
    <n v="0"/>
    <m/>
    <m/>
    <n v="7.53"/>
    <n v="19"/>
    <n v="101.2"/>
    <n v="7.01"/>
    <n v="90.2"/>
    <n v="1.1000000000000001"/>
    <n v="17"/>
    <m/>
    <n v="0.26700000000000002"/>
    <m/>
    <m/>
    <m/>
    <m/>
    <m/>
  </r>
  <r>
    <n v="2019"/>
    <s v="Fuente superficial - PORH"/>
    <x v="8"/>
    <s v="ESTACION PTO_PERALES"/>
    <s v="Río Cocorná Sur y Directos al Magdalena Medio Entre Ríos La Miel y Nare (mi) - SZH - NSS"/>
    <s v="Cñ. El Tigre y Directos al Río Magdalena"/>
    <s v="Cñ. Negro"/>
    <s v="2307-29-01"/>
    <s v="Corregimiento Puerto Perales"/>
    <s v="Rio Magdalena"/>
    <s v="Cocorna Sur y Directos al Magdalena"/>
    <s v="5º59'2.451&quot;"/>
    <s v="74º35'12.819&quot;"/>
    <n v="942548"/>
    <n v="1177069.987"/>
    <n v="150"/>
    <d v="2019-12-02T00:00:00"/>
    <s v="2019-12-2871"/>
    <n v="1"/>
    <n v="0"/>
    <m/>
    <m/>
    <n v="7.45"/>
    <n v="28.8"/>
    <n v="151.6"/>
    <n v="6.41"/>
    <n v="85.4"/>
    <n v="6.4"/>
    <n v="28.5"/>
    <m/>
    <n v="0.65600000000000003"/>
    <m/>
    <m/>
    <m/>
    <m/>
    <m/>
  </r>
  <r>
    <n v="2019"/>
    <s v="Fuente superficial - PORH"/>
    <x v="8"/>
    <s v="ESTACION SAN_FERNANDO_P_TFO"/>
    <s v="Río Cocorná Sur y Directos al Magdalena Medio Entre Ríos La Miel y Nare (mi) - SZH - NSS"/>
    <s v="Directos al Río Magdalena"/>
    <s v="Río Magdalena"/>
    <s v="2307-33-01"/>
    <s v="Corregimiento Santiago"/>
    <s v="Rio Magdalena"/>
    <s v="Cocorna Sur y Directos al Magdalena"/>
    <s v="5º53'31.648&quot;"/>
    <s v="74º37'4.586&quot;"/>
    <n v="940154.16"/>
    <n v="1143336.9169999999"/>
    <n v="145"/>
    <d v="2019-12-03T00:00:00"/>
    <s v="2019-12-2868"/>
    <n v="1"/>
    <n v="0"/>
    <m/>
    <m/>
    <n v="7.17"/>
    <n v="25.3"/>
    <n v="136.4"/>
    <n v="6.61"/>
    <n v="83.2"/>
    <n v="8.1999999999999993"/>
    <n v="22.8"/>
    <m/>
    <n v="0.36"/>
    <m/>
    <m/>
    <m/>
    <m/>
    <m/>
  </r>
  <r>
    <n v="2019"/>
    <s v="Fuente superficial"/>
    <x v="27"/>
    <s v="ESTACION PUERTO_BELO"/>
    <s v="Río Nare - NSS"/>
    <s v="Río Nare entre Rios Nus y Magdalena (md)"/>
    <s v="Río Nare entre Rios Nus y Magdalena (md)"/>
    <s v="2308-04-01-01"/>
    <s v="Puerto Nare (La Pezca)"/>
    <s v="Rio Nare"/>
    <s v="Cocorna Sur y Directos al Magdalena"/>
    <s v="6º12'39.959&quot;"/>
    <s v="74º36'25.238&quot;"/>
    <n v="941398.91899999999"/>
    <n v="1178611.638"/>
    <n v="150"/>
    <d v="2019-12-02T00:00:00"/>
    <s v="2019-12-2869"/>
    <n v="1"/>
    <n v="0"/>
    <m/>
    <m/>
    <n v="7.27"/>
    <n v="27.5"/>
    <n v="70.27"/>
    <n v="7.98"/>
    <n v="103.7"/>
    <n v="1.2"/>
    <n v="10"/>
    <m/>
    <n v="9.8000000000000004E-2"/>
    <m/>
    <m/>
    <m/>
    <m/>
    <m/>
  </r>
  <r>
    <n v="2019"/>
    <s v="PSMV - PORH"/>
    <x v="8"/>
    <s v="ESTACION ANTES DE ARD CORREGIMIENTO DORADAL - Q. DORADAL"/>
    <s v="Río Cocorná Sur y Directos al Magdalena Medio Entre Ríos La Miel y Nare (mi) - SZH - NSS"/>
    <s v="Q. Doradal"/>
    <s v="Q. Doradal Parte Alta"/>
    <s v="2307-22-04"/>
    <s v="Corregimiento Doradal"/>
    <s v="Quebrada Doradal"/>
    <s v="Cocorna Sur y Directos al Magdalena"/>
    <s v="5°53'20.339&quot;"/>
    <s v="74°44'49.282&quot;"/>
    <n v="925858.99899999995"/>
    <n v="1143004.996"/>
    <s v=" 254"/>
    <d v="2019-12-03T00:00:00"/>
    <s v="2019-12-2862"/>
    <n v="1"/>
    <n v="1"/>
    <n v="650.8333439999999"/>
    <m/>
    <n v="7.35"/>
    <n v="25.3"/>
    <n v="31.3"/>
    <n v="7.61"/>
    <n v="95.7"/>
    <n v="2.5"/>
    <n v="18.100000000000001"/>
    <m/>
    <n v="9.8000000000000004E-2"/>
    <m/>
    <m/>
    <m/>
    <m/>
    <m/>
  </r>
  <r>
    <n v="2019"/>
    <s v="PSMV - PORH"/>
    <x v="8"/>
    <s v="ESTACION DESPUES DE ARD CORREGIMIENTO DORADAL - Q. DORADAL"/>
    <s v="Río Cocorná Sur y Directos al Magdalena Medio Entre Ríos La Miel y Nare (mi) - SZH - NSS"/>
    <s v="Q. Doradal"/>
    <s v="Q. Doradal Parte Media"/>
    <s v="2307-22-01"/>
    <s v="Corregimiento Doradal"/>
    <s v="Quebrada Doradal"/>
    <s v="Cocorna Sur y Directos al Magdalena"/>
    <s v="5°54'13.563&quot;"/>
    <s v="74°43'52.944&quot;"/>
    <n v="927593.98600000003"/>
    <n v="1144637.9990000001"/>
    <s v=" 250"/>
    <d v="2019-12-03T00:00:00"/>
    <s v="2019-12-2863"/>
    <n v="1"/>
    <n v="0"/>
    <m/>
    <m/>
    <n v="6.89"/>
    <n v="25.2"/>
    <n v="46.5"/>
    <n v="7.57"/>
    <n v="75.7"/>
    <n v="4"/>
    <n v="29.7"/>
    <m/>
    <n v="0.15"/>
    <m/>
    <m/>
    <m/>
    <m/>
    <m/>
  </r>
  <r>
    <n v="2019"/>
    <s v="PSMV"/>
    <x v="8"/>
    <s v="ESTACION ANTES DE ARD CORREGIMIENTO DORADAL - Q. DOSQUEBRADAS"/>
    <s v="Río Cocorná Sur y Directos al Magdalena Medio Entre Ríos La Miel y Nare (mi) - SZH - NSS"/>
    <s v="Q. Doradal"/>
    <s v="Q. Dosquebradas"/>
    <s v="2307-22-02"/>
    <s v="Corregimiento Doradal"/>
    <s v="Quebrada Dosquebradas"/>
    <s v="Cocorna Sur y Directos al Magdalena"/>
    <s v="5°54'13.246&quot;"/>
    <s v="74°44'29.917&quot;"/>
    <n v="926456.64099999995"/>
    <n v="1144629.6059999999"/>
    <s v=" 262"/>
    <d v="2019-12-03T00:00:00"/>
    <s v="2019-12-2864"/>
    <n v="1"/>
    <n v="1"/>
    <n v="298.28947200000005"/>
    <m/>
    <n v="7.25"/>
    <n v="24.5"/>
    <n v="26.4"/>
    <n v="7.7"/>
    <n v="95"/>
    <n v="2.8"/>
    <n v="39.299999999999997"/>
    <m/>
    <n v="9.8000000000000004E-2"/>
    <m/>
    <m/>
    <m/>
    <m/>
    <m/>
  </r>
  <r>
    <n v="2019"/>
    <s v="PSMV"/>
    <x v="8"/>
    <s v="ESTACION DESPUES DE ARD CORREGIMIENTO DORADAL -  Q. DOSQUEBRADAS"/>
    <s v="Río Cocorná Sur y Directos al Magdalena Medio Entre Ríos La Miel y Nare (mi) - SZH - NSS"/>
    <s v="Q. Doradal"/>
    <s v="Q. Dosquebradas"/>
    <s v="2307-22-02"/>
    <s v="Corregimiento Doradal"/>
    <s v="Quebrada Dosquebradas"/>
    <s v="Cocorna Sur y Directos al Magdalena"/>
    <s v="5°54'14.722&quot;"/>
    <s v="74°43'55.086&quot;"/>
    <n v="927528.13699999999"/>
    <n v="1144673.6810000001"/>
    <s v=" 254"/>
    <d v="2019-12-03T00:00:00"/>
    <s v="2019-12-2865"/>
    <n v="1"/>
    <n v="1"/>
    <n v="341.60460000000006"/>
    <m/>
    <n v="6.93"/>
    <n v="24.9"/>
    <n v="61.9"/>
    <n v="6.25"/>
    <n v="77.7"/>
    <n v="7.8"/>
    <n v="49.3"/>
    <m/>
    <n v="0.311"/>
    <m/>
    <m/>
    <m/>
    <m/>
    <m/>
  </r>
  <r>
    <n v="2019"/>
    <s v="PSMV - PORH"/>
    <x v="8"/>
    <s v="ESTACION ANTES DE ARD COREGIMIENTO LAS MERCEDES - 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0.871&quot;"/>
    <s v="74°46'25.077&quot;"/>
    <n v="922916"/>
    <n v="1146096.9990000001"/>
    <s v=" 310"/>
    <d v="2019-12-03T00:00:00"/>
    <s v="2019-12-2866"/>
    <n v="1"/>
    <n v="0"/>
    <m/>
    <m/>
    <n v="7.66"/>
    <n v="24.7"/>
    <n v="76.8"/>
    <n v="7.71"/>
    <n v="96.2"/>
    <n v="2.7"/>
    <n v="19.3"/>
    <m/>
    <n v="0.157"/>
    <m/>
    <m/>
    <m/>
    <m/>
    <m/>
  </r>
  <r>
    <n v="2019"/>
    <s v="PSMV - PORH"/>
    <x v="8"/>
    <s v="ESTACION DESPUES DE ARD COREGIMIENTO LAS MERCEDES  -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56.181&quot;"/>
    <s v="74°46'20.660&quot;"/>
    <n v="923053.99699999997"/>
    <n v="1147795.9850000001"/>
    <s v=" 297"/>
    <d v="2019-12-03T00:00:00"/>
    <s v="2019-12-2867"/>
    <n v="1"/>
    <n v="0"/>
    <m/>
    <m/>
    <n v="7.73"/>
    <n v="25.2"/>
    <n v="75.319999999999993"/>
    <n v="7.66"/>
    <n v="96.3"/>
    <n v="3.6"/>
    <n v="27.4"/>
    <m/>
    <n v="0.19900000000000001"/>
    <m/>
    <m/>
    <m/>
    <m/>
    <m/>
  </r>
  <r>
    <n v="2019"/>
    <s v="PSMV"/>
    <x v="24"/>
    <s v="ESTACION ANTES DE ARD CORREGIMIENTO PUERTO VENUS- RIO VENUS"/>
    <s v="Rio Samana Sur - NSS"/>
    <s v="Rio Alto Samana Sur"/>
    <s v="Rio Venus"/>
    <s v="2305-01-14-02"/>
    <s v="Corregimiento Puerto Venus"/>
    <s v="Rio Venus"/>
    <s v="Samana Sur"/>
    <s v="5°31'51.8304&quot;"/>
    <s v="75°12'11.5776&quot;"/>
    <n v="875258.38899999997"/>
    <n v="1103498.0970000001"/>
    <n v="1109"/>
    <m/>
    <m/>
    <m/>
    <m/>
    <m/>
    <m/>
    <m/>
    <m/>
    <m/>
    <m/>
    <m/>
    <m/>
    <m/>
    <m/>
    <m/>
    <m/>
    <m/>
    <m/>
    <m/>
    <m/>
  </r>
  <r>
    <n v="2019"/>
    <s v="PSMV"/>
    <x v="24"/>
    <s v="ESTACION DESPUES DE ARD CORREGIMIENTO PUERTO VENUS- RIO VENUS"/>
    <s v="Rio Samana Sur - NSS"/>
    <s v="Rio Alto Samana Sur"/>
    <s v="Rio Venus"/>
    <s v="2305-01-14-02"/>
    <s v="Corregimiento Puerto Venus"/>
    <s v="Rio Venus"/>
    <s v="Samana Sur"/>
    <s v="5°31'50.8032&quot;"/>
    <s v="75°12'10.5065&quot;"/>
    <n v="8752456.6309999991"/>
    <n v="1103098.6869999999"/>
    <n v="1160"/>
    <m/>
    <m/>
    <m/>
    <m/>
    <m/>
    <m/>
    <m/>
    <m/>
    <m/>
    <m/>
    <m/>
    <m/>
    <m/>
    <m/>
    <m/>
    <m/>
    <m/>
    <m/>
    <m/>
    <m/>
  </r>
  <r>
    <n v="2019"/>
    <s v="Fuente superficial - PORH"/>
    <x v="24"/>
    <s v="ESTACION PUENTE LINDA - MUNICIPIO DE NARINO"/>
    <s v="Rio Samana Sur - NSS"/>
    <s v="Q. Santa Ulasia, Q. Santa Rita y Directos al Rio Samana Sur 15"/>
    <s v="Directos al Rio Samana Sur 15"/>
    <s v="2305-01-15-01"/>
    <s v="Puente Linda"/>
    <s v="Rio Samana Sur"/>
    <s v="Samana Sur"/>
    <s v="5°33'58.45''"/>
    <s v="75°6'49.56&quot;"/>
    <n v="885178.33700000006"/>
    <n v="1107370.193"/>
    <s v="1089"/>
    <m/>
    <m/>
    <m/>
    <m/>
    <m/>
    <m/>
    <m/>
    <m/>
    <m/>
    <m/>
    <m/>
    <m/>
    <m/>
    <m/>
    <m/>
    <m/>
    <m/>
    <m/>
    <m/>
    <m/>
  </r>
  <r>
    <n v="2020"/>
    <s v="Bocatoma"/>
    <x v="21"/>
    <s v="BOCATOMA CASCAJO IZQUIERDA-MUNICIPIO SAN FRANCISCO"/>
    <s v="Rio Samana Norte - NSS"/>
    <s v="Rio Santo Domingo"/>
    <s v="Q.Dos Quebradas"/>
    <s v="2308-03-16-08"/>
    <s v="Guacales"/>
    <s v="Quebrada Cascajo Izquierda"/>
    <s v="Samana Norte"/>
    <s v="5°57'48.625''"/>
    <s v="75°5'49.224''"/>
    <n v="887114.14899999998"/>
    <n v="1151306.2080000001"/>
    <n v="1385"/>
    <d v="2020-02-04T00:00:00"/>
    <s v="2020-02-0115 "/>
    <n v="1"/>
    <n v="1"/>
    <n v="1.0191750000000002"/>
    <m/>
    <n v="7.61"/>
    <n v="20.7"/>
    <n v="65.3"/>
    <n v="7.19"/>
    <n v="95"/>
    <n v="0.1"/>
    <n v="10"/>
    <n v="0.4"/>
    <n v="9.8000000000000004E-2"/>
    <n v="0.4"/>
    <n v="2E-3"/>
    <n v="0.02"/>
    <m/>
    <m/>
  </r>
  <r>
    <n v="2020"/>
    <s v="Bocatoma"/>
    <x v="21"/>
    <s v="BOCATOMA MUNICIPIO DERECHA LOS RAMIREZ-MUNICIPIO SAN FRANCISCO"/>
    <s v="Rio Samana Norte - NSS"/>
    <s v="Rio Santo Domingo"/>
    <s v="Q.Dos Quebradas"/>
    <s v="2308-03-16-08"/>
    <s v="Asiento Grande"/>
    <s v="Quebrada Los Ramirez derecha"/>
    <s v="Samana Norte"/>
    <s v="5°57'42.975''"/>
    <s v="75°5'42.314''"/>
    <n v="887326.38600000006"/>
    <n v="1151132.23"/>
    <n v="1439"/>
    <d v="2020-02-04T00:00:00"/>
    <s v="2020-02-0116 "/>
    <n v="1"/>
    <n v="1"/>
    <n v="3.6423600000000009"/>
    <m/>
    <n v="7.37"/>
    <n v="20.5"/>
    <n v="94.7"/>
    <n v="7.22"/>
    <n v="95"/>
    <n v="0.4"/>
    <n v="12.9"/>
    <n v="0.4"/>
    <n v="9.8000000000000004E-2"/>
    <n v="0.4"/>
    <n v="2.1999999999999999E-2"/>
    <n v="0.01"/>
    <m/>
    <m/>
  </r>
  <r>
    <n v="2020"/>
    <s v="Bocatoma"/>
    <x v="21"/>
    <s v="BOCATOMA LA AGUADA-MUNICIPIO SAN FRANCISCO"/>
    <s v="Rio Samana Norte - NSS"/>
    <s v="Rio Santo Domingo"/>
    <s v="Q.Dos Quebradas"/>
    <s v="2308-03-16-08"/>
    <s v="Guacales"/>
    <s v="Quebrada La Aguada"/>
    <s v="Samana Norte"/>
    <s v="5°57'52.755''"/>
    <s v="75°5'50.384''"/>
    <n v="887078.70200000005"/>
    <n v="1151433.162"/>
    <n v="1365"/>
    <d v="2020-02-04T00:00:00"/>
    <s v="2020-02-0117 "/>
    <n v="1"/>
    <n v="1"/>
    <n v="8.9219314285714297"/>
    <m/>
    <n v="7.31"/>
    <n v="20.7"/>
    <n v="28.8"/>
    <n v="7.35"/>
    <n v="96.1"/>
    <n v="0.4"/>
    <n v="10"/>
    <n v="0.4"/>
    <n v="9.8000000000000004E-2"/>
    <n v="0.4"/>
    <n v="3.0000000000000001E-3"/>
    <n v="0.01"/>
    <m/>
    <m/>
  </r>
  <r>
    <n v="2020"/>
    <s v="Bocatoma"/>
    <x v="21"/>
    <s v="BOCATOMA CORREAS CENTRO-MUNICIPIO SAN FRANCISCO"/>
    <s v="Rio Samana Norte - NSS"/>
    <s v="Rio Santo Domingo"/>
    <s v="Q.Dos Quebradas"/>
    <s v="2308-03-16-08"/>
    <s v="Asiento Grande"/>
    <s v="Quebrada Los Correas Centro"/>
    <s v="Samana Norte"/>
    <s v="5°57'45.878''"/>
    <s v="75°5'42.652''"/>
    <n v="887316.15300000005"/>
    <n v="1151221.439"/>
    <n v="1422"/>
    <d v="2020-02-04T00:00:00"/>
    <s v="2020-02-0118 "/>
    <n v="1"/>
    <n v="1"/>
    <n v="4.9831559644369361E-2"/>
    <m/>
    <n v="7.36"/>
    <n v="20.8"/>
    <n v="61.8"/>
    <n v="6.69"/>
    <n v="88.3"/>
    <n v="0.4"/>
    <n v="10"/>
    <n v="0.4"/>
    <n v="9.8000000000000004E-2"/>
    <n v="0.4"/>
    <n v="2E-3"/>
    <n v="0.01"/>
    <m/>
    <m/>
  </r>
  <r>
    <n v="2020"/>
    <s v="Bocatoma"/>
    <x v="21"/>
    <s v="BOCATOMA VENTANAS-MUNICIPIO SAN FRANCISCO"/>
    <s v="Rio Samana Norte - NSS"/>
    <s v="Rio Santo Domingo"/>
    <s v="Q.Dos Quebradas"/>
    <s v="2308-03-16-08"/>
    <s v="Asiento Grande"/>
    <s v="Quebrada Ventanas"/>
    <s v="Samana Norte"/>
    <s v="5°57'40.1''"/>
    <s v="75°5'39.2''"/>
    <n v="887422.01199999999"/>
    <n v="1151043.7250000001"/>
    <n v="1415"/>
    <d v="2020-02-04T00:00:00"/>
    <s v="2020-02-0119 "/>
    <n v="1"/>
    <n v="1"/>
    <n v="1.2034520000000002"/>
    <m/>
    <n v="7.01"/>
    <n v="19.8"/>
    <n v="22.9"/>
    <n v="7.38"/>
    <n v="96.9"/>
    <n v="0.9"/>
    <n v="22.7"/>
    <n v="0.4"/>
    <n v="9.8000000000000004E-2"/>
    <n v="0.4"/>
    <n v="2E-3"/>
    <n v="0.01"/>
    <m/>
    <m/>
  </r>
  <r>
    <n v="2020"/>
    <s v="PSMV - PORH"/>
    <x v="24"/>
    <s v="ESTACION ANTES DE ARD MUNICIPIO DE NARINO- Q. EL OSO"/>
    <s v="Rio Samana Sur - NSS"/>
    <s v="Q. Espiritu Santo"/>
    <s v="Q. Espiritu Santo Parte Alta"/>
    <s v="2305-01-10-04"/>
    <s v="Zona urbana (sector Asilo)"/>
    <s v="Quebrada El Oso"/>
    <s v="Samana Sur"/>
    <s v="5°36'48.117&quot;"/>
    <s v="75°10'35.580&quot;"/>
    <n v="878230.61199999996"/>
    <n v="1112595.547"/>
    <n v="1706"/>
    <s v="18/2/2020"/>
    <s v="2020-02-0211 "/>
    <n v="1"/>
    <n v="1"/>
    <n v="7.1894700000000009"/>
    <m/>
    <n v="6.62"/>
    <n v="21.2"/>
    <n v="21.3"/>
    <n v="6.72"/>
    <n v="94.9"/>
    <n v="0.5"/>
    <n v="14.7"/>
    <n v="0.4"/>
    <n v="9.8000000000000004E-2"/>
    <m/>
    <m/>
    <m/>
    <m/>
    <m/>
  </r>
  <r>
    <n v="2020"/>
    <s v="PSMV - PORH"/>
    <x v="24"/>
    <s v="ESTACION DESPUES DE RECIBIR ARD MUNICIPIO DE NARINO - Q. EL OSO"/>
    <s v="Rio Samana Sur - NSS"/>
    <s v="Q. Espiritu Santo"/>
    <s v="Q. Espiritu Santo Parte Alta"/>
    <s v="2305-01-10-04"/>
    <s v="El Llano"/>
    <s v="Quebrada El Oso "/>
    <s v="Samana Sur"/>
    <s v="5°36'33.0&quot;"/>
    <s v=" 75°10'14.8&quot;"/>
    <n v="878869.36100000003"/>
    <n v="1112129.9029999999"/>
    <n v="1564"/>
    <s v="18/2/2020"/>
    <s v="2020-02-0212 "/>
    <n v="1"/>
    <n v="1"/>
    <n v="58.9407"/>
    <m/>
    <n v="7.52"/>
    <n v="23.5"/>
    <n v="104.5"/>
    <n v="6.33"/>
    <n v="91.5"/>
    <n v="9.6"/>
    <n v="37.200000000000003"/>
    <n v="2.79"/>
    <n v="0.42799999999999999"/>
    <m/>
    <m/>
    <m/>
    <m/>
    <m/>
  </r>
  <r>
    <n v="2020"/>
    <s v="PSMV"/>
    <x v="24"/>
    <s v="ESTACION ANTES DE ARD MUNICIPIO DE NARINO- Q. EL POMO"/>
    <s v="Rio Samana Sur - NSS"/>
    <s v="Rio San Pedro"/>
    <s v="Q. San Juan"/>
    <s v="2305-01-12-02"/>
    <s v="Zona urbana (sector El Pomo)"/>
    <s v="Quebrada El Pomo"/>
    <s v="Samana Sur"/>
    <s v="5°36'34.966&quot;"/>
    <s v="75°10'45.649&quot;"/>
    <n v="877919.92500000005"/>
    <n v="1112192.084"/>
    <n v="1707"/>
    <s v="18/2/2020"/>
    <s v="2020-02-0209 "/>
    <n v="1"/>
    <n v="1"/>
    <n v="0.33333333333333331"/>
    <m/>
    <n v="6.65"/>
    <n v="23.6"/>
    <n v="28.4"/>
    <n v="6"/>
    <n v="89"/>
    <n v="5.8"/>
    <n v="11.5"/>
    <n v="0.4"/>
    <n v="9.8000000000000004E-2"/>
    <m/>
    <m/>
    <m/>
    <m/>
    <m/>
  </r>
  <r>
    <n v="2020"/>
    <s v="PSMV"/>
    <x v="24"/>
    <s v="ESTACION DESPUES DE RECIBIR ARD MUNICIPIO DE NARINO - Q. EL POMO"/>
    <s v="Rio Samana Sur - NSS"/>
    <s v="Rio San Pedro"/>
    <s v="Q. San Juan"/>
    <s v="2305-01-12-02"/>
    <s v="Zona urbana (sector El Pomo)"/>
    <s v="Quebrada El Pomo"/>
    <s v="Samana Sur"/>
    <s v="5°36'30.6&quot;"/>
    <s v="75°10'44.6&quot;"/>
    <n v="877951.96100000001"/>
    <n v="1112057.8840000001"/>
    <n v="1664"/>
    <s v="18/2/2020"/>
    <s v="2020-02-0210 "/>
    <n v="1"/>
    <n v="1"/>
    <n v="6.6103500000000013"/>
    <m/>
    <n v="7.31"/>
    <n v="23.2"/>
    <n v="261"/>
    <n v="3.89"/>
    <n v="55.4"/>
    <n v="19.2"/>
    <n v="82.5"/>
    <n v="7.41"/>
    <n v="1.016"/>
    <m/>
    <m/>
    <m/>
    <m/>
    <m/>
  </r>
  <r>
    <n v="2020"/>
    <s v="PSMV"/>
    <x v="24"/>
    <s v="ESTACION ANT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7.655&quot;"/>
    <s v="75°10'36.782"/>
    <n v="878193.58799999999"/>
    <n v="1112581.423"/>
    <n v="1708"/>
    <s v="18/2/2020"/>
    <s v="2020-02-0207 "/>
    <n v="1"/>
    <n v="1"/>
    <n v="3.6576000000000009"/>
    <m/>
    <n v="6.83"/>
    <n v="23.9"/>
    <n v="16.73"/>
    <n v="6.14"/>
    <n v="90.7"/>
    <n v="0.4"/>
    <n v="10"/>
    <n v="0.4"/>
    <n v="9.8000000000000004E-2"/>
    <m/>
    <m/>
    <m/>
    <m/>
    <m/>
  </r>
  <r>
    <n v="2020"/>
    <s v="PSMV"/>
    <x v="24"/>
    <s v="ESTACION DESPU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5.399&quot;"/>
    <s v="75°10'31.573&quot;"/>
    <n v="878353.79299999995"/>
    <n v="1112511.8089999999"/>
    <n v="1704"/>
    <s v="18/2/2020"/>
    <s v="2020-02-0208 "/>
    <n v="1"/>
    <n v="1"/>
    <n v="11.315700000000001"/>
    <m/>
    <n v="6.91"/>
    <n v="21.1"/>
    <n v="34.6"/>
    <n v="6.93"/>
    <n v="95.7"/>
    <n v="1.7"/>
    <n v="10"/>
    <n v="0.4"/>
    <n v="9.8000000000000004E-2"/>
    <m/>
    <m/>
    <m/>
    <m/>
    <m/>
  </r>
  <r>
    <n v="2020"/>
    <s v="PSMV"/>
    <x v="24"/>
    <s v="ESTACION ANTES DE ARD CORREGIMIENTO PUERTO VENUS- RIO VENUS"/>
    <s v="Rio Samana Sur - NSS"/>
    <s v="Rio Alto Samana Sur"/>
    <s v="Rio Venus"/>
    <s v="2305-01-14-02"/>
    <s v="Corregimiento Puerto Venus"/>
    <s v="Rio Venus"/>
    <s v="Samana Sur"/>
    <s v="5°31'51.8304&quot;"/>
    <s v="75°12'11.5776&quot;"/>
    <n v="875258.38899999997"/>
    <n v="1103498.0970000001"/>
    <n v="1109"/>
    <s v="18/2/2020"/>
    <s v="2020-02-0216"/>
    <n v="1"/>
    <n v="0"/>
    <m/>
    <m/>
    <n v="6.8"/>
    <n v="23.5"/>
    <n v="18.21"/>
    <n v="7.37"/>
    <n v="99.4"/>
    <n v="1.6"/>
    <n v="34.299999999999997"/>
    <n v="0.4"/>
    <n v="9.8000000000000004E-2"/>
    <m/>
    <m/>
    <m/>
    <m/>
    <m/>
  </r>
  <r>
    <n v="2020"/>
    <s v="PSMV"/>
    <x v="24"/>
    <s v="ESTACION DESPUES DE ARD CORREGIMIENTO PUERTO VENUS- RIO VENUS"/>
    <s v="Rio Samana Sur - NSS"/>
    <s v="Rio Alto Samana Sur"/>
    <s v="Rio Venus"/>
    <s v="2305-01-14-02"/>
    <s v="Corregimiento Puerto Venus"/>
    <s v="Rio Venus"/>
    <s v="Samana Sur"/>
    <s v="5°31'50.8032&quot;"/>
    <s v="75°12'10.5065&quot;"/>
    <n v="8752456.6309999991"/>
    <n v="1103098.6869999999"/>
    <n v="1160"/>
    <s v="18/2/2020"/>
    <s v="2020-02-0217"/>
    <n v="1"/>
    <n v="0"/>
    <m/>
    <m/>
    <n v="7.04"/>
    <n v="25.6"/>
    <n v="25.7"/>
    <n v="7.16"/>
    <n v="99.1"/>
    <n v="1.1000000000000001"/>
    <n v="10"/>
    <n v="0.4"/>
    <n v="9.8000000000000004E-2"/>
    <m/>
    <m/>
    <m/>
    <m/>
    <m/>
  </r>
  <r>
    <n v="2020"/>
    <s v="Fuente superficial - PORH"/>
    <x v="24"/>
    <s v="ESTACION PUENTE LINDA - MUNICIPIO DE NARINO"/>
    <s v="Rio Samana Sur - NSS"/>
    <s v="Q. Santa Ulasia, Q. Santa Rita y Directos al Rio Samana Sur 15"/>
    <s v="Directos al Rio Samana Sur 15"/>
    <s v="2305-01-15-01"/>
    <s v="Puente Linda"/>
    <s v="Rio Samana Sur"/>
    <s v="Samana Sur"/>
    <s v="5°33'58.45''"/>
    <s v="75°6'49.56&quot;"/>
    <n v="885178.33700000006"/>
    <n v="1107370.193"/>
    <s v="1089"/>
    <s v="18/2/2020"/>
    <s v="2020-02-0215"/>
    <n v="1"/>
    <n v="0"/>
    <m/>
    <m/>
    <n v="7.36"/>
    <n v="27.9"/>
    <n v="48.9"/>
    <n v="7.23"/>
    <n v="100.5"/>
    <n v="1.1000000000000001"/>
    <n v="12.2"/>
    <n v="0.4"/>
    <n v="9.8000000000000004E-2"/>
    <m/>
    <m/>
    <m/>
    <m/>
    <m/>
  </r>
  <r>
    <n v="2020"/>
    <s v="PSMV"/>
    <x v="19"/>
    <s v="ESTACION ANTES DE RECIBIR LAS ARD DEL CORREGIMIENTO DE PORCE - Q. SANTIAGO "/>
    <s v="Rio Guadalupe y Medio Porce - NSS"/>
    <s v="Q. Santiago (md)"/>
    <s v="Directos a Q. Santiago"/>
    <s v="2701-03-01-01"/>
    <s v="Porcecito"/>
    <s v="Quebrada Santiago"/>
    <s v="Guadalupe y Medio Porce"/>
    <s v="6°33'10.662&quot;"/>
    <s v="75°12'14.519&quot;"/>
    <n v="875401.78399999999"/>
    <n v="1216527.9709999999"/>
    <n v="1052"/>
    <d v="2020-03-10T00:00:00"/>
    <s v="2020-03-0346"/>
    <n v="1"/>
    <n v="0"/>
    <m/>
    <m/>
    <n v="7.61"/>
    <n v="24.7"/>
    <n v="87.5"/>
    <n v="7.93"/>
    <n v="108"/>
    <n v="3.9"/>
    <n v="10"/>
    <n v="0.4"/>
    <n v="9.8000000000000004E-2"/>
    <m/>
    <m/>
    <m/>
    <m/>
    <m/>
  </r>
  <r>
    <n v="2020"/>
    <s v="PSMV"/>
    <x v="19"/>
    <s v="ESTACION DESPUES DE RECIBIR LAS ARD DEL CORREGIMIENTO DE PORCE - Q. SANTIAGO"/>
    <s v="Rio Guadalupe y Medio Porce - NSS"/>
    <s v="Q. Santiago (md)"/>
    <s v="Directos a Q. Santiago"/>
    <s v="2701-03-01-01"/>
    <s v="Porcecito"/>
    <s v="Quebrada Santiago"/>
    <s v="Guadalupe y Medio Porce"/>
    <s v="6°33'12.562&quot;"/>
    <s v="75°12'16.295&quot;"/>
    <n v="875347.34299999999"/>
    <n v="1216586.47"/>
    <n v="1051"/>
    <d v="2020-03-10T00:00:00"/>
    <s v="2020-03-0347"/>
    <n v="1"/>
    <n v="0"/>
    <m/>
    <m/>
    <n v="7.67"/>
    <n v="24.7"/>
    <n v="90.3"/>
    <n v="7.58"/>
    <n v="105.3"/>
    <n v="1.1000000000000001"/>
    <n v="10"/>
    <n v="0.4"/>
    <n v="9.8000000000000004E-2"/>
    <m/>
    <m/>
    <m/>
    <m/>
    <m/>
  </r>
  <r>
    <n v="2020"/>
    <s v="PSMV"/>
    <x v="19"/>
    <s v="ESTACION ANTES DE ARD CORREGIMIENTO DE BOTERO - RIO ABURRA "/>
    <s v="Rio Aburra - NSS"/>
    <s v="Rio Aburra"/>
    <s v="Directos al Rio Aburra"/>
    <s v="2701 032"/>
    <s v="Corregimiento Botero"/>
    <s v="Rio Aburra"/>
    <s v="Aburra"/>
    <s v="6°32'21.62&quot;"/>
    <s v="75°14'09.14&quot;"/>
    <n v="871876.30700000003"/>
    <n v="1215029.159"/>
    <n v="1079"/>
    <s v="10/03/2020"/>
    <s v="2020-03-0348"/>
    <n v="1"/>
    <n v="0"/>
    <m/>
    <m/>
    <n v="7.5"/>
    <n v="22.9"/>
    <n v="247"/>
    <n v="6.81"/>
    <n v="90.5"/>
    <n v="36.799999999999997"/>
    <n v="82.4"/>
    <n v="0.4"/>
    <n v="0.48499999999999999"/>
    <m/>
    <m/>
    <m/>
    <m/>
    <m/>
  </r>
  <r>
    <n v="2020"/>
    <s v="PSMV"/>
    <x v="19"/>
    <s v="ESTACION DESPUES DE ARD CORREGIMIENTO DE BOTERO - RIO ABURRA"/>
    <s v="Rio Aburra - NSS"/>
    <s v="Rio Aburra"/>
    <s v="Directos al Rio Aburra"/>
    <s v="2701 032"/>
    <s v="Corregimiento Botero"/>
    <s v="Rio Aburra"/>
    <s v="Aburra"/>
    <s v="6°32'34.49&quot;"/>
    <s v="75°14'03.34&quot;"/>
    <n v="872055.44099999999"/>
    <n v="1215424.182"/>
    <n v="1068"/>
    <s v="10/03/2020"/>
    <s v="2020-03-0349"/>
    <n v="1"/>
    <n v="0"/>
    <m/>
    <m/>
    <n v="7.42"/>
    <n v="22.9"/>
    <n v="244"/>
    <n v="6.7"/>
    <n v="88.3"/>
    <n v="34.200000000000003"/>
    <n v="100"/>
    <n v="3.62"/>
    <n v="9.8000000000000004E-2"/>
    <m/>
    <m/>
    <m/>
    <m/>
    <m/>
  </r>
  <r>
    <n v="2020"/>
    <s v="Fuente superficial"/>
    <x v="19"/>
    <s v="ESTACION PUENTE GABINO - RIO ABURRA"/>
    <s v="Rio Aburra - NSS"/>
    <s v="Rio Aburra"/>
    <s v="Directos al Rio Aburra"/>
    <s v="2701 032"/>
    <s v="Puente Gabino"/>
    <s v="Rio Aburra"/>
    <s v="Aburra"/>
    <s v="6°33'34.54&quot;"/>
    <s v="75°12'21.14&quot;"/>
    <n v="875199.98899999994"/>
    <n v="1217262.077"/>
    <n v="1066"/>
    <s v="10/03/2020"/>
    <s v="2020-03-0350"/>
    <n v="1"/>
    <n v="0"/>
    <m/>
    <m/>
    <n v="7.38"/>
    <n v="23.1"/>
    <n v="303"/>
    <n v="5.9"/>
    <n v="80.599999999999994"/>
    <n v="35"/>
    <n v="68.8"/>
    <n v="1.84"/>
    <n v="9.8000000000000004E-2"/>
    <m/>
    <m/>
    <m/>
    <m/>
    <m/>
  </r>
  <r>
    <n v="2020"/>
    <s v="PSMV"/>
    <x v="19"/>
    <s v="ESTACION AGUAS ABAJO PTE KM 39 - Q. SANTIAGO"/>
    <s v="Rio Guadalupe y Medio Porce - NSS"/>
    <s v="Q. Santiago (md)"/>
    <s v="Directos a Q. Santiago"/>
    <s v="2701-03-01-01"/>
    <s v="C. Santiago"/>
    <s v="Quebrada Santiago"/>
    <s v="Guadalupe y Medio Porce"/>
    <s v="6°32'59.38''"/>
    <s v="75°10'23.33&quot;"/>
    <n v="878817.53899999999"/>
    <n v="1216173.774"/>
    <n v="1089"/>
    <d v="2020-03-10T00:00:00"/>
    <s v="2020-03-0345"/>
    <n v="1"/>
    <n v="0"/>
    <m/>
    <m/>
    <n v="8.02"/>
    <n v="22.4"/>
    <n v="89.4"/>
    <n v="7.34"/>
    <n v="97.8"/>
    <n v="1.4"/>
    <n v="10"/>
    <n v="0.4"/>
    <n v="9.8000000000000004E-2"/>
    <m/>
    <m/>
    <m/>
    <m/>
    <m/>
  </r>
  <r>
    <n v="2020"/>
    <s v="PSMV - PORH"/>
    <x v="22"/>
    <s v="ESTACION ANT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11.085&quot;"/>
    <s v="75°11'0.374&quot;"/>
    <n v="877532"/>
    <n v="1161232"/>
    <n v="1217"/>
    <d v="2020-03-10T00:00:00"/>
    <s v="2020-03-0353"/>
    <n v="1"/>
    <n v="1"/>
    <n v="0.97536000000000012"/>
    <m/>
    <n v="7.47"/>
    <n v="21.9"/>
    <n v="168.3"/>
    <n v="5.82"/>
    <n v="76.7"/>
    <n v="1.1000000000000001"/>
    <n v="10"/>
    <m/>
    <n v="9.8000000000000004E-2"/>
    <m/>
    <m/>
    <m/>
    <m/>
    <m/>
  </r>
  <r>
    <n v="2020"/>
    <s v="PSMV - PORH"/>
    <x v="22"/>
    <s v="ESTACION DESPU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21.762&quot;"/>
    <s v="75°11'1.443&quot;"/>
    <n v="877474"/>
    <n v="1161557"/>
    <n v="1223"/>
    <d v="2020-03-10T00:00:00"/>
    <s v="2020-03-0354"/>
    <n v="1"/>
    <n v="1"/>
    <n v="25.390792500000003"/>
    <m/>
    <n v="7.31"/>
    <n v="22.2"/>
    <n v="328"/>
    <n v="5.83"/>
    <n v="78.2"/>
    <n v="75.2"/>
    <n v="229.5"/>
    <m/>
    <n v="1.01"/>
    <m/>
    <m/>
    <m/>
    <m/>
    <m/>
  </r>
  <r>
    <n v="2020"/>
    <s v="PSMV - PORH"/>
    <x v="22"/>
    <s v="ESTACION ANTES DE RECIBIR LA AR DE PTARD DEL MUNICIPIO DE COCORNA - Q. LA GRANJA "/>
    <s v="Rio Samana Norte - NSS"/>
    <s v="Rio Cocorna"/>
    <s v="Q. Chorrera"/>
    <s v="2308-03-14-04"/>
    <s v="Zona Urbana, barrio La Granja."/>
    <s v="Quebrada La Granja"/>
    <s v="Samana Norte"/>
    <s v="6°3'25.739&quot;"/>
    <s v="75°11'13.275&quot;"/>
    <n v="877156"/>
    <n v="1161692"/>
    <n v="1185"/>
    <d v="2020-03-10T00:00:00"/>
    <s v="2020-03-0355"/>
    <n v="1"/>
    <n v="1"/>
    <n v="6.25E-2"/>
    <m/>
    <n v="6.21"/>
    <n v="22.9"/>
    <n v="153.9"/>
    <n v="3.14"/>
    <n v="42.5"/>
    <n v="0.5"/>
    <n v="10"/>
    <m/>
    <n v="9.8000000000000004E-2"/>
    <m/>
    <m/>
    <m/>
    <m/>
    <m/>
  </r>
  <r>
    <n v="2020"/>
    <s v="PSMV - PORH"/>
    <x v="22"/>
    <s v="ESTACION DESPUES DE RECIBIR LA AR DE PTARD DEL MUNICIPIO DE COCORNA - Q. LA GRANJA"/>
    <s v="Rio Samana Norte - NSS"/>
    <s v="Rio Cocorna"/>
    <s v="Q. Chorrera"/>
    <s v="2308-03-14-04"/>
    <s v="Zona Urbana, barrio La Granja."/>
    <s v="Quebrada La Granja"/>
    <s v="Samana Norte"/>
    <s v="6°3'13.368&quot;"/>
    <s v="75°11'14.843&quot;"/>
    <n v="877117"/>
    <n v="1161302"/>
    <n v="1129"/>
    <d v="2020-03-10T00:00:00"/>
    <s v="2020-03-0356"/>
    <n v="1"/>
    <n v="1"/>
    <n v="91.908085714285718"/>
    <m/>
    <n v="7.1459999999999999"/>
    <n v="22.9"/>
    <n v="341"/>
    <n v="5.0599999999999996"/>
    <n v="68.099999999999994"/>
    <n v="72"/>
    <n v="228.2"/>
    <m/>
    <n v="1.0049999999999999"/>
    <m/>
    <m/>
    <m/>
    <m/>
    <m/>
  </r>
  <r>
    <n v="2020"/>
    <s v="Fuente superficial"/>
    <x v="22"/>
    <s v="ESTACION PAILANIA"/>
    <s v="Rio Samana Norte - NSS"/>
    <s v="Rio Santo Domingo"/>
    <s v="Rio Santo Domingo"/>
    <s v="2308-03-16-01"/>
    <s v="Pailania "/>
    <s v="Rio Santo Domingo"/>
    <s v="Samana Norte"/>
    <s v="5°58'28.953&quot;"/>
    <s v="75°7'1.391&quot;"/>
    <n v="884896"/>
    <n v="1152549"/>
    <n v="821"/>
    <d v="2020-03-10T00:00:00"/>
    <s v="2020-03-0361"/>
    <n v="1"/>
    <n v="1"/>
    <m/>
    <m/>
    <n v="7.1769999999999996"/>
    <n v="23.2"/>
    <n v="30.1"/>
    <n v="7.85"/>
    <n v="103.2"/>
    <n v="0.8"/>
    <n v="10"/>
    <m/>
    <n v="9.8000000000000004E-2"/>
    <m/>
    <m/>
    <m/>
    <m/>
    <m/>
  </r>
  <r>
    <n v="2020"/>
    <s v="PSMV - PORH"/>
    <x v="21"/>
    <s v="ESTACION ANTES DE RECIBIR LAS ARD MUNICIPIO DE SAN FRANCISCO -  Q. LA TRIPA"/>
    <s v="Rio Samana Norte - NSS"/>
    <s v="Rio Santo Domingo"/>
    <s v="Q.Dos Quebradas"/>
    <s v="2308-03-16-08"/>
    <s v="Zona Urbana barrio Las Delicias"/>
    <s v="Quebrada La Tripa"/>
    <s v="Samana Norte"/>
    <s v="5°57'46.223&quot;"/>
    <s v="75°5'59.432&quot;"/>
    <n v="886800.00800000003"/>
    <n v="1151232.993"/>
    <n v="1290"/>
    <d v="2020-03-10T00:00:00"/>
    <s v="2020-03-0359"/>
    <n v="1"/>
    <n v="1"/>
    <n v="3.7261800000000007"/>
    <m/>
    <n v="7.1150000000000002"/>
    <n v="19.8"/>
    <n v="45.5"/>
    <n v="7.23"/>
    <n v="97.5"/>
    <n v="0.5"/>
    <n v="10"/>
    <m/>
    <n v="9.8000000000000004E-2"/>
    <m/>
    <m/>
    <m/>
    <m/>
    <m/>
  </r>
  <r>
    <n v="2020"/>
    <s v="PSMV - PORH"/>
    <x v="21"/>
    <s v="ESTACION DESPUES DE RECIBIR LAS ARD Y PTARD MUNICIPIO DE SAN FRANCISCO - Q. LA TRIPA"/>
    <s v="Rio Samana Norte - NSS"/>
    <s v="Rio Santo Domingo"/>
    <s v="Q.Dos Quebradas"/>
    <s v="2308-03-16-08"/>
    <s v="Zona Urbana barrio Las Delicias"/>
    <s v="Quebrada La Tripa"/>
    <s v="Samana Norte"/>
    <s v="5°57'37.523&quot;"/>
    <s v="75°6'4.455&quot;"/>
    <n v="886645.00100000005"/>
    <n v="1150965.9879999999"/>
    <n v="1232"/>
    <d v="2020-03-10T00:00:00"/>
    <s v="2020-03-0360"/>
    <n v="1"/>
    <n v="1"/>
    <n v="35.280599999999993"/>
    <m/>
    <n v="7.08"/>
    <n v="21.6"/>
    <n v="133.1"/>
    <n v="6.91"/>
    <n v="90"/>
    <n v="3.9"/>
    <n v="10"/>
    <m/>
    <n v="0.42299999999999999"/>
    <m/>
    <m/>
    <m/>
    <m/>
    <m/>
  </r>
  <r>
    <n v="2020"/>
    <s v="PSMV - PORH"/>
    <x v="21"/>
    <s v="ESTACION ANTES DE RECIBIR LAS ARD MUNICIPIO DE SAN FRANCISCO - Q. CASCAJO"/>
    <s v="Rio Samana Norte - NSS"/>
    <s v="Rio Santo Domingo"/>
    <s v="Rio Santo Domingo"/>
    <s v="2308-03-16-01"/>
    <s v="Zona Urbana"/>
    <s v="Quebrada Cascajo"/>
    <s v="Samana Norte"/>
    <s v="5°57'52.666&quot;"/>
    <s v="75°6'0.550&quot;"/>
    <n v="886765"/>
    <n v="1151431"/>
    <n v="1326"/>
    <d v="2020-03-10T00:00:00"/>
    <s v="2020-03-0357"/>
    <n v="1"/>
    <n v="1"/>
    <m/>
    <m/>
    <n v="6.718"/>
    <n v="21.3"/>
    <n v="62"/>
    <n v="6.58"/>
    <n v="86.6"/>
    <n v="0.6"/>
    <n v="10"/>
    <m/>
    <n v="9.8000000000000004E-2"/>
    <m/>
    <m/>
    <m/>
    <m/>
    <m/>
  </r>
  <r>
    <n v="2020"/>
    <s v="PSMV - PORH"/>
    <x v="21"/>
    <s v="ESTACION DESPUES DE RECIBIR LAS ARD Y PTARD MUNICIPIO DE SAN FRANCISCO - Q. CASCAJO"/>
    <s v="Rio Samana Norte - NSS"/>
    <s v="Rio Santo Domingo"/>
    <s v="Rio Santo Domingo"/>
    <s v="2308-03-16-01"/>
    <s v="Zona Urbana, barrio La Loma"/>
    <s v="Quebrada Cascajo"/>
    <s v="Samana Norte"/>
    <s v="5°57'48.632&quot;"/>
    <s v="75°6'16.470&quot;"/>
    <n v="886276"/>
    <n v="1151307"/>
    <n v="1191"/>
    <d v="2020-03-10T00:00:00"/>
    <s v="2020-03-0358"/>
    <n v="1"/>
    <n v="1"/>
    <n v="16.703040000000001"/>
    <m/>
    <n v="7.3449999999999998"/>
    <n v="22.4"/>
    <n v="447"/>
    <n v="6.2"/>
    <n v="82.5"/>
    <n v="96.6"/>
    <n v="275.5"/>
    <m/>
    <n v="0.84699999999999998"/>
    <m/>
    <m/>
    <m/>
    <m/>
    <m/>
  </r>
  <r>
    <n v="2020"/>
    <s v="PSMV"/>
    <x v="19"/>
    <s v="ESTACION ANTES DE RECIBIR LAS ARD CORREGIMIENTO SANTIAGO Q. GUAYABITO"/>
    <s v="Rio Guadalupe y Medio Porce - NSS"/>
    <s v="Q. Santiago (md)"/>
    <s v="Q. La Gallera"/>
    <s v="2701-03-01-12"/>
    <s v="Corregimiento Santiago"/>
    <s v="Quebrada Guayabito"/>
    <s v="Guadalupe y Medio Porce"/>
    <s v="6°32'30.70&quot;"/>
    <s v="75°9'06.02&quot;"/>
    <n v="881191.16"/>
    <n v="1215287.4669999999"/>
    <n v="1326"/>
    <d v="2020-03-17T00:00:00"/>
    <s v="2020-03-0420"/>
    <n v="1"/>
    <n v="1"/>
    <n v="11.2776"/>
    <m/>
    <n v="7.9"/>
    <n v="21.2"/>
    <n v="66.8"/>
    <n v="7.53"/>
    <n v="100.2"/>
    <n v="1.2"/>
    <n v="22.5"/>
    <m/>
    <m/>
    <m/>
    <m/>
    <m/>
    <m/>
    <m/>
  </r>
  <r>
    <n v="2020"/>
    <s v="PSMV"/>
    <x v="19"/>
    <s v="ESTACION DESPUES DE RECIBIR LAS ARD CORREGIMIENTO SANTIAGO - Q. GUAYABITO"/>
    <s v="Rio Guadalupe y Medio Porce - NSS"/>
    <s v="Q. Santiago (md)"/>
    <s v="Q. La Gallera"/>
    <s v="2701-03-01-12"/>
    <s v="Corregimiento Santiago"/>
    <s v="Quebrada Guayabito"/>
    <s v="Guadalupe y Medio Porce"/>
    <s v="6°32'34.37&quot;"/>
    <s v="75°9'14.95&quot;"/>
    <n v="880917.005"/>
    <s v="1215400,813_x000a_"/>
    <n v="1300"/>
    <d v="2020-03-17T00:00:00"/>
    <s v="2020-03-0421"/>
    <n v="1"/>
    <n v="1"/>
    <n v="19.197828000000001"/>
    <m/>
    <n v="7.79"/>
    <n v="21.7"/>
    <n v="68.2"/>
    <n v="7.23"/>
    <n v="96.6"/>
    <n v="0.7"/>
    <n v="10"/>
    <m/>
    <m/>
    <m/>
    <m/>
    <m/>
    <m/>
    <m/>
  </r>
  <r>
    <n v="2020"/>
    <s v="PSMV"/>
    <x v="19"/>
    <s v="ESTACION ANT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26.63&quot;"/>
    <s v="75°9'15.79&quot;"/>
    <n v="880890.68500000006"/>
    <n v="1215163.061"/>
    <n v="1328"/>
    <d v="2020-03-17T00:00:00"/>
    <s v="2020-03-0422"/>
    <n v="1"/>
    <n v="1"/>
    <n v="11.420475"/>
    <m/>
    <n v="7.94"/>
    <n v="22.1"/>
    <n v="65.400000000000006"/>
    <n v="7.33"/>
    <n v="99.2"/>
    <n v="0.5"/>
    <n v="10"/>
    <m/>
    <m/>
    <m/>
    <m/>
    <m/>
    <m/>
    <m/>
  </r>
  <r>
    <n v="2020"/>
    <s v="PSMV"/>
    <x v="19"/>
    <s v="ESTACION DESPU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33.75&quot;"/>
    <s v="75°9'15.60&quot;"/>
    <n v="880896.99199999997"/>
    <n v="1215381.8049999999"/>
    <n v="1299"/>
    <d v="2020-03-17T00:00:00"/>
    <s v="2020-03-0423"/>
    <n v="1"/>
    <n v="1"/>
    <n v="16.399699999999999"/>
    <m/>
    <n v="7.78"/>
    <n v="23.3"/>
    <n v="76.400000000000006"/>
    <n v="7.17"/>
    <n v="99.2"/>
    <n v="0.8"/>
    <n v="10"/>
    <m/>
    <m/>
    <m/>
    <m/>
    <m/>
    <m/>
    <m/>
  </r>
  <r>
    <n v="2020"/>
    <s v="PSMV"/>
    <x v="19"/>
    <s v="ESTACION ANTES DE RECIBIR LAS ARD CORREGIMIENTO SANTIAGO - Q. SANTIAGO"/>
    <s v="Rio Guadalupe y Medio Porce - NSS"/>
    <s v="Q. Santiago (md)"/>
    <s v="Q. Santiago Los Planes"/>
    <s v="2701-03-01-08"/>
    <s v="Corregimiento Santiago"/>
    <s v="Quebrada Santiago"/>
    <s v="Guadalupe y Medio Porce"/>
    <s v="6°32'29.56&quot;"/>
    <s v="75°9'26.57&quot;"/>
    <n v="880559.63600000006"/>
    <n v="1215253.7930000001"/>
    <n v="1268"/>
    <d v="2020-03-17T00:00:00"/>
    <s v="2020-03-0424"/>
    <n v="1"/>
    <n v="1"/>
    <n v="13.377672"/>
    <m/>
    <n v="7.68"/>
    <n v="19.8"/>
    <n v="60.3"/>
    <n v="7.77"/>
    <n v="99.4"/>
    <n v="0.9"/>
    <n v="21.2"/>
    <m/>
    <m/>
    <m/>
    <m/>
    <m/>
    <m/>
    <m/>
  </r>
  <r>
    <n v="2020"/>
    <s v="PSMV"/>
    <x v="19"/>
    <s v="ESTACION DESPUES DE RECIBIR LAS ARD CORREGIMIENTO SANTIAGO - Q. SANTIAGO"/>
    <s v="Rio Guadalupe y Medio Porce - NSS"/>
    <s v="Q. Santiago (md)"/>
    <s v="Directos a Q. Santiago"/>
    <s v="2701-03-01-01"/>
    <s v="Corregimiento Santiago"/>
    <s v="Quebrada Santiago"/>
    <s v="Guadalupe y Medio Porce"/>
    <s v="6°32'33.61&quot;"/>
    <s v="75°9'31.52&quot;"/>
    <n v="880407.80200000003"/>
    <n v="1215378.554"/>
    <n v="1237"/>
    <d v="2020-03-17T00:00:00"/>
    <s v="2020-03-0425"/>
    <n v="1"/>
    <n v="1"/>
    <n v="291.52596"/>
    <m/>
    <n v="7.82"/>
    <n v="20.100000000000001"/>
    <n v="67.3"/>
    <n v="7.74"/>
    <n v="99.6"/>
    <n v="1"/>
    <n v="10"/>
    <m/>
    <m/>
    <m/>
    <m/>
    <m/>
    <m/>
    <m/>
  </r>
  <r>
    <n v="2020"/>
    <s v="PSMV"/>
    <x v="23"/>
    <s v="ESTACION ANTES DE LAS ARD MUNICIPIO DE GRANADA - Q. LA MARIA"/>
    <s v="Rio Samana Norte - NSS"/>
    <s v="Rio Tafetanes"/>
    <s v="Q. Santa Barbara Parte Alta"/>
    <s v="2308-03-12-14"/>
    <s v="La Maria"/>
    <s v="Quebrada La Maria"/>
    <s v="Samana Norte"/>
    <s v="6°8'43.560&quot;"/>
    <s v="75°11'16.367&quot;"/>
    <n v="877092.01199999999"/>
    <n v="1171447.9890000001"/>
    <n v="2193"/>
    <d v="2020-03-17T00:00:00"/>
    <s v="2020-03-0403"/>
    <n v="1"/>
    <n v="1"/>
    <n v="4.389120000000001"/>
    <m/>
    <n v="7.0380000000000003"/>
    <n v="19"/>
    <n v="40.6"/>
    <n v="6.56"/>
    <n v="87.5"/>
    <n v="0.8"/>
    <n v="17.8"/>
    <n v="0.4"/>
    <n v="9.8000000000000004E-2"/>
    <m/>
    <m/>
    <m/>
    <m/>
    <m/>
  </r>
  <r>
    <n v="2020"/>
    <s v="PSMV"/>
    <x v="23"/>
    <s v="ESTACION DESPUES DE LAS ARD MUNICIPIO DE GRANADA - Q. LA MARIA"/>
    <s v="Rio Samana Norte - NSS"/>
    <s v="Rio Tafetanes"/>
    <s v="Q. Santa Barbara Parte Alta"/>
    <s v="2308-03-12-14"/>
    <s v="Zona Urbana"/>
    <s v="Quebrada La Maria"/>
    <s v="Samana Norte"/>
    <s v="6°8'45.095&quot;"/>
    <s v="75°11'14.192&quot;"/>
    <n v="877158.99300000002"/>
    <n v="1171495.0120000001"/>
    <n v="2112"/>
    <d v="2020-03-17T00:00:00"/>
    <s v="2020-03-0404"/>
    <n v="1"/>
    <n v="1"/>
    <n v="19.145250000000004"/>
    <m/>
    <n v="6.9770000000000003"/>
    <n v="20.6"/>
    <n v="187.2"/>
    <n v="4.3"/>
    <n v="73.8"/>
    <n v="28.6"/>
    <n v="88.7"/>
    <n v="1.8"/>
    <n v="9.8000000000000004E-2"/>
    <m/>
    <m/>
    <m/>
    <m/>
    <m/>
  </r>
  <r>
    <n v="2020"/>
    <s v="PSMV - PORH"/>
    <x v="23"/>
    <s v="ESTACION ANTES DE LAS ARD MUNICIPIO DE GRANADA -  Q. SANTA BARBARA"/>
    <s v="Rio Samana Norte - NSS"/>
    <s v="Rio Tafetanes"/>
    <s v="Q. Santa Barbara Parte Alta"/>
    <s v="2308-03-12-14"/>
    <s v="Zona Urbana"/>
    <s v="Quebrada Santa Barbara"/>
    <s v="Samana Norte"/>
    <s v="6°8'48.54&quot;"/>
    <s v="75°11'16.41&quot;"/>
    <n v="877091.00699999998"/>
    <n v="1171601"/>
    <n v="2115"/>
    <d v="2020-03-17T00:00:00"/>
    <s v="2020-03-0405"/>
    <n v="1"/>
    <n v="1"/>
    <n v="40.565070000000006"/>
    <m/>
    <n v="7.4379999999999997"/>
    <n v="19.399999999999999"/>
    <n v="57.4"/>
    <n v="7.18"/>
    <n v="92.1"/>
    <n v="0.8"/>
    <n v="17.8"/>
    <n v="0.4"/>
    <n v="9.8000000000000004E-2"/>
    <m/>
    <m/>
    <m/>
    <m/>
    <m/>
  </r>
  <r>
    <n v="2020"/>
    <s v="PSMV - PORH"/>
    <x v="23"/>
    <s v="ESTACION DESPUES DE RECIBIR LAS ARD MUNICIPIO DE GRANADA - Q. SANTA BARBARA"/>
    <s v="Rio Samana Norte - NSS"/>
    <s v="Rio Tafetanes"/>
    <s v="Q. Santa Barbara Parte Alta"/>
    <s v="2308-03-12-14"/>
    <s v="Zona Urbana"/>
    <s v="Quebrada Santa Barbara"/>
    <s v="Samana Norte"/>
    <s v="6°8'39.641&quot;"/>
    <s v="75°10'51.970&quot;"/>
    <n v="877842.00100000005"/>
    <n v="1171326.0290000001"/>
    <n v="2016"/>
    <d v="2020-03-17T00:00:00"/>
    <s v="2020-03-0406"/>
    <n v="1"/>
    <n v="1"/>
    <n v="166.23982500000002"/>
    <m/>
    <n v="7.0720000000000001"/>
    <n v="18.899999999999999"/>
    <n v="162.69999999999999"/>
    <n v="4.17"/>
    <n v="59.7"/>
    <n v="8.6999999999999993"/>
    <n v="23.7"/>
    <n v="4.22"/>
    <n v="0.56999999999999995"/>
    <m/>
    <m/>
    <m/>
    <m/>
    <m/>
  </r>
  <r>
    <n v="2020"/>
    <s v="PSMV"/>
    <x v="23"/>
    <s v="ESTACION ANTES DE LAS ARD MUNICIPIO DE GRANADA - Q. PANTEON"/>
    <s v="Rio Samana Norte - NSS"/>
    <s v="Rio Tafetanes"/>
    <s v="Q. Santa Barbara Parte Alta"/>
    <s v="2308-03-12-14"/>
    <s v="Zona Urbana"/>
    <s v="Quebrada Panteon"/>
    <s v="Samana Norte"/>
    <s v="6°8'26.838&quot;"/>
    <s v="75°11'12.951&quot;"/>
    <n v="877195.99399999995"/>
    <n v="1170934"/>
    <n v="2152"/>
    <d v="2020-03-17T00:00:00"/>
    <s v="2020-03-0407"/>
    <n v="1"/>
    <n v="1"/>
    <n v="8.6867999999999999"/>
    <m/>
    <n v="6.9640000000000004"/>
    <n v="17.2"/>
    <n v="37.5"/>
    <n v="7.13"/>
    <n v="90.4"/>
    <n v="0.5"/>
    <n v="17.7"/>
    <n v="0.4"/>
    <n v="9.8000000000000004E-2"/>
    <m/>
    <m/>
    <m/>
    <m/>
    <m/>
  </r>
  <r>
    <n v="2020"/>
    <s v="PSMV"/>
    <x v="23"/>
    <s v="ESTACION DESPUES DE LAS ARD MUNICIPIO DE GRANADA- Q. PANTEON"/>
    <s v="Rio Samana Norte - NSS"/>
    <s v="Rio Tafetanes"/>
    <s v="Q. Santa Barbara Parte Alta"/>
    <s v="2308-03-12-14"/>
    <s v="Zona Urbana"/>
    <s v="Quebrada Panteon"/>
    <s v="Samana Norte"/>
    <s v="6°8'39.206&quot;"/>
    <s v="75°10'57.400&quot;"/>
    <n v="877674.99399999995"/>
    <n v="1171313.0090000001"/>
    <n v="2052"/>
    <d v="2020-03-17T00:00:00"/>
    <s v="2020-03-0408"/>
    <n v="1"/>
    <n v="1"/>
    <n v="15.276576"/>
    <m/>
    <n v="7.05"/>
    <n v="19.3"/>
    <n v="145"/>
    <n v="5.92"/>
    <n v="83.5"/>
    <n v="12.4"/>
    <n v="46.2"/>
    <n v="1.44"/>
    <n v="0.371"/>
    <m/>
    <m/>
    <m/>
    <m/>
    <m/>
  </r>
  <r>
    <n v="2020"/>
    <s v="PSMV"/>
    <x v="23"/>
    <s v="ESTACION DESPUES DE LAS ARD MUNICIPIO DE GRANADA - Q. LA OCCIDENTE"/>
    <s v="Rio Samana Norte - NSS"/>
    <s v="Rio Tafetanes"/>
    <s v="Q. Santa Barbara Parte Alta"/>
    <s v="2308-03-12-14"/>
    <s v="Zona Urbana"/>
    <s v="Quebrada La Occidente"/>
    <s v="Samana Norte"/>
    <s v="6°8'43.389&quot;"/>
    <s v="75°11'4.595&quot;"/>
    <n v="877454.005"/>
    <n v="1171441.9850000001"/>
    <n v="2043"/>
    <d v="2020-03-17T00:00:00"/>
    <s v="2020-03-0409"/>
    <n v="1"/>
    <n v="1"/>
    <n v="4.6532800000000005"/>
    <m/>
    <n v="6.9660000000000002"/>
    <n v="22.3"/>
    <n v="8.5500000000000007"/>
    <n v="0.16"/>
    <n v="40.4"/>
    <n v="394.6"/>
    <n v="677.8"/>
    <n v="14.11"/>
    <n v="3.9929999999999999"/>
    <m/>
    <m/>
    <m/>
    <m/>
    <m/>
  </r>
  <r>
    <n v="2020"/>
    <s v="Bocatoma"/>
    <x v="3"/>
    <s v="BOCATOMA PAYUCO 1 - MUNICIPIO LA CEJA"/>
    <s v="Rio Negro - NSS"/>
    <s v="Q. La Pereira"/>
    <s v="Q. Grande - Payuco"/>
    <s v="2308-01-14-10"/>
    <s v="La Milagrosa"/>
    <s v="Payuco 1"/>
    <s v="Rio Negro"/>
    <s v="6°1'17.102&quot;"/>
    <s v="75°26'56.068&quot;"/>
    <n v="848158.88"/>
    <n v="1157796.595"/>
    <n v="2225"/>
    <d v="2020-05-11T00:00:00"/>
    <s v="2020-05-0521"/>
    <n v="1"/>
    <n v="1"/>
    <n v="3.050847457627119"/>
    <m/>
    <n v="7.01"/>
    <n v="16"/>
    <n v="13.22"/>
    <n v="7.28"/>
    <n v="98.4"/>
    <n v="0.4"/>
    <n v="10"/>
    <n v="0.4"/>
    <n v="9.8000000000000004E-2"/>
    <n v="0.4"/>
    <n v="2E-3"/>
    <n v="0.01"/>
    <m/>
    <m/>
  </r>
  <r>
    <n v="2020"/>
    <s v="Bocatoma"/>
    <x v="3"/>
    <s v="BOCATOMA PAYUCO 2 - MUNICIPIO LA CEJA"/>
    <s v="Rio Negro - NSS"/>
    <s v="Q. La Pereira"/>
    <s v="Q. Grande - Payuco"/>
    <s v="2308-01-14-10"/>
    <s v="La Milagrosa"/>
    <s v="Payuco 2"/>
    <s v="Rio Negro"/>
    <s v="6°1'20.400&quot;"/>
    <s v="75°26'54.600&quot;"/>
    <n v="848204.29200000002"/>
    <n v="1157897.82"/>
    <n v="2238"/>
    <d v="2020-05-11T00:00:00"/>
    <s v="2020-05-0522"/>
    <n v="1"/>
    <n v="1"/>
    <n v="2.0338983050847457"/>
    <m/>
    <n v="6.93"/>
    <n v="16.8"/>
    <n v="12.02"/>
    <n v="7.22"/>
    <n v="98.2"/>
    <n v="0.6"/>
    <n v="13.2"/>
    <n v="0.4"/>
    <n v="9.8000000000000004E-2"/>
    <n v="0.4"/>
    <n v="2E-3"/>
    <n v="1.2999999999999999E-2"/>
    <m/>
    <m/>
  </r>
  <r>
    <n v="2020"/>
    <s v="Bocatoma"/>
    <x v="3"/>
    <s v="BOCATOMA PAYUCO 3 - MUNICIPIO LA CEJA"/>
    <s v="Rio Negro - NSS"/>
    <s v="Q. La Pereira"/>
    <s v="Q. Grande - Payuco"/>
    <s v="2308-01-14-10"/>
    <s v="La Milagrosa"/>
    <s v="Payuco 3"/>
    <s v="Rio Negro"/>
    <s v="6°1'19.919&quot;"/>
    <s v="75°26'51.414&quot;"/>
    <n v="848302.26100000006"/>
    <n v="1157882.794"/>
    <n v="2242"/>
    <d v="2020-05-11T00:00:00"/>
    <s v="2020-05-0523"/>
    <n v="1"/>
    <n v="1"/>
    <n v="5.3492400000000009"/>
    <m/>
    <n v="7.23"/>
    <n v="16.8"/>
    <n v="15.12"/>
    <n v="6.82"/>
    <n v="92.4"/>
    <n v="0.5"/>
    <n v="10"/>
    <n v="0.4"/>
    <n v="9.8000000000000004E-2"/>
    <n v="0.4"/>
    <n v="2E-3"/>
    <n v="8.3000000000000004E-2"/>
    <m/>
    <m/>
  </r>
  <r>
    <n v="2020"/>
    <s v="Bocatoma"/>
    <x v="3"/>
    <s v="BOCATOMA SANTA FE - MUNICIPIO LA CEJA"/>
    <s v="Rio Negro - NSS"/>
    <s v="Q. La Pereira"/>
    <s v="Q. Grande - Payuco"/>
    <s v="2308-01-14-10"/>
    <s v="La Milagrosa"/>
    <s v="Santa fe"/>
    <s v="Rio Negro"/>
    <s v="6°1'59.600&quot;"/>
    <s v="75°26'26.900&quot;"/>
    <n v="849059.38699999999"/>
    <n v="1159100.1869999999"/>
    <n v="2200"/>
    <d v="2020-05-11T00:00:00"/>
    <s v="2020-05-0524"/>
    <n v="1"/>
    <n v="1"/>
    <n v="12.021312"/>
    <m/>
    <n v="6.9"/>
    <n v="16.600000000000001"/>
    <n v="20.7"/>
    <n v="7.15"/>
    <n v="96.7"/>
    <n v="0.3"/>
    <n v="13"/>
    <n v="0.4"/>
    <n v="9.8000000000000004E-2"/>
    <n v="0.4"/>
    <n v="2E-3"/>
    <n v="0.01"/>
    <m/>
    <m/>
  </r>
  <r>
    <n v="2020"/>
    <s v="Bocatoma"/>
    <x v="3"/>
    <s v="BOCATOMA LA PEREIRITA - MUNICIPIO LA CEJA"/>
    <s v="Rio Negro - NSS"/>
    <s v="Q. La Pereira"/>
    <s v="Q. La Pereirita - La Perfumeria"/>
    <s v="2308-01-14-14"/>
    <s v="El Tambo"/>
    <s v="Pereirita"/>
    <s v="Rio Negro"/>
    <s v="5°59'35.575"/>
    <s v="75°26'1.963&quot;"/>
    <n v="849815.48400000005"/>
    <n v="1154672.8259999999"/>
    <n v="2254"/>
    <d v="2020-05-11T00:00:00"/>
    <s v="2020-05-0525"/>
    <n v="1"/>
    <n v="1"/>
    <n v="31.600140000000007"/>
    <m/>
    <n v="6.71"/>
    <n v="16.7"/>
    <n v="43.2"/>
    <n v="7.06"/>
    <n v="95.4"/>
    <n v="0.9"/>
    <n v="14.2"/>
    <n v="0.4"/>
    <n v="9.8000000000000004E-2"/>
    <n v="0.4"/>
    <n v="2E-3"/>
    <n v="0.123"/>
    <m/>
    <m/>
  </r>
  <r>
    <n v="2020"/>
    <s v="Bocatoma"/>
    <x v="3"/>
    <s v="BOCATOMA PALO SANTO - MUNICIPIO LA CEJA"/>
    <s v="Rio Negro - NSS"/>
    <s v="Q. La Pereira"/>
    <s v="Q. La Pereirita - La Perfumeria"/>
    <s v="2308-01-14-14"/>
    <s v="El Tambo"/>
    <s v="Palo Santo"/>
    <s v="Rio Negro"/>
    <s v="6°0'5.400''"/>
    <s v="75°26'23.300&quot;"/>
    <n v="849161.37699999998"/>
    <n v="1155590.885"/>
    <n v="2245"/>
    <d v="2020-05-11T00:00:00"/>
    <s v="2020-05-0526"/>
    <n v="1"/>
    <n v="1"/>
    <n v="8.6715600000000013"/>
    <m/>
    <n v="7.77"/>
    <n v="17.2"/>
    <n v="44.4"/>
    <n v="6.75"/>
    <n v="91.1"/>
    <n v="0.3"/>
    <n v="10"/>
    <n v="0.4"/>
    <n v="9.8000000000000004E-2"/>
    <n v="0.4"/>
    <n v="2E-3"/>
    <n v="1.0999999999999999E-2"/>
    <m/>
    <m/>
  </r>
  <r>
    <n v="2020"/>
    <s v="Bocatoma"/>
    <x v="3"/>
    <s v="BOCATOMA RIO PANTANILLO - MUNICIPIO LA CEJA"/>
    <s v="Rio Negro - NSS"/>
    <s v="Rio Pantanillo"/>
    <s v="Rio Pantanillo Parte Baja"/>
    <s v="2308-01-12-01"/>
    <s v="Pantanillo"/>
    <s v="Rio Pantanillo"/>
    <s v="Rio Negro"/>
    <s v="6°1'4.000''"/>
    <s v="75°28'55.000&quot;"/>
    <n v="844499.32"/>
    <n v="1157403.3019999999"/>
    <n v="2269"/>
    <d v="2020-05-11T00:00:00"/>
    <s v="2020-05-0527"/>
    <n v="1"/>
    <n v="1"/>
    <n v="2008.944"/>
    <m/>
    <n v="7.02"/>
    <n v="18.2"/>
    <n v="48.1"/>
    <n v="7.15"/>
    <n v="99.3"/>
    <n v="1.1000000000000001"/>
    <n v="19.5"/>
    <n v="0.4"/>
    <n v="9.8000000000000004E-2"/>
    <n v="0.4"/>
    <n v="2E-3"/>
    <n v="0.05"/>
    <m/>
    <m/>
  </r>
  <r>
    <n v="2020"/>
    <s v="Bocatoma - PORH"/>
    <x v="0"/>
    <s v="BOCATOMA RIO PANTANILLO - MUNICIPIO EL RETIRO"/>
    <s v="Rio Negro - NSS"/>
    <s v="Rio Pantanillo"/>
    <s v="Rio Pantanillo Parte Baja"/>
    <s v="2308-01-12-01"/>
    <s v="Pantanillo"/>
    <s v="Rio Pantanillo"/>
    <s v="Rio Negro"/>
    <s v="6°3'0.800''"/>
    <s v="75°29'40.400&quot;"/>
    <n v="843112.05700000003"/>
    <n v="1160995.9069999999"/>
    <n v="2228"/>
    <d v="2020-05-11T00:00:00"/>
    <s v="2020-05-0528"/>
    <n v="1"/>
    <n v="1"/>
    <n v="2662.6718400000004"/>
    <m/>
    <n v="7.51"/>
    <n v="18.5"/>
    <n v="45.7"/>
    <n v="7.31"/>
    <n v="101.2"/>
    <n v="0.5"/>
    <n v="10"/>
    <n v="0.4"/>
    <n v="9.8000000000000004E-2"/>
    <n v="0.4"/>
    <n v="2E-3"/>
    <n v="2.5000000000000001E-2"/>
    <m/>
    <m/>
  </r>
  <r>
    <n v="2020"/>
    <s v="PSMV"/>
    <x v="15"/>
    <s v="ESTACION ANTES DE RECIBIR LAS ARD MUNICIPALES DE SONSON - Q. EL HOSPITAL"/>
    <s v="Río Arma - SZH"/>
    <s v="Rio Sonson"/>
    <s v="Rio Sonson Parte Baja"/>
    <s v="2618-08-01"/>
    <s v="Zona Urbana (circunvalar sectro Tapete)"/>
    <s v="Quebrada El Hospital"/>
    <s v="Arma"/>
    <s v="5°42'50''"/>
    <s v="75°18'54''"/>
    <n v="862912.39599999995"/>
    <n v="1123745.0619999999"/>
    <n v="2569"/>
    <d v="2020-05-19T00:00:00"/>
    <s v="2020-05-0554_C"/>
    <n v="1"/>
    <n v="1"/>
    <n v="0.40386000000000005"/>
    <m/>
    <n v="6.39"/>
    <n v="17.3"/>
    <n v="64"/>
    <n v="5.2"/>
    <n v="74.099999999999994"/>
    <n v="0.3"/>
    <n v="10"/>
    <n v="0.4"/>
    <n v="0.1"/>
    <m/>
    <m/>
    <m/>
    <m/>
    <m/>
  </r>
  <r>
    <n v="2020"/>
    <s v="PSMV"/>
    <x v="15"/>
    <s v="ESTACION DESPUES DE RECIBIR LAS ARD MUNICIPALES DE SONSON - Q. EL HOSPITAL"/>
    <s v="Río Arma - SZH"/>
    <s v="Rio Sonson"/>
    <s v="Rio Sonson Parte Baja"/>
    <s v="2618-08-01"/>
    <s v="Zona Urban Salida a la vereda Sirgua."/>
    <s v="Quebrada El Hospital"/>
    <s v="Arma"/>
    <s v="5°42'10''"/>
    <s v="75°18'36''"/>
    <n v="863463.74300000002"/>
    <n v="1122514.868"/>
    <n v="2431"/>
    <d v="2020-05-19T00:00:00"/>
    <s v="2020-05-0555_C2"/>
    <n v="1"/>
    <n v="1"/>
    <n v="36.896040000000006"/>
    <m/>
    <n v="7.43"/>
    <n v="17.8"/>
    <n v="494"/>
    <n v="5.67"/>
    <n v="78.400000000000006"/>
    <n v="121.8"/>
    <n v="246.1"/>
    <n v="26.58"/>
    <n v="4.7210000000000001"/>
    <m/>
    <m/>
    <m/>
    <m/>
    <m/>
  </r>
  <r>
    <n v="2020"/>
    <s v="PSMV"/>
    <x v="15"/>
    <s v="ESTACION ANTES DE RECIBIR LAS ARD MUNICIPALES DE SONSON - Q. SAN JOSE"/>
    <s v="Río Arma - SZH"/>
    <s v="Rio Sonson"/>
    <s v="Rio Sonson Parte Baja"/>
    <s v="2618-08-01"/>
    <s v="Llanadas Arriba"/>
    <s v="Quebrada San Jose"/>
    <s v="Arma"/>
    <s v="5°42'6.001''"/>
    <s v="75°18'50.994''"/>
    <n v="863001.82299999997"/>
    <n v="1122392.956"/>
    <n v="2597"/>
    <d v="2020-05-19T00:00:00"/>
    <s v="2020-05-0556_C"/>
    <n v="1"/>
    <n v="1"/>
    <n v="1.23444"/>
    <m/>
    <n v="7.51"/>
    <n v="18.2"/>
    <n v="104.7"/>
    <n v="5.83"/>
    <n v="84.4"/>
    <n v="3.4"/>
    <n v="31.1"/>
    <n v="0.88"/>
    <n v="0.1"/>
    <m/>
    <m/>
    <m/>
    <m/>
    <m/>
  </r>
  <r>
    <n v="2020"/>
    <s v="PSMV"/>
    <x v="15"/>
    <s v="ESTACION DESPUES DE RECIBIR LAS ARD MUNICIPALES DE SONSON - Q. SAN JOSE"/>
    <s v="Río Arma - SZH"/>
    <s v="Rio Sonson"/>
    <s v="Q. Sector Rio Arriba - Cabecera"/>
    <s v="2618-08-16"/>
    <s v="Zona Urbana"/>
    <s v="Quebrada San Jose"/>
    <s v="Arma"/>
    <s v="5°42'45''"/>
    <s v="75°18'15''"/>
    <n v="864112.35100000002"/>
    <n v="1123588.8670000001"/>
    <n v="2464"/>
    <d v="2020-05-19T00:00:00"/>
    <s v="2020-05-0557_C2"/>
    <n v="1"/>
    <n v="1"/>
    <n v="15.880080000000001"/>
    <m/>
    <n v="7.64"/>
    <n v="17.899999999999999"/>
    <n v="377"/>
    <n v="4.2699999999999996"/>
    <n v="60.1"/>
    <n v="120"/>
    <n v="237.6"/>
    <n v="12.53"/>
    <n v="1.958"/>
    <m/>
    <m/>
    <m/>
    <m/>
    <m/>
  </r>
  <r>
    <n v="2020"/>
    <s v="PSMV"/>
    <x v="15"/>
    <s v="ESTACION ANTES DE RECIBIR LAS ARD MUNICIPALES DE SONSON - Q. BUENOS AIRES"/>
    <s v="Río Arma - SZH"/>
    <s v="Rio Sonson"/>
    <s v="Q. Sector Rio Arriba - Cabecera"/>
    <s v="2618-08-16"/>
    <s v="Zona Urbana"/>
    <s v="Quebrada Buenos Aires"/>
    <s v="Arma"/>
    <s v="5°43'13''"/>
    <s v="75°18'41''"/>
    <n v="863314.00699999998"/>
    <n v="1124450.882"/>
    <n v="2595"/>
    <d v="2020-05-19T00:00:00"/>
    <s v="2020-05-0558_C"/>
    <n v="1"/>
    <n v="1"/>
    <n v="4.6177200000000003"/>
    <m/>
    <n v="7.12"/>
    <n v="18.8"/>
    <n v="61.7"/>
    <n v="3.91"/>
    <n v="51.1"/>
    <n v="2.4"/>
    <n v="13.5"/>
    <n v="0.4"/>
    <n v="0.10199999999999999"/>
    <m/>
    <m/>
    <m/>
    <m/>
    <m/>
  </r>
  <r>
    <n v="2020"/>
    <s v="PSMV"/>
    <x v="15"/>
    <s v="ESTACION DESPUES DE RECIBIR LAS ARD MUNICIPALES DE SONSON - Q. BUENOS AIRES"/>
    <s v="Río Arma - SZH"/>
    <s v="Rio Sonson"/>
    <s v="Q. Sector Rio Arriba - Cabecera"/>
    <s v="2618-08-16"/>
    <s v="Zona urbana (Sector La Cabaña)"/>
    <s v="Quebrada Buenos Aires"/>
    <s v="Arma"/>
    <s v="5°42'46''"/>
    <s v="75°18'14''"/>
    <n v="864143.19299999997"/>
    <n v="1123619.5260000001"/>
    <n v="2465"/>
    <d v="2020-05-19T00:00:00"/>
    <s v="2020-05-0559_C"/>
    <n v="1"/>
    <n v="1"/>
    <n v="21.457920000000001"/>
    <m/>
    <n v="7.52"/>
    <n v="17.2"/>
    <n v="173.8"/>
    <n v="6.05"/>
    <n v="84.1"/>
    <n v="10.6"/>
    <n v="60.5"/>
    <n v="2.95"/>
    <n v="0.29499999999999998"/>
    <m/>
    <m/>
    <m/>
    <m/>
    <m/>
  </r>
  <r>
    <n v="2020"/>
    <s v="PSMV"/>
    <x v="15"/>
    <s v="ESTACION ANTES DE RECIBIR LAS ARD MUNICIPALES DE SONSON - Q. LA CANADA"/>
    <s v="Río Arma - SZH"/>
    <s v="Rio Sonson"/>
    <s v="Q. Sector Cabecera Sonson - Robalito"/>
    <s v="2618-08-18"/>
    <s v="Zona Urbana"/>
    <s v="Quebrada La Cañada"/>
    <s v="Arma"/>
    <s v="5°43'4''"/>
    <s v="75°18'56''"/>
    <n v="862851.76800000004"/>
    <n v="1124175.348"/>
    <n v="2608"/>
    <m/>
    <m/>
    <n v="0"/>
    <n v="0"/>
    <m/>
    <m/>
    <m/>
    <m/>
    <m/>
    <m/>
    <m/>
    <m/>
    <m/>
    <m/>
    <m/>
    <m/>
    <m/>
    <m/>
    <m/>
    <m/>
  </r>
  <r>
    <n v="2020"/>
    <s v="PSMV"/>
    <x v="15"/>
    <s v="ESTACION DESPUES DE RECIBIR LAS ARD MUNICIPALES DE SONSON - Q. LA CANADA"/>
    <s v="Río Arma - SZH"/>
    <s v="Rio Sonson"/>
    <s v="Rio Sonson Parte Baja"/>
    <s v="2618-08-01"/>
    <s v="Zona Urbana"/>
    <s v="Quebrada La Cañada"/>
    <s v="Arma"/>
    <s v="5°42'8''"/>
    <s v="75°18'24''"/>
    <n v="863832.93700000003"/>
    <n v="1122452.629"/>
    <n v="2446"/>
    <d v="2020-05-19T00:00:00"/>
    <s v="2020-05-0560_C2"/>
    <n v="1"/>
    <n v="1"/>
    <n v="24.4602"/>
    <m/>
    <n v="7.7"/>
    <n v="16.7"/>
    <n v="300"/>
    <n v="5.14"/>
    <n v="70.3"/>
    <n v="79.5"/>
    <n v="169"/>
    <n v="8.77"/>
    <n v="1.5549999999999999"/>
    <m/>
    <m/>
    <m/>
    <m/>
    <m/>
  </r>
  <r>
    <n v="2020"/>
    <s v="PSMV - PORH"/>
    <x v="15"/>
    <s v="ESTACION DESPUES DE RECIBIR LAS ARD MUNICIPALES DE SONSON - RIO SONSON"/>
    <s v="Río Arma - SZH"/>
    <s v="Rio Sonson"/>
    <s v="Rio Sonson Parte Baja"/>
    <s v="2618-08-01"/>
    <s v="Roblalito A"/>
    <s v="Rio Sonson"/>
    <s v="Arma"/>
    <s v="5º41'42.633&quot;"/>
    <s v="75º18'51.042&quot;"/>
    <n v="862998.71499999997"/>
    <n v="1121675.1259999999"/>
    <n v="2364"/>
    <d v="2020-05-19T00:00:00"/>
    <s v="2020-05-0561_C"/>
    <n v="1"/>
    <n v="0"/>
    <m/>
    <m/>
    <n v="7.48"/>
    <n v="15.5"/>
    <n v="64.7"/>
    <n v="7.35"/>
    <n v="96.5"/>
    <n v="6.5"/>
    <n v="24.9"/>
    <n v="1.02"/>
    <n v="0.30399999999999999"/>
    <m/>
    <m/>
    <m/>
    <m/>
    <m/>
  </r>
  <r>
    <n v="2020"/>
    <s v="Fuente superficial"/>
    <x v="15"/>
    <s v="YARUMAL RS1 - MUNICIPIO SONSON"/>
    <s v="Río Arma - SZH"/>
    <s v="Rio Sonson"/>
    <s v="Rio Sonson Parte Baja"/>
    <s v="2618-08-01"/>
    <s v="Yarumal"/>
    <s v="Rio Sonson"/>
    <s v="Arma"/>
    <s v="5º41'40.293&quot;"/>
    <s v="75º19'4.423&quot;"/>
    <n v="862587.03200000001"/>
    <n v="1121603.5290000001"/>
    <n v="2322"/>
    <d v="2020-05-19T00:00:00"/>
    <s v="2020-05-0562_C"/>
    <n v="1"/>
    <n v="0"/>
    <m/>
    <m/>
    <n v="7.32"/>
    <n v="15.8"/>
    <n v="55.8"/>
    <n v="6.5"/>
    <n v="86.6"/>
    <n v="2.8"/>
    <n v="10"/>
    <n v="0.4"/>
    <n v="0.11899999999999999"/>
    <m/>
    <m/>
    <m/>
    <m/>
    <m/>
  </r>
  <r>
    <n v="2020"/>
    <s v="Bocatoma - PORH"/>
    <x v="15"/>
    <s v="BOCATOMA SONSON"/>
    <s v="Río Arma - SZH"/>
    <s v="Rio Sonson"/>
    <s v="Q. Aguila Parte Baja"/>
    <s v="2618-08-10"/>
    <s v="Chaverras"/>
    <s v="Rio Sonson"/>
    <s v="Arma"/>
    <s v="5°42'9.100&quot;"/>
    <s v="75°15'43.900&quot;"/>
    <n v="868760.37699999998"/>
    <n v="1122476.112"/>
    <n v="2610"/>
    <d v="2020-05-19T00:00:00"/>
    <s v="2020-05-0563"/>
    <n v="1"/>
    <n v="2"/>
    <n v="499.28754599999996"/>
    <m/>
    <n v="7.17"/>
    <n v="13.7"/>
    <n v="14"/>
    <n v="7.67"/>
    <n v="100.5"/>
    <n v="0.3"/>
    <n v="10"/>
    <n v="0.4"/>
    <n v="0.1"/>
    <n v="0.4"/>
    <n v="2E-3"/>
    <n v="0.01"/>
    <m/>
    <m/>
  </r>
  <r>
    <n v="2020"/>
    <s v="Bocatoma"/>
    <x v="14"/>
    <s v="BOCATOMA SAN ANTONIO - MUNICIPIO ABEJORRAL"/>
    <s v="Río Arma - SZH"/>
    <s v="Rio Aures"/>
    <s v="Q. San Antonio"/>
    <s v="2618-10-12"/>
    <s v="San Antonio"/>
    <s v="Quebrada San Antonio "/>
    <s v="Arma"/>
    <s v="5°47'56.965''"/>
    <s v="75°23'40.089''"/>
    <n v="854129.18"/>
    <n v="1133196.4709999999"/>
    <n v="2419"/>
    <d v="2020-05-26T00:00:00"/>
    <s v="2020-05-0594"/>
    <n v="1"/>
    <n v="2"/>
    <n v="11.109960000000001"/>
    <m/>
    <n v="7.02"/>
    <n v="15"/>
    <n v="34.1"/>
    <n v="7.19"/>
    <n v="94.9"/>
    <n v="0.2"/>
    <n v="10"/>
    <n v="0.4"/>
    <n v="0.1"/>
    <n v="0.4"/>
    <n v="2E-3"/>
    <n v="0.01"/>
    <m/>
    <m/>
  </r>
  <r>
    <n v="2020"/>
    <s v="Bocatoma"/>
    <x v="14"/>
    <s v="BOCATOMA ANGOSTURA - MUNICIPIO DE ABEJORRAL"/>
    <s v="Río Arma - SZH"/>
    <s v="Q. Yeguas"/>
    <s v="Q. Angostura"/>
    <s v="2618-16-12"/>
    <s v="La Angostura"/>
    <s v="Quebrada Angostura"/>
    <s v="Arma"/>
    <s v="5°48'45.238''"/>
    <s v="75°23'51.906''"/>
    <n v="853768.99399999995"/>
    <n v="1134680.5660000001"/>
    <n v="2436"/>
    <d v="2020-05-26T00:00:00"/>
    <s v="2020-05-0595"/>
    <n v="1"/>
    <n v="2"/>
    <n v="39.090599999999995"/>
    <m/>
    <n v="7.23"/>
    <n v="16.2"/>
    <n v="23"/>
    <n v="6.6"/>
    <n v="92.9"/>
    <n v="0.3"/>
    <n v="10"/>
    <n v="0.4"/>
    <n v="0.1"/>
    <n v="0.4"/>
    <n v="2E-3"/>
    <n v="0.01"/>
    <m/>
    <m/>
  </r>
  <r>
    <n v="2020"/>
    <s v="Bocatoma"/>
    <x v="18"/>
    <s v="BOCATOMA SAN PEDRO - MUNICIPIO DE ALEJANDRIA"/>
    <s v="Rio Nare - NSS"/>
    <s v="Rio Nare Salida Embalse Peñol - Guatape"/>
    <s v="Q. San Pedro"/>
    <s v="2308-04-25-08"/>
    <s v="San Pedro"/>
    <s v="Quebrada San Pedro"/>
    <s v="Nare"/>
    <s v="6°20'52.847''"/>
    <s v="75°8'43.119''"/>
    <n v="881850"/>
    <n v="1193845"/>
    <n v="1761"/>
    <d v="2020-06-01T00:00:00"/>
    <s v="2020-06-0617"/>
    <n v="1"/>
    <n v="1"/>
    <n v="347.55908571428569"/>
    <m/>
    <n v="6.75"/>
    <n v="19.600000000000001"/>
    <n v="17.350000000000001"/>
    <n v="7.22"/>
    <n v="97.2"/>
    <n v="2.5"/>
    <n v="22.2"/>
    <n v="0.4"/>
    <n v="0.1"/>
    <n v="0.4"/>
    <n v="2E-3"/>
    <n v="0.01"/>
    <m/>
    <m/>
  </r>
  <r>
    <n v="2020"/>
    <s v="Bocatoma"/>
    <x v="5"/>
    <s v="BOCATOMA EL SALTO-MUNICIPIO EL SANTUARIO"/>
    <s v="Rio Negro - NSS"/>
    <s v="Q. La Marinilla"/>
    <s v="Q. El Salto"/>
    <s v="2308-01-18-16"/>
    <s v="El Salto"/>
    <s v="El Salto"/>
    <s v="Rio Negro"/>
    <s v="6°8'47.989&quot;"/>
    <s v="75°14'41.821&quot;"/>
    <n v="870774.28200000001"/>
    <n v="1171597.5160000001"/>
    <n v="2251"/>
    <d v="2020-06-09T00:00:00"/>
    <s v="2020-06-0654"/>
    <n v="1"/>
    <n v="1"/>
    <n v="30.48"/>
    <m/>
    <n v="7.69"/>
    <n v="15.7"/>
    <n v="39"/>
    <n v="7.35"/>
    <n v="97.1"/>
    <n v="0.6"/>
    <n v="13.4"/>
    <n v="0.4"/>
    <n v="0.1"/>
    <n v="0.4"/>
    <n v="2E-3"/>
    <n v="0.01"/>
    <m/>
    <m/>
  </r>
  <r>
    <n v="2020"/>
    <s v="Bocatoma"/>
    <x v="5"/>
    <s v="BOCATOMA BODEGAS-MUNICIPIO EL SANTUARIO"/>
    <s v="Rio Negro - NSS"/>
    <s v="Q. La Marinilla"/>
    <s v="Q. Bodegas"/>
    <s v="2308-01-18-18"/>
    <s v="Bodegas"/>
    <s v="Bodegas"/>
    <s v="Rio Negro"/>
    <s v="6°9'18.767&quot;"/>
    <s v="75°15'51.024&quot;"/>
    <n v="868648.25899999996"/>
    <n v="1172547.8559999999"/>
    <n v="2217"/>
    <d v="2020-06-09T00:00:00"/>
    <s v="2020-06-0653"/>
    <n v="1"/>
    <n v="1"/>
    <n v="66.202560000000005"/>
    <m/>
    <n v="7.78"/>
    <n v="16.8"/>
    <n v="67.5"/>
    <n v="7.29"/>
    <n v="97.6"/>
    <n v="0.6"/>
    <n v="10"/>
    <n v="0.4"/>
    <n v="0.1"/>
    <n v="0.4"/>
    <n v="2E-3"/>
    <n v="0.01"/>
    <m/>
    <m/>
  </r>
  <r>
    <n v="2020"/>
    <s v="Bocatoma"/>
    <x v="7"/>
    <s v="BOCATOMA LA PALMA - MUNICIPIO SAN VICENTE"/>
    <s v="Rio Negro - NSS"/>
    <s v="La Compañía"/>
    <s v="Q. La Palma"/>
    <s v="2308-01-02-08"/>
    <s v="Travesia"/>
    <s v="La Palma"/>
    <s v="Rio Negro"/>
    <s v="6°18'31.778''"/>
    <s v="75°18'52.854&quot;"/>
    <n v="863096.49899999995"/>
    <n v="1189552.2180000001"/>
    <n v="2228"/>
    <d v="2020-06-09T00:00:00"/>
    <s v="2020-06-0655"/>
    <n v="1"/>
    <n v="1"/>
    <n v="16.611600000000003"/>
    <m/>
    <n v="7.22"/>
    <n v="18.399999999999999"/>
    <n v="26.4"/>
    <n v="6.95"/>
    <n v="97.3"/>
    <n v="0.9"/>
    <n v="10"/>
    <n v="0.4"/>
    <n v="0.1"/>
    <n v="0.4"/>
    <n v="2E-3"/>
    <n v="0.01"/>
    <m/>
    <m/>
  </r>
  <r>
    <n v="2020"/>
    <s v="Bocatoma"/>
    <x v="11"/>
    <s v="BOCATOMA LA LAGUNA-GUATAPE"/>
    <s v="Embalse y Rio Guatape - NSS"/>
    <s v="Embalse Peñol - Guatape"/>
    <s v="Q. La Ceja"/>
    <s v="2308-02-11-20"/>
    <s v="El Roble"/>
    <s v="Quebrada La Laguna"/>
    <s v="Embalse y Rio Guatape"/>
    <s v="6°13'54.082''"/>
    <s v="75°8'8.659''"/>
    <n v="882883.21400000004"/>
    <n v="1180976.7139999999"/>
    <n v="1933"/>
    <d v="2020-06-16T00:00:00"/>
    <s v="2020-06-0695"/>
    <n v="1"/>
    <n v="2"/>
    <n v="28.628340000000009"/>
    <m/>
    <n v="7.03"/>
    <n v="18.399999999999999"/>
    <n v="71.7"/>
    <n v="7.41"/>
    <n v="99.9"/>
    <n v="1.5"/>
    <n v="10"/>
    <n v="0.4"/>
    <n v="0.1"/>
    <n v="0.4"/>
    <n v="2E-3"/>
    <n v="0.01"/>
    <m/>
    <m/>
  </r>
  <r>
    <n v="2020"/>
    <s v="Bocatoma"/>
    <x v="12"/>
    <s v="BOCATOMA CUERVOS-SAN RAFAEL"/>
    <s v="Embalse y Rio Guatape - NSS"/>
    <s v="Rio Guatape - Embalse Playas"/>
    <s v="Q. Cuervos"/>
    <s v="2308-02-07-24"/>
    <s v="Cuervos"/>
    <s v="Quebrada Cuervos"/>
    <s v="Embalse y Rio Guatape"/>
    <s v="6° 18' 48.909''"/>
    <s v="75°3'8.237''"/>
    <n v="892136.62800000003"/>
    <n v="1190016.932"/>
    <n v="1400"/>
    <d v="2020-06-16T00:00:00"/>
    <s v="2020-06-0694"/>
    <n v="1"/>
    <n v="2"/>
    <n v="148.8186"/>
    <m/>
    <n v="7.11"/>
    <n v="22"/>
    <n v="58.4"/>
    <n v="7.78"/>
    <n v="101.6"/>
    <n v="0.8"/>
    <n v="10"/>
    <n v="0.4"/>
    <n v="0.1"/>
    <n v="0.4"/>
    <n v="2E-3"/>
    <n v="1.4E-2"/>
    <m/>
    <m/>
  </r>
  <r>
    <n v="2020"/>
    <s v="PSMV - PORH"/>
    <x v="25"/>
    <s v="ESTACION ANTES DE ARD MUNICIPIO DE ARGELIA- Q. LLANADAS"/>
    <s v="Rio Samana Sur - NSS"/>
    <s v="Rio Paloma"/>
    <s v="Rio San Julian"/>
    <s v="2305-01-06-02"/>
    <s v="Los Tanques"/>
    <s v="Quebrada Llanadas"/>
    <s v="Samana Sur"/>
    <s v="5°43'58.40''"/>
    <s v="75°8'53.59''"/>
    <n v="881394.31299999997"/>
    <n v="1125809.4839999999"/>
    <n v="1855"/>
    <s v="23/06/2020"/>
    <s v="2020-06-0734"/>
    <n v="1"/>
    <n v="1"/>
    <n v="30.437137499999999"/>
    <m/>
    <n v="7.21"/>
    <n v="17.5"/>
    <n v="20.2"/>
    <n v="7.87"/>
    <n v="103.8"/>
    <n v="0.4"/>
    <n v="10"/>
    <n v="0.4"/>
    <n v="0.1"/>
    <m/>
    <m/>
    <m/>
    <m/>
    <m/>
  </r>
  <r>
    <n v="2020"/>
    <s v="PSMV - PORH"/>
    <x v="25"/>
    <s v="ESTACION DESPUES DE RECIBIR ARD MUNICIPIO DE ARGELIA - Q. LLANADAS"/>
    <s v="Río Samaná Sur - NSS"/>
    <s v="Río Paloma"/>
    <s v="Río San Julián"/>
    <s v="2305-01-06-02"/>
    <s v="Sector Roble"/>
    <s v="Quebrada Llanadas"/>
    <s v="Samana Sur"/>
    <s v="5°43'56.99''"/>
    <s v="75°8'18.60''"/>
    <n v="882471.00399999996"/>
    <n v="1125764.162"/>
    <n v="1712"/>
    <s v="23/06/2020"/>
    <s v="2020-06-0735"/>
    <n v="1"/>
    <n v="1"/>
    <n v="297.72863999999998"/>
    <m/>
    <n v="7.13"/>
    <n v="24"/>
    <n v="43.8"/>
    <n v="7.44"/>
    <n v="101.8"/>
    <n v="2"/>
    <n v="10"/>
    <n v="0.4"/>
    <n v="0.1"/>
    <m/>
    <m/>
    <m/>
    <m/>
    <m/>
  </r>
  <r>
    <n v="2020"/>
    <s v="PSMV - PORH"/>
    <x v="25"/>
    <s v="ESTACION ANTES DE ARD MUNICIPIO DE ARGELIA- Q. ARENOSA"/>
    <s v="Río Samaná Sur - NSS"/>
    <s v="Río Paloma"/>
    <s v="Río San Julián"/>
    <s v="2305-01-06-02"/>
    <s v="La Laguna"/>
    <s v="Quebrada Arenosa"/>
    <s v="Samana Sur"/>
    <s v="5°43'49.97''"/>
    <s v="75°8'57.18''"/>
    <n v="881283.35"/>
    <n v="1125550.6910000001"/>
    <n v="1846"/>
    <s v="23/06/2020"/>
    <s v="2020-06-0736"/>
    <n v="1"/>
    <n v="1"/>
    <n v="4.1330879999999999"/>
    <m/>
    <n v="6.97"/>
    <n v="23.5"/>
    <n v="34.4"/>
    <n v="6.73"/>
    <n v="97.8"/>
    <n v="0.4"/>
    <n v="13.4"/>
    <n v="0.4"/>
    <n v="0.1"/>
    <m/>
    <m/>
    <m/>
    <m/>
    <m/>
  </r>
  <r>
    <n v="2020"/>
    <s v="PSMV - PORH"/>
    <x v="25"/>
    <s v="ESTACION DESPUES DE RECIBIR ARD MUNICIPIO DE ARGELIA - Q. ARENOSA"/>
    <s v="Río Samaná Sur - NSS"/>
    <s v="Río Paloma"/>
    <s v="Río San Julián"/>
    <s v="2305-01-06-02"/>
    <s v="El Fresnito"/>
    <s v="Quebrada Arenosa"/>
    <s v="Samana Sur"/>
    <s v="5°43'41.59''"/>
    <s v="75°7'55.40''"/>
    <n v="883184.08200000005"/>
    <n v="1125289.7069999999"/>
    <n v="1638"/>
    <s v="23/06/2020"/>
    <s v="2020-06-0737"/>
    <n v="1"/>
    <n v="1"/>
    <n v="6.0350400000000013"/>
    <m/>
    <n v="6.76"/>
    <n v="23.6"/>
    <n v="39.4"/>
    <n v="6.97"/>
    <n v="101.2"/>
    <n v="0.2"/>
    <n v="10"/>
    <n v="0.4"/>
    <n v="0.1"/>
    <m/>
    <m/>
    <m/>
    <m/>
    <m/>
  </r>
  <r>
    <n v="2020"/>
    <s v="Bocatoma"/>
    <x v="25"/>
    <s v="BOCATOMA LLANADAS- MUNICIPIO DE ARGELIA"/>
    <s v="Río Samaná Sur - NSS"/>
    <s v="Río Paloma"/>
    <s v="Río San Julián"/>
    <s v="2305-01-06-02"/>
    <s v="La Julia"/>
    <s v="Quebrada Llanadas"/>
    <s v="Samana Sur"/>
    <s v="5°44'1.117&quot;"/>
    <s v="75º8'59.330&quot;"/>
    <n v="881217.82700000005"/>
    <n v="1125893.2890000001"/>
    <n v="1800"/>
    <d v="2020-06-23T00:00:00"/>
    <s v="2020-06-0738"/>
    <n v="1"/>
    <n v="2"/>
    <n v="121.093992"/>
    <m/>
    <n v="7.03"/>
    <n v="17.399999999999999"/>
    <n v="18.3"/>
    <n v="7.79"/>
    <n v="101.9"/>
    <n v="0.2"/>
    <n v="10"/>
    <n v="0.4"/>
    <n v="0.1"/>
    <n v="0.4"/>
    <n v="2E-3"/>
    <n v="0.01"/>
    <m/>
    <m/>
  </r>
  <r>
    <n v="2020"/>
    <s v="PSMV"/>
    <x v="15"/>
    <s v="ESTACION ANTES DE RECIBIR LAS ARD CORREGIMIENTO LA DANTA - Q. CARRIZALES"/>
    <s v="Río Cocorná Sur y Directos al Magdalena Medio Entre Ríos La Miel y Nare (mi) - SZH - NSS"/>
    <s v="Q. Las Mercedes"/>
    <s v="Cñ. Cagado"/>
    <s v="2307-20-14"/>
    <s v="Sector Pacho Mocho"/>
    <s v="Quebrada La Danta (Quebrada Carrizales)"/>
    <s v="Cocorna Sur y Directos al Magdalena"/>
    <s v="5° 50' 20&quot;"/>
    <s v="74° 49' 58&quot;"/>
    <n v="916354.65500000003"/>
    <n v="1137476.93"/>
    <n v="389"/>
    <d v="2020-06-30T00:00:00"/>
    <s v="2020-07-0757"/>
    <n v="1"/>
    <n v="1"/>
    <n v="7.6809600000000007"/>
    <m/>
    <n v="7.75"/>
    <n v="25.3"/>
    <n v="57.8"/>
    <n v="7.56"/>
    <n v="96.6"/>
    <n v="0.9"/>
    <n v="10"/>
    <n v="0.4"/>
    <n v="0.1"/>
    <m/>
    <m/>
    <m/>
    <m/>
    <m/>
  </r>
  <r>
    <n v="2020"/>
    <s v="PSMV"/>
    <x v="15"/>
    <s v="ESTACION DESPUES DE RECIBIR LAS ARD CORREGIMIENTO LA DANTA - Q. CARRIZALES"/>
    <s v="Río Cocorná Sur y Directos al Magdalena Medio Entre Ríos La Miel y Nare (mi) - SZH - NSS"/>
    <s v="Q. Las Mercedes"/>
    <s v="Cñ. Cagado"/>
    <s v="2307-20-14"/>
    <s v="Zona Urbana"/>
    <s v="Quebrada La Danta (Quebrada Carrizales)"/>
    <s v="Cocorna Sur y Directos al Magdalena"/>
    <s v="5º50'31.538&quot;"/>
    <s v="74º49'24.135&quot;"/>
    <n v="917396.99199999997"/>
    <n v="1137829.9979999999"/>
    <n v="367"/>
    <d v="2020-06-30T00:00:00"/>
    <s v="2020-07-0758"/>
    <n v="1"/>
    <n v="1"/>
    <n v="16.478250000000003"/>
    <m/>
    <n v="7.8"/>
    <n v="26.3"/>
    <n v="222"/>
    <n v="4.93"/>
    <n v="64"/>
    <n v="1.7"/>
    <n v="22.2"/>
    <n v="0.4"/>
    <n v="0.129"/>
    <m/>
    <m/>
    <m/>
    <m/>
    <m/>
  </r>
  <r>
    <n v="2020"/>
    <s v="PSMV - PORH"/>
    <x v="15"/>
    <s v="ESTACION ANT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4'2.235&quot;"/>
    <s v="74°50'48.421&quot;"/>
    <n v="914812.80700000003"/>
    <n v="1144306.318"/>
    <n v="392"/>
    <d v="2020-07-01T00:00:00"/>
    <s v="2020-07-0755"/>
    <n v="1"/>
    <n v="1"/>
    <n v="9.8560128000000002"/>
    <m/>
    <n v="7.35"/>
    <n v="23.9"/>
    <n v="79"/>
    <n v="7.18"/>
    <n v="88.9"/>
    <n v="2.1"/>
    <n v="19.3"/>
    <n v="0.4"/>
    <n v="0.23200000000000001"/>
    <m/>
    <m/>
    <m/>
    <m/>
    <m/>
  </r>
  <r>
    <n v="2020"/>
    <s v="PSMV - PORH"/>
    <x v="15"/>
    <s v="DESPU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3'24.325&quot;"/>
    <s v="74°50'56.093&quot;"/>
    <n v="914575.19"/>
    <n v="1143142.0090000001"/>
    <n v="349"/>
    <d v="2020-07-01T00:00:00"/>
    <s v="2020-07-0756"/>
    <n v="1"/>
    <n v="1"/>
    <n v="14.534388000000002"/>
    <m/>
    <n v="7.56"/>
    <n v="24.7"/>
    <n v="207"/>
    <n v="4.21"/>
    <n v="52.5"/>
    <n v="9.1"/>
    <n v="24.4"/>
    <n v="3.37"/>
    <n v="0.41799999999999998"/>
    <m/>
    <m/>
    <m/>
    <m/>
    <m/>
  </r>
  <r>
    <n v="2020"/>
    <s v="Fuente superficial - PORH"/>
    <x v="15"/>
    <s v="RIO CLARO PUENTE AUTOPISTA"/>
    <s v=" _x000a_Río Cocorná Sur y Directos al Magdalena Medio Entre Ríos La Miel y Nare (mi) - SZH - NSS"/>
    <s v="Río Claro"/>
    <s v="Q. Yucalito"/>
    <s v=" _x000a_2307-15-14"/>
    <s v="Reserva El Refugio"/>
    <s v="Rio Claro"/>
    <s v="Cocorna Sur y Directos al Magdalena"/>
    <s v="5°54'05.5&quot;"/>
    <s v="74°51'20.7&quot;"/>
    <n v="913819.978"/>
    <n v="1144408.0009999999"/>
    <n v="415"/>
    <d v="2020-07-01T00:00:00"/>
    <s v="2020-07-0759"/>
    <n v="1"/>
    <n v="0"/>
    <m/>
    <m/>
    <n v="7.62"/>
    <n v="24.3"/>
    <n v="61"/>
    <n v="8.36"/>
    <n v="103.7"/>
    <n v="0.9"/>
    <n v="10"/>
    <n v="0.4"/>
    <n v="0.1"/>
    <m/>
    <m/>
    <m/>
    <m/>
    <m/>
  </r>
  <r>
    <n v="2020"/>
    <s v="Fuente superficial - PORH"/>
    <x v="15"/>
    <s v="ESTACION SAN MIGUEL"/>
    <s v="Río La Miel - NSS"/>
    <s v="Rïo La Miel (md)"/>
    <s v="Directos al Río La Miel (md)"/>
    <s v="2305-02-01-01"/>
    <s v="Corregimiento San Miguel"/>
    <s v="Rio La Miel"/>
    <s v="Cocorna Sur y Directos al Magdalena"/>
    <s v="5º44'15.89&quot;"/>
    <s v="74º43'39.24&quot;"/>
    <n v="927994.40800000005"/>
    <n v="1126276.872"/>
    <n v="174"/>
    <d v="2020-06-30T00:00:00"/>
    <s v="2020-07-0760"/>
    <n v="1"/>
    <n v="0"/>
    <m/>
    <m/>
    <n v="7.51"/>
    <n v="26.7"/>
    <n v="67.8"/>
    <n v="8.17"/>
    <n v="104.9"/>
    <n v="1.7"/>
    <n v="29.4"/>
    <n v="0.4"/>
    <n v="0.1"/>
    <m/>
    <m/>
    <m/>
    <m/>
    <m/>
  </r>
  <r>
    <n v="2020"/>
    <s v="Fuente superficial"/>
    <x v="15"/>
    <s v="ESTACION BUTANTAN"/>
    <s v="Río Samaná Sur - NSS"/>
    <s v="Q. Mulatos y Directos al Río Samaná Sur 01"/>
    <s v="Directos al Río Samaná Sur (md)"/>
    <s v="2305-01-01-01"/>
    <s v="Vereda Butantan"/>
    <s v="Rio Samana Sur"/>
    <s v="Samana Sur"/>
    <s v="5º41'46.219&quot;"/>
    <s v="74º47'1.997&quot;"/>
    <n v="921749.87"/>
    <n v="1121686.3030000001"/>
    <n v="190"/>
    <d v="2020-06-30T00:00:00"/>
    <s v="2020-07-0761"/>
    <n v="1"/>
    <n v="0"/>
    <m/>
    <m/>
    <n v="7.53"/>
    <n v="25.9"/>
    <n v="62"/>
    <n v="8.36"/>
    <n v="106.2"/>
    <n v="1.7"/>
    <n v="10"/>
    <n v="0.4"/>
    <n v="0.1"/>
    <m/>
    <m/>
    <m/>
    <m/>
    <m/>
  </r>
  <r>
    <n v="2020"/>
    <s v="Bocatoma"/>
    <x v="22"/>
    <s v="BOCATOMA LA GUAYABALA - MUNICIPIO DE COCORNA"/>
    <s v="Río Samaná Norte - NSS"/>
    <s v="Río Cocorná"/>
    <s v="Q. Chorrera"/>
    <s v="2308-03-14-04"/>
    <s v="La Chonta"/>
    <s v="Quebrada La Guayabala"/>
    <s v="Samana Norte"/>
    <s v="6°3'56.00''"/>
    <s v="75°11'32.000''"/>
    <n v="876592.99300000002"/>
    <n v="1162613.9140000001"/>
    <n v="1330"/>
    <d v="2020-07-07T00:00:00"/>
    <s v="2020-07-0821"/>
    <n v="1"/>
    <n v="1"/>
    <n v="120.12263250000001"/>
    <m/>
    <n v="7.4"/>
    <n v="20.100000000000001"/>
    <n v="41"/>
    <n v="8.1300000000000008"/>
    <n v="105.2"/>
    <n v="1.4"/>
    <n v="19.7"/>
    <n v="0.4"/>
    <n v="0.1"/>
    <n v="0.4"/>
    <n v="2.2000000000000001E-3"/>
    <n v="0.01"/>
    <m/>
    <m/>
  </r>
  <r>
    <n v="2020"/>
    <s v="Bocatoma"/>
    <x v="23"/>
    <s v="BOCATOMA MINITAS - MUNICIPIO GRANADA"/>
    <s v="Río Samaná Norte - NSS"/>
    <s v="Río Tafetanes"/>
    <s v="Q. Minitas"/>
    <s v="2308-03-12-16"/>
    <s v="Vahitos"/>
    <s v="Quebrada Minitas"/>
    <s v="Samana Norte"/>
    <s v="6°9'17.389''"/>
    <s v="75°12'11.687''"/>
    <n v="875393.03700000001"/>
    <n v="1172490.922"/>
    <n v="2330"/>
    <d v="2020-07-07T00:00:00"/>
    <s v="2020-07-0822"/>
    <n v="1"/>
    <n v="1"/>
    <n v="67.071239999999989"/>
    <m/>
    <n v="6.91"/>
    <n v="17.5"/>
    <n v="29.6"/>
    <n v="7.32"/>
    <n v="101.2"/>
    <n v="0.5"/>
    <n v="10"/>
    <n v="0.4"/>
    <n v="0.1"/>
    <n v="0.4"/>
    <n v="2.2000000000000001E-3"/>
    <n v="0.01"/>
    <m/>
    <m/>
  </r>
  <r>
    <n v="2020"/>
    <s v="Bocatoma"/>
    <x v="1"/>
    <s v="BOCATOMA ABREO-MALPASO-MUNICIPIO RIONEGRO"/>
    <s v="Río Negro - NSS"/>
    <s v="Q. El Hato y Directos al Río Negro Parte Media 11"/>
    <s v="Q. Malpaso"/>
    <s v="2308-01-11-04"/>
    <s v="El Porvenir"/>
    <s v="Embalse Abreo - Malpaso"/>
    <s v="Rio Negro"/>
    <s v="6°9'10.473&quot;"/>
    <s v="75°23'29.516&quot;"/>
    <n v="854548.79200000002"/>
    <n v="1172326.834"/>
    <n v="2098"/>
    <d v="2020-07-07T00:00:00"/>
    <s v="2020-07-0823_C"/>
    <n v="1"/>
    <n v="0"/>
    <m/>
    <m/>
    <n v="6.19"/>
    <n v="14.2"/>
    <n v="47.2"/>
    <n v="3.09"/>
    <n v="43"/>
    <n v="2.2000000000000002"/>
    <n v="12.1"/>
    <n v="0.4"/>
    <n v="0.1"/>
    <n v="0.4"/>
    <n v="7.0000000000000001E-3"/>
    <n v="0.01"/>
    <m/>
    <m/>
  </r>
  <r>
    <n v="2020"/>
    <s v="PSMV"/>
    <x v="14"/>
    <s v="ESTACION ANTES DE ARD MUNICIPIO DE ABEJORRAL- Q. YEGUAS"/>
    <s v="Río Arma - SZH"/>
    <s v="Q. Yeguas"/>
    <s v="Q. Las Yeguas"/>
    <s v="2618-16-01"/>
    <s v="Carrizales"/>
    <s v="Quebrada Yeguas"/>
    <s v="Arma"/>
    <s v="5° 48' 38.895''"/>
    <s v="75°25'32.955''"/>
    <n v="850659.13399999996"/>
    <n v="1134492.6029999999"/>
    <n v="2092"/>
    <d v="2020-07-21T00:00:00"/>
    <s v="2020-07-0884"/>
    <n v="1"/>
    <n v="1"/>
    <n v="620.97"/>
    <m/>
    <n v="7.13"/>
    <n v="16.899999999999999"/>
    <n v="51.6"/>
    <n v="7.75"/>
    <n v="102.6"/>
    <n v="0.7"/>
    <n v="17.2"/>
    <n v="0.4"/>
    <n v="0.1"/>
    <m/>
    <m/>
    <m/>
    <m/>
    <m/>
  </r>
  <r>
    <n v="2020"/>
    <s v="PSMV"/>
    <x v="14"/>
    <s v="ESTACION DESPUES DE RECIBIR ARD MUNICIPIO DE ABEJORRAL - Q. YEGUAS"/>
    <s v="Río Arma - SZH"/>
    <s v="Q. Yeguas"/>
    <s v="Q. Las Yeguas"/>
    <s v="2618-16-01"/>
    <s v="El Caunzal"/>
    <s v="Quebrada Yeguas"/>
    <s v="Arma"/>
    <s v="5° 47' 50.565''"/>
    <s v="75°26'0.267''"/>
    <n v="849814.50100000005"/>
    <n v="1133009.621"/>
    <n v="2040"/>
    <d v="2020-07-21T00:00:00"/>
    <s v="2020-07-0885"/>
    <n v="1"/>
    <n v="1"/>
    <n v="207.84820000000005"/>
    <m/>
    <n v="7.16"/>
    <n v="19.3"/>
    <n v="124.1"/>
    <n v="5.88"/>
    <n v="82.1"/>
    <n v="11.6"/>
    <n v="43.6"/>
    <n v="3.43"/>
    <n v="0.39500000000000002"/>
    <m/>
    <m/>
    <m/>
    <m/>
    <m/>
  </r>
  <r>
    <n v="2020"/>
    <s v="PSMV - PORH"/>
    <x v="14"/>
    <s v="ESTACION ANTES DE ARD MUNICIPIO DE ABEJORRAL- Q. LA ADUANILLA"/>
    <s v="Río Arma - SZH"/>
    <s v="Q. Yeguas"/>
    <s v="Q. Gus"/>
    <s v="2618-16-10"/>
    <s v="Zona Urbana, barrio La Aduanilla"/>
    <s v="Quebrada La Aduanilla"/>
    <s v="Arma"/>
    <s v="5° 47' 13.331''"/>
    <s v="75°25'34.279'"/>
    <n v="850611.64500000002"/>
    <n v="1131863.578"/>
    <n v="2170"/>
    <d v="2020-07-21T00:00:00"/>
    <s v="2020-07-0886"/>
    <n v="1"/>
    <n v="1"/>
    <n v="10.465308000000004"/>
    <m/>
    <n v="6.71"/>
    <n v="18.600000000000001"/>
    <n v="371"/>
    <n v="3.77"/>
    <n v="52.4"/>
    <n v="212.5"/>
    <n v="373.1"/>
    <n v="8.31"/>
    <n v="1.9730000000000001"/>
    <m/>
    <m/>
    <m/>
    <m/>
    <m/>
  </r>
  <r>
    <n v="2020"/>
    <s v="PSMV - PORH"/>
    <x v="14"/>
    <s v="ESTACION DESPUES DE RECIBIR ARD MUNICIPIO DE ABEJORRAL - Q. ADUANILLA"/>
    <s v="Río Arma - SZH"/>
    <s v="Q. Yeguas"/>
    <s v="Q. Gus"/>
    <s v="2618-16-10"/>
    <s v="Porvenir Parte Baja"/>
    <s v="Quebrada La Aduanilla"/>
    <s v="Arma"/>
    <s v="5° 47' 38.416''"/>
    <s v="75°25'50.944''"/>
    <n v="850100.60400000005"/>
    <n v="1132636.098"/>
    <n v="2151"/>
    <d v="2020-07-21T00:00:00"/>
    <s v="2020-07-0887"/>
    <n v="1"/>
    <n v="1"/>
    <n v="71.202973333333347"/>
    <m/>
    <n v="6.99"/>
    <n v="19.600000000000001"/>
    <n v="284"/>
    <n v="2.35"/>
    <n v="33.1"/>
    <n v="71"/>
    <n v="169.7"/>
    <n v="7.93"/>
    <n v="1.518"/>
    <m/>
    <m/>
    <m/>
    <m/>
    <m/>
  </r>
  <r>
    <n v="2020"/>
    <s v="PSMV - PORH"/>
    <x v="14"/>
    <s v="ESTACION ANTES DE ARD MUNICIPIO DE ABEJORRAL- Q. EL GUS"/>
    <s v="Río Arma - SZH"/>
    <s v="Q. Yeguas"/>
    <s v="Q. Gus"/>
    <s v="2618-16-10"/>
    <s v="Carrizales"/>
    <s v="Quebrada El Gus"/>
    <s v="Arma"/>
    <s v="5° 47' 32.514''"/>
    <s v="75°25'28.476''"/>
    <n v="850791.77800000005"/>
    <n v="1132452.7660000001"/>
    <n v="2181"/>
    <d v="2020-07-21T00:00:00"/>
    <s v="2020-07-0888"/>
    <n v="1"/>
    <n v="1"/>
    <n v="17.858232000000001"/>
    <m/>
    <n v="6.86"/>
    <n v="17.899999999999999"/>
    <n v="30.7"/>
    <n v="6.97"/>
    <n v="95.5"/>
    <n v="0.8"/>
    <n v="14.6"/>
    <n v="0.4"/>
    <n v="0.1"/>
    <m/>
    <m/>
    <m/>
    <m/>
    <m/>
  </r>
  <r>
    <n v="2020"/>
    <s v="PSMV - PORH"/>
    <x v="14"/>
    <s v="ESTACION DESPUES DE RECIBIR ARD MUNICIPIO DE ABEJORRAL - Q. EL GUS"/>
    <s v="Río Arma - SZH"/>
    <s v="Q. Yeguas"/>
    <s v="Q. Gus"/>
    <s v="2618-16-10"/>
    <s v="Porvenir Parte Baja"/>
    <s v="Quebrada El Gus"/>
    <s v="Arma"/>
    <s v="5° 47' 39.266''"/>
    <s v="75°25'49.354''"/>
    <n v="850149.53500000003"/>
    <n v="1132662.4069999999"/>
    <n v="2149"/>
    <d v="2020-07-21T00:00:00"/>
    <s v="2020-07-0889"/>
    <n v="1"/>
    <n v="1"/>
    <n v="43.425533333333334"/>
    <m/>
    <n v="6.76"/>
    <n v="18.7"/>
    <n v="66.400000000000006"/>
    <n v="6.19"/>
    <n v="85.8"/>
    <n v="4.9000000000000004"/>
    <n v="21.5"/>
    <n v="0.4"/>
    <n v="0.1"/>
    <m/>
    <m/>
    <m/>
    <m/>
    <m/>
  </r>
  <r>
    <n v="2020"/>
    <s v="Fuente superficial - PORH"/>
    <x v="14"/>
    <s v="ESTACION LA MAYORIA MUNICIPIO DE ABEJORRAL-RIO BUEY"/>
    <s v="Río Arma - SZH"/>
    <s v="Río Buey Parte Media"/>
    <s v="Río Buey Parte Media"/>
    <s v="2618-20-01"/>
    <s v="El Guaico"/>
    <s v="Rio Buey"/>
    <s v="Arma"/>
    <s v="5º55'23.880&quot;"/>
    <s v="75º26'34.656&quot;"/>
    <n v="848790.62199999997"/>
    <n v="1146941.4890000001"/>
    <n v="2033"/>
    <d v="2020-07-21T00:00:00"/>
    <s v="2020-07-0891"/>
    <n v="1"/>
    <n v="0"/>
    <m/>
    <m/>
    <n v="7.07"/>
    <n v="20.100000000000001"/>
    <n v="34.5"/>
    <n v="7.45"/>
    <n v="105.1"/>
    <n v="1.1000000000000001"/>
    <n v="12.6"/>
    <n v="0.4"/>
    <n v="0.1"/>
    <m/>
    <m/>
    <m/>
    <m/>
    <m/>
  </r>
  <r>
    <n v="2020"/>
    <s v="Fuente superficial"/>
    <x v="3"/>
    <s v="ESTACION LLANADAS MUNICIPIO DE LA CEJA-RIO PIEDRAS"/>
    <s v="Río Arma - SZH"/>
    <s v="Río Piedras"/>
    <s v="Río Piedras Parte Baja"/>
    <s v="2618-22-01"/>
    <s v="Llanadas-Colmenas"/>
    <s v="Rio Piedras Parte Baja"/>
    <s v="Arma"/>
    <s v="5º56'18.938&quot;"/>
    <s v="75º24'44.451&quot;"/>
    <n v="852185.31700000004"/>
    <n v="1148624.987"/>
    <n v="2142"/>
    <d v="2020-07-21T00:00:00"/>
    <s v="2020-07-0890"/>
    <n v="1"/>
    <n v="0"/>
    <m/>
    <m/>
    <n v="7.33"/>
    <n v="19"/>
    <n v="54.2"/>
    <n v="7.47"/>
    <n v="105"/>
    <n v="1.6"/>
    <n v="15.1"/>
    <n v="0.4"/>
    <n v="0.1"/>
    <m/>
    <m/>
    <m/>
    <m/>
    <m/>
  </r>
  <r>
    <n v="2020"/>
    <s v="Fuente superficial"/>
    <x v="16"/>
    <s v="ESTACION PUENTE PIEDRAS - RIO PIEDRAS"/>
    <s v="Río Arma - SZH"/>
    <s v="Río Piedras"/>
    <s v="Río Piedras Parte Media"/>
    <s v="2618-22-03"/>
    <s v="Zona Urbana"/>
    <s v="Rio Piedras"/>
    <s v="Arma"/>
    <s v="5º56'52.531&quot;"/>
    <s v="75º18'52.54&quot;"/>
    <n v="863014.73899999994"/>
    <n v="1149632.6140000001"/>
    <n v="2441"/>
    <d v="2020-08-03T00:00:00"/>
    <s v="2020-08-0965"/>
    <n v="1"/>
    <n v="0"/>
    <m/>
    <m/>
    <n v="6.87"/>
    <n v="19.100000000000001"/>
    <n v="75.099999999999994"/>
    <n v="6.76"/>
    <n v="97.8"/>
    <n v="3.6"/>
    <n v="48.5"/>
    <n v="2"/>
    <n v="0.153"/>
    <m/>
    <m/>
    <m/>
    <m/>
    <n v="68.885000000000005"/>
  </r>
  <r>
    <n v="2020"/>
    <s v="PSMV"/>
    <x v="16"/>
    <s v="ESTACION ANTES DE ARD MUNICIPIO DE LA UNION- Q. EL EDEN"/>
    <s v="Río Arma - SZH"/>
    <s v="Río Piedras"/>
    <s v="Q. La Espinosa"/>
    <s v="2618-22-03-24"/>
    <s v="Sector La Maria"/>
    <s v="Quebrada El Eden"/>
    <s v="Arma"/>
    <s v="5°58'11.4&quot;"/>
    <s v="75°21'44.1&quot;"/>
    <n v="858750.16299999994"/>
    <n v="1153069.7690000001"/>
    <n v="2482"/>
    <d v="2020-08-03T00:00:00"/>
    <s v="2020-08-0961"/>
    <n v="1"/>
    <n v="1"/>
    <n v="9.0678000000000001"/>
    <m/>
    <n v="6.65"/>
    <n v="17.2"/>
    <n v="135.5"/>
    <n v="5.7"/>
    <n v="79.5"/>
    <n v="0.8"/>
    <n v="22"/>
    <n v="2"/>
    <n v="0.19900000000000001"/>
    <m/>
    <m/>
    <m/>
    <m/>
    <n v="20"/>
  </r>
  <r>
    <n v="2020"/>
    <s v="PSMV"/>
    <x v="16"/>
    <s v="ESTACION DESPUES DE RECIBIR ARD MUNICIPIO DE LA UNION - Q. EL EDEN"/>
    <s v="Río Arma - SZH"/>
    <s v="Río Piedras"/>
    <s v="Río Piedras Parte Alta"/>
    <s v="2618-22-03-26"/>
    <s v="Sector El Tierrero"/>
    <s v="Quebrada El Eden"/>
    <s v="Arma"/>
    <s v="5°58'33.2&quot;"/>
    <s v="75°21'32.7&quot;"/>
    <n v="858094.14199999999"/>
    <n v="1152736.379"/>
    <n v="2473"/>
    <d v="2020-08-03T00:00:00"/>
    <s v="2020-08-0962"/>
    <n v="1"/>
    <n v="1"/>
    <n v="12.553405714285701"/>
    <m/>
    <n v="6.84"/>
    <n v="16.399999999999999"/>
    <n v="182.4"/>
    <n v="4.4000000000000004"/>
    <n v="60.5"/>
    <n v="7.1"/>
    <n v="95.6"/>
    <n v="2"/>
    <n v="0.251"/>
    <m/>
    <m/>
    <m/>
    <m/>
    <n v="20"/>
  </r>
  <r>
    <n v="2020"/>
    <s v="PSMV - PORH"/>
    <x v="16"/>
    <s v="ESTACION ANTES DE RECIBIR LAS ARD DEL MUNICIPIO DE LA UNION - RIO PIEDRAS"/>
    <s v="Río Arma - SZH"/>
    <s v="Río Piedras"/>
    <s v="Río Piedras Parte Alta"/>
    <s v="2618-22-03-26"/>
    <s v="Sector La Concha"/>
    <s v="Rio Piedras"/>
    <s v="Arma"/>
    <s v="5°58'49.6&quot;"/>
    <s v="75°22'11.1&quot;"/>
    <n v="856914.03399999999"/>
    <n v="1153243.0490000001"/>
    <n v="2478"/>
    <d v="2020-08-03T00:00:00"/>
    <s v="2020-08-0963"/>
    <n v="1"/>
    <n v="1"/>
    <n v="116.97004800000001"/>
    <m/>
    <n v="6.78"/>
    <n v="16.7"/>
    <n v="70.3"/>
    <n v="6.85"/>
    <n v="94.7"/>
    <n v="1.4"/>
    <n v="11.6"/>
    <n v="2"/>
    <n v="0.127"/>
    <m/>
    <m/>
    <m/>
    <m/>
    <n v="20"/>
  </r>
  <r>
    <n v="2020"/>
    <s v="PSMV - PORH"/>
    <x v="16"/>
    <s v="ESTACION DESPUES DE RECIBIR ARD DEL MUNICIPIO DE LA UNION - RIO PIEDRAS"/>
    <s v="Río Arma - SZH"/>
    <s v="Río Piedras"/>
    <s v="Q. La Espinosa"/>
    <s v="2618-22-03-24"/>
    <m/>
    <s v="Rio Piedras"/>
    <s v="Arma"/>
    <s v="5°58'38.9&quot;"/>
    <s v="75°21'15.2&quot;"/>
    <n v="858632.89599999995"/>
    <n v="1152910.2649999999"/>
    <n v="2470"/>
    <d v="2020-08-03T00:00:00"/>
    <s v="2020-08-0964"/>
    <n v="1"/>
    <n v="1"/>
    <n v="260.90899999999999"/>
    <m/>
    <n v="6.85"/>
    <n v="17.2"/>
    <n v="209"/>
    <n v="3.49"/>
    <n v="48.7"/>
    <n v="55.6"/>
    <n v="146.80000000000001"/>
    <n v="6.9409999999999998"/>
    <n v="1.502"/>
    <m/>
    <m/>
    <m/>
    <m/>
    <n v="20"/>
  </r>
  <r>
    <n v="2020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20-02-25T00:00:00"/>
    <s v="2020-02-0244"/>
    <n v="1"/>
    <n v="1"/>
    <n v="3106.08"/>
    <m/>
    <n v="7.34"/>
    <n v="17.2"/>
    <n v="45.9"/>
    <n v="7.33"/>
    <n v="98.4"/>
    <n v="6.9"/>
    <n v="111.2"/>
    <n v="0.46"/>
    <n v="9.8000000000000004E-2"/>
    <n v="0.53800000000000003"/>
    <n v="4.1000000000000002E-2"/>
    <n v="3.2000000000000001E-2"/>
    <m/>
    <m/>
  </r>
  <r>
    <n v="2020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 32.819''"/>
    <n v="845203.674"/>
    <n v="1165954.1869999999"/>
    <n v="2126"/>
    <d v="2020-02-25T00:00:00"/>
    <s v="2020-02-0245"/>
    <n v="1"/>
    <n v="1"/>
    <n v="684.88560000000007"/>
    <m/>
    <n v="6.75"/>
    <n v="17.899999999999999"/>
    <n v="86.6"/>
    <n v="6.85"/>
    <n v="92.1"/>
    <n v="4.7"/>
    <n v="10"/>
    <n v="0.4"/>
    <n v="9.8000000000000004E-2"/>
    <n v="0.4"/>
    <n v="0.02"/>
    <n v="2.5999999999999999E-2"/>
    <m/>
    <m/>
  </r>
  <r>
    <n v="2020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 52.783''"/>
    <n v="850138.07900000003"/>
    <n v="1170766.3589999999"/>
    <n v="2101"/>
    <d v="2020-02-25T00:00:00"/>
    <s v="2020-02-0246"/>
    <n v="1"/>
    <n v="1"/>
    <n v="1006.9311840000001"/>
    <m/>
    <n v="7.19"/>
    <n v="20.100000000000001"/>
    <n v="106.4"/>
    <n v="7.13"/>
    <n v="100.4"/>
    <n v="4.0999999999999996"/>
    <n v="34.700000000000003"/>
    <n v="0.4"/>
    <n v="9.8000000000000004E-2"/>
    <n v="0.51200000000000001"/>
    <n v="1.7000000000000001E-2"/>
    <n v="0.01"/>
    <m/>
    <m/>
  </r>
  <r>
    <n v="2020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 23' 34.125''"/>
    <n v="854405.00100000005"/>
    <n v="1171818.997"/>
    <n v="2105"/>
    <d v="2020-02-24T00:00:00"/>
    <s v="2020-02-0225"/>
    <n v="1"/>
    <n v="1"/>
    <n v="1185.3187"/>
    <m/>
    <n v="7.2"/>
    <n v="18.399999999999999"/>
    <n v="47.6"/>
    <n v="6.05"/>
    <n v="82.8"/>
    <n v="3.1"/>
    <n v="22.5"/>
    <n v="0.51"/>
    <n v="0.10199999999999999"/>
    <n v="0.61899999999999999"/>
    <n v="4.5999999999999999E-2"/>
    <n v="0.33600000000000002"/>
    <m/>
    <m/>
  </r>
  <r>
    <n v="2020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 22' 47.612''"/>
    <n v="855834.09600000002"/>
    <n v="1171267.9210000001"/>
    <n v="2087"/>
    <d v="2020-02-24T00:00:00"/>
    <s v="2020-02-0223"/>
    <n v="1"/>
    <n v="1"/>
    <n v="5187.8100000000004"/>
    <m/>
    <n v="7.33"/>
    <n v="18.2"/>
    <n v="104.2"/>
    <n v="5.55"/>
    <n v="75.3"/>
    <n v="4.5999999999999996"/>
    <n v="29.8"/>
    <n v="0.74"/>
    <n v="0.11600000000000001"/>
    <n v="0.78500000000000003"/>
    <n v="7.0999999999999994E-2"/>
    <n v="5.3999999999999999E-2"/>
    <m/>
    <m/>
  </r>
  <r>
    <n v="2020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 22' 10.432''"/>
    <n v="856979.995"/>
    <n v="1172293.99"/>
    <n v="2104"/>
    <d v="2020-02-24T00:00:00"/>
    <s v="2020-02-0226"/>
    <n v="1"/>
    <n v="1"/>
    <n v="2539.48"/>
    <m/>
    <n v="7.44"/>
    <n v="19.100000000000001"/>
    <n v="496"/>
    <n v="4.5199999999999996"/>
    <n v="62.4"/>
    <n v="3.7"/>
    <n v="13.8"/>
    <n v="1.7"/>
    <n v="0.28299999999999997"/>
    <n v="1.0549999999999999"/>
    <n v="7.3999999999999996E-2"/>
    <n v="5.6000000000000001E-2"/>
    <m/>
    <m/>
  </r>
  <r>
    <n v="2020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 21' 55''"/>
    <n v="857459.27"/>
    <n v="1174240.1529999999"/>
    <n v="2095"/>
    <d v="2020-02-24T00:00:00"/>
    <s v="2020-02-0243"/>
    <n v="1"/>
    <n v="1"/>
    <n v="2139.6194000000005"/>
    <m/>
    <n v="6.86"/>
    <n v="21.8"/>
    <n v="192.7"/>
    <n v="4.45"/>
    <n v="60.2"/>
    <n v="18.3"/>
    <n v="65.400000000000006"/>
    <n v="3.07"/>
    <n v="0.52500000000000002"/>
    <n v="0.4"/>
    <n v="1.4E-2"/>
    <n v="0.36199999999999999"/>
    <m/>
    <m/>
  </r>
  <r>
    <n v="2020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20-02-24T00:00:00"/>
    <s v="2020-02-0224"/>
    <n v="1"/>
    <n v="1"/>
    <n v="4336.51"/>
    <m/>
    <n v="7.18"/>
    <n v="18.899999999999999"/>
    <n v="234"/>
    <n v="2.5"/>
    <n v="34.5"/>
    <n v="13.9"/>
    <n v="67.099999999999994"/>
    <n v="4.2"/>
    <n v="0.47399999999999998"/>
    <n v="0.4"/>
    <n v="8.5999999999999993E-2"/>
    <n v="0.123"/>
    <m/>
    <m/>
  </r>
  <r>
    <n v="2020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20-02-24T00:00:00"/>
    <s v="2020-02-0242_C"/>
    <n v="1"/>
    <n v="1"/>
    <n v="8049.43"/>
    <m/>
    <n v="7.4"/>
    <n v="23.2"/>
    <n v="171.7"/>
    <n v="1.52"/>
    <n v="21.3"/>
    <n v="6.6"/>
    <n v="31.4"/>
    <n v="2.64"/>
    <n v="0.33600000000000002"/>
    <n v="1.9670000000000001"/>
    <n v="0.55800000000000005"/>
    <n v="8.8999999999999996E-2"/>
    <m/>
    <m/>
  </r>
  <r>
    <n v="2020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20-02-24T00:00:00"/>
    <s v="2020-02-0240"/>
    <n v="1"/>
    <n v="1"/>
    <n v="3399.9197999999997"/>
    <m/>
    <n v="7.36"/>
    <n v="20.9"/>
    <n v="134.80000000000001"/>
    <n v="6.46"/>
    <n v="88.3"/>
    <n v="4.5999999999999996"/>
    <n v="30.2"/>
    <n v="2.12"/>
    <n v="0.215"/>
    <m/>
    <n v="0.33600000000000002"/>
    <n v="5.5E-2"/>
    <m/>
    <m/>
  </r>
  <r>
    <n v="2020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20-02-25T00:00:00"/>
    <s v="2020-02-0253"/>
    <n v="1"/>
    <n v="1"/>
    <n v="40.934640000000002"/>
    <m/>
    <n v="7.08"/>
    <n v="16.899999999999999"/>
    <n v="44.9"/>
    <n v="7.06"/>
    <n v="94.4"/>
    <n v="1"/>
    <n v="10"/>
    <n v="0.4"/>
    <n v="9.8000000000000004E-2"/>
    <m/>
    <n v="3.0000000000000001E-3"/>
    <n v="1.0999999999999999E-2"/>
    <m/>
    <m/>
  </r>
  <r>
    <n v="2020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20-02-25T00:00:00"/>
    <s v="2020-02-0248"/>
    <n v="1"/>
    <n v="1"/>
    <n v="171.40549920000001"/>
    <m/>
    <n v="6.87"/>
    <n v="17.399999999999999"/>
    <n v="59"/>
    <n v="6.42"/>
    <n v="85.9"/>
    <n v="2.4"/>
    <n v="19"/>
    <n v="0.4"/>
    <n v="9.8000000000000004E-2"/>
    <n v="0.98299999999999998"/>
    <n v="8.0000000000000002E-3"/>
    <n v="1.0999999999999999E-2"/>
    <m/>
    <m/>
  </r>
  <r>
    <n v="2020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20-02-25T00:00:00"/>
    <s v="2020-02-0249"/>
    <n v="1"/>
    <n v="1"/>
    <n v="193.89672000000002"/>
    <m/>
    <n v="7.08"/>
    <n v="18.3"/>
    <n v="106.6"/>
    <n v="3.26"/>
    <n v="44.4"/>
    <n v="5.0999999999999996"/>
    <n v="28.4"/>
    <n v="0.74"/>
    <n v="9.9000000000000005E-2"/>
    <m/>
    <n v="9.9000000000000005E-2"/>
    <n v="5.5E-2"/>
    <m/>
    <m/>
  </r>
  <r>
    <n v="2020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20-02-25T00:00:00"/>
    <s v="2020-02-0250"/>
    <n v="1"/>
    <n v="1"/>
    <n v="161.13999999999999"/>
    <m/>
    <n v="7.27"/>
    <n v="19.100000000000001"/>
    <n v="295"/>
    <n v="2.2799999999999998"/>
    <n v="31.3"/>
    <n v="30.1"/>
    <n v="99.9"/>
    <n v="11.54"/>
    <n v="0.95599999999999996"/>
    <m/>
    <n v="3.5000000000000003E-2"/>
    <n v="1.139"/>
    <m/>
    <m/>
  </r>
  <r>
    <n v="2020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20-02-24T00:00:00"/>
    <s v="2020-02-0237"/>
    <n v="1"/>
    <n v="1"/>
    <n v="948.39"/>
    <m/>
    <n v="7.16"/>
    <n v="18.3"/>
    <n v="164.1"/>
    <n v="2.95"/>
    <n v="40.5"/>
    <n v="3.4"/>
    <n v="25.2"/>
    <n v="2.23"/>
    <n v="0.23899999999999999"/>
    <n v="0.96699999999999997"/>
    <n v="3.3610000000000002"/>
    <n v="0.13"/>
    <m/>
    <m/>
  </r>
  <r>
    <n v="2020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20-02-24T00:00:00"/>
    <s v="2020-02-0227"/>
    <n v="1"/>
    <n v="1"/>
    <n v="861.22764000000006"/>
    <m/>
    <n v="6.92"/>
    <n v="18.5"/>
    <n v="134.9"/>
    <n v="2.0499999999999998"/>
    <n v="28"/>
    <n v="2.5"/>
    <n v="11.5"/>
    <n v="2.79"/>
    <n v="0.33700000000000002"/>
    <n v="0.72"/>
    <n v="1.2E-2"/>
    <n v="0.11600000000000001"/>
    <m/>
    <m/>
  </r>
  <r>
    <n v="2020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20-02-25T00:00:00"/>
    <s v="2020-02-0251"/>
    <n v="1"/>
    <n v="1"/>
    <n v="145.59280000000001"/>
    <m/>
    <n v="7.68"/>
    <n v="22.1"/>
    <n v="95.3"/>
    <n v="6.96"/>
    <n v="104.5"/>
    <n v="1.9"/>
    <n v="10"/>
    <m/>
    <m/>
    <m/>
    <n v="2.7E-2"/>
    <n v="3.4000000000000002E-2"/>
    <m/>
    <m/>
  </r>
  <r>
    <n v="2020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20-02-25T00:00:00"/>
    <s v="2020-02-0252"/>
    <n v="1"/>
    <n v="1"/>
    <n v="549.74490000000003"/>
    <m/>
    <n v="7.31"/>
    <n v="22.1"/>
    <n v="254"/>
    <n v="1.91"/>
    <n v="27.7"/>
    <n v="48.5"/>
    <n v="104.4"/>
    <m/>
    <m/>
    <m/>
    <n v="0.05"/>
    <n v="0.53200000000000003"/>
    <m/>
    <m/>
  </r>
  <r>
    <n v="2020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20-02-24T00:00:00"/>
    <s v="2020-02-0228"/>
    <n v="1"/>
    <n v="1"/>
    <n v="654.47844999999984"/>
    <m/>
    <n v="7.34"/>
    <n v="19"/>
    <n v="184.9"/>
    <n v="3.31"/>
    <n v="45.6"/>
    <n v="6.6"/>
    <n v="44.2"/>
    <n v="5.5"/>
    <n v="0.34399999999999997"/>
    <n v="2.11"/>
    <n v="0.41799999999999998"/>
    <n v="0.04"/>
    <m/>
    <m/>
  </r>
  <r>
    <n v="2020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20-02-24T00:00:00"/>
    <s v="2020-02-0229"/>
    <n v="1"/>
    <n v="1"/>
    <n v="705.58851600000003"/>
    <m/>
    <n v="7.44"/>
    <n v="19.100000000000001"/>
    <n v="496"/>
    <n v="4.13"/>
    <n v="57.1"/>
    <n v="11.1"/>
    <n v="61.2"/>
    <n v="5.81"/>
    <n v="0.54200000000000004"/>
    <n v="0.4"/>
    <n v="1.0999999999999999E-2"/>
    <n v="0.16300000000000001"/>
    <m/>
    <m/>
  </r>
  <r>
    <n v="2020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20-02-24T00:00:00"/>
    <s v="2020-02-0233"/>
    <n v="1"/>
    <n v="1"/>
    <n v="878.07521999999994"/>
    <m/>
    <n v="7.34"/>
    <n v="20"/>
    <n v="100.2"/>
    <n v="6.2"/>
    <n v="88.7"/>
    <n v="3.5"/>
    <n v="31.5"/>
    <n v="0.51"/>
    <m/>
    <n v="0.70499999999999996"/>
    <n v="5.3999999999999999E-2"/>
    <n v="3.1E-2"/>
    <m/>
    <m/>
  </r>
  <r>
    <n v="2020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20-02-24T00:00:00"/>
    <s v="2020-02-0236_C"/>
    <n v="1"/>
    <n v="1"/>
    <n v="2212.13"/>
    <m/>
    <n v="7.36"/>
    <n v="20.7"/>
    <n v="126.4"/>
    <n v="5.32"/>
    <n v="76.5"/>
    <n v="5.9"/>
    <n v="33"/>
    <n v="3"/>
    <n v="0.16900000000000001"/>
    <n v="0.41699999999999998"/>
    <n v="0.10299999999999999"/>
    <n v="4.8000000000000001E-2"/>
    <m/>
    <m/>
  </r>
  <r>
    <n v="2020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20-02-24T00:00:00"/>
    <s v="2020-02-0234"/>
    <n v="1"/>
    <n v="1"/>
    <n v="2559.4476599999998"/>
    <m/>
    <n v="7.29"/>
    <n v="21"/>
    <n v="105.4"/>
    <n v="5.09"/>
    <n v="72.8"/>
    <n v="3.1"/>
    <n v="15.6"/>
    <n v="1.1499999999999999"/>
    <m/>
    <n v="0.71699999999999997"/>
    <n v="0.128"/>
    <n v="3.7999999999999999E-2"/>
    <m/>
    <m/>
  </r>
  <r>
    <n v="2020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20-02-24T00:00:00"/>
    <s v="2020-02-0235"/>
    <n v="1"/>
    <n v="1"/>
    <n v="2431.7450199999998"/>
    <m/>
    <n v="7.19"/>
    <n v="20.399999999999999"/>
    <n v="153.1"/>
    <n v="2.13"/>
    <n v="30.4"/>
    <n v="13.5"/>
    <n v="46.1"/>
    <n v="3.38"/>
    <m/>
    <n v="0.4"/>
    <n v="7.0000000000000001E-3"/>
    <n v="8.4000000000000005E-2"/>
    <m/>
    <m/>
  </r>
  <r>
    <n v="2020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20-02-24T00:00:00"/>
    <s v="2020-02-0238"/>
    <n v="1"/>
    <n v="1"/>
    <n v="51.968400000000003"/>
    <m/>
    <n v="7.43"/>
    <n v="17.3"/>
    <n v="91"/>
    <n v="7.37"/>
    <n v="99.5"/>
    <n v="1.4"/>
    <n v="18.600000000000001"/>
    <m/>
    <m/>
    <n v="0.4"/>
    <n v="4.2999999999999997E-2"/>
    <n v="2.5999999999999999E-2"/>
    <m/>
    <m/>
  </r>
  <r>
    <n v="2020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20-02-24T00:00:00"/>
    <s v="2020-02-0230"/>
    <n v="1"/>
    <n v="1"/>
    <n v="185.88990000000001"/>
    <m/>
    <n v="7.31"/>
    <n v="17.5"/>
    <n v="80.8"/>
    <n v="7.38"/>
    <n v="99.9"/>
    <n v="2.4"/>
    <n v="13.8"/>
    <n v="0.4"/>
    <n v="9.8000000000000004E-2"/>
    <n v="0.4"/>
    <n v="1.7999999999999999E-2"/>
    <n v="2.7E-2"/>
    <m/>
    <m/>
  </r>
  <r>
    <n v="2020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20-02-24T00:00:00"/>
    <s v="2020-02-0231"/>
    <n v="1"/>
    <n v="1"/>
    <n v="769.53389399999992"/>
    <m/>
    <n v="7.58"/>
    <n v="18.5"/>
    <n v="227"/>
    <n v="5.19"/>
    <n v="72.099999999999994"/>
    <n v="48.5"/>
    <n v="130.9"/>
    <n v="4.32"/>
    <n v="0.749"/>
    <n v="0.4"/>
    <n v="5.0000000000000001E-3"/>
    <n v="0.216"/>
    <m/>
    <m/>
  </r>
  <r>
    <n v="2020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20-02-24T00:00:00"/>
    <s v="2020-02-0239"/>
    <n v="1"/>
    <n v="1"/>
    <n v="1189.9727280000002"/>
    <m/>
    <n v="7.25"/>
    <n v="20.399999999999999"/>
    <n v="140.69999999999999"/>
    <n v="4.53"/>
    <n v="64.099999999999994"/>
    <n v="2.8"/>
    <n v="10"/>
    <n v="1.22"/>
    <n v="0.14699999999999999"/>
    <n v="0.4"/>
    <n v="0.10199999999999999"/>
    <n v="3.4000000000000002E-2"/>
    <m/>
    <m/>
  </r>
  <r>
    <n v="2020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20-02-24T00:00:00"/>
    <s v="2020-02-0232"/>
    <n v="1"/>
    <n v="1"/>
    <n v="1714.508"/>
    <m/>
    <n v="7.21"/>
    <n v="18.600000000000001"/>
    <n v="247"/>
    <n v="2.64"/>
    <n v="36.1"/>
    <n v="14"/>
    <n v="69.599999999999994"/>
    <n v="1.56"/>
    <n v="0.255"/>
    <n v="0.4"/>
    <n v="3.4000000000000002E-2"/>
    <n v="0.01"/>
    <m/>
    <m/>
  </r>
  <r>
    <n v="2020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20-02-24T00:00:00"/>
    <s v="2020-02-0241"/>
    <n v="1"/>
    <n v="1"/>
    <n v="654.07600000000002"/>
    <m/>
    <n v="7.66"/>
    <n v="21.3"/>
    <n v="57.2"/>
    <n v="6.14"/>
    <n v="86.6"/>
    <n v="2.6"/>
    <n v="48.3"/>
    <n v="0.68"/>
    <n v="9.8000000000000004E-2"/>
    <n v="0.65200000000000002"/>
    <n v="0.14199999999999999"/>
    <n v="4.1000000000000002E-2"/>
    <m/>
    <m/>
  </r>
  <r>
    <n v="2020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20-02-25T00:00:00"/>
    <s v="2020-02-0247"/>
    <n v="1"/>
    <n v="1"/>
    <n v="346.32900000000006"/>
    <m/>
    <n v="7.25"/>
    <n v="20.399999999999999"/>
    <n v="124.2"/>
    <n v="5.51"/>
    <n v="78.2"/>
    <n v="7.2"/>
    <n v="22.5"/>
    <m/>
    <m/>
    <n v="0.61899999999999999"/>
    <n v="8.2000000000000003E-2"/>
    <n v="0.44800000000000001"/>
    <m/>
    <m/>
  </r>
  <r>
    <n v="2020"/>
    <s v="Q2k - PORH"/>
    <x v="1"/>
    <s v="ESTACION HOTEL LAS LOMAS"/>
    <s v="Río Negro - NSS"/>
    <s v="Q. Chachafruto"/>
    <s v="Q. Yarumal"/>
    <s v="2308-01-06-04"/>
    <m/>
    <s v="Quebrada Yarumal"/>
    <s v="Rio Negro"/>
    <s v="6º10'12.456''"/>
    <s v="75º26'9.832''"/>
    <n v="849626"/>
    <n v="1174243"/>
    <n v="2133"/>
    <d v="2020-02-25T00:00:00"/>
    <s v="2020-02-0255"/>
    <n v="1"/>
    <n v="1"/>
    <n v="156.58684363636365"/>
    <m/>
    <n v="7.31"/>
    <n v="22.6"/>
    <n v="104.1"/>
    <n v="6.82"/>
    <n v="101.7"/>
    <n v="2.7"/>
    <n v="12.5"/>
    <m/>
    <m/>
    <m/>
    <n v="1.0999999999999999E-2"/>
    <n v="2.1999999999999999E-2"/>
    <m/>
    <m/>
  </r>
  <r>
    <n v="2020"/>
    <s v="Q2k - PORH"/>
    <x v="1"/>
    <s v="ESTACION COLEGIO GUILLERMO GAVIRIA"/>
    <s v="Rio Negro - NSS"/>
    <s v="Q. Chachafruto"/>
    <s v="Q. Yarumal"/>
    <s v="2308-01-06-04"/>
    <m/>
    <s v="Quebrada Yarumal"/>
    <s v="Rio Negro"/>
    <s v="6º10'23.808''"/>
    <s v="75º27'18.504''"/>
    <n v="847511.63100000005"/>
    <n v="1174597.1299999999"/>
    <n v="2143"/>
    <d v="2020-02-25T00:00:00"/>
    <s v="2020-02-0254"/>
    <n v="1"/>
    <n v="1"/>
    <n v="40.871775000000007"/>
    <m/>
    <n v="7.36"/>
    <n v="20.399999999999999"/>
    <n v="98.6"/>
    <n v="7.05"/>
    <n v="102"/>
    <n v="1.2"/>
    <n v="26.3"/>
    <n v="0.4"/>
    <n v="9.8000000000000004E-2"/>
    <n v="0.4"/>
    <n v="2E-3"/>
    <n v="2.1000000000000001E-2"/>
    <m/>
    <m/>
  </r>
  <r>
    <n v="2020"/>
    <s v="Q2k"/>
    <x v="1"/>
    <s v="CONFLUENCIA FAC y Bodegas (ANTES DE LA CONFLUENCIA CON LA Q. YARUMAL)"/>
    <s v="Río Negro - NSS"/>
    <s v="Q. Chachafruto"/>
    <s v="Q. La Leonera"/>
    <s v="2308-01-06-02"/>
    <m/>
    <s v="Quebrada La Leonera"/>
    <s v="Rio Negro"/>
    <s v="6º9'42.65''"/>
    <s v="75º24'56.10''"/>
    <n v="851888"/>
    <n v="1173321"/>
    <n v="2108"/>
    <d v="2020-02-25T00:00:00"/>
    <s v="2020-02-0257"/>
    <n v="1"/>
    <n v="1"/>
    <n v="117.86235000000003"/>
    <m/>
    <n v="7.16"/>
    <n v="19.399999999999999"/>
    <n v="60.4"/>
    <n v="6.13"/>
    <n v="86.5"/>
    <n v="1.5"/>
    <n v="15.3"/>
    <n v="0.4"/>
    <n v="0.38100000000000001"/>
    <n v="0.64900000000000002"/>
    <n v="0.873"/>
    <n v="1.7999999999999999E-2"/>
    <m/>
    <m/>
  </r>
  <r>
    <n v="2020"/>
    <s v="Q2k - PORH"/>
    <x v="1"/>
    <s v="ANTES DE LA CONFLUENCIA CON LA Q. LA LEONERA"/>
    <s v="Río Negro - NSS"/>
    <s v="Q. Chachafruto"/>
    <s v="Q. La Leonera"/>
    <s v="2308-01-06-02"/>
    <m/>
    <s v="Quebrada Yarumal"/>
    <s v="Rio Negro"/>
    <s v="6º9'39.91''"/>
    <s v="75º24'57.23''"/>
    <n v="851853"/>
    <n v="1173237"/>
    <n v="2108"/>
    <d v="2020-02-25T00:00:00"/>
    <s v="2020-02-0256"/>
    <n v="1"/>
    <n v="1"/>
    <n v="264.86442666666699"/>
    <m/>
    <n v="7.26"/>
    <n v="22.1"/>
    <n v="129.6"/>
    <n v="6.24"/>
    <n v="90.1"/>
    <n v="4.7"/>
    <n v="32.4"/>
    <m/>
    <m/>
    <m/>
    <n v="2.7E-2"/>
    <n v="0.19800000000000001"/>
    <m/>
    <m/>
  </r>
  <r>
    <n v="2020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20-08-24T00:00:00"/>
    <s v=" 2020-08-1106 "/>
    <n v="1"/>
    <n v="1"/>
    <n v="3200"/>
    <m/>
    <n v="6.69"/>
    <s v=" 14.6 "/>
    <n v="37.200000000000003"/>
    <n v="7.41"/>
    <n v="93.9"/>
    <n v="2.5"/>
    <n v="29.1"/>
    <n v="2"/>
    <s v="0.145 "/>
    <n v="0.4"/>
    <n v="8.9999999999999993E-3"/>
    <s v="0.044 "/>
    <m/>
    <n v="20"/>
  </r>
  <r>
    <n v="2020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 32.819''"/>
    <n v="845203.674"/>
    <n v="1165954.1869999999"/>
    <n v="2126"/>
    <d v="2020-08-24T00:00:00"/>
    <s v="2020-08-1107"/>
    <n v="1"/>
    <n v="1"/>
    <n v="4800"/>
    <m/>
    <n v="6.7"/>
    <n v="15.2"/>
    <n v="38"/>
    <n v="7.66"/>
    <n v="98"/>
    <n v="1.3"/>
    <n v="24.9"/>
    <n v="2"/>
    <n v="0.1"/>
    <n v="0.4"/>
    <n v="7.0000000000000001E-3"/>
    <n v="0.01"/>
    <m/>
    <n v="20"/>
  </r>
  <r>
    <n v="2020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 52.783''"/>
    <n v="850138.07900000003"/>
    <n v="1170766.3589999999"/>
    <n v="2101"/>
    <d v="2020-08-24T00:00:00"/>
    <s v="2020-08-1108"/>
    <n v="1"/>
    <n v="1"/>
    <n v="9090"/>
    <m/>
    <n v="6.46"/>
    <n v="17.7"/>
    <n v="59.8"/>
    <n v="6.35"/>
    <n v="84.8"/>
    <n v="2"/>
    <n v="25.9"/>
    <n v="2"/>
    <n v="0.125"/>
    <n v="0.4"/>
    <n v="5.0000000000000001E-3"/>
    <n v="0.01"/>
    <m/>
    <n v="20"/>
  </r>
  <r>
    <n v="2020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 23' 34.125''"/>
    <n v="854405.00100000005"/>
    <n v="1171818.997"/>
    <n v="2105"/>
    <d v="2020-08-24T00:00:00"/>
    <s v="2020-08-1109"/>
    <n v="1"/>
    <n v="1"/>
    <n v="11140"/>
    <m/>
    <n v="6.18"/>
    <n v="18.7"/>
    <n v="62.3"/>
    <n v="5.76"/>
    <n v="80.5"/>
    <n v="2.6"/>
    <n v="24.9"/>
    <n v="2"/>
    <n v="0.1"/>
    <n v="0.42499999999999999"/>
    <n v="8.0000000000000002E-3"/>
    <n v="1.0999999999999999E-2"/>
    <m/>
    <n v="20"/>
  </r>
  <r>
    <n v="2020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 22' 47.612''"/>
    <n v="855834.09600000002"/>
    <n v="1171267.9210000001"/>
    <n v="2087"/>
    <d v="2020-08-24T00:00:00"/>
    <s v=" 2020-08-1110 "/>
    <n v="1"/>
    <n v="1"/>
    <n v="21200"/>
    <m/>
    <n v="6.63"/>
    <n v="19"/>
    <n v="68.8"/>
    <n v="5.78"/>
    <n v="79.900000000000006"/>
    <n v="4.7"/>
    <n v="64.900000000000006"/>
    <n v="2"/>
    <s v="0.124 "/>
    <s v="0.526 "/>
    <s v="0.016 "/>
    <s v="0.014 "/>
    <m/>
    <n v="20"/>
  </r>
  <r>
    <n v="2020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 22' 10.432''"/>
    <n v="856979.995"/>
    <n v="1172293.99"/>
    <n v="2104"/>
    <d v="2020-08-24T00:00:00"/>
    <s v=" 2020-08-1111 "/>
    <n v="1"/>
    <n v="1"/>
    <n v="13950"/>
    <m/>
    <n v="6.55"/>
    <n v="18.5"/>
    <n v="71.099999999999994"/>
    <n v="4.9400000000000004"/>
    <n v="67.599999999999994"/>
    <n v="3.1"/>
    <n v="27.4"/>
    <n v="2"/>
    <n v="0.16300000000000001"/>
    <n v="0.85"/>
    <n v="4.5999999999999999E-2"/>
    <n v="1.7000000000000001E-2"/>
    <m/>
    <n v="20"/>
  </r>
  <r>
    <n v="2020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 21' 55''"/>
    <n v="857459.27"/>
    <n v="1174240.1529999999"/>
    <n v="2095"/>
    <d v="2020-08-24T00:00:00"/>
    <s v="2020-08-1112"/>
    <n v="1"/>
    <n v="0"/>
    <m/>
    <m/>
    <n v="6.65"/>
    <n v="18.399999999999999"/>
    <n v="75.599999999999994"/>
    <n v="4.7"/>
    <n v="63.9"/>
    <n v="5.7"/>
    <n v="29.9"/>
    <n v="2"/>
    <n v="0.20300000000000001"/>
    <n v="0.755"/>
    <n v="6.6000000000000003E-2"/>
    <n v="2.7E-2"/>
    <m/>
    <n v="20"/>
  </r>
  <r>
    <n v="2020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20-08-24T00:00:00"/>
    <s v="2020-08-1113"/>
    <n v="1"/>
    <n v="1"/>
    <n v="17050"/>
    <m/>
    <n v="6.65"/>
    <n v="18.3"/>
    <n v="91.6"/>
    <n v="4.5"/>
    <n v="61.5"/>
    <n v="4.9000000000000004"/>
    <n v="27.1"/>
    <n v="2"/>
    <n v="0.192"/>
    <n v="0.90800000000000003"/>
    <n v="3.7999999999999999E-2"/>
    <n v="2.9000000000000001E-2"/>
    <m/>
    <n v="20"/>
  </r>
  <r>
    <n v="2020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20-08-25T00:00:00"/>
    <s v=" 2020-08-1126 "/>
    <n v="1"/>
    <n v="0"/>
    <m/>
    <m/>
    <n v="6.38"/>
    <n v="18.7"/>
    <n v="100.1"/>
    <n v="3.76"/>
    <n v="51.6"/>
    <n v="2.5"/>
    <n v="28.6"/>
    <n v="2"/>
    <s v="0.223 "/>
    <s v="0.862 "/>
    <n v="4.3999999999999997E-2"/>
    <s v="0.026 "/>
    <m/>
    <n v="20"/>
  </r>
  <r>
    <n v="2020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20-08-25T00:00:00"/>
    <s v=" 2020-08-1127"/>
    <n v="1"/>
    <n v="1"/>
    <n v="1369"/>
    <m/>
    <n v="6.76"/>
    <n v="18"/>
    <n v="93.7"/>
    <n v="6.28"/>
    <n v="85.6"/>
    <n v="3.9"/>
    <n v="29.7"/>
    <n v="2"/>
    <n v="0.22500000000000001"/>
    <n v="0.79900000000000004"/>
    <n v="3.9E-2"/>
    <n v="2.1000000000000001E-2"/>
    <m/>
    <n v="20"/>
  </r>
  <r>
    <n v="2020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20-08-24T00:00:00"/>
    <s v=" 2020-08-1089 "/>
    <n v="1"/>
    <n v="1"/>
    <n v="161.55077333333335"/>
    <m/>
    <n v="7.19"/>
    <n v="16.100000000000001"/>
    <n v="49"/>
    <n v="6.87"/>
    <n v="90.2"/>
    <n v="0.7"/>
    <n v="10"/>
    <n v="2"/>
    <n v="0.1"/>
    <n v="0.4"/>
    <n v="7.0000000000000001E-3"/>
    <s v="0.010 "/>
    <m/>
    <n v="20"/>
  </r>
  <r>
    <n v="2020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20-08-24T00:00:00"/>
    <s v=" 2020-08-1090"/>
    <n v="1"/>
    <n v="1"/>
    <n v="1387.1067000000003"/>
    <m/>
    <n v="6.99"/>
    <n v="16.2"/>
    <n v="56.9"/>
    <n v="6.78"/>
    <n v="88.5"/>
    <n v="3"/>
    <n v="55.7"/>
    <n v="2"/>
    <n v="0.1"/>
    <n v="1.2170000000000001"/>
    <n v="8.9999999999999993E-3"/>
    <s v="0.010 "/>
    <m/>
    <n v="20"/>
  </r>
  <r>
    <n v="2020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20-08-24T00:00:00"/>
    <s v=" 2020-08-1091 "/>
    <n v="1"/>
    <n v="1"/>
    <n v="1040"/>
    <m/>
    <s v=" 6.99 "/>
    <s v=" 15.9 "/>
    <n v="76.599999999999994"/>
    <s v=" 4.66 "/>
    <n v="60.6"/>
    <n v="3.3"/>
    <s v="67.6 "/>
    <n v="2"/>
    <s v="0.107 "/>
    <s v="1.476 "/>
    <n v="3.9E-2"/>
    <s v="0.012 "/>
    <m/>
    <n v="20"/>
  </r>
  <r>
    <n v="2020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20-08-24T00:00:00"/>
    <s v=" 2020-08-1092"/>
    <n v="1"/>
    <n v="1"/>
    <n v="1430"/>
    <m/>
    <n v="6.97"/>
    <n v="16.8"/>
    <n v="126.3"/>
    <n v="3.3"/>
    <n v="43.6"/>
    <n v="9.3000000000000007"/>
    <n v="72.8"/>
    <n v="2.72"/>
    <n v="0.51900000000000002"/>
    <n v="0.187"/>
    <n v="0.187"/>
    <n v="0.23799999999999999"/>
    <m/>
    <n v="20"/>
  </r>
  <r>
    <n v="2020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20-08-24T00:00:00"/>
    <s v=" 2020-08-1093"/>
    <n v="1"/>
    <n v="1"/>
    <n v="7380"/>
    <m/>
    <n v="6.96"/>
    <n v="17.3"/>
    <n v="68.3"/>
    <n v="3.54"/>
    <n v="47.1"/>
    <n v="4.4000000000000004"/>
    <n v="33.799999999999997"/>
    <n v="2"/>
    <n v="0.28000000000000003"/>
    <n v="1.1859999999999999"/>
    <n v="4.9000000000000002E-2"/>
    <n v="2.5000000000000001E-2"/>
    <m/>
    <n v="20"/>
  </r>
  <r>
    <n v="2020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20-08-24T00:00:00"/>
    <s v=" 2020-08-1094"/>
    <n v="1"/>
    <n v="1"/>
    <n v="6370"/>
    <m/>
    <n v="7.1"/>
    <n v="17.5"/>
    <n v="65.400000000000006"/>
    <n v="3.76"/>
    <n v="50.3"/>
    <n v="4.5"/>
    <n v="35"/>
    <n v="2"/>
    <n v="0.29199999999999998"/>
    <n v="1.2110000000000001"/>
    <n v="2.5999999999999999E-2"/>
    <n v="2.1999999999999999E-2"/>
    <m/>
    <n v="20"/>
  </r>
  <r>
    <n v="2020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20-08-24T00:00:00"/>
    <s v="2020-08-1095"/>
    <n v="1"/>
    <n v="1"/>
    <n v="1850.5793454545501"/>
    <m/>
    <n v="7.46"/>
    <n v="18.100000000000001"/>
    <n v="55.6"/>
    <n v="7.24"/>
    <n v="99.8"/>
    <n v="3.1"/>
    <n v="29.6"/>
    <n v="2"/>
    <n v="0.36"/>
    <n v="1.298"/>
    <n v="8.9999999999999993E-3"/>
    <n v="3.2000000000000001E-2"/>
    <m/>
    <n v="20"/>
  </r>
  <r>
    <n v="2020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20-08-24T00:00:00"/>
    <s v="2020-08-1096"/>
    <n v="1"/>
    <n v="1"/>
    <n v="2007"/>
    <m/>
    <n v="7.26"/>
    <n v="19.100000000000001"/>
    <n v="93.9"/>
    <n v="6.61"/>
    <n v="92.1"/>
    <n v="7.2"/>
    <n v="31.8"/>
    <n v="2"/>
    <n v="0.22700000000000001"/>
    <n v="1.2050000000000001"/>
    <n v="4.2999999999999997E-2"/>
    <n v="2.3E-2"/>
    <m/>
    <n v="20"/>
  </r>
  <r>
    <n v="2020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20-08-24T00:00:00"/>
    <s v="2020-08-1097"/>
    <n v="1"/>
    <n v="1"/>
    <n v="2040"/>
    <m/>
    <n v="7.02"/>
    <n v="18.600000000000001"/>
    <n v="70.3"/>
    <n v="5.1100000000000003"/>
    <n v="70.3"/>
    <n v="6.2"/>
    <n v="43.5"/>
    <n v="2"/>
    <n v="0.26100000000000001"/>
    <n v="1.038"/>
    <n v="6.9000000000000006E-2"/>
    <n v="2.3E-2"/>
    <m/>
    <n v="20"/>
  </r>
  <r>
    <n v="2020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20-08-24T00:00:00"/>
    <s v="2020-08-1098"/>
    <n v="1"/>
    <n v="1"/>
    <n v="2450"/>
    <m/>
    <n v="7.07"/>
    <n v="18.100000000000001"/>
    <n v="116.3"/>
    <n v="5.27"/>
    <n v="71.599999999999994"/>
    <n v="5.3"/>
    <n v="37.1"/>
    <n v="2"/>
    <n v="0.27500000000000002"/>
    <n v="1.181"/>
    <n v="0.08"/>
    <n v="4.3999999999999997E-2"/>
    <m/>
    <n v="20"/>
  </r>
  <r>
    <n v="2020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20-08-25T00:00:00"/>
    <s v="2020-08-1120"/>
    <n v="1"/>
    <n v="1"/>
    <n v="1740"/>
    <m/>
    <n v="7.1"/>
    <n v="19"/>
    <n v="85.1"/>
    <n v="6.49"/>
    <n v="90"/>
    <n v="5.7"/>
    <n v="26.6"/>
    <n v="2"/>
    <n v="1.7999999999999999E-2"/>
    <n v="0.82"/>
    <n v="1.2E-2"/>
    <n v="1.7999999999999999E-2"/>
    <m/>
    <n v="20"/>
  </r>
  <r>
    <n v="2020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20-08-25T00:00:00"/>
    <s v=" 2020-08-1121 "/>
    <n v="1"/>
    <n v="1"/>
    <n v="3920"/>
    <m/>
    <n v="7.19"/>
    <n v="18.7"/>
    <n v="80.5"/>
    <n v="6.27"/>
    <n v="86.9"/>
    <n v="1.1000000000000001"/>
    <n v="16.600000000000001"/>
    <n v="2"/>
    <n v="0.1"/>
    <s v="0.767 "/>
    <n v="3.7999999999999999E-2"/>
    <n v="2.1000000000000001E-2"/>
    <m/>
    <n v="20"/>
  </r>
  <r>
    <n v="2020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20-08-25T00:00:00"/>
    <s v="2020-08-1122"/>
    <n v="1"/>
    <n v="1"/>
    <n v="5250"/>
    <m/>
    <n v="7.09"/>
    <n v="19.3"/>
    <n v="85.3"/>
    <n v="5.86"/>
    <n v="85.6"/>
    <n v="5.4"/>
    <n v="29.1"/>
    <n v="2"/>
    <n v="0.185"/>
    <n v="0.77400000000000002"/>
    <n v="1.9E-2"/>
    <n v="1.6E-2"/>
    <m/>
    <n v="20"/>
  </r>
  <r>
    <n v="2020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20-08-25T00:00:00"/>
    <s v="2020-08-1123"/>
    <n v="1"/>
    <n v="1"/>
    <n v="5930"/>
    <m/>
    <n v="7.05"/>
    <n v="18.600000000000001"/>
    <n v="99.9"/>
    <n v="4.97"/>
    <n v="68.599999999999994"/>
    <n v="9.5"/>
    <n v="41.9"/>
    <n v="2"/>
    <n v="0.29499999999999998"/>
    <n v="0.73399999999999999"/>
    <n v="3.5999999999999997E-2"/>
    <n v="2.1000000000000001E-2"/>
    <m/>
    <n v="20"/>
  </r>
  <r>
    <n v="2020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20-08-25T00:00:00"/>
    <s v="2020-08-1115"/>
    <n v="1"/>
    <n v="1"/>
    <n v="114.53669625000001"/>
    <m/>
    <n v="7.01"/>
    <n v="15.9"/>
    <n v="68.400000000000006"/>
    <n v="7.49"/>
    <n v="98.9"/>
    <n v="0.6"/>
    <n v="10"/>
    <n v="2"/>
    <n v="0.1"/>
    <n v="0.4"/>
    <n v="1.6E-2"/>
    <n v="2.1000000000000001E-2"/>
    <m/>
    <n v="20"/>
  </r>
  <r>
    <n v="2020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20-08-25T00:00:00"/>
    <s v="2020-08-1116"/>
    <n v="1"/>
    <n v="1"/>
    <n v="314.03924999999998"/>
    <m/>
    <n v="7.33"/>
    <n v="16.399999999999999"/>
    <n v="68.400000000000006"/>
    <n v="7.49"/>
    <n v="99"/>
    <n v="0.8"/>
    <n v="10.02"/>
    <n v="2"/>
    <n v="0.1"/>
    <n v="0.4"/>
    <n v="0.01"/>
    <n v="2.1000000000000001E-2"/>
    <m/>
    <n v="20"/>
  </r>
  <r>
    <n v="2020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20-08-25T00:00:00"/>
    <s v="2020-08-1117"/>
    <n v="1"/>
    <n v="1"/>
    <n v="1649.746764"/>
    <m/>
    <n v="7.43"/>
    <n v="17.2"/>
    <n v="150.9"/>
    <n v="6.43"/>
    <n v="85.9"/>
    <n v="12.5"/>
    <n v="34.799999999999997"/>
    <n v="2"/>
    <n v="0.46"/>
    <n v="0.4"/>
    <n v="2.8000000000000001E-2"/>
    <n v="0.193"/>
    <m/>
    <n v="20"/>
  </r>
  <r>
    <n v="2020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20-08-25T00:00:00"/>
    <s v="2020-08-1118"/>
    <n v="1"/>
    <n v="1"/>
    <n v="3219"/>
    <m/>
    <n v="7.19"/>
    <n v="17.399999999999999"/>
    <n v="122.8"/>
    <n v="5.31"/>
    <n v="71.400000000000006"/>
    <n v="1.9"/>
    <n v="17.899999999999999"/>
    <n v="2"/>
    <n v="0.1"/>
    <n v="0.4"/>
    <n v="3.3000000000000002E-2"/>
    <n v="0.03"/>
    <m/>
    <n v="20"/>
  </r>
  <r>
    <n v="2020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20-08-25T00:00:00"/>
    <s v="2020-08-1119"/>
    <n v="1"/>
    <n v="1"/>
    <n v="4190"/>
    <m/>
    <n v="7.01"/>
    <n v="18.2"/>
    <n v="115.8"/>
    <n v="4.8600000000000003"/>
    <n v="66.599999999999994"/>
    <n v="4.5"/>
    <n v="17.2"/>
    <n v="2"/>
    <n v="0.11"/>
    <n v="0.44800000000000001"/>
    <n v="3.4000000000000002E-2"/>
    <n v="2.7E-2"/>
    <m/>
    <n v="20"/>
  </r>
  <r>
    <n v="2020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20-08-25T00:00:00"/>
    <s v="2020-08-1128"/>
    <n v="1"/>
    <n v="1"/>
    <n v="830"/>
    <m/>
    <n v="7.01"/>
    <n v="19.3"/>
    <n v="53.8"/>
    <n v="5.9"/>
    <n v="82.7"/>
    <n v="2.2000000000000002"/>
    <n v="17.8"/>
    <n v="2"/>
    <n v="0.12"/>
    <n v="0.44900000000000001"/>
    <n v="2.4E-2"/>
    <n v="2.1000000000000001E-2"/>
    <m/>
    <n v="20"/>
  </r>
  <r>
    <n v="2020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20-08-24T00:00:00"/>
    <s v=" 2020-08-1103 "/>
    <n v="1"/>
    <n v="1"/>
    <n v="1465.3"/>
    <m/>
    <n v="7.17"/>
    <n v="20"/>
    <n v="62.1"/>
    <n v="6.31"/>
    <n v="89.5"/>
    <n v="1.1000000000000001"/>
    <n v="12.2"/>
    <n v="2"/>
    <n v="0.1"/>
    <n v="0.4"/>
    <n v="1.0999999999999999E-2"/>
    <n v="0.01"/>
    <m/>
    <n v="20"/>
  </r>
  <r>
    <n v="2020"/>
    <s v="Q2k - PORH"/>
    <x v="1"/>
    <s v="ESTACION HOTEL LAS LOMAS"/>
    <s v="Río Negro - NSS"/>
    <s v="Q. Chachafruto"/>
    <s v="Q. Yarumal"/>
    <s v="2308-01-06-04"/>
    <m/>
    <s v="Quebrada Yarumal"/>
    <s v="Rio Negro"/>
    <s v="6º10'12.456''"/>
    <s v="75º26'9.832''"/>
    <n v="849626"/>
    <n v="1174243"/>
    <n v="2133"/>
    <d v="2020-08-24T00:00:00"/>
    <s v=" 2020-08-1101 "/>
    <n v="1"/>
    <n v="1"/>
    <n v="503.10288000000003"/>
    <m/>
    <n v="7.22"/>
    <n v="18.5"/>
    <n v="73.900000000000006"/>
    <n v="6.96"/>
    <n v="96.6"/>
    <n v="0.7"/>
    <n v="10.4"/>
    <n v="2"/>
    <n v="0.1"/>
    <n v="0.4"/>
    <n v="3.0000000000000001E-3"/>
    <n v="0.01"/>
    <m/>
    <n v="20"/>
  </r>
  <r>
    <n v="2020"/>
    <s v="Q2k - PORH"/>
    <x v="1"/>
    <s v="ESTACION COLEGIO GUILLERMO GAVIRIA"/>
    <s v="Rio Negro - NSS"/>
    <s v="Q. Chachafruto"/>
    <s v="Q. Yarumal"/>
    <s v="2308-01-06-04"/>
    <m/>
    <s v="Quebrada Yarumal"/>
    <s v="Rio Negro"/>
    <s v="6º10'23.808''"/>
    <s v="75º27'18.504''"/>
    <n v="847511.63100000005"/>
    <n v="1174597.1299999999"/>
    <n v="2143"/>
    <d v="2020-08-24T00:00:00"/>
    <s v="2020-08-1099"/>
    <n v="1"/>
    <n v="1"/>
    <n v="169.85894400000001"/>
    <m/>
    <n v="7.47"/>
    <n v="17.8"/>
    <n v="67.5"/>
    <n v="7.27"/>
    <n v="99.7"/>
    <n v="0.4"/>
    <n v="10"/>
    <n v="2"/>
    <n v="0.1"/>
    <n v="0.4"/>
    <n v="2E-3"/>
    <n v="0.01"/>
    <m/>
    <n v="20"/>
  </r>
  <r>
    <n v="2020"/>
    <s v="Q2k"/>
    <x v="1"/>
    <s v="CONFLUENCIA FAC y Bodegas (ANTES DE LA CONFLUENCIA CON LA Q. YARUMAL)"/>
    <s v="Río Negro - NSS"/>
    <s v="Q. Chachafruto"/>
    <s v="Q. La Leonera"/>
    <s v="2308-01-06-02"/>
    <m/>
    <s v="Quebrada La Leonera"/>
    <s v="Rio Negro"/>
    <s v="6º9'42.65''"/>
    <s v="75º24'56.10''"/>
    <n v="851888"/>
    <n v="1173321"/>
    <n v="2108"/>
    <d v="2020-08-24T00:00:00"/>
    <s v=" 2020-08-1102"/>
    <n v="1"/>
    <n v="1"/>
    <n v="548.16375000000005"/>
    <m/>
    <n v="6.76"/>
    <n v="19.8"/>
    <n v="38.5"/>
    <n v="6.31"/>
    <n v="89.7"/>
    <n v="0.5"/>
    <n v="10.1"/>
    <n v="2"/>
    <n v="0.1"/>
    <n v="0.4"/>
    <n v="6.0000000000000001E-3"/>
    <n v="0.01"/>
    <m/>
    <m/>
  </r>
  <r>
    <n v="2020"/>
    <s v="Q2k - PORH"/>
    <x v="1"/>
    <s v="ANTES DE LA CONFLUENCIA CON LA Q. LA LEONERA"/>
    <s v="Río Negro - NSS"/>
    <s v="Q. Chachafruto"/>
    <s v="Q. La Leonera"/>
    <s v="2308-01-06-02"/>
    <m/>
    <s v="Quebrada Yarumal"/>
    <s v="Rio Negro"/>
    <s v="6º9'39.91''"/>
    <s v="75º24'57.23''"/>
    <n v="851853"/>
    <n v="1173237"/>
    <n v="2108"/>
    <d v="2020-08-24T00:00:00"/>
    <s v="2020-08-1100"/>
    <n v="1"/>
    <n v="1"/>
    <n v="673.92422999999997"/>
    <m/>
    <n v="7.26"/>
    <n v="21.2"/>
    <n v="74.5"/>
    <n v="6.68"/>
    <n v="98"/>
    <n v="0.8"/>
    <n v="10"/>
    <n v="2"/>
    <n v="0.1"/>
    <n v="0.4"/>
    <n v="7.0000000000000001E-3"/>
    <n v="0.01"/>
    <m/>
    <n v="20"/>
  </r>
  <r>
    <n v="2020"/>
    <s v="Fuente superficial - PORH"/>
    <x v="14"/>
    <s v="ESTACION PUENTE RIO ARMA MUNICIPIO DE ABEJORRAL-RIO ARMA"/>
    <s v="Río Arma - SZH"/>
    <s v="Directos al Río Arma (mi)"/>
    <s v=" Directos al Río Arma (mi)"/>
    <s v="2618-01-01"/>
    <s v="La Llanada"/>
    <s v="Rio Arma"/>
    <s v="Arma"/>
    <s v="5º41'22.4&quot;"/>
    <s v="75º31'57.77&quot;"/>
    <n v="838782.83299999998"/>
    <n v="1121109.7450000001"/>
    <n v="652"/>
    <d v="2020-07-21T00:00:00"/>
    <s v="2020-07-0895"/>
    <n v="1"/>
    <n v="0"/>
    <m/>
    <m/>
    <n v="7.35"/>
    <n v="22.6"/>
    <n v="141.4"/>
    <n v="7.91"/>
    <n v="101.4"/>
    <n v="0.6"/>
    <n v="14.4"/>
    <m/>
    <n v="0.1"/>
    <m/>
    <m/>
    <m/>
    <m/>
    <m/>
  </r>
  <r>
    <n v="2020"/>
    <s v="Fuente superficial - PORH"/>
    <x v="14"/>
    <s v="ESTACION PUENTE EL CAIRO MUNICIPIO DE ABEJORRAL-RIO BUEY"/>
    <s v="Río Arma - SZH"/>
    <s v="Río Buey"/>
    <s v="Río Buey"/>
    <s v="2618-03-01-01"/>
    <s v="Loma Parte Baja"/>
    <s v="Rio Buey"/>
    <s v="Arma"/>
    <s v="5º51'39.204&quot;"/>
    <s v="75º32'1.428&quot;"/>
    <n v="838718.72100000002"/>
    <n v="1140063.1740000001"/>
    <n v="814"/>
    <d v="2020-07-21T00:00:00"/>
    <s v="2020-07-0894"/>
    <n v="1"/>
    <n v="0"/>
    <m/>
    <m/>
    <n v="7.39"/>
    <n v="21.3"/>
    <n v="51.6"/>
    <n v="7.8"/>
    <n v="100.8"/>
    <n v="1.4"/>
    <n v="19.7"/>
    <m/>
    <n v="0.1"/>
    <m/>
    <m/>
    <m/>
    <m/>
    <m/>
  </r>
  <r>
    <n v="2020"/>
    <s v="Fuente superficial"/>
    <x v="26"/>
    <s v="ESTACION RIO ARMA MUNICIPIO DE SANTA BARBARA-RIO ARMA"/>
    <s v="Río Arma - SZH"/>
    <s v="Directos al Río Arma (mi)"/>
    <s v="Q. La Linda - Morro Azul"/>
    <s v="2618-01-28"/>
    <m/>
    <s v="Rio Arma"/>
    <s v="Arma"/>
    <s v="5º43'22.116&quot;"/>
    <s v="75º33'55.044&quot;"/>
    <n v="835182.54799999995"/>
    <n v="1124797.612"/>
    <n v="610"/>
    <d v="2020-07-21T00:00:00"/>
    <s v="2020-07-0896"/>
    <n v="1"/>
    <n v="0"/>
    <m/>
    <m/>
    <n v="7.26"/>
    <n v="22.7"/>
    <n v="137.19999999999999"/>
    <n v="7.93"/>
    <n v="101.2"/>
    <n v="0.8"/>
    <n v="13.9"/>
    <m/>
    <n v="0.1"/>
    <m/>
    <m/>
    <m/>
    <m/>
    <m/>
  </r>
  <r>
    <n v="2020"/>
    <s v="Fuente superficial"/>
    <x v="17"/>
    <s v="ESTACION SIRPES_LOS"/>
    <s v="Río Nare - NSS"/>
    <s v="Río Concepción"/>
    <s v="Río Concepción"/>
    <s v="2308-04-12-01"/>
    <s v="Fatima"/>
    <s v="Rio Concepcion"/>
    <s v="Nare"/>
    <s v="6° 22' 31.245''"/>
    <s v="75°9'39.311''"/>
    <n v="880129.03399999999"/>
    <n v="1196871.784"/>
    <n v="1900"/>
    <d v="2020-07-27T00:00:00"/>
    <s v="2020-07-0926"/>
    <n v="1"/>
    <n v="0"/>
    <m/>
    <m/>
    <n v="6.96"/>
    <n v="20.8"/>
    <n v="27.7"/>
    <n v="7.41"/>
    <n v="101.2"/>
    <n v="0.6"/>
    <n v="10"/>
    <n v="0.4"/>
    <n v="0.1"/>
    <m/>
    <m/>
    <m/>
    <m/>
    <m/>
  </r>
  <r>
    <n v="2020"/>
    <s v="PSMV - PORH"/>
    <x v="17"/>
    <s v="ESTACION ANTES DE ARD MUNICIPIO DE CONCEPCION- RIO CONCEPCION"/>
    <s v="Río Nare - NSS"/>
    <s v="Río Concepción"/>
    <s v="Río Concepción"/>
    <s v=" _x000a_2308-04-12-01"/>
    <s v="Palmichal"/>
    <s v="Rio Concepcion"/>
    <s v="Nare"/>
    <s v="6° 23' 25.608''"/>
    <s v="75°15'47.418''"/>
    <n v="868817.98800000001"/>
    <n v="1198566.9890000001"/>
    <n v="1873"/>
    <d v="2020-07-27T00:00:00"/>
    <s v="2020-07-0924"/>
    <n v="1"/>
    <n v="1"/>
    <n v="3110"/>
    <m/>
    <n v="6.68"/>
    <n v="18.100000000000001"/>
    <n v="24"/>
    <n v="7.24"/>
    <n v="100"/>
    <n v="0.5"/>
    <n v="10"/>
    <n v="0.4"/>
    <n v="0.1"/>
    <m/>
    <m/>
    <m/>
    <m/>
    <m/>
  </r>
  <r>
    <n v="2020"/>
    <s v="PSMV - PORH"/>
    <x v="17"/>
    <s v="ESTACION DESPUES DE RECIBIR ARD MUNICIPIO DE CONCEPCION - RIO CONCEPCION"/>
    <s v="Río Nare - NSS"/>
    <s v="Río Concepción"/>
    <s v="Río Concepción"/>
    <s v=" _x000a_2308-04-12-01"/>
    <s v="Zona urbana"/>
    <s v="Rio Concepcion"/>
    <s v="Nare"/>
    <s v="6°23'50.527''"/>
    <s v="75°14'56.682''"/>
    <n v="870379.23600000003"/>
    <n v="1199329.0589999999"/>
    <n v="1832"/>
    <d v="2020-07-27T00:00:00"/>
    <s v="2020-07-0925"/>
    <n v="1"/>
    <n v="1"/>
    <n v="3840"/>
    <m/>
    <n v="6.83"/>
    <n v="19"/>
    <n v="33.9"/>
    <n v="7.36"/>
    <n v="99.9"/>
    <n v="0.7"/>
    <n v="10"/>
    <n v="0.4"/>
    <n v="0.1"/>
    <m/>
    <m/>
    <m/>
    <m/>
    <m/>
  </r>
  <r>
    <n v="2020"/>
    <s v="PSMV - PORH"/>
    <x v="18"/>
    <s v="ESTACION ANTES DE ARD MUNICIPIO DE ALEJANDRIA- Q. NUDILLALES"/>
    <s v="Río Nare - NSS"/>
    <s v="Rio Nare Parte Alta"/>
    <s v="Q. Nudillales"/>
    <s v="2308-04-23-04"/>
    <s v="Zona urbana"/>
    <s v="Quebrada Nudillales"/>
    <s v="Nare"/>
    <s v="6°22'11.622''"/>
    <s v="75°8'28.011''"/>
    <n v="882319.36899999995"/>
    <n v="1196264.3259999999"/>
    <n v="1643"/>
    <d v="2020-07-27T00:00:00"/>
    <s v="2020-07-0922"/>
    <n v="1"/>
    <n v="1"/>
    <n v="320"/>
    <m/>
    <n v="6.78"/>
    <n v="25.1"/>
    <n v="36.4"/>
    <n v="6.94"/>
    <n v="102.7"/>
    <n v="0.4"/>
    <n v="10"/>
    <n v="0.4"/>
    <n v="0.1"/>
    <m/>
    <m/>
    <m/>
    <m/>
    <m/>
  </r>
  <r>
    <n v="2020"/>
    <s v="PSMV - PORH"/>
    <x v="18"/>
    <s v="ESTACION DESPUES DE RECIBIR ARD MUNICIPIO DE ALEJANDRIA - Q. NUDILLALES"/>
    <s v="Río Nare - NSS"/>
    <s v="Rio Nare Parte Alta"/>
    <s v="Q. Nudillales"/>
    <s v="2308-04-23-04"/>
    <s v="Zona urbana"/>
    <s v="Quebrada Nudillales"/>
    <s v="Nare"/>
    <s v="6°22'50.224''"/>
    <s v="75°8'25.143''"/>
    <n v="882409.96799999999"/>
    <n v="1197450.155"/>
    <n v="1628"/>
    <d v="2020-07-27T00:00:00"/>
    <s v="2020-07-0923"/>
    <n v="1"/>
    <n v="1"/>
    <n v="650"/>
    <m/>
    <n v="6.53"/>
    <n v="25.2"/>
    <n v="46"/>
    <n v="6.53"/>
    <n v="97.1"/>
    <n v="1.1000000000000001"/>
    <n v="10"/>
    <n v="0.4"/>
    <n v="0.1"/>
    <m/>
    <m/>
    <m/>
    <m/>
    <m/>
  </r>
  <r>
    <n v="2020"/>
    <s v="Fuente superficial - PORH"/>
    <x v="18"/>
    <s v="ESTACION VIENTO_EL"/>
    <s v="Río Nare - NSS"/>
    <s v="Rio Nare Parte Alta - Media"/>
    <s v="Rio Nare Parte Alta - Media"/>
    <s v="2308-04-19-01"/>
    <s v="El Popo"/>
    <s v="Rio Nare"/>
    <s v="Nare"/>
    <s v="6º23'59''"/>
    <s v="75°6'13.6''"/>
    <n v="886457.39399999997"/>
    <n v="1199555.0179999999"/>
    <n v="1470"/>
    <d v="2020-07-27T00:00:00"/>
    <s v="2020-07-0927"/>
    <n v="1"/>
    <n v="0"/>
    <m/>
    <m/>
    <n v="7.2"/>
    <n v="22.4"/>
    <n v="24.2"/>
    <n v="7.31"/>
    <n v="101.2"/>
    <n v="1.1000000000000001"/>
    <n v="10"/>
    <n v="0.4"/>
    <n v="0.1"/>
    <m/>
    <m/>
    <m/>
    <m/>
    <m/>
  </r>
  <r>
    <n v="2020"/>
    <s v="PSMV"/>
    <x v="12"/>
    <s v="ESTACION ANTES DE RECIBIR LA ARD MUNICIPIO SAN RAFAEL - Q. LA QUINTA"/>
    <s v="Embalse y Río Guatape - NSS"/>
    <s v="Río Guatapé - Embalse Playas"/>
    <s v="Directos al Embalse Playas"/>
    <s v="2308-02-07-03"/>
    <s v="Zona Urbana"/>
    <s v="Quebrada La Quinta"/>
    <s v="Embalse y Rio Guatape"/>
    <s v="6°17'55.503''"/>
    <s v="75°1'27.436''"/>
    <n v="895232.27500000002"/>
    <n v="1188370.429"/>
    <n v="998"/>
    <d v="2020-08-31T00:00:00"/>
    <s v="2020-09-1168"/>
    <n v="1"/>
    <n v="1"/>
    <n v="65.553945599999992"/>
    <m/>
    <n v="7.3"/>
    <n v="22.6"/>
    <n v="52.7"/>
    <n v="7.33"/>
    <n v="95.4"/>
    <n v="0.7"/>
    <n v="10"/>
    <n v="2"/>
    <n v="0.1"/>
    <m/>
    <m/>
    <m/>
    <m/>
    <n v="20"/>
  </r>
  <r>
    <n v="2020"/>
    <s v="PSMV"/>
    <x v="12"/>
    <s v="ESTACION DESPUES DE RECIBIR LAS ARD MUNICIPIO SAN RAFAEL -  Q. LA QUINTA"/>
    <s v="Embalse y Río Guatape - NSS"/>
    <s v="Río Guatapé - Embalse Playas"/>
    <s v="Directos al Embalse Playas"/>
    <s v="2308-02-07-03"/>
    <s v="Zona Urbana"/>
    <s v="Quebrada La Quinta"/>
    <s v="Embalse y Rio Guatape"/>
    <s v="6°17'41.569''"/>
    <s v="75°1'17.598''"/>
    <n v="895533.93"/>
    <n v="1187941.79"/>
    <n v="997"/>
    <d v="2020-08-31T00:00:00"/>
    <s v="2020-09-1169"/>
    <n v="1"/>
    <n v="1"/>
    <n v="111.95303999999997"/>
    <m/>
    <n v="6.78"/>
    <n v="21.8"/>
    <n v="66.099999999999994"/>
    <n v="7.16"/>
    <n v="92.2"/>
    <n v="6.5"/>
    <n v="31.8"/>
    <n v="2"/>
    <n v="0.13600000000000001"/>
    <m/>
    <m/>
    <m/>
    <m/>
    <n v="20"/>
  </r>
  <r>
    <n v="2020"/>
    <s v="PSMV"/>
    <x v="12"/>
    <s v="ESTACION ANT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57.887''"/>
    <s v="75°1'42.244''"/>
    <n v="894777.2"/>
    <n v="1188444.5009999999"/>
    <n v="1008"/>
    <d v="2020-08-31T00:00:00"/>
    <s v="2020-09-1170"/>
    <n v="1"/>
    <n v="1"/>
    <n v="28.079700000000003"/>
    <m/>
    <n v="6.87"/>
    <n v="21.4"/>
    <n v="58.5"/>
    <n v="7.32"/>
    <n v="93.5"/>
    <n v="0.8"/>
    <n v="10"/>
    <n v="2"/>
    <n v="0.1"/>
    <m/>
    <m/>
    <m/>
    <m/>
    <n v="20"/>
  </r>
  <r>
    <n v="2020"/>
    <s v="PSMV"/>
    <x v="12"/>
    <s v="ESTACION DESPU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48.058''"/>
    <s v="75°1'48.595''"/>
    <n v="894581.41399999999"/>
    <n v="1188142.8799999999"/>
    <n v="1007"/>
    <d v="2020-08-31T00:00:00"/>
    <s v="2020-09-1171"/>
    <n v="1"/>
    <n v="1"/>
    <n v="46.003028571428572"/>
    <m/>
    <n v="6.93"/>
    <n v="23.4"/>
    <n v="82.1"/>
    <n v="6.55"/>
    <n v="87.1"/>
    <n v="2.9"/>
    <n v="16.2"/>
    <n v="2"/>
    <n v="0.1"/>
    <m/>
    <m/>
    <m/>
    <m/>
    <n v="20"/>
  </r>
  <r>
    <n v="2020"/>
    <s v="PSMV"/>
    <x v="12"/>
    <s v="ESTACION ANT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53.217''"/>
    <s v="75°1'53.252''"/>
    <n v="895914.10199999996"/>
    <n v="1188298.9639999999"/>
    <n v="1013"/>
    <d v="2020-08-31T00:00:00"/>
    <s v="2020-09-1172"/>
    <n v="1"/>
    <n v="1"/>
    <n v="55.222902000000012"/>
    <m/>
    <n v="7.43"/>
    <n v="23.6"/>
    <n v="64.400000000000006"/>
    <n v="7.27"/>
    <n v="94.8"/>
    <n v="0.7"/>
    <n v="10"/>
    <n v="2"/>
    <n v="0.1"/>
    <m/>
    <m/>
    <m/>
    <m/>
    <n v="20"/>
  </r>
  <r>
    <n v="2020"/>
    <s v="PSMV"/>
    <x v="12"/>
    <s v="ESTACION DESPU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39.185''"/>
    <s v="75°1'49.084"/>
    <n v="894564.88399999996"/>
    <n v="1187870.3030000001"/>
    <n v="1012"/>
    <d v="2020-08-31T00:00:00"/>
    <s v="2020-09-1173"/>
    <n v="1"/>
    <n v="1"/>
    <n v="119.4816"/>
    <m/>
    <n v="7.2"/>
    <n v="22.1"/>
    <n v="77.7"/>
    <n v="6.87"/>
    <n v="89.8"/>
    <n v="2.4"/>
    <n v="11"/>
    <n v="2"/>
    <n v="0.1"/>
    <m/>
    <m/>
    <m/>
    <m/>
    <n v="20"/>
  </r>
  <r>
    <n v="2020"/>
    <s v="Fuente superficial - SAN ANTONIO"/>
    <x v="1"/>
    <s v="E1"/>
    <s v="Río Negro - NSS"/>
    <s v="Q. El Hato y Directos al Río Negro Parte Media 11"/>
    <s v="Q. San Antonio - El Pueblo"/>
    <s v="2308-01-11-08"/>
    <m/>
    <s v="Quebrada Cabeceras"/>
    <s v="Rio Negro"/>
    <s v="6º6'19.39''"/>
    <s v="75º25'16.35''"/>
    <n v="851249.33100000001"/>
    <n v="1167077.324"/>
    <n v="2130"/>
    <d v="2020-10-06T00:00:00"/>
    <s v=" 2020-10-1459 "/>
    <n v="1"/>
    <n v="1"/>
    <n v="8.1057750000000013"/>
    <m/>
    <n v="6.04"/>
    <n v="18.7"/>
    <n v="61.1"/>
    <n v="6.12"/>
    <n v="84.6"/>
    <n v="5"/>
    <n v="18"/>
    <n v="2"/>
    <n v="0.1"/>
    <s v="0.400 "/>
    <s v="0.002 "/>
    <s v="0.010 "/>
    <m/>
    <n v="20"/>
  </r>
  <r>
    <n v="2020"/>
    <s v="Fuente superficial - SAN ANTONIO"/>
    <x v="1"/>
    <s v="E2"/>
    <s v="Río Negro - NSS"/>
    <s v="Q. El Hato y Directos al Río Negro Parte Media 11"/>
    <s v="Q. San Antonio - El Pueblo"/>
    <s v="2308-01-11-08"/>
    <m/>
    <s v="Quebrada San Antonio"/>
    <s v="Rio Negro"/>
    <s v="6º5'59.23''"/>
    <s v="75º25'4.22''"/>
    <n v="851620.86100000003"/>
    <n v="1166456.9410000001"/>
    <n v="2126"/>
    <d v="2020-10-06T00:00:00"/>
    <s v=" 2020-10-1460 "/>
    <n v="1"/>
    <n v="1"/>
    <n v="45.021499999999989"/>
    <m/>
    <n v="6.3"/>
    <n v="18.399999999999999"/>
    <n v="77.2"/>
    <n v="5.84"/>
    <n v="80.3"/>
    <n v="3.5"/>
    <n v="19.8"/>
    <n v="2"/>
    <n v="0.1"/>
    <s v="0.400 "/>
    <s v="0.002 "/>
    <s v="0.010 "/>
    <m/>
    <n v="20"/>
  </r>
  <r>
    <n v="2020"/>
    <s v="Fuente superficial - SAN ANTONIO"/>
    <x v="1"/>
    <s v="E3"/>
    <s v="Río Negro - NSS"/>
    <s v="Q. El Hato y Directos al Río Negro Parte Media 11"/>
    <s v="Q. San Antonio - El Pueblo"/>
    <s v="2308-01-11-08"/>
    <m/>
    <s v="Quebrada Cabeceras"/>
    <s v="Rio Negro"/>
    <s v="6º6'36.12''"/>
    <s v="75º24'58.45''"/>
    <n v="851801.14399999997"/>
    <n v="1167590.0120000001"/>
    <n v="2120"/>
    <d v="2020-10-06T00:00:00"/>
    <s v=" 2020-10-1461 "/>
    <n v="1"/>
    <n v="1"/>
    <n v="21.844000000000001"/>
    <m/>
    <n v="6.65"/>
    <n v="22.4"/>
    <n v="80"/>
    <n v="5.59"/>
    <n v="83.8"/>
    <n v="5.2"/>
    <n v="19"/>
    <n v="2"/>
    <n v="0.1"/>
    <s v="0.400 "/>
    <s v="0.002 "/>
    <s v="0.010 "/>
    <m/>
    <n v="20"/>
  </r>
  <r>
    <n v="2020"/>
    <s v="Fuente superficial - SAN ANTONIO"/>
    <x v="1"/>
    <s v="E4"/>
    <s v="Río Negro - NSS"/>
    <s v="Q. El Hato y Directos al Río Negro Parte Media 11"/>
    <s v="Q. San Antonio - El Pueblo"/>
    <s v="2308-01-11-08"/>
    <m/>
    <s v="Quebrada San Antonio"/>
    <s v="Rio Negro"/>
    <s v="6º6'23.22"/>
    <s v="75º24'45.84''"/>
    <n v="852187.99199999997"/>
    <n v="1167192.6740000001"/>
    <n v="2120"/>
    <d v="2020-10-06T00:00:00"/>
    <s v=" 2020-10-1462 "/>
    <n v="1"/>
    <n v="1"/>
    <n v="77.678279999999987"/>
    <m/>
    <n v="6.08"/>
    <n v="19.2"/>
    <n v="69"/>
    <n v="5.62"/>
    <n v="78.5"/>
    <n v="3.5"/>
    <n v="15.4"/>
    <n v="2"/>
    <n v="0.1"/>
    <s v="1.713 "/>
    <s v="0.002 "/>
    <s v="0.010 "/>
    <m/>
    <n v="20"/>
  </r>
  <r>
    <n v="2020"/>
    <s v="Fuente superficial - SAN ANTONIO"/>
    <x v="1"/>
    <s v="E5"/>
    <s v="Río Negro - NSS"/>
    <s v="Q. El Hato y Directos al Río Negro Parte Media 11"/>
    <s v="Q. San Antonio - El Pueblo"/>
    <s v="2308-01-11-08"/>
    <m/>
    <s v="Quebrada Cabeceras"/>
    <s v="Rio Negro"/>
    <s v="6º6'44.55''"/>
    <s v="75º24'38.64''"/>
    <n v="852411.05799999996"/>
    <n v="1167847.527"/>
    <n v="2118"/>
    <d v="2020-10-06T00:00:00"/>
    <s v=" 2020-10-1463 "/>
    <n v="1"/>
    <n v="1"/>
    <n v="34.975800000000007"/>
    <m/>
    <n v="6.49"/>
    <n v="21.2"/>
    <n v="111.3"/>
    <n v="3.71"/>
    <n v="54.3"/>
    <n v="4.5"/>
    <n v="26.2"/>
    <n v="2"/>
    <n v="0.1"/>
    <s v="0.400 "/>
    <s v="0.002 "/>
    <s v="0.017 "/>
    <m/>
    <n v="20"/>
  </r>
  <r>
    <n v="2020"/>
    <s v="Fuente superficial - SAN ANTONIO"/>
    <x v="1"/>
    <s v="E6.2"/>
    <s v="Río Negro - NSS"/>
    <s v="Q. El Hato y Directos al Río Negro Parte Media 11"/>
    <s v="Q. San Antonio - El Pueblo"/>
    <s v="2308-01-11-08"/>
    <m/>
    <s v="Quebrada San Antonio"/>
    <s v="Rio Negro"/>
    <s v="6º6'41.89''"/>
    <s v="75º24'35.65''"/>
    <n v="852502.81499999994"/>
    <n v="1167765.5660000001"/>
    <n v="2117"/>
    <d v="2020-10-06T00:00:00"/>
    <s v=" 2020-10-1464 "/>
    <n v="1"/>
    <n v="0"/>
    <m/>
    <m/>
    <n v="6.3"/>
    <n v="19.399999999999999"/>
    <n v="49.6"/>
    <n v="5.12"/>
    <n v="72"/>
    <n v="3.6"/>
    <n v="16.3"/>
    <n v="2"/>
    <n v="0.1"/>
    <s v="1.298 "/>
    <s v="0.002 "/>
    <s v="0.010 "/>
    <m/>
    <n v="20"/>
  </r>
  <r>
    <n v="2020"/>
    <s v="Fuente superficial - SAN ANTONIO"/>
    <x v="1"/>
    <s v="E8"/>
    <s v="Río Negro - NSS"/>
    <s v="Q. El Hato y Directos al Río Negro Parte Media 11"/>
    <s v="Q. San Antonio - El Pueblo"/>
    <s v="2308-01-11-08"/>
    <m/>
    <s v="Quebrada San Antonio"/>
    <s v="Rio Negro"/>
    <s v="6º6'53.63''"/>
    <s v="75º24'21.18''"/>
    <n v="852948.74"/>
    <n v="1168125.196"/>
    <n v="2115"/>
    <d v="2020-10-06T00:00:00"/>
    <s v=" 2020-10-1465 "/>
    <n v="1"/>
    <n v="1"/>
    <n v="186.86068800000001"/>
    <m/>
    <n v="6.55"/>
    <n v="21"/>
    <n v="68.400000000000006"/>
    <n v="7.2"/>
    <n v="103.6"/>
    <n v="5.0999999999999996"/>
    <n v="20.9"/>
    <n v="2"/>
    <n v="0.1"/>
    <s v="0.874 "/>
    <s v="0.002 "/>
    <s v="0.010 "/>
    <m/>
    <n v="20"/>
  </r>
  <r>
    <n v="2020"/>
    <s v="Fuente superficial - SAN ANTONIO"/>
    <x v="1"/>
    <s v="E9"/>
    <s v="Río Negro - NSS"/>
    <s v="Q. El Hato y Directos al Río Negro Parte Media 11"/>
    <s v="Q. San Antonio - El Pueblo"/>
    <s v="2308-01-11-08"/>
    <m/>
    <s v="Quebrada Vilachuaga"/>
    <s v="Rio Negro"/>
    <s v="6º7'3.64''"/>
    <s v="75º24'9.13''"/>
    <n v="853320.10100000002"/>
    <n v="1168431.8570000001"/>
    <n v="2114"/>
    <d v="2020-10-06T00:00:00"/>
    <s v=" 2020-10-1451 "/>
    <n v="1"/>
    <n v="1"/>
    <n v="370.74299999999999"/>
    <m/>
    <n v="6.47"/>
    <n v="18.399999999999999"/>
    <n v="76.900000000000006"/>
    <n v="5.14"/>
    <n v="71"/>
    <n v="6"/>
    <n v="26.1"/>
    <n v="2"/>
    <n v="0.1"/>
    <s v="0.724 "/>
    <s v="0.002 "/>
    <s v="0.010 "/>
    <m/>
    <n v="20"/>
  </r>
  <r>
    <n v="2020"/>
    <s v="Fuente superficial - SAN ANTONIO"/>
    <x v="1"/>
    <s v="E11"/>
    <s v="Río Negro - NSS"/>
    <s v="Q. El Hato y Directos al Río Negro Parte Media 11"/>
    <s v="Q. San Antonio - El Pueblo"/>
    <s v="2308-01-11-08"/>
    <m/>
    <s v="Quebrada NN"/>
    <s v="Rio Negro"/>
    <m/>
    <m/>
    <m/>
    <m/>
    <m/>
    <d v="2020-10-06T00:00:00"/>
    <s v=" 2020-10-1450 "/>
    <n v="1"/>
    <n v="1"/>
    <n v="20.917988571428573"/>
    <m/>
    <n v="6.68"/>
    <n v="19.8"/>
    <n v="108.3"/>
    <n v="5.83"/>
    <n v="82.3"/>
    <n v="6.6"/>
    <n v="32.200000000000003"/>
    <n v="2"/>
    <n v="0.1"/>
    <s v="1.273 "/>
    <s v="0.002 "/>
    <s v="0.012 "/>
    <m/>
    <n v="20"/>
  </r>
  <r>
    <n v="2020"/>
    <s v="Fuente superficial - SAN ANTONIO"/>
    <x v="1"/>
    <s v="E12"/>
    <s v="Río Negro - NSS"/>
    <s v="Q. El Hato y Directos al Río Negro Parte Media 11"/>
    <s v="Q. San Antonio - El Pueblo"/>
    <s v="2308-01-11-08"/>
    <m/>
    <s v="Quebrada Vilachuaga"/>
    <s v="Rio Negro"/>
    <s v="6º6'27.11''"/>
    <s v="75º24'5.63''"/>
    <n v="853424.98100000003"/>
    <n v="1167309.1470000001"/>
    <m/>
    <d v="2020-10-06T00:00:00"/>
    <s v=" 2020-10-1452 "/>
    <n v="1"/>
    <n v="1"/>
    <n v="47.226582857142866"/>
    <m/>
    <n v="6.21"/>
    <n v="19.399999999999999"/>
    <n v="69.400000000000006"/>
    <n v="4.32"/>
    <n v="60.6"/>
    <n v="2.4"/>
    <n v="10"/>
    <n v="2"/>
    <n v="0.1"/>
    <n v="0.4"/>
    <s v="0.002 "/>
    <s v="0.010 "/>
    <m/>
    <n v="20"/>
  </r>
  <r>
    <n v="2020"/>
    <s v="Fuente superficial - SAN ANTONIO"/>
    <x v="1"/>
    <s v="E13"/>
    <s v="Río Negro - NSS"/>
    <s v="Q. El Hato y Directos al Río Negro Parte Media 11"/>
    <s v="Q. San Antonio - El Pueblo"/>
    <s v="2308-01-11-08"/>
    <m/>
    <s v="Quebrada Vilachuaga"/>
    <s v="Rio Negro"/>
    <m/>
    <m/>
    <m/>
    <m/>
    <m/>
    <d v="2020-10-06T00:00:00"/>
    <s v=" 2020-10-1453 "/>
    <n v="1"/>
    <n v="1"/>
    <n v="121.38660000000003"/>
    <m/>
    <n v="6.48"/>
    <n v="19"/>
    <n v="96.1"/>
    <n v="2.35"/>
    <n v="32.200000000000003"/>
    <n v="2.8"/>
    <n v="14.2"/>
    <n v="2"/>
    <n v="0.1"/>
    <s v="1.033 "/>
    <s v="0.002 "/>
    <s v="0.011 "/>
    <m/>
    <n v="20"/>
  </r>
  <r>
    <n v="2020"/>
    <s v="Fuente superficial - SAN ANTONIO"/>
    <x v="1"/>
    <s v="E14"/>
    <s v="Río Negro - NSS"/>
    <s v="Q. El Hato y Directos al Río Negro Parte Media 11"/>
    <s v="Q. San Antonio - El Pueblo"/>
    <s v="2308-01-11-08"/>
    <m/>
    <s v="Quebrada San Antonio"/>
    <s v="Rio Negro"/>
    <s v="6º7'30.52''"/>
    <s v="75º23'30.89''"/>
    <n v="854498.2"/>
    <n v="1169254.898"/>
    <n v="2112"/>
    <d v="2020-10-06T00:00:00"/>
    <s v=" 2020-10-1454 "/>
    <n v="1"/>
    <n v="1"/>
    <n v="676.47311999999999"/>
    <m/>
    <n v="6.74"/>
    <n v="20.3"/>
    <n v="81.099999999999994"/>
    <n v="5.69"/>
    <n v="81"/>
    <n v="4.7"/>
    <n v="32.9"/>
    <n v="2"/>
    <n v="0.1"/>
    <s v="1.894 "/>
    <s v="0.002 "/>
    <s v="0.012 "/>
    <m/>
    <n v="20"/>
  </r>
  <r>
    <n v="2020"/>
    <s v="Fuente superficial - SAN ANTONIO"/>
    <x v="1"/>
    <s v="E15"/>
    <s v="Río Negro - NSS"/>
    <s v="Q. El Hato y Directos al Río Negro Parte Media 11"/>
    <s v="Q. San Antonio - El Pueblo"/>
    <s v="2308-01-11-08"/>
    <m/>
    <s v="Quebrada San Antonio"/>
    <s v="Rio Negro"/>
    <s v="6º7'55.53''"/>
    <s v="75º23'1.51''"/>
    <n v="855403.64099999995"/>
    <n v="1170021.162"/>
    <n v="2097"/>
    <d v="2020-10-06T00:00:00"/>
    <s v=" 2020-10-1455 "/>
    <n v="1"/>
    <n v="1"/>
    <n v="394.62"/>
    <m/>
    <n v="6.83"/>
    <n v="20.5"/>
    <n v="100.7"/>
    <n v="5.36"/>
    <n v="76.8"/>
    <n v="3.9"/>
    <n v="10"/>
    <n v="2"/>
    <n v="0.1"/>
    <s v="1.742 "/>
    <s v="0.002 "/>
    <s v="0.011 "/>
    <m/>
    <n v="20"/>
  </r>
  <r>
    <n v="2020"/>
    <s v="Fuente superficial - SAN ANTONIO"/>
    <x v="1"/>
    <s v="E16"/>
    <s v="Río Negro - NSS"/>
    <s v="Q. El Hato y Directos al Río Negro Parte Media 11"/>
    <s v="Q. San Antonio - El Pueblo"/>
    <s v="2308-01-11-08"/>
    <m/>
    <s v="Quebrada San Antonio"/>
    <s v="Rio Negro"/>
    <s v="6º8'12.55"/>
    <s v="75º22'53.85''"/>
    <n v="855640.49100000004"/>
    <n v="1170543.551"/>
    <n v="2091"/>
    <d v="2020-10-06T00:00:00"/>
    <s v=" 2020-10-1466 "/>
    <n v="1"/>
    <n v="1"/>
    <n v="622.27"/>
    <m/>
    <n v="6.82"/>
    <n v="20.9"/>
    <n v="67.2"/>
    <n v="5.68"/>
    <n v="82.7"/>
    <n v="3"/>
    <n v="24.8"/>
    <n v="2"/>
    <n v="0.1"/>
    <s v="1.733 "/>
    <s v="0.002 "/>
    <s v="0.010 "/>
    <m/>
    <n v="20"/>
  </r>
  <r>
    <n v="2020"/>
    <s v="Fuente superficial - SAN ANTONIO"/>
    <x v="1"/>
    <s v="E17"/>
    <s v="Río Negro - NSS"/>
    <s v="Q. El Hato y Directos al Río Negro Parte Media 11"/>
    <s v="Q. San Antonio - El Pueblo"/>
    <s v="2308-01-11-08"/>
    <m/>
    <s v="Quebrada San Antonio"/>
    <s v="Rio Negro"/>
    <s v="6º8'25.86''"/>
    <s v="75º22'53.13''"/>
    <n v="855663.62899999996"/>
    <n v="1170952.4669999999"/>
    <m/>
    <d v="2020-10-06T00:00:00"/>
    <s v=" 2020-10-1456 "/>
    <n v="1"/>
    <n v="1"/>
    <n v="659.32812000000001"/>
    <m/>
    <n v="7.35"/>
    <n v="21.5"/>
    <n v="50.4"/>
    <n v="7.04"/>
    <n v="103"/>
    <n v="5"/>
    <n v="33.5"/>
    <n v="2"/>
    <n v="0.1"/>
    <s v="1.606 "/>
    <s v="0.002 "/>
    <s v="0.010 "/>
    <m/>
    <n v="20"/>
  </r>
  <r>
    <n v="2020"/>
    <s v="Bocatoma"/>
    <x v="16"/>
    <s v="BOCATOMA LA LUCIA-MUNICIPIO LA UNION"/>
    <s v="Río Arma - SZH"/>
    <s v="Río Piedras"/>
    <s v="Río Piedras Parte Alta"/>
    <s v="2618-22-03-26"/>
    <s v="Chuscalito"/>
    <s v="La Lucia"/>
    <s v="Arma"/>
    <s v="5°59'38.660&quot;"/>
    <s v="75°23'0.805&quot;"/>
    <n v="855388.55900000001"/>
    <n v="1154754.094"/>
    <n v="2568"/>
    <d v="2020-08-18T00:00:00"/>
    <s v="2020-08-1081"/>
    <n v="1"/>
    <n v="1"/>
    <n v="6.3642240000000019"/>
    <m/>
    <n v="6.82"/>
    <n v="15.8"/>
    <n v="29.6"/>
    <n v="6.71"/>
    <n v="92.9"/>
    <n v="0.8"/>
    <n v="30.7"/>
    <n v="2"/>
    <n v="0.1"/>
    <n v="0.4"/>
    <n v="2E-3"/>
    <n v="0.01"/>
    <m/>
    <n v="20"/>
  </r>
  <r>
    <n v="2020"/>
    <s v="Bocatoma"/>
    <x v="16"/>
    <s v="BOCATOMA SANTA CECILIA-MUNICIPIO LA UNION"/>
    <s v="Río Arma - SZH"/>
    <s v="Río Piedras"/>
    <s v="Río Piedras Parte Alta"/>
    <s v="2618-22-03-26"/>
    <s v="Chsucalito"/>
    <s v="Santa Cecilia"/>
    <s v="Arma"/>
    <s v="5°59'18.406&quot;"/>
    <s v="75°23'5.625&quot;"/>
    <n v="855238.804"/>
    <n v="1154132.1170000001"/>
    <n v="2577"/>
    <d v="2020-08-18T00:00:00"/>
    <s v="2020-08-1084"/>
    <n v="1"/>
    <n v="1"/>
    <n v="12.118086000000002"/>
    <m/>
    <n v="6.67"/>
    <n v="14.6"/>
    <n v="37.799999999999997"/>
    <n v="6.67"/>
    <n v="89.1"/>
    <n v="0.2"/>
    <n v="10"/>
    <n v="2"/>
    <n v="0.1"/>
    <n v="0.4"/>
    <n v="2E-3"/>
    <n v="0.01"/>
    <m/>
    <n v="20"/>
  </r>
  <r>
    <n v="2020"/>
    <s v="Bocatoma"/>
    <x v="16"/>
    <s v="BOCATOMA EL FARO-MUNICIPIO LA UNION"/>
    <s v="Río Arma - SZH"/>
    <s v="Río Piedras"/>
    <s v="Río Piedras Parte Alta"/>
    <s v="2618-22-03-26"/>
    <s v="Chsucalito"/>
    <s v="El Faro"/>
    <s v="Arma"/>
    <s v="5°59'28.163&quot;"/>
    <s v="75°23'6.726&quot;"/>
    <n v="855205.64800000004"/>
    <n v="1154431.9950000001"/>
    <n v="2582"/>
    <d v="2020-08-18T00:00:00"/>
    <s v="2020-08-1082"/>
    <n v="1"/>
    <n v="1"/>
    <n v="2.2136100000000001"/>
    <m/>
    <n v="6.83"/>
    <n v="15.2"/>
    <n v="32.1"/>
    <n v="6.78"/>
    <n v="91.8"/>
    <n v="0.4"/>
    <n v="11"/>
    <n v="2"/>
    <n v="0.1"/>
    <n v="0.4"/>
    <n v="2E-3"/>
    <n v="0.01"/>
    <m/>
    <n v="20"/>
  </r>
  <r>
    <n v="2020"/>
    <s v="Bocatoma"/>
    <x v="16"/>
    <s v="BOCATOMA QUEBRADA LA MADERA"/>
    <s v="Río Arma - SZH"/>
    <s v="Río Piedras"/>
    <s v="Q. La Madera"/>
    <s v="2618-22-03-22"/>
    <s v="La Madera"/>
    <s v="La Madera"/>
    <s v="Arma"/>
    <s v="6°2'3.891&quot;"/>
    <s v="75°20'33.349&quot;"/>
    <n v="859934.89199999999"/>
    <n v="1159205.8089999999"/>
    <n v="2547"/>
    <d v="2020-08-18T00:00:00"/>
    <s v="2020-08-1083"/>
    <n v="1"/>
    <n v="3"/>
    <n v="83.427570000000003"/>
    <m/>
    <n v="6.52"/>
    <n v="14.8"/>
    <n v="15.82"/>
    <n v="7.08"/>
    <n v="93.9"/>
    <n v="0.2"/>
    <n v="10"/>
    <n v="2"/>
    <n v="0.1"/>
    <n v="0.4"/>
    <n v="2E-3"/>
    <n v="0.01"/>
    <m/>
    <n v="20"/>
  </r>
  <r>
    <n v="2020"/>
    <s v="PSMV - PORH"/>
    <x v="9"/>
    <s v="Rio Nus antes ARD C. Providencia"/>
    <s v="Río Nus - NSS"/>
    <s v="Río Nus (mi) Parte Baja"/>
    <s v="Directos al Río Nus (mi) Parte Baja"/>
    <s v="2308-05-01-01"/>
    <s v="Corregimiento Providencia"/>
    <s v="Rio Nus"/>
    <s v="Rio Nus"/>
    <s v="6°31'7.168&quot;"/>
    <s v="74°54'26.217&quot;"/>
    <n v="908219.98800000001"/>
    <n v="1212670.0009999999"/>
    <n v="829"/>
    <s v="14/09/2020"/>
    <s v="2020-09-1260"/>
    <n v="1"/>
    <n v="1"/>
    <n v="24170"/>
    <m/>
    <n v="7.56"/>
    <n v="25"/>
    <n v="50.2"/>
    <n v="6.96"/>
    <n v="94.1"/>
    <n v="0.7"/>
    <n v="10"/>
    <n v="2"/>
    <n v="0.1"/>
    <m/>
    <m/>
    <m/>
    <m/>
    <n v="20"/>
  </r>
  <r>
    <n v="2020"/>
    <s v="PSMV - PORH"/>
    <x v="9"/>
    <s v="Rio Nus despues ARD C. Providencia"/>
    <s v="Río Nus - NSS"/>
    <s v="Río Nus (mi) Parte Baja"/>
    <s v="Directos al Río Nus (mi) Parte Baja"/>
    <s v="2308-05-01-01"/>
    <s v="Corregimiento Providencia"/>
    <s v="Rio Nus"/>
    <s v="Rio Nus"/>
    <s v="6°31'1.552&quot;"/>
    <s v="74°53'56.787&quot;"/>
    <n v="909123.99199999997"/>
    <n v="1212495.986"/>
    <n v="836"/>
    <s v="14/09/2020"/>
    <s v="2020-09-1261"/>
    <n v="1"/>
    <n v="0"/>
    <m/>
    <m/>
    <n v="7.84"/>
    <n v="25.8"/>
    <n v="77.7"/>
    <n v="6.69"/>
    <n v="92.8"/>
    <n v="2"/>
    <n v="19.600000000000001"/>
    <n v="2"/>
    <n v="0.1"/>
    <m/>
    <m/>
    <m/>
    <m/>
    <n v="20"/>
  </r>
  <r>
    <n v="2020"/>
    <s v="Fuente superficial - PORH"/>
    <x v="9"/>
    <s v="Rio Nus estacion Caramanta"/>
    <s v="Río Nus - NSS"/>
    <s v="Río Nus (mi) Parte Baja"/>
    <s v="Directos al Río Nus (mi) Parte Baja"/>
    <s v="2308-05-01-01"/>
    <s v="Caramanta"/>
    <s v="Rio Nus"/>
    <s v="Rio Nus"/>
    <s v="6°30'27.179&quot;"/>
    <s v="74°51'54.884&quot;"/>
    <n v="912868.00399999996"/>
    <n v="1211434.0109999999"/>
    <n v="820"/>
    <s v="14/09/2020"/>
    <s v="2020-09-1266"/>
    <n v="1"/>
    <n v="1"/>
    <n v="25840"/>
    <m/>
    <n v="7.86"/>
    <n v="27.6"/>
    <n v="57"/>
    <n v="6.8"/>
    <n v="96.3"/>
    <n v="1.8"/>
    <n v="18.3"/>
    <n v="2"/>
    <n v="0.1"/>
    <m/>
    <m/>
    <m/>
    <m/>
    <n v="20"/>
  </r>
  <r>
    <n v="2020"/>
    <s v="PSMV - PORH"/>
    <x v="9"/>
    <s v="Rio Nus antes  ARD C. San Jose del Nus"/>
    <s v="Río Nus - NSS"/>
    <s v="Río Nus (mi) Parte Baja"/>
    <s v="Directos al Río Nus (mi) Parte Baja"/>
    <s v="2308-05-01-01"/>
    <s v="Corregimiento San Jose del Nus"/>
    <s v="Rio Nus"/>
    <s v="Rio Nus"/>
    <s v="6°29'55.984&quot;"/>
    <s v="74°49'53.999&quot;"/>
    <n v="916580.99699999997"/>
    <n v="1210469.9850000001"/>
    <n v="819"/>
    <s v="14/09/2020"/>
    <s v="2020-09-1262"/>
    <n v="1"/>
    <n v="1"/>
    <n v="20830"/>
    <m/>
    <n v="7.9"/>
    <n v="27.5"/>
    <n v="58"/>
    <n v="6.7"/>
    <n v="95.1"/>
    <n v="1.1000000000000001"/>
    <n v="23.1"/>
    <n v="2"/>
    <n v="0.1"/>
    <m/>
    <m/>
    <m/>
    <m/>
    <n v="20"/>
  </r>
  <r>
    <n v="2020"/>
    <s v="PSMV - PORH"/>
    <x v="9"/>
    <s v="Rio Nus despues ARD C. San Jose del Nus"/>
    <s v="Río Nus - NSS"/>
    <s v="Río Nus (mi) Parte Baja"/>
    <s v="Directos al Río Nus (mi) Parte Baja"/>
    <s v="2308-05-01-01"/>
    <s v="Corregimiento San Jose del Nus"/>
    <s v="Rio Nus"/>
    <s v="Rio Nus"/>
    <s v="6°29'28.561&quot;"/>
    <s v="74°49'21.154&quot;"/>
    <n v="917588.995"/>
    <n v="1209626.0120000001"/>
    <n v="814"/>
    <s v="14/09/2020"/>
    <s v="2020-09-1263"/>
    <n v="1"/>
    <n v="0"/>
    <m/>
    <m/>
    <n v="7.76"/>
    <n v="26.4"/>
    <n v="59.2"/>
    <n v="6.76"/>
    <n v="93.2"/>
    <n v="1.1000000000000001"/>
    <n v="21.9"/>
    <n v="2"/>
    <n v="0.1"/>
    <m/>
    <m/>
    <m/>
    <m/>
    <n v="20"/>
  </r>
  <r>
    <n v="2020"/>
    <s v="PSMV - PORH"/>
    <x v="9"/>
    <s v="Rio Nus antes  ARD C. Efe Gomez"/>
    <s v="Río Nus - NSS"/>
    <s v="Río Nus (mi) Parte Baja"/>
    <s v="Directos al Río Nus (mi) Parte Baja"/>
    <s v="2308-05-01-01"/>
    <s v="Corregimiento Efe Gomez"/>
    <s v="Rio Nus"/>
    <s v="Rio Nus"/>
    <s v="6°27'46.927&quot;"/>
    <s v="74°48'43.777&quot;"/>
    <n v="918732.98600000003"/>
    <n v="1206501.99"/>
    <n v="809"/>
    <s v="14/09/2020"/>
    <s v="2020-09-1264"/>
    <n v="1"/>
    <n v="1"/>
    <n v="20520"/>
    <m/>
    <n v="7.7"/>
    <n v="26.6"/>
    <n v="59.1"/>
    <n v="6.58"/>
    <n v="91.4"/>
    <n v="1.4"/>
    <n v="10.7"/>
    <n v="2"/>
    <n v="0.1"/>
    <m/>
    <m/>
    <m/>
    <m/>
    <n v="20"/>
  </r>
  <r>
    <n v="2020"/>
    <s v="PSMV - PORH"/>
    <x v="9"/>
    <s v="Rio Nus despues ARD C. Efe Gomez"/>
    <s v="Río Nus - NSS"/>
    <s v="Río Nus (mi) Parte Baja"/>
    <s v="Directos al Río Nus (mi) Parte Baja"/>
    <s v="2308-05-01-01"/>
    <s v="Corregimiento Efe Gomez"/>
    <s v="Rio Nus"/>
    <s v="Rio Nus"/>
    <s v="6°27'44.260&quot;"/>
    <s v="74°48'42.764&quot;"/>
    <n v="918763.99699999997"/>
    <n v="1206420.01"/>
    <n v="813"/>
    <s v="14/09/2020"/>
    <s v="2020-09-1265"/>
    <n v="1"/>
    <n v="0"/>
    <m/>
    <m/>
    <n v="7.61"/>
    <n v="26.6"/>
    <n v="59.7"/>
    <n v="6.53"/>
    <n v="90.4"/>
    <n v="0.9"/>
    <n v="15.9"/>
    <n v="2"/>
    <n v="0.1"/>
    <m/>
    <m/>
    <m/>
    <m/>
    <n v="20"/>
  </r>
  <r>
    <n v="2020"/>
    <s v="Bocatoma"/>
    <x v="28"/>
    <s v="ESTACION ANTES DEL MALL INDIANA - Q.  ESPIRITU SANTO"/>
    <s v="Río Negro - NSS"/>
    <s v="Q. Las Palmas - Represa La Fé"/>
    <s v="Q. Espíritu Santo"/>
    <s v="2308-01-08-04"/>
    <s v="Las Palmas"/>
    <s v="Quebrada Espiritu Santo "/>
    <s v="Rio Negro"/>
    <s v="6º10'37.191''"/>
    <s v="75º29'48.852''"/>
    <n v="842889.08900000004"/>
    <n v="1175020.51"/>
    <m/>
    <d v="2020-10-13T00:00:00"/>
    <s v="2020-10-1517"/>
    <n v="1"/>
    <n v="1"/>
    <n v="91.165680000000023"/>
    <m/>
    <n v="6.69"/>
    <n v="14.2"/>
    <n v="83.5"/>
    <n v="7.61"/>
    <n v="97.9"/>
    <n v="0.4"/>
    <n v="10"/>
    <n v="2"/>
    <n v="0.1"/>
    <n v="0.4"/>
    <n v="2E-3"/>
    <n v="0.01"/>
    <m/>
    <n v="20"/>
  </r>
  <r>
    <n v="2020"/>
    <s v="Bocatoma"/>
    <x v="0"/>
    <s v="ESTACION ANTES DE CONFLUIR EN LA Q. LAS PALMAS - Q.  ESPIRITU SANTO"/>
    <s v="Río Negro - NSS"/>
    <s v="Q. Las Palmas - Represa La Fé"/>
    <s v="Q. Espíritu Santo - Embalse La Fé"/>
    <s v="2308-01-08-03"/>
    <s v="Los Salados"/>
    <s v="Quebrada Espiritu Santo "/>
    <s v="Rio Negro"/>
    <s v="6º7'12.730''"/>
    <s v="75º29'52.910''"/>
    <n v="842747.59499999997"/>
    <n v="1168738.18"/>
    <n v="2181"/>
    <d v="2020-10-13T00:00:00"/>
    <s v="2020-10-1515"/>
    <n v="1"/>
    <n v="1"/>
    <n v="855.26118000000019"/>
    <m/>
    <n v="7.5"/>
    <n v="15.5"/>
    <n v="74.2"/>
    <n v="8.0500000000000007"/>
    <n v="104.5"/>
    <n v="0.7"/>
    <n v="11.9"/>
    <n v="2"/>
    <n v="0.1"/>
    <n v="0.4"/>
    <n v="2E-3"/>
    <n v="0.01"/>
    <m/>
    <n v="20"/>
  </r>
  <r>
    <n v="2020"/>
    <s v="Bocatoma"/>
    <x v="0"/>
    <s v="ESTACION ANTES DE RECIBIR LA Q. ESPIRITU SANTO - Q. LAS PALMAS"/>
    <s v="Río Negro - NSS"/>
    <s v="Q. Las Palmas - Represa La Fé"/>
    <s v="Q. Las Palmas"/>
    <s v="2308-01-08-06"/>
    <s v="Los Salados"/>
    <s v="Quebradas Las Palmas"/>
    <s v="Rio Negro"/>
    <s v="6º7'13.200''"/>
    <s v="75º29'54.440''"/>
    <n v="842700.57700000005"/>
    <n v="1168752.74"/>
    <n v="2181"/>
    <d v="2020-10-13T00:00:00"/>
    <s v="2020-10-1514"/>
    <n v="1"/>
    <n v="1"/>
    <n v="1445.40732"/>
    <m/>
    <n v="7.78"/>
    <n v="16.2"/>
    <n v="10"/>
    <n v="7.63"/>
    <n v="100.7"/>
    <n v="1.3"/>
    <n v="10"/>
    <n v="2"/>
    <n v="0.1"/>
    <n v="0.4"/>
    <n v="2E-3"/>
    <n v="0.01"/>
    <m/>
    <n v="20"/>
  </r>
  <r>
    <n v="2020"/>
    <s v="Bocatoma"/>
    <x v="28"/>
    <s v="ESTACION PEAJE EL ESCOBERO - Q. LAS PALMAS"/>
    <s v="Río Negro - NSS"/>
    <s v="Q. Las Palmas - Represa La Fé"/>
    <s v="Q. Las Palmas"/>
    <s v="2308-01-08-06"/>
    <s v="Las Palmas"/>
    <s v="Quebrada Las Palmas"/>
    <s v="Rio Negro"/>
    <s v="6º8'34.800''"/>
    <s v="75º31'26.400''"/>
    <n v="839878.97499999998"/>
    <n v="1171267.713"/>
    <n v="2445"/>
    <d v="2020-10-13T00:00:00"/>
    <s v="2020-10-1513"/>
    <n v="1"/>
    <n v="1"/>
    <n v="817.19928000000004"/>
    <m/>
    <n v="7.21"/>
    <n v="15"/>
    <n v="81"/>
    <n v="7.42"/>
    <n v="97.4"/>
    <n v="1.8"/>
    <n v="10"/>
    <n v="2"/>
    <n v="0.1"/>
    <n v="0.4"/>
    <n v="2E-3"/>
    <n v="0.01"/>
    <m/>
    <n v="20"/>
  </r>
  <r>
    <n v="2020"/>
    <s v="Bocatoma"/>
    <x v="28"/>
    <s v="ESTACION ANTES COLEGIO SAN JOSE DE LAS VEGAS - Q. SAN LUIS"/>
    <s v="Río Negro - NSS"/>
    <s v="Q. Las Palmas - Represa La Fé"/>
    <s v="Q. San Luis"/>
    <s v="2308-01-08-08"/>
    <s v="Las Palmas"/>
    <s v="Quebrada San Luis"/>
    <s v="Rio Negro"/>
    <s v="6º7'10.9''"/>
    <s v="75º32'9.2''"/>
    <n v="838555.63199999998"/>
    <n v="1168693.172"/>
    <n v="2526"/>
    <d v="2020-10-13T00:00:00"/>
    <s v="2020-10-1512"/>
    <n v="1"/>
    <n v="1"/>
    <n v="21.945599999999999"/>
    <m/>
    <n v="6.39"/>
    <n v="13.4"/>
    <n v="16.2"/>
    <n v="7.56"/>
    <n v="97.2"/>
    <n v="0.6"/>
    <n v="10"/>
    <n v="2"/>
    <n v="0.1"/>
    <n v="0.4"/>
    <n v="2E-3"/>
    <n v="0.01"/>
    <m/>
    <n v="20"/>
  </r>
  <r>
    <n v="2020"/>
    <s v="Bocatoma"/>
    <x v="0"/>
    <s v="ESTACION DESPUES FAFA SALADITO - Q. LAS PALMAS"/>
    <s v="Río Negro - NSS"/>
    <s v="Q. Las Palmas - Represa La Fé"/>
    <s v="Q. Espíritu Santo - Embalse La Fé"/>
    <s v="2308-01-08-03"/>
    <s v="Los Salados"/>
    <s v="Quebradas Las Palmas"/>
    <s v="Rio Negro"/>
    <s v="6º7'6.860''"/>
    <s v="75º29'54.340''"/>
    <n v="842703.13800000004"/>
    <n v="1168557.92"/>
    <n v="2154"/>
    <d v="2020-10-13T00:00:00"/>
    <s v="2020-10-1516"/>
    <n v="1"/>
    <n v="1"/>
    <n v="907.56104999999991"/>
    <m/>
    <n v="7.43"/>
    <n v="15.9"/>
    <n v="88.5"/>
    <n v="7.92"/>
    <n v="102.4"/>
    <n v="0.9"/>
    <n v="26.3"/>
    <n v="2"/>
    <n v="0.1"/>
    <n v="0.4"/>
    <n v="2E-3"/>
    <n v="0.01"/>
    <m/>
    <n v="20"/>
  </r>
  <r>
    <n v="2020"/>
    <s v="Bocatoma"/>
    <x v="0"/>
    <s v="ESTACION DESPUES FIZEBAD - Q. SAN LUIS"/>
    <s v="Río Negro - NSS"/>
    <s v="Q. Las Palmas - Represa La Fé"/>
    <s v="Q. San Luis"/>
    <s v="2308-01-08-08"/>
    <s v="Los Salados"/>
    <s v="Quebrada San Luis"/>
    <s v="Rio Negro"/>
    <s v="6º6'6.301''"/>
    <s v="75º30'18.227''"/>
    <n v="841963.522"/>
    <n v="1166699.0120000001"/>
    <n v="2159"/>
    <d v="2020-10-13T00:00:00"/>
    <s v="2020-10-1502"/>
    <n v="1"/>
    <n v="1"/>
    <n v="417.80231400000002"/>
    <m/>
    <n v="6.86"/>
    <n v="15.8"/>
    <n v="29.9"/>
    <n v="7.52"/>
    <n v="98.3"/>
    <n v="2.8"/>
    <n v="36.799999999999997"/>
    <n v="2"/>
    <n v="0.1"/>
    <n v="0.4"/>
    <n v="2E-3"/>
    <n v="0.01"/>
    <m/>
    <n v="20"/>
  </r>
  <r>
    <n v="2020"/>
    <s v="Bocatoma"/>
    <x v="0"/>
    <s v="ESTACION ANTES DE Q. SAN LUIS - Q. BOQUERON"/>
    <s v="Río Negro - NSS"/>
    <s v="Q. Las Palmas - Represa La Fé"/>
    <s v="Q. Boquerón"/>
    <s v="2308-01-08-10"/>
    <s v="Los Salados"/>
    <s v="Quebrada Boqueron"/>
    <s v="Rio Negro"/>
    <s v="6º6'5.477''"/>
    <s v="75º30'18.798''"/>
    <n v="841945.89300000004"/>
    <n v="1166673.7390000001"/>
    <n v="2159"/>
    <d v="2020-10-13T00:00:00"/>
    <s v="2020-10-1503"/>
    <n v="1"/>
    <n v="1"/>
    <n v="121.76937800000002"/>
    <m/>
    <n v="6.8"/>
    <n v="17"/>
    <n v="24.9"/>
    <n v="7.26"/>
    <n v="97.3"/>
    <n v="1.3"/>
    <n v="12.7"/>
    <n v="2"/>
    <n v="0.1"/>
    <n v="0.4"/>
    <n v="2E-3"/>
    <n v="0.01"/>
    <m/>
    <n v="20"/>
  </r>
  <r>
    <n v="2020"/>
    <s v="Bocatoma"/>
    <x v="0"/>
    <s v="ESTACION ANTES EMBALSE - Q. PALMAS"/>
    <s v="Río Negro - NSS"/>
    <s v="Q. Las Palmas - Represa La Fé"/>
    <s v="Q. Espíritu Santo - Embalse La Fé"/>
    <s v="2308-01-08-03"/>
    <s v="Los Salados"/>
    <s v="Quebradas Las Palmas"/>
    <s v="Rio Negro"/>
    <s v="6º6'58.120''"/>
    <s v="75º30'0.457''"/>
    <n v="842514.29099999997"/>
    <n v="1168289.855"/>
    <n v="2154"/>
    <d v="2020-10-13T00:00:00"/>
    <s v="2020-10-1504"/>
    <n v="1"/>
    <n v="0"/>
    <m/>
    <m/>
    <n v="6.92"/>
    <n v="16.5"/>
    <n v="85.9"/>
    <n v="7.48"/>
    <n v="99.5"/>
    <n v="0.4"/>
    <n v="10"/>
    <n v="2"/>
    <n v="0.1"/>
    <n v="0.42399999999999999"/>
    <n v="2E-3"/>
    <n v="0.01"/>
    <m/>
    <n v="20"/>
  </r>
  <r>
    <n v="2020"/>
    <s v="Bocatoma"/>
    <x v="0"/>
    <s v="ESTACION DESPUES FAFA PARCELACIONES SAN RAFAEL Y MONTERREY - Q. LAS PALMAS"/>
    <s v="Río Negro - NSS"/>
    <s v="Q. Las Palmas - Represa La Fé"/>
    <s v="Q. Espíritu Santo - Embalse La Fé"/>
    <s v="2308-01-08-03"/>
    <s v="Los Salados"/>
    <s v="Quebradas Las Palmas"/>
    <s v="Rio Negro"/>
    <s v="6º6'54.495''"/>
    <s v="75º30'0.636''"/>
    <n v="842508.49"/>
    <n v="1168178.4809999999"/>
    <n v="2154"/>
    <d v="2020-10-13T00:00:00"/>
    <s v="2020-10-1505"/>
    <n v="1"/>
    <n v="0"/>
    <m/>
    <m/>
    <n v="7.2"/>
    <n v="16"/>
    <n v="102.8"/>
    <n v="7.44"/>
    <n v="98.4"/>
    <n v="2"/>
    <n v="20.9"/>
    <n v="2"/>
    <n v="0.1"/>
    <n v="0.42599999999999999"/>
    <n v="2E-3"/>
    <n v="0.01"/>
    <m/>
    <n v="20"/>
  </r>
  <r>
    <n v="2020"/>
    <s v="Bocatoma"/>
    <x v="0"/>
    <s v="ESTACION ANTES EMBALSE - RIO PANTANILLO"/>
    <s v="Río Negro - NSS"/>
    <s v="Q. La Chuscala y Directos al Alto Río Negro"/>
    <s v="Directos al Alto Río Negro - Sector Don Diego Monte Nevado"/>
    <s v="2308-01-15-01"/>
    <s v="La Fe"/>
    <s v="Rio Pantanillo"/>
    <s v="Rio Negro"/>
    <s v="6º4'50.053''"/>
    <s v="75º29'46.804''"/>
    <n v="842923.85499999998"/>
    <n v="1164353.5249999999"/>
    <n v="2147"/>
    <d v="2020-10-13T00:00:00"/>
    <s v="2020-10-1506"/>
    <n v="1"/>
    <n v="1"/>
    <n v="3200"/>
    <m/>
    <n v="6.7"/>
    <n v="15.8"/>
    <n v="45.6"/>
    <n v="7.15"/>
    <n v="93.1"/>
    <n v="3.1"/>
    <n v="10"/>
    <n v="2"/>
    <n v="0.1"/>
    <n v="0.4"/>
    <n v="2E-3"/>
    <n v="0.01"/>
    <m/>
    <n v="20"/>
  </r>
  <r>
    <n v="2020"/>
    <s v="Bocatoma"/>
    <x v="0"/>
    <s v="ESTACION EMBALSE LA FE (FONDO)"/>
    <s v="Río Negro - NSS"/>
    <s v="Q. Las Palmas - Represa La Fé"/>
    <s v="Embalse La Fé"/>
    <s v="2308-01-08-01"/>
    <s v="Los Salados"/>
    <s v="Embalse La Fe"/>
    <s v="Rio Negro"/>
    <s v="6º6'24.252''"/>
    <s v="75º29'53.094''"/>
    <n v="842738.00300000003"/>
    <n v="1167248.5649999999"/>
    <n v="2152"/>
    <d v="2020-10-13T00:00:00"/>
    <s v="2020-10-1507"/>
    <n v="1"/>
    <n v="0"/>
    <m/>
    <m/>
    <n v="7.31"/>
    <n v="18.600000000000001"/>
    <n v="60.8"/>
    <n v="6.32"/>
    <n v="87.5"/>
    <n v="0.9"/>
    <n v="21"/>
    <n v="2"/>
    <n v="0.1"/>
    <n v="0.4"/>
    <n v="2E-3"/>
    <n v="0.01"/>
    <m/>
    <n v="20"/>
  </r>
  <r>
    <n v="2020"/>
    <s v="Bocatoma"/>
    <x v="0"/>
    <s v="ESTACION EMBALSE LA FE (MEDIO)"/>
    <s v="Río Negro - NSS"/>
    <s v="Q. Las Palmas - Represa La Fé"/>
    <s v="Embalse La Fé"/>
    <s v="2308-01-08-01"/>
    <s v="Los Salados"/>
    <s v="Embalse La Fe"/>
    <s v="Rio Negro"/>
    <s v="6º6'24.252''"/>
    <s v="75º29'53.094''"/>
    <n v="842738.00300000003"/>
    <n v="1167248.5649999999"/>
    <n v="2152"/>
    <d v="2020-10-13T00:00:00"/>
    <s v="2020-10-1508"/>
    <n v="1"/>
    <n v="0"/>
    <m/>
    <m/>
    <n v="7.32"/>
    <n v="18.899999999999999"/>
    <n v="56.6"/>
    <n v="6.68"/>
    <n v="93.5"/>
    <n v="1.2"/>
    <n v="25.3"/>
    <n v="2"/>
    <n v="0.1"/>
    <n v="0.4"/>
    <n v="2E-3"/>
    <n v="0.01"/>
    <m/>
    <n v="20"/>
  </r>
  <r>
    <n v="2020"/>
    <s v="Bocatoma"/>
    <x v="0"/>
    <s v="ESTACION EMBALSE LA FE (SUPERFICIE)"/>
    <s v="Río Negro - NSS"/>
    <s v="Q. Las Palmas - Represa La Fé"/>
    <s v="Embalse La Fé"/>
    <s v="2308-01-08-01"/>
    <s v="Los Salados"/>
    <s v="Embalse La Fe"/>
    <s v="Rio Negro"/>
    <s v="6º6'24.252''"/>
    <s v="75º29'53.094''"/>
    <n v="842738.00300000003"/>
    <n v="1167248.5649999999"/>
    <n v="2152"/>
    <d v="2020-10-13T00:00:00"/>
    <s v="2020-10-1509"/>
    <n v="1"/>
    <n v="0"/>
    <m/>
    <m/>
    <n v="8"/>
    <n v="20"/>
    <n v="51.2"/>
    <n v="8.2799999999999994"/>
    <n v="117.8"/>
    <n v="1.4"/>
    <n v="12.1"/>
    <n v="2"/>
    <n v="0.1"/>
    <n v="0.4"/>
    <n v="2E-3"/>
    <n v="0.01"/>
    <m/>
    <n v="20"/>
  </r>
  <r>
    <n v="2020"/>
    <s v="PSMV - PORH"/>
    <x v="9"/>
    <s v="ESTACION ANTES DE RECIBIR LAS ARD MUNICIPIO DE SAN ROQUE - VEREDA SACATIN - Q. SAN ROQUE"/>
    <s v="Río Nus - NSS"/>
    <s v="Q. San Roque - Guacas"/>
    <s v="Q. Guacas"/>
    <s v="2308-05-06-01"/>
    <s v="Vereda Sacatin"/>
    <s v="Quebrada San Roque - Guacas"/>
    <s v="Rio Nus"/>
    <s v="6°29'05.52&quot;"/>
    <s v="75°01'41.86&quot;"/>
    <n v="894826.90300000005"/>
    <n v="1208956.203"/>
    <n v="1431"/>
    <s v="23/06/2020"/>
    <s v="2020-06-0741"/>
    <n v="1"/>
    <n v="1"/>
    <n v="720.69960000000003"/>
    <m/>
    <n v="7.12"/>
    <n v="24.4"/>
    <n v="44.8"/>
    <n v="7.18"/>
    <n v="103.1"/>
    <n v="0.4"/>
    <n v="10"/>
    <n v="0.4"/>
    <n v="0.1"/>
    <m/>
    <m/>
    <m/>
    <m/>
    <m/>
  </r>
  <r>
    <n v="2020"/>
    <s v="PSMV - PORH"/>
    <x v="9"/>
    <s v="ESTACION DESPUES DE RECIBIR LAS ARD VEREDA SACATIN - Q. SAN ROQUE"/>
    <s v="Río Nus - NSS"/>
    <s v="Q. San Roque - Guacas"/>
    <s v="Q. Guacas"/>
    <s v="2308-05-06-01"/>
    <s v="Vereda Sacatin"/>
    <s v="Quebrada San Roque - Guacas"/>
    <s v="Rio Nus"/>
    <s v="6°29'10.12&quot;"/>
    <s v="75°01'23.41&quot;"/>
    <n v="895394.12899999996"/>
    <n v="1209096.469"/>
    <n v="1429"/>
    <s v="23/06/2020"/>
    <s v="2020-06-0742"/>
    <n v="1"/>
    <n v="0"/>
    <m/>
    <m/>
    <n v="7.44"/>
    <n v="24.4"/>
    <n v="46.1"/>
    <n v="7.08"/>
    <n v="101.2"/>
    <n v="0.5"/>
    <n v="10"/>
    <n v="0.4"/>
    <n v="0.1"/>
    <m/>
    <m/>
    <m/>
    <m/>
    <m/>
  </r>
  <r>
    <n v="2020"/>
    <s v="PSMV - PORH"/>
    <x v="9"/>
    <s v="ESTACION DESPUES DE RECIBIR LAS ARD MUNICIPIO DE SAN ROQUE - Q. SAN ROQUE"/>
    <s v="Río Nus - NSS"/>
    <s v="Río Nus Parte Alta"/>
    <s v="Directos al Río Nus Parte Alta"/>
    <s v="2308-05-04-01"/>
    <s v="Zona Urbana"/>
    <s v="Quebrada San Roque - Guacas"/>
    <s v="Rio Nus"/>
    <s v="6°32'16.19&quot;"/>
    <s v="75°05'33.10&quot;"/>
    <n v="887732.67099999997"/>
    <n v="1214828.074"/>
    <n v="1418"/>
    <s v="23/06/2020"/>
    <s v="2020-06-0743"/>
    <n v="1"/>
    <n v="0"/>
    <m/>
    <m/>
    <n v="7.17"/>
    <n v="24.7"/>
    <n v="59.5"/>
    <n v="6.37"/>
    <n v="91.7"/>
    <n v="3.5"/>
    <n v="31.2"/>
    <n v="0.72"/>
    <n v="0.106"/>
    <m/>
    <m/>
    <m/>
    <m/>
    <m/>
  </r>
  <r>
    <n v="2020"/>
    <s v="PSMV"/>
    <x v="7"/>
    <s v="ESTACION ANTES DE ARD MUNICIPIO DE SAN VICENTE - Q.  LA PALMA"/>
    <s v="Río Negro - NSS"/>
    <s v="La Compañía"/>
    <s v="Q. La Enea"/>
    <s v="2308-01-02-12"/>
    <s v="La Travesia"/>
    <s v="Quebrada La Palma "/>
    <s v="Rio Negro"/>
    <s v="6°16'53.198&quot;"/>
    <s v="75°20'14.283&quot;"/>
    <n v="860585.80599999998"/>
    <n v="1186529.236"/>
    <n v="2154"/>
    <s v="03/08/2020"/>
    <s v="2020-08-0971"/>
    <n v="1"/>
    <n v="1"/>
    <n v="82.245199999999997"/>
    <m/>
    <n v="6.36"/>
    <n v="19"/>
    <n v="45.9"/>
    <n v="5.89"/>
    <n v="82.7"/>
    <n v="1"/>
    <n v="12.6"/>
    <n v="2"/>
    <n v="0.1"/>
    <m/>
    <m/>
    <m/>
    <m/>
    <n v="20"/>
  </r>
  <r>
    <n v="2020"/>
    <s v="PSMV - PORH"/>
    <x v="7"/>
    <s v="ESTACION ANTES DE ARD MUNICIPIO DE SAN VICENTE - Q.  EL SALADO"/>
    <s v="Río Negro - NSS"/>
    <s v="La Compañía"/>
    <s v="Q. La Palma"/>
    <s v="2308-01-02-08"/>
    <s v="Zona Urbana  (paraje El Campamento)"/>
    <s v="Quebrada El Salado "/>
    <s v="Rio Negro"/>
    <s v="6°16'56.225&quot;"/>
    <s v="75°19'49.42"/>
    <n v="861350.44"/>
    <n v="1186620.409"/>
    <n v="2166"/>
    <s v="03/08/2020"/>
    <s v="2020-08-0968"/>
    <n v="1"/>
    <n v="1"/>
    <n v="98.968559999999997"/>
    <m/>
    <n v="6.18"/>
    <n v="19"/>
    <n v="32.4"/>
    <n v="6.81"/>
    <n v="94.9"/>
    <n v="0.5"/>
    <n v="10"/>
    <n v="2"/>
    <n v="0.1"/>
    <m/>
    <m/>
    <m/>
    <m/>
    <n v="20"/>
  </r>
  <r>
    <n v="2020"/>
    <s v="PSMV - PORH"/>
    <x v="7"/>
    <s v="ESTACION DESPUES DE RECIBIR ARD MUNICIPIO DE SAN VICENTE - Q.  EL SALADO"/>
    <s v="Río Negro - NSS"/>
    <s v="La Compañía"/>
    <s v="Q. La Compañía Parte Baja"/>
    <s v="2308-01-02-01"/>
    <s v="El Potrero"/>
    <s v="Quebrada El Salado "/>
    <s v="Rio Negro"/>
    <s v="6°16'30.361&quot;"/>
    <s v="75°19'42.753&quot;"/>
    <n v="861553.51699999999"/>
    <n v="1185825.223"/>
    <n v="2147"/>
    <s v="03/08/2020"/>
    <s v="2020-08-0969"/>
    <n v="1"/>
    <n v="1"/>
    <n v="389"/>
    <m/>
    <n v="6.25"/>
    <n v="19.5"/>
    <n v="60.6"/>
    <n v="4.45"/>
    <n v="62.3"/>
    <n v="3.2"/>
    <n v="13.2"/>
    <n v="2"/>
    <n v="0.1"/>
    <m/>
    <m/>
    <m/>
    <m/>
    <n v="20"/>
  </r>
  <r>
    <n v="2020"/>
    <s v="PSMV - PORH"/>
    <x v="5"/>
    <s v="ESTACION ANTES DE RECIBIR EL  ARD DEL MUNICIPIO DE EL SANTUARIO - Q. LA MARINILLA"/>
    <s v="Río Negro - NSS"/>
    <s v="Q. La Marinilla"/>
    <s v="Q. El Morro"/>
    <s v="2308-01-18-12"/>
    <s v="Valle de Maria"/>
    <s v="Quebrada La Marinilla"/>
    <s v="Rio Negro"/>
    <s v="6°07'50.3&quot;"/>
    <s v="75°15'31.2&quot;"/>
    <n v="869251.87800000003"/>
    <n v="1169828.3529999999"/>
    <n v="2139"/>
    <s v="03/08/2020"/>
    <s v="2020-08-0972-C"/>
    <n v="1"/>
    <n v="1"/>
    <n v="500.45"/>
    <m/>
    <n v="6.63"/>
    <n v="21.6"/>
    <n v="82.2"/>
    <n v="5.88"/>
    <n v="88"/>
    <n v="0.9"/>
    <n v="24.1"/>
    <n v="2"/>
    <n v="0.1"/>
    <m/>
    <m/>
    <m/>
    <m/>
    <n v="20"/>
  </r>
  <r>
    <n v="2020"/>
    <s v="PSMV - PORH"/>
    <x v="5"/>
    <s v="ESTACION ANT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4.0&quot;"/>
    <s v="75°16'23.5&quot;"/>
    <n v="867645.125"/>
    <n v="1170560.1029999999"/>
    <n v="2125"/>
    <s v="03/08/2020"/>
    <s v="2020-08-0973-C"/>
    <n v="1"/>
    <n v="1"/>
    <n v="1220"/>
    <m/>
    <n v="6.69"/>
    <n v="21.4"/>
    <n v="113.9"/>
    <n v="4.67"/>
    <n v="68.099999999999994"/>
    <n v="5"/>
    <n v="20.100000000000001"/>
    <n v="2"/>
    <n v="0.13"/>
    <m/>
    <m/>
    <m/>
    <m/>
    <n v="20"/>
  </r>
  <r>
    <n v="2020"/>
    <s v="PSMV - PORH"/>
    <x v="5"/>
    <s v="ESTACION DESPU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7.3&quot;"/>
    <s v="75°16'30.0&quot;"/>
    <n v="867445.45900000003"/>
    <n v="1170661.943"/>
    <n v="2125"/>
    <s v="03/08/2020"/>
    <s v="2020-08-0974-C"/>
    <n v="1"/>
    <n v="1"/>
    <n v="1148"/>
    <m/>
    <n v="6.99"/>
    <n v="21.3"/>
    <n v="171.6"/>
    <n v="4.3899999999999997"/>
    <n v="62.4"/>
    <n v="22.6"/>
    <n v="53.8"/>
    <n v="2"/>
    <n v="0.46700000000000003"/>
    <m/>
    <m/>
    <m/>
    <m/>
    <n v="20"/>
  </r>
  <r>
    <n v="2020"/>
    <s v="PSMV"/>
    <x v="7"/>
    <s v="ESTACION DESPUES DE RECIBIR AR DE LA PTAR Y MATADERO  DEL MUNICIPIO DE EL SANTUARIO - Q. EL SALADO"/>
    <s v="Río Negro - NSS"/>
    <s v="La Compañía"/>
    <s v="Q. La Compañía Parte Baja"/>
    <s v="2308-01-02-01"/>
    <s v="El Potrero"/>
    <s v="Quebrada El Salado "/>
    <s v="Rio Negro"/>
    <s v="6°16'20.4&quot;"/>
    <s v="75°19'43.0&quot;"/>
    <n v="861545.19299999997"/>
    <n v="1185519.179"/>
    <n v="2138"/>
    <s v="03/08/2020"/>
    <s v="2020-08-0970-C"/>
    <n v="1"/>
    <n v="1"/>
    <n v="471"/>
    <m/>
    <n v="6.41"/>
    <n v="19.7"/>
    <n v="56.2"/>
    <n v="4.3600000000000003"/>
    <n v="61.6"/>
    <n v="2.4"/>
    <n v="10"/>
    <n v="2"/>
    <n v="0.1"/>
    <m/>
    <m/>
    <m/>
    <m/>
    <n v="20"/>
  </r>
  <r>
    <n v="2020"/>
    <s v="Bocatoma"/>
    <x v="13"/>
    <s v="BOCATOMA CHORRO DE ORO-MUNICIPIO SAN CARLOS"/>
    <s v="Embalse y Río Guatape - NSS"/>
    <s v="Río San Carlos"/>
    <s v="Q. La Viejita - El Tabor"/>
    <s v="2308-02-06-08"/>
    <s v="El Tabor"/>
    <s v="Quebrada Chorro de Oro"/>
    <s v="Embalse y Rio Guatape"/>
    <s v="6º12'38.897&quot;"/>
    <s v="75º00'23.266&quot;"/>
    <n v="897187.72199999995"/>
    <n v="1178639.8929999999"/>
    <n v="1337"/>
    <d v="2020-05-26T00:00:00"/>
    <s v="2020-05-0598"/>
    <n v="1"/>
    <n v="1"/>
    <n v="34.076639999999998"/>
    <m/>
    <n v="6.67"/>
    <n v="21.4"/>
    <n v="16.21"/>
    <n v="7.03"/>
    <n v="94.3"/>
    <n v="3.2"/>
    <n v="75.599999999999994"/>
    <n v="0.4"/>
    <n v="0.1"/>
    <n v="0.4"/>
    <n v="2E-3"/>
    <n v="0.01"/>
    <m/>
    <m/>
  </r>
  <r>
    <n v="2020"/>
    <s v="Bocatoma"/>
    <x v="13"/>
    <s v="BOCATOMA EL TABOR-MUNICIPIO SAN CARLOS"/>
    <s v="Embalse y Río Guatape - NSS"/>
    <s v="Río San Carlos"/>
    <s v="Q. La Viejita - El Tabor"/>
    <s v="2308-02-06-08"/>
    <s v="El Tabor"/>
    <s v="Quebrada El Tabor"/>
    <s v="Embalse y Rio Guatape"/>
    <s v="6º12'42.946&quot;"/>
    <s v="75º00'11.260&quot;"/>
    <n v="897557.07299999997"/>
    <n v="1178763.642"/>
    <n v="1276"/>
    <d v="2020-05-26T00:00:00"/>
    <s v="2020-05-0599"/>
    <n v="1"/>
    <n v="1"/>
    <n v="28.803599999999999"/>
    <m/>
    <n v="7.05"/>
    <n v="20.8"/>
    <n v="20.3"/>
    <n v="7.31"/>
    <n v="96.1"/>
    <n v="0.3"/>
    <n v="10"/>
    <n v="0.4"/>
    <n v="0.1"/>
    <n v="0.4"/>
    <n v="2E-3"/>
    <n v="0.01"/>
    <m/>
    <m/>
  </r>
  <r>
    <n v="2020"/>
    <s v="Bocatoma"/>
    <x v="13"/>
    <s v="BOCATOMA LA RETIRADA-MUNICIPIO SAN CARLOS"/>
    <s v="Embalse y Río Guatape - NSS"/>
    <s v="Río San Carlos"/>
    <s v="Q. La Viejita - El Tabor"/>
    <s v="2308-02-06-08"/>
    <s v="El Tabor"/>
    <s v="Quebrada La Retirada"/>
    <s v="Embalse y Rio Guatape"/>
    <s v="6º12'6.790&quot;"/>
    <s v="75º00'19.846&quot;"/>
    <n v="897291.14599999995"/>
    <n v="1177653.297"/>
    <n v="1148"/>
    <d v="2020-05-26T00:00:00"/>
    <s v="2020-05-0600"/>
    <n v="1"/>
    <n v="2"/>
    <n v="69.951599999999999"/>
    <m/>
    <n v="6.82"/>
    <n v="22.9"/>
    <n v="23.4"/>
    <n v="6.97"/>
    <n v="97.4"/>
    <n v="0.2"/>
    <n v="10"/>
    <n v="0.4"/>
    <n v="0.1"/>
    <n v="0.4"/>
    <n v="2E-3"/>
    <n v="0.01"/>
    <m/>
    <m/>
  </r>
  <r>
    <n v="2020"/>
    <s v="Bocatoma"/>
    <x v="9"/>
    <s v="BOCATOMA SAN JAVIER - MUNICIPIO SAN ROQUE"/>
    <s v="Río Nus - NSS"/>
    <s v="Q. San Roque - Guacas"/>
    <s v="Q. San Javier - Sacatín"/>
    <s v="2308-05-06-08"/>
    <s v="San Javier"/>
    <s v="Quebrada San Javier"/>
    <s v="Rio Nus"/>
    <s v="6°29'37.263&quot;"/>
    <s v="75°2¨11.260&quot;"/>
    <n v="893925.29399999999"/>
    <n v="1209933.152"/>
    <n v="1518"/>
    <s v="23/06/2020"/>
    <s v="2020-06-0744"/>
    <n v="1"/>
    <n v="2"/>
    <n v="68.922900000000027"/>
    <m/>
    <n v="6.88"/>
    <n v="20.2"/>
    <n v="35.700000000000003"/>
    <n v="7.08"/>
    <n v="94.9"/>
    <n v="0.7"/>
    <n v="10"/>
    <n v="0.4"/>
    <n v="0.1"/>
    <n v="0.4"/>
    <n v="2E-3"/>
    <n v="0.01"/>
    <m/>
    <m/>
  </r>
  <r>
    <n v="2020"/>
    <s v="Bocatoma"/>
    <x v="19"/>
    <s v="BOCATOMA AGUA BONITA-MUNICIPIO SANTO DOMINGO"/>
    <s v="Río Nare - NSS"/>
    <s v="Rio Nare Parte Alta - Media"/>
    <s v="Q. El Rosario"/>
    <s v="2308-04-19-08"/>
    <s v="El Paramo"/>
    <s v="Quebrada Agua Bonita"/>
    <s v="Nare"/>
    <s v="6°27'56.700''"/>
    <s v="75°8'9.300''"/>
    <n v="882916.39500000002"/>
    <n v="1206865.3470000001"/>
    <n v="2089"/>
    <d v="2020-06-01T00:00:00"/>
    <s v="2020-06-0614"/>
    <n v="1"/>
    <n v="1"/>
    <n v="6.4"/>
    <m/>
    <n v="6.58"/>
    <n v="16.899999999999999"/>
    <n v="17.260000000000002"/>
    <n v="7.2"/>
    <n v="95.1"/>
    <n v="1.6"/>
    <n v="10"/>
    <n v="0.4"/>
    <n v="0.1"/>
    <n v="0.4"/>
    <n v="2E-3"/>
    <n v="0.01"/>
    <m/>
    <m/>
  </r>
  <r>
    <n v="2020"/>
    <s v="Bocatoma"/>
    <x v="19"/>
    <s v="BOCATOMA LAS PENAS-MUNICIPIO SANTO DOMINGO"/>
    <s v="Río Nare - NSS"/>
    <s v="Rio Nare Parte Alta - Media"/>
    <s v="Q. El Rosario"/>
    <s v="2308-04-19-08"/>
    <s v="El Paramo"/>
    <s v="Quebrada Las Peñas"/>
    <s v="Nare"/>
    <s v="6°27'55.800''"/>
    <s v="75°8'22.300''"/>
    <n v="882516.82299999997"/>
    <n v="1206838.5279999999"/>
    <n v="2087"/>
    <d v="2020-06-01T00:00:00"/>
    <s v="2020-06-0612"/>
    <n v="1"/>
    <n v="1"/>
    <n v="5.0980392156862742"/>
    <m/>
    <n v="6.44"/>
    <n v="18.100000000000001"/>
    <n v="8.42"/>
    <n v="6.23"/>
    <n v="84.5"/>
    <n v="1.8"/>
    <n v="14.1"/>
    <n v="0.4"/>
    <n v="0.1"/>
    <n v="0.4"/>
    <n v="2E-3"/>
    <n v="0.01"/>
    <m/>
    <m/>
  </r>
  <r>
    <n v="2020"/>
    <s v="Bocatoma"/>
    <x v="19"/>
    <s v="BOCATOMA LA ANTENA-MUNICIPIO SANTO DOMINGO"/>
    <s v="Río Nare - NSS"/>
    <s v="Rio Nare Parte Alta - Media"/>
    <s v="Q. El Rosario"/>
    <s v="2308-04-19-08"/>
    <s v="La Antena"/>
    <s v="Quebrada La Antena"/>
    <s v="Nare"/>
    <s v="6º27'57.280''"/>
    <s v="75º8'7.213''"/>
    <n v="882980.56299999997"/>
    <n v="1206883.027"/>
    <n v="2084"/>
    <d v="2020-06-01T00:00:00"/>
    <s v="2020-06-0613"/>
    <n v="1"/>
    <n v="1"/>
    <n v="2.5373134328358211"/>
    <m/>
    <n v="6.6"/>
    <n v="16.600000000000001"/>
    <n v="12.58"/>
    <n v="7.18"/>
    <n v="95.1"/>
    <n v="3.2"/>
    <n v="25.8"/>
    <n v="0.4"/>
    <n v="0.1"/>
    <n v="0.4"/>
    <n v="2E-3"/>
    <n v="0.01"/>
    <m/>
    <m/>
  </r>
  <r>
    <n v="2020"/>
    <s v="Bocatoma"/>
    <x v="24"/>
    <s v="BOCATOMA EL CABUYO-MUNICIPIO NARIÑO"/>
    <s v="Río Samaná Sur - NSS"/>
    <s v="Q. Espíritu Santo"/>
    <s v="Q. El Espíritu Santo Parte Alta"/>
    <s v="2305-01-10-04"/>
    <s v="El Recreo"/>
    <s v="Quebrada El Cabuyo"/>
    <s v="Samana Sur"/>
    <s v="5°37'42.280''"/>
    <s v="75°10'16.260''"/>
    <n v="878828.40099999995"/>
    <n v="1114258.5149999999"/>
    <n v="1845"/>
    <d v="2020-11-03T00:00:00"/>
    <s v="2020-11-1654"/>
    <n v="1"/>
    <n v="1"/>
    <n v="3.17"/>
    <m/>
    <n v="6.34"/>
    <n v="18.600000000000001"/>
    <n v="22.3"/>
    <n v="7.53"/>
    <n v="101.1"/>
    <n v="0.5"/>
    <n v="10"/>
    <n v="2"/>
    <n v="0.1"/>
    <n v="0.4"/>
    <n v="2E-3"/>
    <n v="0.01"/>
    <m/>
    <m/>
  </r>
  <r>
    <n v="2020"/>
    <s v="Bocatoma"/>
    <x v="24"/>
    <s v="BOCATOMA PARAMITO-MUNICIPIO NARIÑO"/>
    <s v="Río Samaná Sur - NSS"/>
    <s v="Q. Espíritu Santo"/>
    <s v="Q. El Espíritu Santo Parte Alta"/>
    <s v="2305-01-10-04"/>
    <s v="Quiebra de San Juan"/>
    <s v="Quebrada Paramito"/>
    <s v="Samana Sur"/>
    <s v="5°37'27.670''"/>
    <s v="75°10'33.720''"/>
    <n v="878290.14599999995"/>
    <n v="1113810.652"/>
    <n v="1840"/>
    <d v="2020-11-03T00:00:00"/>
    <s v="2020-11-1655"/>
    <n v="1"/>
    <n v="1"/>
    <n v="4.7699999999999996"/>
    <m/>
    <n v="6.65"/>
    <n v="17.7"/>
    <n v="21.5"/>
    <n v="7.66"/>
    <n v="101.6"/>
    <n v="0.4"/>
    <n v="10"/>
    <n v="2"/>
    <n v="0.1"/>
    <n v="0.4"/>
    <n v="2E-3"/>
    <n v="0.01"/>
    <m/>
    <m/>
  </r>
  <r>
    <n v="2020"/>
    <s v="Bocatoma"/>
    <x v="24"/>
    <s v="BOCATOMA SANTA CLARA-MUNICIPIO NARIÑO"/>
    <s v="Río Samaná Sur - NSS"/>
    <s v="Río San Pedro"/>
    <s v="Q. San Juan"/>
    <s v="2305-01-12-02"/>
    <s v="Quiebra de San Juan"/>
    <s v="Quebrada Santa Clara"/>
    <s v="Samana Sur"/>
    <s v="5°37'31.69''"/>
    <s v="75°11'0.38''"/>
    <n v="877469.78899999999"/>
    <n v="1113935.7069999999"/>
    <n v="1782"/>
    <d v="2020-11-03T00:00:00"/>
    <s v="2020-11-1656"/>
    <n v="1"/>
    <n v="1"/>
    <n v="25.91"/>
    <m/>
    <n v="6.81"/>
    <n v="19"/>
    <n v="25.4"/>
    <n v="7.75"/>
    <n v="104.1"/>
    <n v="0.4"/>
    <n v="10"/>
    <n v="2"/>
    <n v="0.1"/>
    <n v="0.4"/>
    <n v="2E-3"/>
    <n v="0.01"/>
    <m/>
    <m/>
  </r>
  <r>
    <n v="2020"/>
    <s v="Fuente superficial"/>
    <x v="13"/>
    <s v="Canal de Fuga"/>
    <s v="Río Samaná Norte - NSS"/>
    <s v="Río Samaná Norte - Q. La Arabia"/>
    <s v="Río Samaná Norte (md)"/>
    <s v="2308-03-03-01"/>
    <s v="Narices"/>
    <s v="Samana Norte"/>
    <s v="Samana Norte"/>
    <s v="6°11'37.848&quot;"/>
    <s v="74°46'55.413&quot;"/>
    <n v="922022.57499999995"/>
    <n v="1176726.1029999999"/>
    <n v="219"/>
    <d v="2020-09-28T00:00:00"/>
    <s v="2020-09-1381"/>
    <n v="1"/>
    <n v="0"/>
    <m/>
    <m/>
    <n v="7.32"/>
    <n v="24.9"/>
    <n v="22.7"/>
    <n v="8.6199999999999992"/>
    <n v="109.5"/>
    <n v="0.7"/>
    <n v="14"/>
    <n v="2"/>
    <n v="9.8000000000000004E-2"/>
    <m/>
    <m/>
    <m/>
    <m/>
    <n v="20"/>
  </r>
  <r>
    <n v="2020"/>
    <s v="PSMV - PORH"/>
    <x v="13"/>
    <s v="ESTACION ANTES DE ARD MUNICIPIO DE SAN CARLOS - RIO SAN CARLOS"/>
    <s v="Embalse y Río Guatape - NSS"/>
    <s v="Río San Carlos"/>
    <s v="Río San Carlos"/>
    <s v="2308-02-06-01"/>
    <s v="Peñoles (Salida Granada)"/>
    <s v="Rio San Carlos"/>
    <s v="Embalse y Rio Guatape"/>
    <s v="6°11'4.042''"/>
    <s v="75°0'10.472''"/>
    <n v="897576.00199999998"/>
    <n v="1175725.0109999999"/>
    <n v="980"/>
    <d v="2020-09-28T00:00:00"/>
    <s v="2020-09-1382"/>
    <n v="1"/>
    <n v="1"/>
    <n v="18580"/>
    <m/>
    <n v="7.33"/>
    <n v="23.7"/>
    <n v="59.4"/>
    <n v="7.46"/>
    <n v="101.9"/>
    <n v="0.5"/>
    <n v="10"/>
    <n v="2"/>
    <n v="0.1"/>
    <m/>
    <m/>
    <m/>
    <m/>
    <n v="20"/>
  </r>
  <r>
    <n v="2020"/>
    <s v="Fuente superficial - PORH"/>
    <x v="13"/>
    <s v="ESTACION CHARCO_LARGO"/>
    <s v="Embalse y Río Guatape - NSS"/>
    <s v="Río San Carlos"/>
    <s v="Río San Carlos"/>
    <s v="2308-02-06-01"/>
    <s v="Puente salida Granada"/>
    <s v="Rio San Carlos"/>
    <s v="Embalse y Rio Guatape"/>
    <s v="6°11'7.26''"/>
    <s v="74°59'51.438''"/>
    <n v="898161.41599999997"/>
    <n v="1175822.861"/>
    <n v="1016"/>
    <d v="2020-09-28T00:00:00"/>
    <s v="2020-09-1383"/>
    <n v="1"/>
    <n v="0"/>
    <m/>
    <m/>
    <n v="7.37"/>
    <n v="24.2"/>
    <n v="61.1"/>
    <n v="7.52"/>
    <n v="101.3"/>
    <n v="1"/>
    <n v="10"/>
    <n v="2"/>
    <n v="0.1"/>
    <m/>
    <m/>
    <m/>
    <m/>
    <n v="20"/>
  </r>
  <r>
    <n v="2020"/>
    <s v="PSMV - PORH"/>
    <x v="13"/>
    <s v="ESTACION DESPUES DE RECIBIR ARD MUNICIPIO DE SAN CARLOS - RIO SAN CARLOS"/>
    <s v="Embalse y Río Guatape - NSS"/>
    <s v="Río San Carlos"/>
    <s v="Río San Carlos"/>
    <s v="2308-02-06-01"/>
    <s v="El Popo"/>
    <s v="Rio San Carlos"/>
    <s v="Embalse y Rio Guatape"/>
    <s v="6°11'19.014''"/>
    <s v="74°58'36.147''"/>
    <n v="900477.005"/>
    <n v="1176180.0109999999"/>
    <n v="948"/>
    <d v="2020-09-29T00:00:00"/>
    <s v="2020-09-1384"/>
    <n v="1"/>
    <n v="0"/>
    <m/>
    <m/>
    <n v="7.07"/>
    <n v="21.8"/>
    <n v="39.6"/>
    <n v="7.84"/>
    <n v="101.7"/>
    <n v="0.8"/>
    <n v="11.1"/>
    <n v="2"/>
    <n v="0.1"/>
    <m/>
    <m/>
    <m/>
    <m/>
    <n v="20"/>
  </r>
  <r>
    <n v="2020"/>
    <s v="Fuente superficial"/>
    <x v="13"/>
    <s v="ESTACION PTE_ARKANSAS"/>
    <s v="Embalse y Río Guatape - NSS"/>
    <s v="Río San Carlos Parte Baja"/>
    <s v="Río San Carlos"/>
    <s v="2308-02-13-01"/>
    <s v="Salida San Rafael"/>
    <s v="Rio San Carlos"/>
    <s v="Embalse y Rio Guatape"/>
    <s v="6°13'51.848''"/>
    <s v="74°55'11.139''"/>
    <n v="909355.06299999997"/>
    <n v="1180786.993"/>
    <n v="900"/>
    <d v="2020-09-29T00:00:00"/>
    <s v="2020-09-1385"/>
    <n v="1"/>
    <n v="0"/>
    <m/>
    <m/>
    <n v="7.38"/>
    <n v="22.9"/>
    <n v="47.8"/>
    <n v="7.9"/>
    <n v="102.9"/>
    <n v="1.3"/>
    <n v="15.7"/>
    <n v="2"/>
    <n v="0.1"/>
    <m/>
    <m/>
    <m/>
    <m/>
    <n v="20"/>
  </r>
  <r>
    <n v="2020"/>
    <s v="Fuente superficial"/>
    <x v="13"/>
    <s v="EL_CHARCON"/>
    <s v="Embalse y Río Guatape - NSS"/>
    <s v="Río Guatapé Parte Media"/>
    <s v="Río Guatapé Parte Media"/>
    <s v="2308-02-05-01"/>
    <s v="El Charcon"/>
    <s v="Rio Guatape"/>
    <s v="Embalse y Rio Guatape"/>
    <s v="6°16'48.189&quot;"/>
    <s v="74°55'19.318&quot;"/>
    <n v="906545.01100000006"/>
    <n v="1186282.996"/>
    <n v="855"/>
    <d v="2020-09-28T00:00:00"/>
    <s v="2020-09-1386"/>
    <n v="1"/>
    <n v="0"/>
    <m/>
    <m/>
    <n v="7.16"/>
    <n v="25.1"/>
    <n v="70.099999999999994"/>
    <n v="7.52"/>
    <n v="100.6"/>
    <n v="0.8"/>
    <n v="10"/>
    <n v="2"/>
    <n v="0.1"/>
    <m/>
    <m/>
    <m/>
    <m/>
    <n v="20"/>
  </r>
  <r>
    <n v="2020"/>
    <s v="Bocatoma"/>
    <x v="17"/>
    <s v="BOCATOMA LOMA 1-MUNICIPIO CONCEPCION"/>
    <s v="Río Nare - NSS"/>
    <s v="Río Concepción"/>
    <s v="Río Concepción"/>
    <s v="2308-04-12-01"/>
    <s v="Arango"/>
    <s v="Quebrada Loma 1"/>
    <s v="Nare"/>
    <s v="6° 23' 46.796''"/>
    <s v="75°15' 46.770''"/>
    <n v="868839.40599999996"/>
    <n v="1199217.952"/>
    <n v="1937"/>
    <d v="2020-08-18T00:00:00"/>
    <s v="2020-08-1076"/>
    <n v="1"/>
    <n v="1"/>
    <n v="5.7530999999999999"/>
    <m/>
    <n v="7.2"/>
    <n v="19.3"/>
    <n v="59.8"/>
    <n v="6.84"/>
    <n v="94"/>
    <n v="0"/>
    <n v="10"/>
    <n v="0.4"/>
    <n v="0.1"/>
    <n v="0.4"/>
    <n v="2E-3"/>
    <n v="0.01"/>
    <m/>
    <m/>
  </r>
  <r>
    <n v="2020"/>
    <s v="Bocatoma"/>
    <x v="17"/>
    <s v="BOCATOMA LOMA 2-MUNICIPIO CONCEPCION"/>
    <s v="Río Nare - NSS"/>
    <s v="Río Concepción"/>
    <s v="Río Concepción"/>
    <s v="2308-04-12-01"/>
    <s v="Arango"/>
    <s v="Quebrada Loma 2"/>
    <s v="Nare"/>
    <s v="6° 23' 47.060''"/>
    <s v="75° 15' 48.115''"/>
    <n v="868798.08299999998"/>
    <n v="1199226.159"/>
    <n v="1937"/>
    <d v="2020-08-18T00:00:00"/>
    <s v="2020-08-1077"/>
    <n v="1"/>
    <n v="2"/>
    <n v="12.662915999999999"/>
    <m/>
    <n v="7.37"/>
    <n v="19.399999999999999"/>
    <n v="41.3"/>
    <n v="7.01"/>
    <n v="95.8"/>
    <n v="0.1"/>
    <n v="10"/>
    <n v="0.4"/>
    <n v="0.1"/>
    <n v="0.4"/>
    <n v="2E-3"/>
    <n v="0.01"/>
    <m/>
    <m/>
  </r>
  <r>
    <n v="2020"/>
    <s v="Bocatoma"/>
    <x v="17"/>
    <s v="BOCATOMA EL PINAR-MUNICIPIO CONCEPCION"/>
    <s v="Río Nare - NSS"/>
    <s v="Río Concepción"/>
    <s v="Río Concepción"/>
    <s v="2308-04-12-01"/>
    <s v="Arango"/>
    <s v="Quebrada El Pinar"/>
    <s v="Nare"/>
    <s v="6°23'47.237''"/>
    <s v="75°16'0.373''"/>
    <s v="868421_x000a_"/>
    <n v="1199232.4669999999"/>
    <n v="1984"/>
    <d v="2020-08-18T00:00:00"/>
    <s v="2020-08-1078"/>
    <n v="1"/>
    <n v="1"/>
    <n v="26.817319999999999"/>
    <m/>
    <n v="6.53"/>
    <n v="17.899999999999999"/>
    <n v="24.7"/>
    <n v="7.14"/>
    <n v="95.6"/>
    <n v="0.1"/>
    <n v="10"/>
    <n v="0.4"/>
    <n v="0.1"/>
    <n v="0.4"/>
    <n v="2E-3"/>
    <n v="0.01"/>
    <m/>
    <m/>
  </r>
  <r>
    <n v="2020"/>
    <s v="Bocatoma"/>
    <x v="17"/>
    <s v="BOCATOMA CERRO BRAVO-MUNICIPIO CONCEPCION"/>
    <s v="Río Nare - NSS"/>
    <s v="Río Concepción"/>
    <s v="Río Concepción"/>
    <s v="2308-04-12-01"/>
    <s v="Arango"/>
    <s v="Quebrada Cerro Bravo"/>
    <s v="Nare"/>
    <s v="6°23'40.924''"/>
    <s v="75°16'0.065''"/>
    <n v="868430.33700000006"/>
    <n v="1199038.476"/>
    <n v="1980"/>
    <d v="2020-08-18T00:00:00"/>
    <s v="2020-08-1075"/>
    <n v="1"/>
    <n v="1"/>
    <n v="18.556605000000001"/>
    <m/>
    <n v="6.84"/>
    <n v="18.3"/>
    <n v="27.8"/>
    <n v="71"/>
    <n v="95.8"/>
    <n v="0.4"/>
    <n v="10"/>
    <n v="0.4"/>
    <n v="0.1"/>
    <n v="0.4"/>
    <n v="2E-3"/>
    <n v="0.01"/>
    <m/>
    <m/>
  </r>
  <r>
    <n v="2020"/>
    <s v="Fuente superficial - PORH"/>
    <x v="8"/>
    <s v="ESTACION PTE_FERROCARRIL"/>
    <s v="Río Cocorná Sur y Directos al Magdalena Medio Entre Ríos La Miel y Nare (mi) - SZH - NSS"/>
    <s v="Río Claro Cocorná Sur Parte Baja"/>
    <s v="Río Cocorná"/>
    <n v="148898"/>
    <s v="Estacion Cocorna"/>
    <s v="Rio Cocorna"/>
    <s v="Cocorna Sur y Directos al Magdalena"/>
    <s v="6°2'11.763&quot;"/>
    <s v="74°38'18.166&quot;"/>
    <n v="937907.005"/>
    <n v="1159317.0079999999"/>
    <n v="168"/>
    <d v="2020-06-30T00:00:00"/>
    <s v="2020-07-0772"/>
    <n v="1"/>
    <n v="0"/>
    <m/>
    <m/>
    <n v="7.41"/>
    <n v="27.9"/>
    <n v="71.7"/>
    <n v="7.04"/>
    <n v="93"/>
    <n v="1.8"/>
    <n v="19.399999999999999"/>
    <m/>
    <n v="0.153"/>
    <m/>
    <m/>
    <m/>
    <m/>
    <m/>
  </r>
  <r>
    <n v="2020"/>
    <s v="Fuente superficial - PORH"/>
    <x v="8"/>
    <s v="ESTACION PTO_PERALES"/>
    <s v="Río Cocorná Sur y Directos al Magdalena Medio Entre Ríos La Miel y Nare (mi) - SZH - NSS"/>
    <s v="Cñ. El Tigre y Directos al Río Magdalena"/>
    <s v="Cñ. Negro"/>
    <s v="2307-29-01"/>
    <s v="Corregimiento Puerto Perales"/>
    <s v="Rio Magdalena"/>
    <s v="Cocorna Sur y Directos al Magdalena"/>
    <s v="5º59'2.451&quot;"/>
    <s v="74º35'12.819&quot;"/>
    <n v="944004.96600000001"/>
    <n v="1153484.5330000001"/>
    <n v="150"/>
    <d v="2020-06-30T00:00:00"/>
    <s v="2020-07-0773"/>
    <n v="1"/>
    <n v="0"/>
    <m/>
    <m/>
    <n v="7.36"/>
    <n v="27.8"/>
    <n v="123.5"/>
    <n v="6.57"/>
    <n v="85.9"/>
    <n v="2.5"/>
    <n v="17.3"/>
    <m/>
    <n v="0.68500000000000005"/>
    <m/>
    <m/>
    <m/>
    <m/>
    <m/>
  </r>
  <r>
    <n v="2020"/>
    <s v="Fuente superficial - PORH"/>
    <x v="8"/>
    <s v="ESTACION SAN_FERNANDO_P_TFO"/>
    <s v="Río Cocorná Sur y Directos al Magdalena Medio Entre Ríos La Miel y Nare (mi) - SZH - NSS"/>
    <s v="Directos al Río Magdalena"/>
    <s v="Río Magdalena"/>
    <s v="2307-33-01"/>
    <s v="Corregimiento Santiago"/>
    <s v="Rio Magdalena"/>
    <s v="Cocorna Sur y Directos al Magdalena"/>
    <s v="5º53'31.648&quot;"/>
    <s v="74º37'4.586&quot;"/>
    <n v="940154.16"/>
    <n v="1143336.9169999999"/>
    <n v="145"/>
    <d v="2020-06-30T00:00:00"/>
    <s v="2020-07-0770"/>
    <n v="1"/>
    <n v="0"/>
    <m/>
    <m/>
    <n v="7.17"/>
    <n v="28.3"/>
    <n v="110.1"/>
    <n v="7.07"/>
    <n v="93.7"/>
    <n v="6.1"/>
    <n v="19.7"/>
    <m/>
    <n v="0.50700000000000001"/>
    <m/>
    <m/>
    <m/>
    <m/>
    <m/>
  </r>
  <r>
    <n v="2020"/>
    <s v="Fuente superficial"/>
    <x v="27"/>
    <s v="ESTACION PUERTO_BELO"/>
    <s v="Río Nare - NSS"/>
    <s v="Río Nare entre Rios Nus y Magdalena (md)"/>
    <s v="Río Nare entre Rios Nus y Magdalena (md)"/>
    <s v="2308-04-01-01"/>
    <s v="Puerto Nare (La Pezca)"/>
    <s v="Rio Nare"/>
    <s v="Cocorna Sur y Directos al Magdalena"/>
    <s v="6º12'39.959&quot;"/>
    <s v="74º36'25.238&quot;"/>
    <n v="941398.91899999999"/>
    <n v="1178611.638"/>
    <n v="150"/>
    <d v="2020-06-30T00:00:00"/>
    <s v="2020-07-0771"/>
    <n v="1"/>
    <n v="0"/>
    <m/>
    <m/>
    <n v="7.42"/>
    <n v="25.1"/>
    <n v="37.200000000000003"/>
    <n v="8.0500000000000007"/>
    <n v="102.6"/>
    <n v="3.2"/>
    <n v="45.3"/>
    <m/>
    <n v="0.42"/>
    <m/>
    <m/>
    <m/>
    <m/>
    <m/>
  </r>
  <r>
    <n v="2020"/>
    <s v="PSMV - PORH"/>
    <x v="8"/>
    <s v="ESTACION ANTES DE ARD CORREGIMIENTO DORADAL - Q. DORADAL"/>
    <s v="Río Cocorná Sur y Directos al Magdalena Medio Entre Ríos La Miel y Nare (mi) - SZH - NSS"/>
    <s v="Q. Doradal"/>
    <s v="Q. Doradal Parte Alta"/>
    <s v="2307-22-04"/>
    <s v="Corregimiento Doradal"/>
    <s v="Quebrada Doradal"/>
    <s v="Cocorna Sur y Directos al Magdalena"/>
    <s v="5°53'20.339&quot;"/>
    <s v="74°44'49.282&quot;"/>
    <n v="925858.99899999995"/>
    <n v="1143004.996"/>
    <s v=" 254"/>
    <d v="2020-06-30T00:00:00"/>
    <s v="2020-07-0764"/>
    <n v="1"/>
    <n v="1"/>
    <n v="134.35584"/>
    <m/>
    <n v="7.28"/>
    <n v="29.9"/>
    <n v="44.1"/>
    <n v="7.41"/>
    <n v="96.5"/>
    <n v="1.9"/>
    <n v="26.3"/>
    <m/>
    <n v="0.1"/>
    <m/>
    <m/>
    <m/>
    <m/>
    <m/>
  </r>
  <r>
    <n v="2020"/>
    <s v="PSMV - PORH"/>
    <x v="8"/>
    <s v="ESTACION DESPUES DE ARD CORREGIMIENTO DORADAL - Q. DORADAL"/>
    <s v="Río Cocorná Sur y Directos al Magdalena Medio Entre Ríos La Miel y Nare (mi) - SZH - NSS"/>
    <s v="Q. Doradal"/>
    <s v="Q. Doradal Parte Media"/>
    <s v="2307-22-01"/>
    <s v="Corregimiento Doradal"/>
    <s v="Quebrada Doradal"/>
    <s v="Cocorna Sur y Directos al Magdalena"/>
    <s v="5°54'13.563&quot;"/>
    <s v="74°43'52.944&quot;"/>
    <n v="927593.98600000003"/>
    <n v="1144637.9990000001"/>
    <s v=" 250"/>
    <d v="2020-07-01T00:00:00"/>
    <s v="2020-07-0765"/>
    <n v="1"/>
    <n v="1"/>
    <n v="209.38236000000001"/>
    <m/>
    <n v="6.88"/>
    <n v="27.8"/>
    <n v="86.8"/>
    <n v="1.81"/>
    <n v="23.9"/>
    <n v="8.6"/>
    <n v="19.7"/>
    <m/>
    <n v="0.27200000000000002"/>
    <m/>
    <m/>
    <m/>
    <m/>
    <m/>
  </r>
  <r>
    <n v="2020"/>
    <s v="PSMV"/>
    <x v="8"/>
    <s v="ESTACION ANTES DE ARD CORREGIMIENTO DORADAL - Q. DOSQUEBRADAS"/>
    <s v="Río Cocorná Sur y Directos al Magdalena Medio Entre Ríos La Miel y Nare (mi) - SZH - NSS"/>
    <s v="Q. Doradal"/>
    <s v="Q. Dosquebradas"/>
    <s v="2307-22-02"/>
    <s v="Corregimiento Doradal"/>
    <s v="Quebrada Dosquebradas"/>
    <s v="Cocorna Sur y Directos al Magdalena"/>
    <s v="5°54'13.246&quot;"/>
    <s v="74°44'29.917&quot;"/>
    <n v="926456.64099999995"/>
    <n v="1144629.6059999999"/>
    <s v=" 262"/>
    <d v="2020-06-30T00:00:00"/>
    <s v="2020-07-0766"/>
    <n v="1"/>
    <n v="1"/>
    <n v="81.335880000000003"/>
    <m/>
    <n v="7.22"/>
    <n v="27.2"/>
    <n v="61.8"/>
    <n v="7.55"/>
    <n v="98.6"/>
    <n v="1.1000000000000001"/>
    <n v="14.8"/>
    <m/>
    <n v="0.1"/>
    <m/>
    <m/>
    <m/>
    <m/>
    <m/>
  </r>
  <r>
    <n v="2020"/>
    <s v="PSMV"/>
    <x v="8"/>
    <s v="ESTACION DESPUES DE ARD CORREGIMIENTO DORADAL -  Q. DOSQUEBRADAS"/>
    <s v="Río Cocorná Sur y Directos al Magdalena Medio Entre Ríos La Miel y Nare (mi) - SZH - NSS"/>
    <s v="Q. Doradal"/>
    <s v="Q. Dosquebradas"/>
    <s v="2307-22-02"/>
    <s v="Corregimiento Doradal"/>
    <s v="Quebrada Dosquebradas"/>
    <s v="Cocorna Sur y Directos al Magdalena"/>
    <s v="5°54'14.722&quot;"/>
    <s v="74°43'55.086&quot;"/>
    <n v="927528.13699999999"/>
    <n v="1144673.6810000001"/>
    <s v=" 254"/>
    <d v="2020-07-01T00:00:00"/>
    <s v="2020-07-0767"/>
    <n v="1"/>
    <n v="1"/>
    <n v="42.519599999999997"/>
    <m/>
    <n v="7.03"/>
    <n v="27.9"/>
    <n v="214"/>
    <n v="1.34"/>
    <n v="17.600000000000001"/>
    <n v="38.5"/>
    <n v="115.4"/>
    <m/>
    <n v="0.77"/>
    <m/>
    <m/>
    <m/>
    <m/>
    <m/>
  </r>
  <r>
    <n v="2020"/>
    <s v="PSMV - PORH"/>
    <x v="8"/>
    <s v="ESTACION ANTES DE ARD COREGIMIENTO LAS MERCEDES - 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0.871&quot;"/>
    <s v="74°46'25.077&quot;"/>
    <n v="922916"/>
    <n v="1146096.9990000001"/>
    <s v=" 310"/>
    <d v="2020-07-01T00:00:00"/>
    <s v="2020-07-0768"/>
    <n v="1"/>
    <n v="0"/>
    <m/>
    <m/>
    <n v="7.37"/>
    <n v="25"/>
    <n v="188.8"/>
    <n v="8"/>
    <n v="100.5"/>
    <n v="2.7"/>
    <n v="31.9"/>
    <m/>
    <n v="0.185"/>
    <m/>
    <m/>
    <m/>
    <m/>
    <m/>
  </r>
  <r>
    <n v="2020"/>
    <s v="PSMV - PORH"/>
    <x v="8"/>
    <s v="ESTACION DESPUES DE ARD COREGIMIENTO LAS MERCEDES  -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56.181&quot;"/>
    <s v="74°46'20.660&quot;"/>
    <n v="923053.99699999997"/>
    <n v="1147795.9850000001"/>
    <s v=" 297"/>
    <d v="2020-07-01T00:00:00"/>
    <s v="2020-07-0769"/>
    <n v="1"/>
    <n v="0"/>
    <m/>
    <m/>
    <n v="7.78"/>
    <n v="24.9"/>
    <n v="168.8"/>
    <n v="7.43"/>
    <n v="96.1"/>
    <n v="2.5"/>
    <n v="10"/>
    <m/>
    <n v="0.186"/>
    <m/>
    <m/>
    <m/>
    <m/>
    <m/>
  </r>
  <r>
    <n v="2020"/>
    <s v="Fuente superficial"/>
    <x v="12"/>
    <s v="ESTACION CHURIMO_EL_RN_32"/>
    <s v="Embalse y Río Guatape - NSS"/>
    <s v="Río Guatapé Parte Alta"/>
    <s v="Río Churimo"/>
    <s v="2308-02-09-24"/>
    <s v="Balneario El Bizcocho"/>
    <s v="Rio Churimo"/>
    <s v="Embalse y Rio Guatape"/>
    <s v="6°17'26.6''"/>
    <s v="75°3'54.3''"/>
    <n v="890715.85800000001"/>
    <n v="1187490.797"/>
    <n v="1100"/>
    <d v="2020-08-11T00:00:00"/>
    <s v="2020-08-1049"/>
    <n v="1"/>
    <n v="1"/>
    <n v="2147.9675099999999"/>
    <m/>
    <n v="7.55"/>
    <n v="23.4"/>
    <n v="34.700000000000003"/>
    <n v="7.21"/>
    <n v="97.4"/>
    <n v="1"/>
    <n v="10"/>
    <n v="2"/>
    <n v="0.15"/>
    <m/>
    <m/>
    <m/>
    <m/>
    <n v="20"/>
  </r>
  <r>
    <n v="2020"/>
    <s v="Fuente superficial"/>
    <x v="12"/>
    <s v="ESTACION BIZCOCHO_EL_RN_31"/>
    <s v="Embalse y Río Guatape - NSS"/>
    <s v="Río Guatapé Parte Alta"/>
    <s v="Río Churimo"/>
    <s v="2308-02-09-24"/>
    <s v="Puente entrada San Rafael"/>
    <s v="Rio Bizcocho"/>
    <s v="Embalse y Rio Guatape"/>
    <s v="6°17'47.412''"/>
    <s v="75°3'58.847''"/>
    <n v="890577.28500000003"/>
    <n v="1188130.4739999999"/>
    <n v="1075"/>
    <d v="2020-08-11T00:00:00"/>
    <s v="2020-08-1048"/>
    <n v="1"/>
    <n v="1"/>
    <n v="2278.92"/>
    <m/>
    <n v="8"/>
    <n v="24.3"/>
    <n v="50.2"/>
    <n v="7.46"/>
    <n v="100.3"/>
    <n v="0.3"/>
    <n v="10"/>
    <n v="2"/>
    <n v="0.1"/>
    <m/>
    <m/>
    <m/>
    <m/>
    <n v="20"/>
  </r>
  <r>
    <n v="2020"/>
    <s v="PSMV - PORH"/>
    <x v="12"/>
    <s v="ESTACION ANTES DE ARD MUNICIPIO DE SAN RAFAEL - RIO GUATAPE"/>
    <s v="Embalse y Río Guatape - NSS"/>
    <s v="Río Guatapé Parte Alta"/>
    <s v="Río Guatapé Parte Alta"/>
    <s v="2308-02-09-01"/>
    <s v="Antes municipio de San Rafael"/>
    <s v="Rio Guatape"/>
    <s v="Embalse y Rio Guatape"/>
    <s v="6°17'41.607''"/>
    <s v="75°2'25.983''"/>
    <n v="893431.70499999996"/>
    <n v="1187946.7930000001"/>
    <n v="1018"/>
    <d v="2020-08-11T00:00:00"/>
    <s v="2020-08-1046"/>
    <n v="1"/>
    <n v="0"/>
    <m/>
    <m/>
    <n v="7.5"/>
    <n v="23.3"/>
    <n v="69.099999999999994"/>
    <n v="7.69"/>
    <n v="103.8"/>
    <n v="1.4"/>
    <n v="10"/>
    <n v="2"/>
    <n v="0.1"/>
    <m/>
    <m/>
    <m/>
    <m/>
    <n v="20"/>
  </r>
  <r>
    <n v="2020"/>
    <s v="PSMV - PORH"/>
    <x v="12"/>
    <s v="ESTACION DESPUES DE RECIBIR ARD MUNICIPIO DE SAN RAFAEL- RIO GUATAPE"/>
    <s v="Embalse y Río Guatape - NSS"/>
    <s v="Río Guatapé - Embalse Playas"/>
    <s v="Directos al Embalse Playas"/>
    <s v="2308-02-07-03"/>
    <s v="Despues municipio de San Rafael"/>
    <s v="Rio Guatape"/>
    <s v="Embalse y Rio Guatape"/>
    <s v="6°17'49.336''"/>
    <s v="75°0'52.301''"/>
    <n v="896312.01100000006"/>
    <n v="1188179.014"/>
    <n v="1017"/>
    <d v="2020-08-11T00:00:00"/>
    <s v="2020-08-1047"/>
    <n v="1"/>
    <n v="0"/>
    <m/>
    <m/>
    <n v="7.54"/>
    <n v="23.2"/>
    <n v="72.5"/>
    <n v="7.68"/>
    <n v="103"/>
    <n v="0.7"/>
    <n v="10"/>
    <n v="2"/>
    <n v="0.1"/>
    <m/>
    <m/>
    <m/>
    <m/>
    <n v="20"/>
  </r>
  <r>
    <n v="2020"/>
    <s v="PSMV"/>
    <x v="10"/>
    <s v="ESTACION ANTES DE RECIBIR LAS ARD MUNICIPIO DE EL PENOL - Q. HORIZONTES"/>
    <s v="Embalse y Río Guatape - NSS"/>
    <s v="Embalse Peñol - Guatapé"/>
    <s v="Q. La Cascada"/>
    <s v="2308-02-11-10"/>
    <s v="Zona Urbana (Coredi)"/>
    <s v="Quebrada Horizontes"/>
    <s v="Embalse y Rio Guatape"/>
    <s v="6°13'19.682''"/>
    <s v="75°14'23.079''"/>
    <n v="871368.875"/>
    <n v="1179943.9950000001"/>
    <n v="1834"/>
    <d v="2020-08-11T00:00:00"/>
    <s v="2020-08-1050"/>
    <n v="1"/>
    <n v="1"/>
    <n v="23.368635000000001"/>
    <m/>
    <n v="7.59"/>
    <n v="20.6"/>
    <n v="75.3"/>
    <n v="6.69"/>
    <n v="94.1"/>
    <n v="0.7"/>
    <n v="10"/>
    <n v="2"/>
    <n v="0.1"/>
    <m/>
    <m/>
    <m/>
    <m/>
    <n v="20"/>
  </r>
  <r>
    <n v="2020"/>
    <s v="PSMV"/>
    <x v="10"/>
    <s v="ESTACION DESPUES DE RECIBIR LAS ARD MUNICIPIO DE EL PENOL - Q. HORIZONTES"/>
    <s v="Embalse y Río Guatape - NSS"/>
    <s v="Embalse Peñol - Guatapé"/>
    <s v="Q. La Cascada"/>
    <s v="2308-02-11-10"/>
    <s v="Salida Guatape (Vivero)"/>
    <s v="Quebrada Horizontes"/>
    <s v="Embalse y Rio Guatape"/>
    <s v="6°12'56.26''"/>
    <s v="75°13'57.398''"/>
    <n v="872156.92500000005"/>
    <n v="1179222.6270000001"/>
    <n v="1830"/>
    <d v="2020-08-11T00:00:00"/>
    <s v="2020-08-1051"/>
    <n v="1"/>
    <n v="1"/>
    <n v="86.05556"/>
    <m/>
    <n v="7.25"/>
    <n v="22"/>
    <n v="579"/>
    <n v="3.84"/>
    <n v="55.5"/>
    <n v="251.8"/>
    <n v="485.1"/>
    <n v="25.66"/>
    <n v="5.18"/>
    <m/>
    <m/>
    <m/>
    <m/>
    <n v="37.5"/>
  </r>
  <r>
    <n v="2020"/>
    <s v="PORH"/>
    <x v="10"/>
    <s v="PUENTE EMBALSE"/>
    <s v="Embalse y Río Guatape - NSS"/>
    <s v="Embalse Peñol - Guatapé"/>
    <s v="Q. La Cascada"/>
    <s v="2308-02-11-10"/>
    <s v="Guamito"/>
    <s v="Embalse Guatape"/>
    <s v="Embalse y Rio Guatape"/>
    <s v="6°12'59''"/>
    <s v="75°13'42''"/>
    <n v="872630.56099999999"/>
    <n v="1179305.781"/>
    <n v="1894"/>
    <d v="2020-08-11T00:00:00"/>
    <s v="2020-08-1053"/>
    <n v="1"/>
    <n v="0"/>
    <m/>
    <m/>
    <n v="9.3800000000000008"/>
    <n v="24.8"/>
    <n v="56.4"/>
    <n v="9.1199999999999992"/>
    <n v="139"/>
    <n v="3.5"/>
    <n v="23.7"/>
    <n v="2"/>
    <n v="0.112"/>
    <m/>
    <m/>
    <m/>
    <m/>
    <n v="20"/>
  </r>
  <r>
    <n v="2020"/>
    <s v="PORH"/>
    <x v="11"/>
    <s v="EMBALSE GUATAPE"/>
    <s v="Embalse y Río Guatape - NSS"/>
    <s v="Embalse Peñol - Guatapé"/>
    <s v="Directos al Embalse Peñol - Guatapé"/>
    <s v="2308-02-11-03"/>
    <s v="Quebrada Arriba"/>
    <s v="Embalse Guatape"/>
    <s v="Embalse y Rio Guatape"/>
    <s v="6°13'43''"/>
    <s v="75°9'33''"/>
    <n v="880289.38100000005"/>
    <n v="1180641.487"/>
    <n v="1883"/>
    <d v="2020-08-11T00:00:00"/>
    <s v="2020-08-1052"/>
    <n v="1"/>
    <n v="0"/>
    <m/>
    <m/>
    <n v="7.72"/>
    <n v="24.8"/>
    <n v="42.3"/>
    <n v="7.06"/>
    <n v="107.1"/>
    <n v="1.1000000000000001"/>
    <n v="10"/>
    <n v="2"/>
    <n v="0.1"/>
    <m/>
    <m/>
    <m/>
    <m/>
    <n v="20"/>
  </r>
  <r>
    <n v="2020"/>
    <s v="PSMV"/>
    <x v="19"/>
    <s v="ESTACION ANT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07.56&quot;"/>
    <s v="75°05'32.03&quot;"/>
    <n v="887765.01399999997"/>
    <n v="1214562.861"/>
    <n v="1061"/>
    <s v="14/07/2020"/>
    <s v="2020-07-0839"/>
    <n v="1"/>
    <n v="0"/>
    <m/>
    <m/>
    <n v="8.34"/>
    <n v="22"/>
    <n v="37.5"/>
    <n v="7.85"/>
    <n v="102.1"/>
    <n v="0.5"/>
    <n v="10"/>
    <n v="0.4"/>
    <n v="0.1"/>
    <m/>
    <m/>
    <m/>
    <m/>
    <m/>
  </r>
  <r>
    <n v="2020"/>
    <s v="PSMV"/>
    <x v="19"/>
    <s v="ESTACION DESPU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10.86&quot;"/>
    <s v="75°05'15.75&quot;"/>
    <n v="888265.45700000005"/>
    <n v="1214663.243"/>
    <n v="1031"/>
    <s v="14/07/2020"/>
    <s v="2020-07-0840"/>
    <n v="1"/>
    <n v="1"/>
    <n v="1575.5950000000003"/>
    <m/>
    <n v="7.25"/>
    <n v="23.3"/>
    <n v="30.2"/>
    <n v="7.67"/>
    <n v="102"/>
    <n v="0.6"/>
    <n v="10.5"/>
    <n v="0.4"/>
    <n v="0.1"/>
    <m/>
    <m/>
    <m/>
    <m/>
    <m/>
  </r>
  <r>
    <n v="2020"/>
    <s v="PSMV"/>
    <x v="19"/>
    <s v="ESTACION ANT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6.19&quot;"/>
    <s v="75°05'33.10&quot;"/>
    <n v="887732.67099999997"/>
    <n v="1214828.074"/>
    <n v="1058"/>
    <s v="14/07/2020"/>
    <s v="2020-07-0841"/>
    <n v="1"/>
    <n v="1"/>
    <n v="2445.8525"/>
    <m/>
    <n v="6.78"/>
    <n v="23.8"/>
    <n v="45.2"/>
    <n v="7.38"/>
    <n v="100.4"/>
    <n v="3.9"/>
    <n v="47.3"/>
    <n v="0.4"/>
    <n v="0.1"/>
    <m/>
    <m/>
    <m/>
    <m/>
    <m/>
  </r>
  <r>
    <n v="2020"/>
    <s v="PSMV"/>
    <x v="19"/>
    <s v="ESTACION DESPU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2.09&quot;"/>
    <s v="75°05'15.67&quot;"/>
    <n v="888267.99100000004"/>
    <n v="1214701.0290000001"/>
    <n v="1031"/>
    <s v="14/07/2020"/>
    <s v="2020-07-0842"/>
    <n v="1"/>
    <n v="1"/>
    <n v="1659.0540000000001"/>
    <m/>
    <n v="7.24"/>
    <n v="24.1"/>
    <n v="51.4"/>
    <n v="7.42"/>
    <n v="100.5"/>
    <n v="1.2"/>
    <n v="10"/>
    <n v="0.4"/>
    <n v="0.1"/>
    <m/>
    <m/>
    <m/>
    <m/>
    <m/>
  </r>
  <r>
    <n v="2020"/>
    <s v="Bocatoma"/>
    <x v="6"/>
    <s v="BOCATOMA LA CHARANGA-MUNICIPIO GUARNE"/>
    <s v="Río Negro - NSS"/>
    <s v="La Mosca"/>
    <s v="Q. Basto Sur"/>
    <s v="2308-01-04-12"/>
    <s v="Montañez"/>
    <s v="La Charanga"/>
    <s v="Rio Negro"/>
    <s v="6°17'20.266''"/>
    <s v="75°25'43.111&quot;"/>
    <n v="850477.96699999995"/>
    <n v="1187386.1669999999"/>
    <n v="2283"/>
    <d v="2020-06-09T00:00:00"/>
    <s v="2020-06-0661"/>
    <n v="1"/>
    <n v="2"/>
    <n v="60.485714285714295"/>
    <m/>
    <n v="7.14"/>
    <n v="15.3"/>
    <n v="30.3"/>
    <n v="6.16"/>
    <n v="82.2"/>
    <n v="0.3"/>
    <n v="10"/>
    <n v="0.4"/>
    <n v="0.1"/>
    <n v="0.4"/>
    <n v="2E-3"/>
    <n v="0.01"/>
    <m/>
    <m/>
  </r>
  <r>
    <n v="2020"/>
    <s v="Bocatoma"/>
    <x v="6"/>
    <s v="BOCATOMA LA BRIZUELA-MUNICIPIO GUARNE"/>
    <s v="Río Negro - NSS"/>
    <s v="La Mosca"/>
    <s v="Q. La Brizuela"/>
    <s v="2308-01-04-22"/>
    <s v="La Brizuela"/>
    <s v="La brizuela"/>
    <s v="Rio Negro"/>
    <s v="6°17'30''"/>
    <s v="75°27'22.9&quot;"/>
    <n v="847405.80599999998"/>
    <n v="1185849.6259999999"/>
    <n v="2379"/>
    <d v="2020-06-09T00:00:00"/>
    <s v="2020-06-0662"/>
    <n v="1"/>
    <n v="1"/>
    <n v="52.36"/>
    <m/>
    <n v="7.69"/>
    <n v="14.9"/>
    <n v="42.15"/>
    <n v="7.56"/>
    <n v="98.7"/>
    <n v="0.7"/>
    <n v="16.5"/>
    <n v="0.4"/>
    <n v="0.1"/>
    <n v="0.4"/>
    <n v="2E-3"/>
    <n v="0.01"/>
    <m/>
    <m/>
  </r>
  <r>
    <n v="2020"/>
    <s v="Bocatoma - PORH"/>
    <x v="4"/>
    <s v="BOCATOMA LA CIMARRONA - MUNICIPIO EL CARMEN DE VIBORAL"/>
    <s v="Río Negro - NSS"/>
    <s v="Q. La Cimarrona"/>
    <s v="Q. La Cimarrona Parte Alta"/>
    <s v="2308-01-16-08"/>
    <s v="La Chapa"/>
    <s v="La Cimarrona"/>
    <s v="Rio Negro"/>
    <s v="6°2'56.432''"/>
    <s v="75°18'7.919&quot;"/>
    <n v="864411.80900000001"/>
    <n v="1160809.933"/>
    <n v="2297"/>
    <d v="2020-06-09T00:00:00"/>
    <s v="2020-06-0658"/>
    <n v="1"/>
    <n v="2"/>
    <n v="33.194243999999998"/>
    <m/>
    <n v="7.2"/>
    <n v="19.3"/>
    <n v="32.200000000000003"/>
    <n v="7.14"/>
    <n v="98"/>
    <n v="0.4"/>
    <n v="10"/>
    <n v="0.4"/>
    <n v="0.1"/>
    <n v="0.4"/>
    <n v="2E-3"/>
    <n v="0.01"/>
    <m/>
    <m/>
  </r>
  <r>
    <n v="2020"/>
    <s v="Bocatoma"/>
    <x v="4"/>
    <s v="BOCATOMA LA MADERA - MUNICIPIO EL CARMEN DE VIBORAL"/>
    <s v="Río Negro - NSS"/>
    <s v="Q. La Cimarrona"/>
    <s v="Q. La Madera"/>
    <s v="2308-01-16-06"/>
    <s v="Campo Alegre"/>
    <s v="La Madera"/>
    <s v="Rio Negro"/>
    <s v="6°3'10.900''"/>
    <s v="75°19'44.700&quot;"/>
    <n v="861436.03099999996"/>
    <n v="1161261.253"/>
    <n v="2287"/>
    <d v="2020-06-09T00:00:00"/>
    <s v="2020-06-0659"/>
    <n v="1"/>
    <n v="1"/>
    <n v="12.630912"/>
    <m/>
    <n v="7.14"/>
    <n v="17.600000000000001"/>
    <n v="25.5"/>
    <n v="7.16"/>
    <n v="98.2"/>
    <n v="0.4"/>
    <n v="10"/>
    <n v="0.4"/>
    <n v="0.1"/>
    <n v="0.4"/>
    <n v="2E-3"/>
    <n v="0.01"/>
    <m/>
    <m/>
  </r>
  <r>
    <n v="2020"/>
    <s v="Bocatoma"/>
    <x v="4"/>
    <s v="BOCATOMA LOS ANDES - MUNICIPIO EL CARMEN DE VIBORAL"/>
    <s v="Río Negro - NSS"/>
    <s v="Q. La Cimarrona"/>
    <s v="Q. La Madera"/>
    <s v="2308-01-16-06"/>
    <s v="Campo Alegre"/>
    <s v="Los Andes"/>
    <s v="Rio Negro"/>
    <s v="6°3'13.026''"/>
    <s v="75°19'48.666&quot;"/>
    <n v="861314.19499999995"/>
    <n v="1161326.8559999999"/>
    <n v="2285"/>
    <d v="2020-06-09T00:00:00"/>
    <s v="2020-06-0660"/>
    <n v="1"/>
    <n v="2"/>
    <n v="41.783000000000001"/>
    <m/>
    <n v="6.85"/>
    <n v="15.9"/>
    <n v="25.1"/>
    <n v="7.23"/>
    <n v="96.1"/>
    <n v="0.6"/>
    <n v="10"/>
    <n v="0.4"/>
    <n v="0.1"/>
    <n v="0.4"/>
    <n v="2E-3"/>
    <n v="0.01"/>
    <m/>
    <m/>
  </r>
  <r>
    <n v="2020"/>
    <s v="Bocatoma"/>
    <x v="2"/>
    <s v="BOCATOMA BARBACOAS-MARINILLA"/>
    <s v="Río Negro - NSS"/>
    <s v="Bajo Río Negro 03"/>
    <s v="Q. Barbacoas"/>
    <s v="2308-01-03-08"/>
    <s v="El Socorro"/>
    <s v="Barbacoas"/>
    <s v="Rio Negro"/>
    <s v="6°11'50.343''"/>
    <s v="75°19'30.307&quot;"/>
    <n v="861915.81799999997"/>
    <n v="1177220.5120000001"/>
    <n v="2010"/>
    <d v="2020-06-16T00:00:00"/>
    <s v="2020-06-0690"/>
    <n v="1"/>
    <n v="2"/>
    <n v="478.68576000000002"/>
    <m/>
    <n v="6.41"/>
    <n v="19"/>
    <n v="75.3"/>
    <n v="0.85"/>
    <n v="11.7"/>
    <n v="0.8"/>
    <n v="21.7"/>
    <n v="0.4"/>
    <n v="0.1"/>
    <n v="0.4"/>
    <n v="2E-3"/>
    <n v="0.01"/>
    <m/>
    <m/>
  </r>
  <r>
    <n v="2020"/>
    <s v="Bocatoma"/>
    <x v="2"/>
    <s v="BOCATOMA LA BOLSA-MARINILLA"/>
    <s v="Río Negro - NSS"/>
    <s v="Q. La Marinilla"/>
    <s v="Q. La Bolsa"/>
    <s v="2308-01-18-24"/>
    <s v="El Recreo"/>
    <s v="Bolsa"/>
    <s v="Rio Negro"/>
    <s v="6°10'59.550''"/>
    <s v="75°19'54.498&quot;"/>
    <n v="861168.26599999995"/>
    <n v="1175661.605"/>
    <n v="2015"/>
    <d v="2020-06-16T00:00:00"/>
    <s v="2020-06-0691"/>
    <n v="1"/>
    <n v="2"/>
    <n v="233.80355"/>
    <m/>
    <n v="7.12"/>
    <n v="22.5"/>
    <n v="63.9"/>
    <n v="6.5"/>
    <n v="96.4"/>
    <n v="0.7"/>
    <n v="10"/>
    <n v="0.4"/>
    <n v="0.1"/>
    <n v="0.4"/>
    <n v="4.0000000000000001E-3"/>
    <n v="0.01"/>
    <m/>
    <m/>
  </r>
  <r>
    <n v="2020"/>
    <s v="Bocatoma"/>
    <x v="10"/>
    <s v="BOCATOMA EL POZO - MUNICIPIO DE EL PENOL"/>
    <s v="Río Negro - NSS"/>
    <s v="Q. La Honda"/>
    <s v="Q. El Pozo"/>
    <s v="2308-01-20-06"/>
    <s v="El Carmelo"/>
    <s v="Quebrada El Pozo"/>
    <s v="Embalse y Rio Guatape"/>
    <s v="6°12'38.600''"/>
    <s v="75°15'3.996''"/>
    <n v="870107.86100000003"/>
    <n v="1178684.5290000001"/>
    <n v="2046"/>
    <d v="2020-06-16T00:00:00"/>
    <s v="2020-06-0689"/>
    <n v="1"/>
    <n v="2"/>
    <n v="84.722970000000004"/>
    <m/>
    <n v="6.86"/>
    <n v="18.399999999999999"/>
    <n v="56.9"/>
    <n v="6.83"/>
    <n v="94.2"/>
    <n v="1.5"/>
    <n v="10"/>
    <n v="0.4"/>
    <n v="0.1"/>
    <n v="0.4"/>
    <n v="3.0000000000000001E-3"/>
    <n v="0.01"/>
    <m/>
    <m/>
  </r>
  <r>
    <n v="2020"/>
    <s v="Bocatoma"/>
    <x v="20"/>
    <s v="BOCATOMA LA RISARALDA-MUNICIPIO SAN LUIS"/>
    <s v="Río Samaná Norte - NSS"/>
    <s v="Río Dormilón"/>
    <s v="Río Dormilón Parte Alta"/>
    <s v="2308-03-06-06"/>
    <s v="San Francisco"/>
    <s v="Quebrada La Risaralda"/>
    <s v="Samana Norte"/>
    <s v="6°2'37.517''"/>
    <s v="75°0'5.792''"/>
    <n v="897693.16399999999"/>
    <n v="1160163.0430000001"/>
    <n v="1172"/>
    <d v="2020-07-07T00:00:00"/>
    <s v="2020-07-0818"/>
    <n v="1"/>
    <n v="2"/>
    <n v="88.544399999999996"/>
    <m/>
    <n v="6.66"/>
    <n v="21.3"/>
    <n v="24.5"/>
    <n v="7.54"/>
    <n v="98.9"/>
    <n v="0.8"/>
    <n v="10"/>
    <n v="0.4"/>
    <n v="9.8000000000000004E-2"/>
    <n v="0.4"/>
    <n v="2E-3"/>
    <n v="0.01"/>
    <m/>
    <m/>
  </r>
  <r>
    <n v="2020"/>
    <s v="Bocatoma"/>
    <x v="20"/>
    <s v="BOCATOMA LA CRISTALINA-MUNICIPIO SAN LUIS"/>
    <s v="Río Samaná Norte - NSS"/>
    <s v="Río Dormilón"/>
    <s v="Río Dormilón Parte Alta"/>
    <s v="2308-03-06-06"/>
    <s v="San Francisco"/>
    <s v="Quebrada La Cristalina"/>
    <s v="Samana Norte"/>
    <s v="6°2'19.341''"/>
    <s v="74°59'49.417''"/>
    <n v="898195.83799999999"/>
    <n v="1159603.7790000001"/>
    <n v="1172"/>
    <d v="2020-07-07T00:00:00"/>
    <s v="2020-07-0817"/>
    <n v="1"/>
    <n v="2"/>
    <n v="76.348590000000002"/>
    <m/>
    <n v="6.68"/>
    <n v="20.6"/>
    <n v="17.63"/>
    <n v="7.63"/>
    <n v="98.7"/>
    <n v="0.6"/>
    <n v="10"/>
    <n v="0.4"/>
    <n v="9.8000000000000004E-2"/>
    <n v="0.4"/>
    <n v="2E-3"/>
    <n v="0.01"/>
    <m/>
    <m/>
  </r>
  <r>
    <n v="2020"/>
    <s v="PSMV"/>
    <x v="20"/>
    <s v="ESTACION ANT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51.17&quot;"/>
    <s v="74°59'21.73&quot;"/>
    <n v="899049.005"/>
    <n v="1160580.2080000001"/>
    <n v="945"/>
    <d v="2020-10-19T00:00:00"/>
    <s v="2020-10-1544"/>
    <n v="1"/>
    <n v="0"/>
    <m/>
    <m/>
    <n v="7.34"/>
    <n v="21.7"/>
    <n v="21"/>
    <n v="7.99"/>
    <n v="102.1"/>
    <n v="0.3"/>
    <n v="10"/>
    <n v="2"/>
    <n v="0.1"/>
    <m/>
    <m/>
    <m/>
    <m/>
    <n v="20"/>
  </r>
  <r>
    <n v="2020"/>
    <s v="PSMV"/>
    <x v="20"/>
    <s v="ESTACION DESPU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48.82&quot;"/>
    <s v="74°59'18.57&quot;"/>
    <n v="899146.06900000002"/>
    <n v="1160507.848"/>
    <n v="921"/>
    <d v="2020-10-19T00:00:00"/>
    <s v="2020-10-1545"/>
    <n v="1"/>
    <n v="0"/>
    <m/>
    <m/>
    <n v="7.48"/>
    <n v="23.2"/>
    <n v="30.4"/>
    <n v="8.02"/>
    <n v="101.7"/>
    <n v="1.1000000000000001"/>
    <n v="10"/>
    <n v="2"/>
    <n v="0.1"/>
    <m/>
    <m/>
    <m/>
    <m/>
    <n v="20"/>
  </r>
  <r>
    <n v="2020"/>
    <s v="PSMV - PORH"/>
    <x v="20"/>
    <s v="ESTACION ANTES DE LA PTARD CIRCUITO 6 - Q. LA RISARALDA"/>
    <s v="Río Samaná Norte - NSS"/>
    <s v="Río Dormilón"/>
    <s v="Río Dormilón Parte Alta"/>
    <s v="2308-03-06-06"/>
    <s v="Zona Urbana"/>
    <s v="Quebrada La Risaralda"/>
    <s v="Samana Norte"/>
    <s v="6°02'37.57&quot;"/>
    <s v="74°59'47.99&quot;"/>
    <n v="898240.67200000002"/>
    <n v="1160163.743"/>
    <n v="1076"/>
    <d v="2020-10-19T00:00:00"/>
    <s v="2020-10-1546"/>
    <n v="1"/>
    <n v="1"/>
    <n v="142.96136000000001"/>
    <m/>
    <n v="7.34"/>
    <n v="20.9"/>
    <n v="25.9"/>
    <n v="7.84"/>
    <n v="100.3"/>
    <n v="0.3"/>
    <n v="10"/>
    <n v="2"/>
    <n v="0.1"/>
    <m/>
    <m/>
    <m/>
    <m/>
    <n v="20"/>
  </r>
  <r>
    <n v="2020"/>
    <s v="PSMV - PORH"/>
    <x v="20"/>
    <s v="ESTACION ENTRE LAS PTARD CIRCUITO 6 Y 2 - Q. LA RISARALDA"/>
    <s v="Río Samaná Norte - NSS"/>
    <s v="Río Dormilón"/>
    <s v="Río Dormilón Parte Alta"/>
    <s v="2308-03-06-06"/>
    <s v="Zona Urbana"/>
    <s v="Quebrada La Risaralda"/>
    <s v="Samana Norte"/>
    <s v="6°02'41.11&quot;"/>
    <s v="74°59'42.38&quot;"/>
    <n v="898413.39199999999"/>
    <n v="1160272.21"/>
    <n v="1057"/>
    <d v="2020-10-19T00:00:00"/>
    <s v="2020-10-1547"/>
    <n v="1"/>
    <n v="1"/>
    <n v="236.79150000000001"/>
    <m/>
    <n v="7.32"/>
    <n v="21.3"/>
    <n v="29.7"/>
    <n v="7.76"/>
    <n v="99.8"/>
    <n v="0.6"/>
    <n v="17.5"/>
    <n v="2"/>
    <n v="0.1"/>
    <m/>
    <m/>
    <m/>
    <m/>
    <n v="20"/>
  </r>
  <r>
    <n v="2020"/>
    <s v="PSMV - PORH"/>
    <x v="20"/>
    <s v="ESTACION DESPUES DE LA PTARD CIRCUITO 2 - Q. LA RISARALDA"/>
    <s v="Río Samaná Norte - NSS"/>
    <s v="Río Dormilón"/>
    <s v="Río Dormilón Parte Alta"/>
    <s v="2308-03-06-06"/>
    <s v="Zona Urbana"/>
    <s v="Quebrada La Risaralda"/>
    <s v="Samana Norte"/>
    <s v="6°02'43.03&quot;"/>
    <s v="74°59'41.10&quot;"/>
    <n v="898452.85900000005"/>
    <n v="1160331.1299999999"/>
    <n v="1050"/>
    <d v="2020-10-19T00:00:00"/>
    <s v="2020-10-1548"/>
    <n v="1"/>
    <n v="1"/>
    <n v="263.4742"/>
    <m/>
    <n v="7.37"/>
    <n v="21.1"/>
    <n v="32.5"/>
    <n v="7.73"/>
    <n v="99.2"/>
    <n v="0.4"/>
    <n v="10"/>
    <n v="2"/>
    <n v="0.1"/>
    <m/>
    <m/>
    <m/>
    <m/>
    <n v="20"/>
  </r>
  <r>
    <n v="2020"/>
    <s v="PSMV"/>
    <x v="20"/>
    <s v="ESTACION ANTES RECIBIR LAS ARD DEL CORREGIMIENTO EL PRODIGIO - Q. EL PRODIGIO"/>
    <s v="Río Cocorná Sur y Directos al Magdalena Medio Entre Ríos La Miel y Nare (mi) - SZH - NSS"/>
    <s v="Q. Serranías"/>
    <s v="Q. El Prodigio"/>
    <s v="2307-10-06"/>
    <m/>
    <s v="Quebrada El Prodigio"/>
    <s v="Samana Norte"/>
    <s v="6º3'45.356&quot;"/>
    <s v="74°48'38.478&quot;"/>
    <n v="918833.99600000004"/>
    <n v="1162214.9339999999"/>
    <n v="414"/>
    <d v="2020-10-19T00:00:00"/>
    <s v="2020-10-1542"/>
    <n v="1"/>
    <n v="1"/>
    <n v="208.26374400000003"/>
    <m/>
    <n v="7.62"/>
    <n v="24"/>
    <n v="81.8"/>
    <n v="7.5"/>
    <n v="94.8"/>
    <n v="0.2"/>
    <n v="10"/>
    <n v="2"/>
    <n v="0.1"/>
    <m/>
    <m/>
    <m/>
    <m/>
    <n v="20"/>
  </r>
  <r>
    <n v="2020"/>
    <s v="PSMV"/>
    <x v="20"/>
    <s v="ESTACION DESPUES RECIBIR LAS ARD DEL CORREGIMIENTO EL PRODIGIO - Q. EL PRODIGIO"/>
    <s v="Río Cocorná Sur y Directos al Magdalena Medio Entre Ríos La Miel y Nare (mi) - SZH - NSS"/>
    <s v="Q. Serranías"/>
    <s v="Q. El Prodigio"/>
    <s v="2307-10-06"/>
    <m/>
    <s v="Quebrada El Prodigio"/>
    <s v="Samana Norte"/>
    <s v="6º4'6.98&quot;"/>
    <s v="74°48'3.833&quot;"/>
    <n v="919900.31099999999"/>
    <n v="1162877.8130000001"/>
    <n v="402"/>
    <d v="2020-10-19T00:00:00"/>
    <s v="2020-10-1543"/>
    <n v="1"/>
    <n v="1"/>
    <n v="316.42476720000002"/>
    <m/>
    <n v="7.25"/>
    <n v="24.5"/>
    <n v="81.599999999999994"/>
    <n v="6.51"/>
    <n v="82.4"/>
    <n v="0.7"/>
    <n v="10"/>
    <n v="2"/>
    <n v="0.1"/>
    <m/>
    <m/>
    <m/>
    <m/>
    <n v="20"/>
  </r>
  <r>
    <n v="2020"/>
    <s v="Bocatoma"/>
    <x v="8"/>
    <s v="BOCATOMA POZO PROFUNDO - MUNICIPIO DE PUERTO TRIUNFO"/>
    <s v="Río Cocorná Sur y Directos al Magdalena Medio Entre Ríos La Miel y Nare (mi) - SZH - NSS"/>
    <s v="Río Claro del Sur Parte Baja"/>
    <s v="Q. Sector Sur Cabecera Puerto Triunfo"/>
    <s v="2307-35-02"/>
    <s v="Zona urbana"/>
    <s v="Pozo profundo"/>
    <s v="Cocorna Sur y Directos al Magdalena"/>
    <s v="5°52'13.051&quot;"/>
    <s v="74°38¨28.612&quot;"/>
    <n v="937567.35400000005"/>
    <n v="1140925.267"/>
    <n v="155"/>
    <d v="2020-10-27T00:00:00"/>
    <s v=" 2020-10-1608 "/>
    <n v="1"/>
    <n v="0"/>
    <m/>
    <m/>
    <n v="7.02"/>
    <n v="28.1"/>
    <n v="477"/>
    <n v="2.46"/>
    <n v="32.4"/>
    <n v="0.5"/>
    <n v="10"/>
    <n v="2"/>
    <n v="0.46500000000000002"/>
    <n v="0.4"/>
    <n v="2E-3"/>
    <n v="0.01"/>
    <m/>
    <n v="20"/>
  </r>
  <r>
    <n v="2020"/>
    <s v="Fuente superficial"/>
    <x v="22"/>
    <s v="ESTACION RIO COCORNA EL OCHO"/>
    <s v="Río Samaná Norte - NSS"/>
    <s v="Río Cocorná"/>
    <s v="Río Cocorná"/>
    <s v="2308-03-14-01"/>
    <s v="La Aurora"/>
    <s v="Rio Cocorna"/>
    <s v="Samana Norte"/>
    <s v="6°1'23''"/>
    <s v="75°8'24''"/>
    <n v="882365.86199999996"/>
    <n v="1157901.578"/>
    <n v="983"/>
    <d v="2020-11-30T00:00:00"/>
    <s v="2020-12-1922"/>
    <n v="1"/>
    <n v="0"/>
    <m/>
    <m/>
    <n v="7.05"/>
    <n v="21.5"/>
    <n v="58"/>
    <n v="7.82"/>
    <n v="100.7"/>
    <n v="1.1000000000000001"/>
    <n v="14.8"/>
    <m/>
    <n v="0.1"/>
    <m/>
    <m/>
    <m/>
    <m/>
    <n v="20"/>
  </r>
  <r>
    <n v="2020"/>
    <s v="Fuente superficial"/>
    <x v="22"/>
    <s v="ESTACION CALDERAS_PSN.3"/>
    <s v="Río Samaná Norte - NSS"/>
    <s v="Río Calderas Parte Baja"/>
    <s v="Río Calderas Parte Baja"/>
    <s v="2308-03-19-01"/>
    <s v="Puente Calderas"/>
    <s v="Rio Calderas"/>
    <s v="Samana Norte"/>
    <s v="5°59'57''"/>
    <s v="75°4'7''"/>
    <n v="890265.723"/>
    <n v="1155244.5360000001"/>
    <n v="735.1"/>
    <d v="2020-11-30T00:00:00"/>
    <s v="2020-12-1923"/>
    <n v="1"/>
    <n v="0"/>
    <m/>
    <m/>
    <n v="7.17"/>
    <n v="23.6"/>
    <n v="50.3"/>
    <n v="7.94"/>
    <n v="103.6"/>
    <n v="0.6"/>
    <n v="10.1"/>
    <m/>
    <n v="0.1"/>
    <m/>
    <m/>
    <m/>
    <m/>
    <n v="20"/>
  </r>
  <r>
    <n v="2020"/>
    <s v="Fuente superficial - PORH"/>
    <x v="20"/>
    <s v="ESTACION LA GARRUCHA"/>
    <s v="Río Samaná Norte - NSS"/>
    <s v="Río Samaná Norte Sector La Mesa 1"/>
    <s v="Río Samaná Norte Sector La Mesa 1"/>
    <s v="2308-03-13-01"/>
    <s v="La Garrucha"/>
    <s v="Rio Samana Norte"/>
    <s v="Samana Norte"/>
    <s v="5°59'54''"/>
    <s v="74°56'18''"/>
    <n v="904690.99600000004"/>
    <n v="1155128.0020000001"/>
    <n v="384"/>
    <d v="2020-11-30T00:00:00"/>
    <s v="2020-12-1924"/>
    <n v="1"/>
    <n v="0"/>
    <m/>
    <m/>
    <n v="7.03"/>
    <n v="23.6"/>
    <n v="34"/>
    <n v="8.32"/>
    <n v="104.1"/>
    <n v="0.5"/>
    <n v="10.7"/>
    <m/>
    <n v="0.1"/>
    <m/>
    <m/>
    <m/>
    <m/>
    <n v="20"/>
  </r>
  <r>
    <n v="2020"/>
    <s v="PSMV"/>
    <x v="19"/>
    <s v="ESTACION ANTES DE RECIBIR LAS ARD DEL B. SAN VICENTE - MUNICIPIO DE SANTO DOMINGO- Q. AVILA"/>
    <s v="Río Nare - NSS"/>
    <s v="Q. San Miguel"/>
    <s v="Q. San Miguel Parte Alta"/>
    <s v="2308-04-08-06"/>
    <s v="Barrio San Vicente"/>
    <s v="Quebrada Avila"/>
    <s v="Nare"/>
    <s v="6°28'29.335&quot;"/>
    <s v="75°9'26.331&quot;"/>
    <n v="880551.21200000006"/>
    <n v="1207873.0109999999"/>
    <n v="1975"/>
    <d v="2020-11-30T00:00:00"/>
    <s v="2020-012-1929"/>
    <n v="1"/>
    <n v="1"/>
    <n v="51.206400000000009"/>
    <m/>
    <n v="6.65"/>
    <n v="20.6"/>
    <n v="44.3"/>
    <n v="5.94"/>
    <n v="83.9"/>
    <n v="0.4"/>
    <n v="10"/>
    <m/>
    <n v="0.1"/>
    <m/>
    <m/>
    <m/>
    <m/>
    <n v="20"/>
  </r>
  <r>
    <n v="2020"/>
    <s v="PSMV"/>
    <x v="19"/>
    <s v="ESTACION DESPUES DE RECIBIR LAS ARD DEL B. SAN VICENTE - MUNICIPIO DE SANTO DOMINGO - Q. AVILA"/>
    <s v="Río Nare - NSS"/>
    <s v="Q. San Miguel"/>
    <s v="Q. San Miguel Parte Alta"/>
    <s v="2308-04-08-06"/>
    <s v="Zona Urbana antes de caer a la quebrada San Miguel"/>
    <s v="Quebrada Avila"/>
    <s v="Nare"/>
    <s v="6°28'22.870&quot;"/>
    <s v="75°9'46.858&quot;"/>
    <n v="879919.96200000006"/>
    <n v="1207675.7209999999"/>
    <n v="1959"/>
    <d v="2020-11-30T00:00:00"/>
    <s v="2020-012-1930"/>
    <n v="1"/>
    <n v="1"/>
    <n v="60.624720000000003"/>
    <m/>
    <n v="6.46"/>
    <n v="20.399999999999999"/>
    <n v="50.5"/>
    <n v="6.94"/>
    <n v="97.8"/>
    <n v="1.2"/>
    <n v="30.6"/>
    <m/>
    <n v="0.1"/>
    <m/>
    <m/>
    <m/>
    <m/>
    <n v="20"/>
  </r>
  <r>
    <n v="2020"/>
    <s v="PSMV - PORH"/>
    <x v="19"/>
    <s v="ESTACION ANTES DE RECIBIR LAS ARD DEL MUNICIPIO DE SANTO DOMINGO - Q. SAN MIGUEL"/>
    <s v="Río Nare - NSS"/>
    <s v="Q. San Miguel"/>
    <s v="Q. San Miguel Parte Alta"/>
    <s v="2308-04-08-06"/>
    <s v="Zona Urbana"/>
    <s v="Quebrada San Miguel"/>
    <s v="Nare"/>
    <s v="6°28'47.969&quot;"/>
    <s v="75°10'6.967&quot;"/>
    <n v="879303.63500000001"/>
    <n v="1208448.199"/>
    <n v="1978"/>
    <d v="2020-11-30T00:00:00"/>
    <s v="2020-012-1927"/>
    <n v="1"/>
    <n v="1"/>
    <n v="12.4206"/>
    <m/>
    <n v="6.71"/>
    <n v="21.6"/>
    <n v="52.5"/>
    <n v="5.6"/>
    <n v="81.7"/>
    <n v="0.2"/>
    <n v="10"/>
    <m/>
    <n v="0.1"/>
    <m/>
    <m/>
    <m/>
    <m/>
    <n v="20"/>
  </r>
  <r>
    <n v="2020"/>
    <s v="PSMV - PORH"/>
    <x v="19"/>
    <s v="ESTACION DESPUES DE RECIBIR LAS ARD DEL MUNICIPIO DE SANTO DOMINGO - Q. SAN MIGUEL"/>
    <s v="Río Nare - NSS"/>
    <s v="Q. San Miguel"/>
    <s v="Q. San Miguel Parte Alta"/>
    <s v="2308-04-08-06"/>
    <s v="Zona Urbana sector del matadero"/>
    <s v="Quebrada San Miguel"/>
    <s v="Nare"/>
    <s v="6°27'56.811&quot;"/>
    <s v="75°9'58.621&quot;"/>
    <n v="879556.75"/>
    <n v="1206875.8470000001"/>
    <n v="1947"/>
    <d v="2020-11-30T00:00:00"/>
    <s v="2020-012-1928"/>
    <n v="1"/>
    <n v="1"/>
    <n v="241.26825000000005"/>
    <m/>
    <n v="6.79"/>
    <n v="23.4"/>
    <n v="91.3"/>
    <n v="5.63"/>
    <n v="84.1"/>
    <n v="6.9"/>
    <n v="35.6"/>
    <m/>
    <n v="0.14899999999999999"/>
    <m/>
    <m/>
    <m/>
    <m/>
    <n v="20"/>
  </r>
  <r>
    <n v="2020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20-11-23T00:00:00"/>
    <s v=" 2020-11-1861 "/>
    <n v="1"/>
    <n v="1"/>
    <n v="7350"/>
    <m/>
    <n v="6.63"/>
    <n v="15.6"/>
    <n v="32.5"/>
    <n v="7.67"/>
    <n v="99.1"/>
    <n v="1.6"/>
    <n v="10"/>
    <n v="2"/>
    <n v="0.1"/>
    <n v="0.4"/>
    <n v="1.4E-2"/>
    <n v="2.1999999999999999E-2"/>
    <m/>
    <n v="20"/>
  </r>
  <r>
    <n v="2020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 32.819''"/>
    <n v="845203.674"/>
    <n v="1165954.1869999999"/>
    <n v="2126"/>
    <d v="2020-11-23T00:00:00"/>
    <s v="2020-11-1862"/>
    <n v="1"/>
    <n v="1"/>
    <n v="11230"/>
    <m/>
    <n v="6.96"/>
    <n v="16.2"/>
    <n v="43.9"/>
    <n v="7.78"/>
    <n v="101.9"/>
    <n v="1.1000000000000001"/>
    <n v="10.8"/>
    <n v="2"/>
    <n v="0.1"/>
    <n v="0.4"/>
    <n v="7.0000000000000001E-3"/>
    <n v="0.01"/>
    <m/>
    <n v="20"/>
  </r>
  <r>
    <n v="2020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 52.783''"/>
    <n v="850138.07900000003"/>
    <n v="1170766.3589999999"/>
    <n v="2101"/>
    <d v="2020-11-23T00:00:00"/>
    <s v="2020-11-1863"/>
    <n v="1"/>
    <n v="1"/>
    <n v="13380"/>
    <m/>
    <n v="6.82"/>
    <n v="17.100000000000001"/>
    <n v="57.2"/>
    <n v="6.89"/>
    <n v="91.7"/>
    <n v="1.3"/>
    <n v="12.1"/>
    <n v="2"/>
    <n v="0.1"/>
    <n v="0.4"/>
    <n v="4.0000000000000001E-3"/>
    <n v="1.9E-2"/>
    <m/>
    <n v="20"/>
  </r>
  <r>
    <n v="2020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 23' 34.125''"/>
    <n v="854405.00100000005"/>
    <n v="1171818.997"/>
    <n v="2105"/>
    <d v="2020-11-23T00:00:00"/>
    <s v="2020-11-1864"/>
    <n v="1"/>
    <n v="1"/>
    <n v="11570"/>
    <m/>
    <n v="6.83"/>
    <n v="18.3"/>
    <n v="60.5"/>
    <n v="6.37"/>
    <n v="86.8"/>
    <n v="2.1"/>
    <n v="10"/>
    <n v="2"/>
    <n v="0.1"/>
    <n v="0.4"/>
    <n v="1.2E-2"/>
    <n v="1.0999999999999999E-2"/>
    <m/>
    <n v="20"/>
  </r>
  <r>
    <n v="2020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 22' 47.612''"/>
    <n v="855834.09600000002"/>
    <n v="1171267.9210000001"/>
    <n v="2087"/>
    <d v="2020-11-23T00:00:00"/>
    <s v=" 2020-11-1865 "/>
    <n v="1"/>
    <n v="1"/>
    <n v="20210"/>
    <m/>
    <n v="6.78"/>
    <n v="23"/>
    <n v="62.4"/>
    <n v="5.77"/>
    <n v="86.7"/>
    <n v="2.2999999999999998"/>
    <n v="23.3"/>
    <n v="2"/>
    <n v="0.1"/>
    <n v="0.4"/>
    <n v="1.2999999999999999E-2"/>
    <n v="0.01"/>
    <m/>
    <n v="20"/>
  </r>
  <r>
    <n v="2020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 22' 10.432''"/>
    <n v="856979.995"/>
    <n v="1172293.99"/>
    <n v="2104"/>
    <d v="2020-11-23T00:00:00"/>
    <s v=" 2020-11-1866 "/>
    <n v="1"/>
    <n v="1"/>
    <n v="23540"/>
    <m/>
    <n v="7.07"/>
    <n v="22"/>
    <n v="80.900000000000006"/>
    <n v="5.65"/>
    <n v="81.2"/>
    <n v="3.2"/>
    <n v="21.6"/>
    <n v="2"/>
    <n v="0.1"/>
    <n v="0.52200000000000002"/>
    <n v="4.9000000000000002E-2"/>
    <n v="1.2E-2"/>
    <m/>
    <n v="20"/>
  </r>
  <r>
    <n v="2020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 21' 55''"/>
    <n v="857459.27"/>
    <n v="1174240.1529999999"/>
    <n v="2095"/>
    <d v="2020-11-23T00:00:00"/>
    <s v="2020-11-1867"/>
    <n v="1"/>
    <n v="0"/>
    <m/>
    <m/>
    <n v="6.82"/>
    <n v="21.6"/>
    <n v="89.4"/>
    <n v="5.23"/>
    <n v="76.5"/>
    <n v="5.3"/>
    <n v="23.1"/>
    <n v="2"/>
    <n v="0.16"/>
    <n v="0.40200000000000002"/>
    <n v="6.6000000000000003E-2"/>
    <n v="3.2000000000000001E-2"/>
    <m/>
    <n v="20"/>
  </r>
  <r>
    <n v="2020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20-11-23T00:00:00"/>
    <s v="2020-11-1868"/>
    <n v="1"/>
    <n v="1"/>
    <n v="25780"/>
    <m/>
    <n v="6.62"/>
    <n v="20"/>
    <n v="101.5"/>
    <n v="5.07"/>
    <n v="71.8"/>
    <n v="7"/>
    <n v="29.8"/>
    <n v="2"/>
    <n v="0.17199999999999999"/>
    <n v="0.435"/>
    <n v="8.5999999999999993E-2"/>
    <n v="3.1E-2"/>
    <m/>
    <n v="20"/>
  </r>
  <r>
    <n v="2020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20-11-24T00:00:00"/>
    <s v=" 2020-11-1875 "/>
    <n v="1"/>
    <n v="0"/>
    <m/>
    <m/>
    <n v="6.23"/>
    <n v="18"/>
    <n v="106.9"/>
    <n v="4.17"/>
    <n v="56.9"/>
    <n v="4"/>
    <n v="17.5"/>
    <n v="2"/>
    <n v="0.13200000000000001"/>
    <n v="0.67500000000000004"/>
    <n v="3.0000000000000001E-3"/>
    <n v="0.01"/>
    <m/>
    <n v="20"/>
  </r>
  <r>
    <n v="2020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20-11-24T00:00:00"/>
    <s v=" 2020-11-1876"/>
    <n v="1"/>
    <n v="1"/>
    <n v="7150"/>
    <m/>
    <n v="6.89"/>
    <n v="19.399999999999999"/>
    <n v="131.6"/>
    <n v="6.36"/>
    <n v="89.4"/>
    <n v="4"/>
    <n v="23.9"/>
    <n v="2"/>
    <n v="0.125"/>
    <n v="0.61399999999999999"/>
    <n v="3.6999999999999998E-2"/>
    <n v="3.6999999999999998E-2"/>
    <m/>
    <n v="20"/>
  </r>
  <r>
    <n v="2020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20-11-23T00:00:00"/>
    <s v=" 2020-11-1843 "/>
    <n v="1"/>
    <n v="1"/>
    <n v="215.63437500000001"/>
    <m/>
    <n v="7.11"/>
    <n v="16.3"/>
    <n v="42.1"/>
    <n v="7.6"/>
    <n v="99.8"/>
    <n v="3.3"/>
    <n v="10"/>
    <n v="2"/>
    <n v="0.1"/>
    <n v="0.23"/>
    <n v="7.0000000000000001E-3"/>
    <n v="0.01"/>
    <m/>
    <n v="20"/>
  </r>
  <r>
    <n v="2020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20-11-23T00:00:00"/>
    <s v=" 2020-11-1844"/>
    <n v="1"/>
    <n v="1"/>
    <n v="680.68000000000018"/>
    <m/>
    <n v="7.12"/>
    <n v="16.399999999999999"/>
    <n v="54.1"/>
    <n v="7.25"/>
    <n v="95.1"/>
    <n v="1.5"/>
    <n v="10"/>
    <n v="2"/>
    <n v="0.1"/>
    <n v="0.81599999999999995"/>
    <n v="0.01"/>
    <n v="0.01"/>
    <m/>
    <n v="20"/>
  </r>
  <r>
    <n v="2020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20-11-23T00:00:00"/>
    <s v=" 2020-11-1845 "/>
    <n v="1"/>
    <n v="1"/>
    <n v="510"/>
    <m/>
    <n v="7.07"/>
    <n v="17"/>
    <n v="73.599999999999994"/>
    <n v="5.9"/>
    <n v="78.7"/>
    <n v="2.5"/>
    <n v="12.4"/>
    <n v="2"/>
    <n v="0.1"/>
    <n v="1.2030000000000001"/>
    <n v="3.5999999999999997E-2"/>
    <n v="0.01"/>
    <m/>
    <n v="20"/>
  </r>
  <r>
    <n v="2020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20-11-23T00:00:00"/>
    <s v=" 2020-11-1846"/>
    <n v="1"/>
    <n v="1"/>
    <n v="690"/>
    <m/>
    <n v="7.01"/>
    <n v="17.5"/>
    <n v="166.9"/>
    <n v="2.04"/>
    <n v="27.6"/>
    <n v="10.9"/>
    <n v="42.2"/>
    <n v="6.01"/>
    <n v="0.72899999999999998"/>
    <n v="0.76100000000000001"/>
    <n v="2E-3"/>
    <n v="0.38700000000000001"/>
    <m/>
    <n v="20"/>
  </r>
  <r>
    <n v="2020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20-11-23T00:00:00"/>
    <s v=" 2020-11-1847"/>
    <n v="1"/>
    <n v="1"/>
    <n v="4747.16"/>
    <m/>
    <n v="6.91"/>
    <n v="18.100000000000001"/>
    <n v="89"/>
    <n v="4.91"/>
    <n v="66.8"/>
    <n v="3.4"/>
    <n v="14.1"/>
    <n v="2"/>
    <n v="0.126"/>
    <n v="0.82099999999999995"/>
    <n v="0.21099999999999999"/>
    <n v="1.0999999999999999E-2"/>
    <m/>
    <n v="20"/>
  </r>
  <r>
    <n v="2020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20-11-23T00:00:00"/>
    <s v=" 2020-11-1848"/>
    <n v="1"/>
    <n v="1"/>
    <n v="3180"/>
    <m/>
    <n v="6.89"/>
    <n v="18.600000000000001"/>
    <n v="93.7"/>
    <n v="4.9000000000000004"/>
    <n v="67.900000000000006"/>
    <n v="2.5"/>
    <n v="10"/>
    <n v="2"/>
    <n v="0.152"/>
    <n v="1.264"/>
    <n v="3.0000000000000001E-3"/>
    <n v="0.01"/>
    <m/>
    <n v="20"/>
  </r>
  <r>
    <n v="2020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20-11-23T00:00:00"/>
    <s v="2020-11-1849"/>
    <n v="1"/>
    <n v="1"/>
    <n v="431.17187500000006"/>
    <m/>
    <n v="7.19"/>
    <n v="18.5"/>
    <n v="69.599999999999994"/>
    <n v="7.46"/>
    <n v="104.4"/>
    <n v="1.6"/>
    <n v="10"/>
    <n v="2"/>
    <n v="0.1"/>
    <n v="0.91900000000000004"/>
    <n v="1.4E-2"/>
    <n v="1.6E-2"/>
    <m/>
    <n v="20"/>
  </r>
  <r>
    <n v="2020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20-11-23T00:00:00"/>
    <s v="2020-11-1850"/>
    <n v="1"/>
    <n v="1"/>
    <n v="1213.3499999999999"/>
    <m/>
    <n v="7.06"/>
    <n v="19"/>
    <n v="130.5"/>
    <n v="6.12"/>
    <n v="85.1"/>
    <n v="14.7"/>
    <n v="49.4"/>
    <n v="2.79"/>
    <n v="0.42799999999999999"/>
    <n v="0.4"/>
    <n v="2.3E-2"/>
    <n v="0.128"/>
    <m/>
    <n v="20"/>
  </r>
  <r>
    <n v="2020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20-11-23T00:00:00"/>
    <s v="2020-11-1851"/>
    <n v="1"/>
    <n v="1"/>
    <n v="2100"/>
    <m/>
    <n v="6.95"/>
    <n v="18.399999999999999"/>
    <n v="98.9"/>
    <n v="4.58"/>
    <n v="62.6"/>
    <n v="3.2"/>
    <n v="18.600000000000001"/>
    <n v="2"/>
    <n v="0.159"/>
    <n v="1.1970000000000001"/>
    <n v="2E-3"/>
    <n v="2.8000000000000001E-2"/>
    <m/>
    <n v="20"/>
  </r>
  <r>
    <n v="2020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20-11-23T00:00:00"/>
    <s v="2020-11-1852"/>
    <n v="1"/>
    <n v="1"/>
    <n v="2400"/>
    <m/>
    <n v="7.09"/>
    <n v="18.5"/>
    <n v="213.9"/>
    <n v="4.8099999999999996"/>
    <n v="65.8"/>
    <n v="3.2"/>
    <n v="22.4"/>
    <n v="2"/>
    <n v="0.248"/>
    <n v="1.2050000000000001"/>
    <n v="2E-3"/>
    <n v="8.5999999999999993E-2"/>
    <m/>
    <n v="20"/>
  </r>
  <r>
    <n v="2020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20-11-24T00:00:00"/>
    <s v="2020-11-1883"/>
    <n v="1"/>
    <n v="1"/>
    <n v="1460"/>
    <m/>
    <n v="7.15"/>
    <n v="19.2"/>
    <n v="95.3"/>
    <n v="6.63"/>
    <n v="93.5"/>
    <n v="5"/>
    <n v="21.2"/>
    <n v="2"/>
    <n v="0.11700000000000001"/>
    <n v="0.78600000000000003"/>
    <n v="2.9000000000000001E-2"/>
    <n v="2.9000000000000001E-2"/>
    <m/>
    <n v="20"/>
  </r>
  <r>
    <n v="2020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20-11-24T00:00:00"/>
    <s v=" 2020-11-1884 "/>
    <n v="1"/>
    <n v="1"/>
    <n v="3050"/>
    <m/>
    <n v="7.18"/>
    <n v="20"/>
    <n v="91.9"/>
    <n v="6.11"/>
    <n v="87.7"/>
    <n v="1.7"/>
    <n v="13.4"/>
    <n v="2"/>
    <n v="0.1"/>
    <n v="1.0129999999999999"/>
    <n v="2E-3"/>
    <n v="0.01"/>
    <m/>
    <n v="20"/>
  </r>
  <r>
    <n v="2020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20-11-24T00:00:00"/>
    <s v="2020-11-1885"/>
    <n v="1"/>
    <n v="1"/>
    <n v="3600"/>
    <m/>
    <n v="7.07"/>
    <n v="21.9"/>
    <n v="91.6"/>
    <n v="5.66"/>
    <n v="80.7"/>
    <n v="2.5"/>
    <n v="13.9"/>
    <n v="2"/>
    <n v="0.1"/>
    <n v="0.89400000000000002"/>
    <n v="5.8999999999999997E-2"/>
    <n v="5.8999999999999997E-2"/>
    <m/>
    <n v="20"/>
  </r>
  <r>
    <n v="2020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20-11-24T00:00:00"/>
    <s v="2020-11-1886"/>
    <n v="1"/>
    <n v="1"/>
    <n v="3910"/>
    <m/>
    <n v="6.96"/>
    <n v="20.100000000000001"/>
    <n v="132.9"/>
    <n v="3.13"/>
    <n v="44.8"/>
    <n v="15.5"/>
    <n v="47.9"/>
    <n v="2"/>
    <n v="0.318"/>
    <n v="0.4"/>
    <n v="1.0999999999999999E-2"/>
    <n v="1.0999999999999999E-2"/>
    <m/>
    <n v="20"/>
  </r>
  <r>
    <n v="2020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20-11-24T00:00:00"/>
    <s v="2020-11-1878"/>
    <n v="1"/>
    <n v="1"/>
    <n v="220.41666666666669"/>
    <m/>
    <n v="7.51"/>
    <n v="15.5"/>
    <n v="61.6"/>
    <n v="8.0399999999999991"/>
    <n v="104.6"/>
    <n v="1"/>
    <n v="10"/>
    <n v="2"/>
    <n v="0.1"/>
    <n v="0.4"/>
    <n v="8.0000000000000002E-3"/>
    <n v="0.01"/>
    <m/>
    <n v="20"/>
  </r>
  <r>
    <n v="2020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20-11-24T00:00:00"/>
    <s v="2020-11-1879"/>
    <n v="1"/>
    <n v="1"/>
    <n v="495.37999999999988"/>
    <m/>
    <n v="7.28"/>
    <n v="16.100000000000001"/>
    <n v="65.599999999999994"/>
    <n v="7.91"/>
    <n v="103.7"/>
    <n v="1"/>
    <n v="10"/>
    <n v="2"/>
    <n v="0.1"/>
    <n v="0.4"/>
    <n v="5.0000000000000001E-3"/>
    <n v="0.01"/>
    <m/>
    <n v="20"/>
  </r>
  <r>
    <n v="2020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20-11-24T00:00:00"/>
    <s v="2020-11-1880"/>
    <n v="1"/>
    <n v="1"/>
    <n v="1984.8000000000002"/>
    <m/>
    <n v="7.35"/>
    <n v="16.3"/>
    <n v="149.30000000000001"/>
    <n v="6.65"/>
    <n v="87.7"/>
    <n v="10.7"/>
    <n v="35.299999999999997"/>
    <n v="2"/>
    <n v="0.35"/>
    <n v="0.4"/>
    <n v="6.0000000000000001E-3"/>
    <n v="0.01"/>
    <m/>
    <n v="20"/>
  </r>
  <r>
    <n v="2020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20-11-24T00:00:00"/>
    <s v="2020-11-1881"/>
    <n v="1"/>
    <n v="1"/>
    <n v="4980"/>
    <m/>
    <n v="7.08"/>
    <n v="17"/>
    <n v="96.7"/>
    <n v="6.1"/>
    <n v="81.7"/>
    <n v="2.2000000000000002"/>
    <n v="10"/>
    <n v="2"/>
    <n v="0.1"/>
    <n v="0.4"/>
    <n v="0.03"/>
    <n v="0.03"/>
    <m/>
    <n v="20"/>
  </r>
  <r>
    <n v="2020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20-11-24T00:00:00"/>
    <s v="2020-11-1882"/>
    <n v="1"/>
    <n v="1"/>
    <n v="5560"/>
    <m/>
    <n v="6.98"/>
    <n v="17.899999999999999"/>
    <n v="106.2"/>
    <n v="5.76"/>
    <n v="79"/>
    <n v="3.9"/>
    <n v="22.5"/>
    <n v="2"/>
    <n v="0.107"/>
    <n v="0.4"/>
    <n v="3.3000000000000002E-2"/>
    <n v="3.3000000000000002E-2"/>
    <m/>
    <n v="20"/>
  </r>
  <r>
    <n v="2020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20-11-24T00:00:00"/>
    <s v="2020-11-1877"/>
    <n v="1"/>
    <n v="1"/>
    <m/>
    <m/>
    <n v="6.58"/>
    <n v="18.899999999999999"/>
    <n v="56.1"/>
    <n v="6.49"/>
    <n v="91.3"/>
    <n v="1.5"/>
    <n v="10"/>
    <n v="2"/>
    <n v="0.1"/>
    <n v="0.4"/>
    <n v="1.2E-2"/>
    <n v="1.2E-2"/>
    <m/>
    <n v="20"/>
  </r>
  <r>
    <n v="2020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20-11-23T00:00:00"/>
    <s v=" 2020-11-1857 "/>
    <n v="1"/>
    <n v="1"/>
    <n v="961.6"/>
    <m/>
    <n v="6.88"/>
    <n v="20.3"/>
    <n v="68.5"/>
    <n v="6.57"/>
    <n v="94.7"/>
    <n v="1.7"/>
    <n v="10"/>
    <n v="2"/>
    <n v="0.1"/>
    <n v="0.4"/>
    <n v="1.7000000000000001E-2"/>
    <n v="2.1000000000000001E-2"/>
    <m/>
    <n v="20"/>
  </r>
  <r>
    <n v="2020"/>
    <s v="Q2k - PORH"/>
    <x v="1"/>
    <s v="ESTACION HOTEL LAS LOMAS"/>
    <s v="Río Negro - NSS"/>
    <s v="Q. Chachafruto"/>
    <s v="Q. Yarumal"/>
    <s v="2308-01-06-04"/>
    <m/>
    <s v="Quebrada Yarumal"/>
    <s v="Rio Negro"/>
    <s v="6º10'12.456''"/>
    <s v="75º26'9.832''"/>
    <n v="849626"/>
    <n v="1174243"/>
    <n v="2133"/>
    <d v="2020-11-23T00:00:00"/>
    <s v=" 2020-11-1855 "/>
    <n v="1"/>
    <n v="1"/>
    <n v="552.4"/>
    <m/>
    <n v="7.09"/>
    <n v="18.7"/>
    <n v="67.099999999999994"/>
    <n v="7.31"/>
    <n v="101.6"/>
    <n v="1"/>
    <n v="10"/>
    <n v="2"/>
    <n v="0.1"/>
    <n v="0.4"/>
    <n v="6.0000000000000001E-3"/>
    <n v="0.01"/>
    <m/>
    <n v="20"/>
  </r>
  <r>
    <n v="2020"/>
    <s v="Q2k - PORH"/>
    <x v="1"/>
    <s v="ESTACION COLEGIO GUILLERMO GAVIRIA"/>
    <s v="Rio Negro - NSS"/>
    <s v="Q. Chachafruto"/>
    <s v="Q. Yarumal"/>
    <s v="2308-01-06-04"/>
    <m/>
    <s v="Quebrada Yarumal"/>
    <s v="Rio Negro"/>
    <s v="6º10'23.808''"/>
    <s v="75º27'18.504''"/>
    <n v="847511.63100000005"/>
    <n v="1174597.1299999999"/>
    <n v="2143"/>
    <d v="2020-11-23T00:00:00"/>
    <s v="2020-11-1853"/>
    <n v="1"/>
    <n v="1"/>
    <n v="248.70999999999998"/>
    <m/>
    <n v="7.29"/>
    <n v="18.3"/>
    <n v="57.9"/>
    <n v="7.55"/>
    <n v="104.5"/>
    <n v="1.2"/>
    <n v="10.8"/>
    <n v="2"/>
    <n v="0.1"/>
    <n v="0.4"/>
    <n v="8.9999999999999993E-3"/>
    <n v="0.01"/>
    <m/>
    <n v="20"/>
  </r>
  <r>
    <n v="2020"/>
    <s v="Q2k"/>
    <x v="1"/>
    <s v="CONFLUENCIA FAC y Bodegas (ANTES DE LA CONFLUENCIA CON LA Q. YARUMAL)"/>
    <s v="Río Negro - NSS"/>
    <s v="Q. Chachafruto"/>
    <s v="Q. La Leonera"/>
    <s v="2308-01-06-02"/>
    <m/>
    <s v="Quebrada La Leonera"/>
    <s v="Rio Negro"/>
    <s v="6º9'42.65''"/>
    <s v="75º24'56.10''"/>
    <n v="851888"/>
    <n v="1173321"/>
    <n v="2108"/>
    <d v="2020-11-23T00:00:00"/>
    <s v="2020-11-1856"/>
    <n v="1"/>
    <n v="1"/>
    <n v="499.625"/>
    <m/>
    <n v="6.74"/>
    <n v="19.3"/>
    <n v="44"/>
    <n v="6.76"/>
    <n v="95.4"/>
    <n v="1.1000000000000001"/>
    <n v="10"/>
    <n v="2"/>
    <n v="0.1"/>
    <n v="0.4"/>
    <n v="6.0000000000000001E-3"/>
    <n v="0.01"/>
    <m/>
    <n v="20"/>
  </r>
  <r>
    <n v="2020"/>
    <s v="Q2k - PORH"/>
    <x v="1"/>
    <s v="ANTES DE LA CONFLUENCIA CON LA Q. LA LEONERA"/>
    <s v="Río Negro - NSS"/>
    <s v="Q. Chachafruto"/>
    <s v="Q. La Leonera"/>
    <s v="2308-01-06-02"/>
    <m/>
    <s v="Quebrada Yarumal"/>
    <s v="Rio Negro"/>
    <s v="6º9'39.91''"/>
    <s v="75º24'57.23''"/>
    <n v="851853"/>
    <n v="1173237"/>
    <n v="2108"/>
    <d v="2020-11-23T00:00:00"/>
    <s v="2020-11-1854"/>
    <n v="1"/>
    <n v="1"/>
    <n v="753.76"/>
    <m/>
    <n v="7.04"/>
    <n v="20.2"/>
    <n v="77.3"/>
    <n v="7.13"/>
    <n v="101.7"/>
    <n v="2.6"/>
    <n v="11.4"/>
    <n v="2"/>
    <n v="0.104"/>
    <n v="0.4"/>
    <n v="1.6E-2"/>
    <n v="2.4E-2"/>
    <m/>
    <n v="20"/>
  </r>
  <r>
    <n v="2021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21-02-01T00:00:00"/>
    <s v="2021-02-188"/>
    <n v="1"/>
    <n v="1"/>
    <n v="3575"/>
    <m/>
    <n v="6.97"/>
    <n v="15.9"/>
    <n v="59.5"/>
    <n v="7.4"/>
    <n v="96.9"/>
    <n v="1.9"/>
    <n v="10"/>
    <n v="2"/>
    <n v="0.12"/>
    <n v="0.73599999999999999"/>
    <n v="8.1720000000000004E-3"/>
    <n v="3.7942999999999998E-2"/>
    <m/>
    <n v="20"/>
  </r>
  <r>
    <n v="2021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 32.819''"/>
    <n v="845203.674"/>
    <n v="1165954.1869999999"/>
    <n v="2126"/>
    <d v="2021-02-01T00:00:00"/>
    <s v="2021-02-189"/>
    <n v="1"/>
    <n v="1"/>
    <n v="859.85604000000012"/>
    <m/>
    <n v="6.92"/>
    <n v="17.2"/>
    <n v="79.400000000000006"/>
    <n v="7.09"/>
    <n v="96.6"/>
    <n v="1.6"/>
    <n v="10"/>
    <n v="2"/>
    <n v="0.1"/>
    <n v="0.4"/>
    <n v="8.1720000000000004E-3"/>
    <n v="1.8166999999999999E-2"/>
    <m/>
    <n v="20"/>
  </r>
  <r>
    <n v="2021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 52.783''"/>
    <n v="850138.07900000003"/>
    <n v="1170766.3589999999"/>
    <n v="2101"/>
    <d v="2021-02-01T00:00:00"/>
    <s v="2021-02-190"/>
    <n v="1"/>
    <n v="1"/>
    <n v="1297.2288000000001"/>
    <m/>
    <n v="7.11"/>
    <n v="18.3"/>
    <n v="79.099999999999994"/>
    <n v="7.11"/>
    <n v="97.9"/>
    <n v="1.1000000000000001"/>
    <n v="10"/>
    <n v="2"/>
    <n v="0.1"/>
    <n v="0.502"/>
    <n v="1.5419E-2"/>
    <n v="2.6689999999999998E-2"/>
    <m/>
    <n v="20"/>
  </r>
  <r>
    <n v="2021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 23' 34.125''"/>
    <n v="854405.00100000005"/>
    <n v="1171818.997"/>
    <n v="2105"/>
    <d v="2021-02-01T00:00:00"/>
    <s v="2021-02-191"/>
    <n v="1"/>
    <n v="1"/>
    <n v="1112.5962000000002"/>
    <m/>
    <n v="6.67"/>
    <n v="19.899999999999999"/>
    <n v="87.4"/>
    <n v="6.42"/>
    <n v="91.2"/>
    <n v="1.3"/>
    <n v="10"/>
    <n v="2"/>
    <n v="0.11"/>
    <n v="0.81299999999999994"/>
    <n v="3.8547499999999998E-2"/>
    <n v="3.4292000000000003E-2"/>
    <m/>
    <n v="20"/>
  </r>
  <r>
    <n v="2021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 22' 47.612''"/>
    <n v="855834.09600000002"/>
    <n v="1171267.9210000001"/>
    <n v="2087"/>
    <d v="2021-02-01T00:00:00"/>
    <s v="2021-02-192"/>
    <n v="1"/>
    <n v="1"/>
    <n v="3113"/>
    <m/>
    <n v="7.03"/>
    <n v="20.399999999999999"/>
    <n v="93.3"/>
    <n v="7.21"/>
    <n v="103.6"/>
    <n v="2.1"/>
    <n v="10"/>
    <n v="2"/>
    <n v="0.1"/>
    <n v="0.98"/>
    <n v="3.8547499999999998E-2"/>
    <n v="3.1553999999999999E-2"/>
    <m/>
    <n v="20"/>
  </r>
  <r>
    <n v="2021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 22' 10.432''"/>
    <n v="856979.995"/>
    <n v="1172293.99"/>
    <n v="2104"/>
    <d v="2021-02-01T00:00:00"/>
    <s v="2021-02-193"/>
    <n v="1"/>
    <n v="1"/>
    <n v="2786"/>
    <m/>
    <n v="7.01"/>
    <n v="20.3"/>
    <n v="115.3"/>
    <n v="5.89"/>
    <n v="84.6"/>
    <n v="2.4"/>
    <n v="20.5"/>
    <n v="2"/>
    <n v="0.23200000000000001"/>
    <n v="2.5870000000000002"/>
    <n v="0.26194999999999996"/>
    <n v="8.9362999999999998E-2"/>
    <m/>
    <n v="20"/>
  </r>
  <r>
    <n v="2021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 21' 55''"/>
    <n v="857459.27"/>
    <n v="1174240.1529999999"/>
    <n v="2095"/>
    <d v="2021-02-01T00:00:00"/>
    <s v="2021-02-194"/>
    <n v="1"/>
    <n v="0"/>
    <m/>
    <m/>
    <n v="7.02"/>
    <n v="20.3"/>
    <n v="170.6"/>
    <n v="1.93"/>
    <n v="27.7"/>
    <n v="22.2"/>
    <n v="59.5"/>
    <n v="4.0594999999999999"/>
    <n v="0.60899999999999999"/>
    <n v="5.3049999999999997"/>
    <n v="2.5720000000000001E-3"/>
    <n v="0.23874999999999999"/>
    <m/>
    <n v="20"/>
  </r>
  <r>
    <n v="2021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21-02-01T00:00:00"/>
    <s v="2021-02-195"/>
    <n v="1"/>
    <n v="1"/>
    <n v="5690"/>
    <m/>
    <n v="7"/>
    <n v="19.899999999999999"/>
    <n v="210"/>
    <n v="1.85"/>
    <n v="26.2"/>
    <n v="12"/>
    <n v="34.799999999999997"/>
    <n v="4.0689000000000002"/>
    <n v="0.63"/>
    <n v="4.5739999999999998"/>
    <n v="9.4889999999999992E-3"/>
    <n v="0.62690000000000001"/>
    <m/>
    <n v="20"/>
  </r>
  <r>
    <n v="2021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21-02-02T00:00:00"/>
    <s v="2021-02-219"/>
    <n v="1"/>
    <n v="0"/>
    <m/>
    <m/>
    <n v="6.91"/>
    <n v="18"/>
    <n v="160.80000000000001"/>
    <n v="5.57"/>
    <n v="76.400000000000006"/>
    <n v="7.7"/>
    <n v="10"/>
    <n v="2"/>
    <n v="0.251"/>
    <n v="2.84"/>
    <n v="2.5720000000000001E-3"/>
    <n v="0.10184"/>
    <m/>
    <n v="20"/>
  </r>
  <r>
    <n v="2021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21-02-02T00:00:00"/>
    <s v="2021-02-220"/>
    <n v="1"/>
    <n v="0"/>
    <m/>
    <m/>
    <n v="6.65"/>
    <n v="17.100000000000001"/>
    <n v="45.8"/>
    <n v="6.87"/>
    <n v="91.5"/>
    <n v="6.4"/>
    <n v="15.9"/>
    <n v="2"/>
    <n v="0.21299999999999999"/>
    <n v="2.4430000000000001"/>
    <n v="0.11372500000000001"/>
    <n v="0.19342000000000001"/>
    <m/>
    <n v="20"/>
  </r>
  <r>
    <n v="2021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21-02-01T00:00:00"/>
    <s v="2021-02-170"/>
    <n v="1"/>
    <n v="1"/>
    <n v="57.820560000000008"/>
    <m/>
    <n v="6.99"/>
    <n v="18.8"/>
    <n v="44.6"/>
    <n v="6.71"/>
    <n v="94.8"/>
    <n v="0.4"/>
    <n v="10"/>
    <n v="2"/>
    <n v="0.1"/>
    <n v="0.4"/>
    <n v="3.8899999999999998E-3"/>
    <n v="2.2426000000000001E-2"/>
    <m/>
    <n v="20"/>
  </r>
  <r>
    <n v="2021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21-02-01T00:00:00"/>
    <s v="2021-02-171"/>
    <n v="1"/>
    <n v="1"/>
    <n v="179.40528000000006"/>
    <m/>
    <n v="7.1"/>
    <n v="18.7"/>
    <n v="61.8"/>
    <n v="7.04"/>
    <n v="97.6"/>
    <n v="1.4"/>
    <n v="12.4"/>
    <n v="2"/>
    <n v="0.1"/>
    <n v="1.071"/>
    <n v="6.8539999999999998E-3"/>
    <n v="1.6036999999999999E-2"/>
    <m/>
    <n v="20"/>
  </r>
  <r>
    <n v="2021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21-02-01T00:00:00"/>
    <s v="2021-02-172"/>
    <n v="1"/>
    <n v="1"/>
    <n v="197"/>
    <m/>
    <n v="7.28"/>
    <n v="18.8"/>
    <n v="81.900000000000006"/>
    <n v="6.32"/>
    <n v="89.4"/>
    <n v="1.5"/>
    <n v="14.8"/>
    <n v="2"/>
    <n v="0.1"/>
    <n v="1.53"/>
    <n v="0.11372500000000001"/>
    <n v="1.7558000000000001E-2"/>
    <m/>
    <n v="20"/>
  </r>
  <r>
    <n v="2021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21-02-01T00:00:00"/>
    <s v="2021-02-173"/>
    <n v="1"/>
    <n v="1"/>
    <n v="399.91284000000007"/>
    <m/>
    <n v="7.18"/>
    <n v="20"/>
    <n v="273"/>
    <n v="1.1599999999999999"/>
    <n v="16.899999999999999"/>
    <n v="26.1"/>
    <n v="72"/>
    <n v="12.2719"/>
    <m/>
    <m/>
    <n v="8.5009999999999999E-3"/>
    <n v="5.9589999999999996"/>
    <m/>
    <n v="20"/>
  </r>
  <r>
    <n v="2021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21-02-01T00:00:00"/>
    <s v="2021-02-174"/>
    <n v="1"/>
    <n v="1"/>
    <n v="1793"/>
    <m/>
    <n v="7.2"/>
    <n v="20.399999999999999"/>
    <n v="116"/>
    <n v="5.21"/>
    <n v="76.8"/>
    <n v="5.6"/>
    <n v="18.399999999999999"/>
    <n v="2.1943000000000001"/>
    <n v="0.15"/>
    <n v="3.2160000000000002"/>
    <n v="0.27839999999999998"/>
    <n v="8.4191000000000002E-2"/>
    <m/>
    <n v="20"/>
  </r>
  <r>
    <n v="2021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21-02-01T00:00:00"/>
    <s v="2021-02-176"/>
    <n v="1"/>
    <n v="1"/>
    <n v="2178.1008000000002"/>
    <m/>
    <n v="7.16"/>
    <n v="20.3"/>
    <n v="117.2"/>
    <n v="5.18"/>
    <n v="77.099999999999994"/>
    <n v="3.8"/>
    <n v="21.7"/>
    <n v="2"/>
    <n v="0.13200000000000001"/>
    <n v="2.9830000000000001"/>
    <n v="0.40192500000000003"/>
    <n v="4.2812000000000003E-2"/>
    <m/>
    <n v="20"/>
  </r>
  <r>
    <n v="2021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21-02-01T00:00:00"/>
    <s v="2021-02-177"/>
    <n v="1"/>
    <n v="1"/>
    <n v="240.53800000000001"/>
    <m/>
    <n v="7.02"/>
    <n v="19.8"/>
    <n v="79.2"/>
    <n v="6.73"/>
    <n v="99.4"/>
    <n v="2"/>
    <n v="19.7"/>
    <n v="2"/>
    <n v="0.1"/>
    <n v="1.2769999999999999"/>
    <n v="1.3442000000000001E-2"/>
    <n v="3.2467000000000003E-2"/>
    <m/>
    <n v="20"/>
  </r>
  <r>
    <n v="2021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21-02-01T00:00:00"/>
    <s v="2021-02-178"/>
    <n v="1"/>
    <n v="1"/>
    <n v="1025.7998279999999"/>
    <m/>
    <n v="7.29"/>
    <n v="19.7"/>
    <n v="166.2"/>
    <n v="4.97"/>
    <n v="70.599999999999994"/>
    <n v="27.7"/>
    <n v="80.3"/>
    <n v="4.2286000000000001"/>
    <n v="0.53"/>
    <n v="4.1139999999999999"/>
    <n v="1.5419E-2"/>
    <n v="0.13744000000000001"/>
    <m/>
    <n v="20"/>
  </r>
  <r>
    <n v="2021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21-02-01T00:00:00"/>
    <s v="2021-02-179"/>
    <n v="1"/>
    <n v="1"/>
    <n v="920.83737600000006"/>
    <m/>
    <n v="7.13"/>
    <n v="19.3"/>
    <n v="107.5"/>
    <n v="4.4800000000000004"/>
    <n v="62.5"/>
    <n v="3.5"/>
    <n v="16.7"/>
    <n v="2"/>
    <n v="0.1"/>
    <n v="2.379"/>
    <n v="0.27839999999999998"/>
    <n v="5.3461000000000002E-2"/>
    <m/>
    <n v="20"/>
  </r>
  <r>
    <n v="2021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21-02-01T00:00:00"/>
    <s v="2021-02-180"/>
    <n v="1"/>
    <n v="1"/>
    <n v="1001.9919"/>
    <m/>
    <n v="7.25"/>
    <n v="19.399999999999999"/>
    <n v="306"/>
    <n v="4.7300000000000004"/>
    <n v="63.4"/>
    <n v="4.8"/>
    <n v="39.200000000000003"/>
    <n v="2.0829"/>
    <n v="0.186"/>
    <n v="2.6869999999999998"/>
    <n v="0.27839999999999998"/>
    <n v="0.15964999999999999"/>
    <m/>
    <n v="20"/>
  </r>
  <r>
    <n v="2021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21-02-02T00:00:00"/>
    <s v="2021-02-213"/>
    <n v="1"/>
    <n v="1"/>
    <n v="1279"/>
    <m/>
    <n v="7.18"/>
    <n v="20.100000000000001"/>
    <n v="97.9"/>
    <n v="6.22"/>
    <n v="89.6"/>
    <n v="6.5"/>
    <n v="15.7"/>
    <n v="2"/>
    <n v="0.14000000000000001"/>
    <n v="1.349"/>
    <n v="3.3605000000000003E-2"/>
    <n v="0.11766"/>
    <m/>
    <n v="20"/>
  </r>
  <r>
    <n v="2021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21-02-02T00:00:00"/>
    <s v="2021-02-214"/>
    <n v="1"/>
    <n v="1"/>
    <n v="1717"/>
    <m/>
    <n v="7.21"/>
    <n v="20.9"/>
    <n v="101"/>
    <n v="5.18"/>
    <n v="73.3"/>
    <n v="9.6"/>
    <n v="17.899999999999999"/>
    <n v="2"/>
    <n v="0.17"/>
    <n v="1.7190000000000001"/>
    <n v="0.17135"/>
    <n v="7.1412000000000003E-2"/>
    <m/>
    <n v="20"/>
  </r>
  <r>
    <n v="2021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21-02-02T00:00:00"/>
    <s v="2021-02-215"/>
    <n v="1"/>
    <n v="1"/>
    <n v="2362.9972320000002"/>
    <m/>
    <n v="7.19"/>
    <n v="21.6"/>
    <n v="118.5"/>
    <n v="3.99"/>
    <n v="58.7"/>
    <n v="10.199999999999999"/>
    <n v="19.2"/>
    <n v="2"/>
    <n v="0.185"/>
    <n v="1.7330000000000001"/>
    <n v="0.13842500000000002"/>
    <n v="9.4535999999999995E-2"/>
    <m/>
    <n v="20"/>
  </r>
  <r>
    <n v="2021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21-02-01T00:00:00"/>
    <s v="2021-02-216"/>
    <n v="1"/>
    <n v="1"/>
    <n v="2883.0776000000001"/>
    <m/>
    <n v="7.22"/>
    <n v="20.8"/>
    <n v="155.5"/>
    <n v="1.74"/>
    <n v="25.3"/>
    <n v="24"/>
    <n v="41.8"/>
    <n v="3.5009000000000001"/>
    <n v="0.35099999999999998"/>
    <n v="3.778"/>
    <n v="1.3772E-2"/>
    <n v="7.8714000000000006E-2"/>
    <m/>
    <n v="20"/>
  </r>
  <r>
    <n v="2021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21-02-02T00:00:00"/>
    <s v="2021-02-208"/>
    <n v="1"/>
    <n v="1"/>
    <n v="74.320400000000006"/>
    <m/>
    <n v="7.24"/>
    <n v="15.7"/>
    <n v="85.6"/>
    <n v="7.5"/>
    <n v="98.3"/>
    <n v="0.7"/>
    <n v="10"/>
    <n v="2"/>
    <n v="0.1"/>
    <n v="0.61699999999999999"/>
    <n v="3.3605000000000003E-2"/>
    <n v="4.2507000000000003E-2"/>
    <m/>
    <n v="20"/>
  </r>
  <r>
    <n v="2021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21-02-02T00:00:00"/>
    <s v="2021-02-209"/>
    <n v="1"/>
    <n v="1"/>
    <n v="225.47199000000003"/>
    <m/>
    <n v="7.11"/>
    <n v="16.399999999999999"/>
    <n v="78.900000000000006"/>
    <n v="7.38"/>
    <n v="97.3"/>
    <n v="1.3"/>
    <n v="10"/>
    <n v="2"/>
    <n v="0.1"/>
    <n v="0.49199999999999999"/>
    <n v="1.0148000000000001E-2"/>
    <n v="4.3116000000000002E-2"/>
    <m/>
    <n v="20"/>
  </r>
  <r>
    <n v="2021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21-02-02T00:00:00"/>
    <s v="2021-02-210"/>
    <n v="1"/>
    <n v="1"/>
    <n v="708.23328000000004"/>
    <m/>
    <n v="7.47"/>
    <n v="17.899999999999999"/>
    <n v="239"/>
    <n v="3.95"/>
    <n v="53.8"/>
    <n v="14.4"/>
    <n v="33.1"/>
    <n v="3.7755000000000001"/>
    <n v="0.46400000000000002"/>
    <n v="1.1679999999999999"/>
    <n v="4.3487499999999998E-2"/>
    <n v="0.19767999999999999"/>
    <m/>
    <n v="20"/>
  </r>
  <r>
    <n v="2021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21-02-02T00:00:00"/>
    <s v="2021-02-211"/>
    <n v="1"/>
    <n v="1"/>
    <n v="1197.4830000000002"/>
    <m/>
    <n v="7.36"/>
    <n v="18.399999999999999"/>
    <n v="136"/>
    <n v="4.95"/>
    <n v="69"/>
    <n v="2.1"/>
    <n v="10"/>
    <n v="2"/>
    <n v="0.122"/>
    <n v="1.05"/>
    <n v="0.13842500000000002"/>
    <n v="4.8287999999999998E-2"/>
    <m/>
    <n v="20"/>
  </r>
  <r>
    <n v="2021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21-02-02T00:00:00"/>
    <s v="2021-02-212"/>
    <n v="1"/>
    <n v="1"/>
    <n v="2045"/>
    <m/>
    <n v="7.04"/>
    <n v="19.2"/>
    <n v="196.4"/>
    <n v="3.36"/>
    <n v="47.7"/>
    <n v="8.4"/>
    <n v="23.5"/>
    <n v="2"/>
    <n v="0.19500000000000001"/>
    <n v="2.0289999999999999"/>
    <n v="0.20430000000000001"/>
    <n v="5.1635E-2"/>
    <m/>
    <n v="20"/>
  </r>
  <r>
    <n v="2021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21-02-01T00:00:00"/>
    <s v="2021-02-221"/>
    <n v="1"/>
    <n v="1"/>
    <n v="1241"/>
    <m/>
    <n v="6.85"/>
    <n v="19.399999999999999"/>
    <n v="181.9"/>
    <n v="1.34"/>
    <n v="18.899999999999999"/>
    <n v="2.2999999999999998"/>
    <n v="10"/>
    <n v="2"/>
    <n v="0.105"/>
    <n v="0.46700000000000003"/>
    <n v="2E-3"/>
    <n v="5.6502999999999998E-2"/>
    <m/>
    <n v="20"/>
  </r>
  <r>
    <n v="2021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21-02-01T00:00:00"/>
    <s v="2021-02-185"/>
    <n v="1"/>
    <n v="1"/>
    <n v="547"/>
    <m/>
    <n v="7.17"/>
    <n v="17.2"/>
    <n v="109.1"/>
    <n v="6.11"/>
    <n v="81.8"/>
    <n v="12.9"/>
    <n v="25"/>
    <n v="2.5319000000000003"/>
    <n v="0.161"/>
    <n v="3.7829999999999999"/>
    <n v="4.0192500000000006E-2"/>
    <n v="0.14596000000000001"/>
    <m/>
    <n v="20"/>
  </r>
  <r>
    <n v="2021"/>
    <s v="Q2k - PORH"/>
    <x v="1"/>
    <s v="ESTACION HOTEL LAS LOMAS"/>
    <s v="Río Negro - NSS"/>
    <s v="Q. Chachafruto"/>
    <s v="Q. Yarumal"/>
    <s v="2308-01-06-04"/>
    <m/>
    <s v="Quebrada Yarumal"/>
    <s v="Rio Negro"/>
    <s v="6º10'12.456''"/>
    <s v="75º26'9.832''"/>
    <n v="849626"/>
    <n v="1174243"/>
    <n v="2133"/>
    <d v="2021-02-01T00:00:00"/>
    <s v="2021-02-183"/>
    <n v="1"/>
    <n v="1"/>
    <n v="247.75668000000005"/>
    <m/>
    <n v="7.01"/>
    <n v="15.1"/>
    <n v="81.599999999999994"/>
    <n v="7.7"/>
    <n v="98.9"/>
    <n v="0.9"/>
    <n v="11.1"/>
    <n v="2"/>
    <n v="0.1"/>
    <n v="0.4"/>
    <n v="5.2069999999999998E-3"/>
    <n v="2.0296000000000002E-2"/>
    <m/>
    <n v="20"/>
  </r>
  <r>
    <n v="2021"/>
    <s v="Q2k - PORH"/>
    <x v="1"/>
    <s v="ESTACION COLEGIO GUILLERMO GAVIRIA"/>
    <s v="Rio Negro - NSS"/>
    <s v="Q. Chachafruto"/>
    <s v="Q. Yarumal"/>
    <s v="2308-01-06-04"/>
    <m/>
    <s v="Quebrada Yarumal"/>
    <s v="Rio Negro"/>
    <s v="6º10'23.808''"/>
    <s v="75º27'18.504''"/>
    <n v="847511.63100000005"/>
    <n v="1174597.1299999999"/>
    <n v="2143"/>
    <d v="2021-02-01T00:00:00"/>
    <s v="2021-02-181"/>
    <n v="1"/>
    <n v="1"/>
    <n v="121.47270600000002"/>
    <m/>
    <n v="6.91"/>
    <n v="14.9"/>
    <n v="79.599999999999994"/>
    <n v="7.82"/>
    <n v="100.3"/>
    <n v="0.4"/>
    <n v="10"/>
    <n v="2"/>
    <m/>
    <m/>
    <n v="3.8899999999999998E-3"/>
    <n v="0.01"/>
    <m/>
    <n v="20"/>
  </r>
  <r>
    <n v="2021"/>
    <s v="Q2k"/>
    <x v="1"/>
    <s v="CONFLUENCIA FAC y Bodegas (ANTES DE LA CONFLUENCIA CON LA Q. YARUMAL)"/>
    <s v="Rio Negro - NSS"/>
    <s v="Q. Chachafruto"/>
    <s v="Q. Yarumal"/>
    <s v="2308-01-06-04"/>
    <m/>
    <s v="Quebrada La Leonera"/>
    <s v="Rio Negro"/>
    <s v="6º9'42.65''"/>
    <s v="75º24'56.10''"/>
    <n v="851888"/>
    <n v="1173321"/>
    <n v="2108"/>
    <d v="2021-02-01T00:00:00"/>
    <s v="2021-02-184"/>
    <n v="1"/>
    <n v="1"/>
    <n v="156.33192000000005"/>
    <m/>
    <n v="6.97"/>
    <n v="16.5"/>
    <n v="52.7"/>
    <n v="6.82"/>
    <n v="90"/>
    <n v="0.7"/>
    <n v="10"/>
    <n v="2"/>
    <n v="0.1"/>
    <n v="0.61799999999999999"/>
    <n v="7.1840000000000003E-3"/>
    <n v="1.9383999999999998E-2"/>
    <m/>
    <n v="20"/>
  </r>
  <r>
    <n v="2021"/>
    <s v="Q2k - PORH"/>
    <x v="1"/>
    <s v="ANTES DE LA CONFLUENCIA CON LA Q. LA LEONERA"/>
    <s v="Río Negro - NSS"/>
    <s v="Q. Chachafruto"/>
    <s v="Q. La Leonera"/>
    <s v="2308-01-06-02"/>
    <m/>
    <s v="Quebrada Yarumal"/>
    <s v="Rio Negro"/>
    <s v="6º9'39.91''"/>
    <s v="75º24'57.23''"/>
    <n v="851853"/>
    <n v="1173237"/>
    <n v="2108"/>
    <d v="2021-02-01T00:00:00"/>
    <s v="2021-02-182"/>
    <n v="1"/>
    <n v="1"/>
    <n v="249.44832"/>
    <m/>
    <n v="7.11"/>
    <n v="15.9"/>
    <n v="89.3"/>
    <n v="7.62"/>
    <n v="98.8"/>
    <n v="1.4"/>
    <n v="10"/>
    <n v="2"/>
    <n v="0.1"/>
    <n v="0.70799999999999996"/>
    <n v="1.0807000000000001E-2"/>
    <n v="3.0946000000000001E-2"/>
    <m/>
    <n v="20"/>
  </r>
  <r>
    <n v="2021"/>
    <s v="Bocatoma"/>
    <x v="3"/>
    <s v="BOCATOMA PAYUCO 1 - MUNICIPIO LA CEJA"/>
    <s v="Rio Negro - NSS"/>
    <s v="Q. La Pereira"/>
    <s v="Q. Grande - Payuco"/>
    <s v="2308-01-14-10"/>
    <s v="La Milagrosa"/>
    <s v="Payuco 1"/>
    <s v="Rio Negro"/>
    <s v="6°1'17.102&quot;"/>
    <s v="75°26'56.068&quot;"/>
    <n v="848158.88"/>
    <n v="1157796.595"/>
    <n v="2225"/>
    <d v="2021-04-20T00:00:00"/>
    <s v="2021-04-0579"/>
    <n v="1"/>
    <n v="2"/>
    <n v="12.897612000000002"/>
    <n v="8.7503000000000011"/>
    <n v="6.91"/>
    <n v="16"/>
    <n v="11.35"/>
    <n v="6.72"/>
    <n v="92.6"/>
    <n v="2"/>
    <n v="9.9"/>
    <n v="2"/>
    <n v="0.4"/>
    <n v="0.4"/>
    <n v="5.0000000000000001E-3"/>
    <n v="2.5000000000000001E-2"/>
    <m/>
    <n v="20"/>
  </r>
  <r>
    <n v="2021"/>
    <s v="Bocatoma"/>
    <x v="3"/>
    <s v="BOCATOMA PAYUCO 2 - MUNICIPIO LA CEJA"/>
    <s v="Rio Negro - NSS"/>
    <s v="Q. La Pereira"/>
    <s v="Q. Grande - Payuco"/>
    <s v="2308-01-14-10"/>
    <s v="La Milagrosa"/>
    <s v="Payuco 2"/>
    <s v="Rio Negro"/>
    <s v="6°1'20.400&quot;"/>
    <s v="75°26'54.600&quot;"/>
    <n v="848204.29200000002"/>
    <n v="1157897.82"/>
    <n v="2238"/>
    <d v="2021-04-20T00:00:00"/>
    <s v="2021-04-0580"/>
    <n v="1"/>
    <n v="2"/>
    <n v="7.8867000000000003"/>
    <n v="8.5953600000000012"/>
    <n v="6.83"/>
    <n v="15.9"/>
    <n v="11.25"/>
    <n v="7.05"/>
    <n v="94.8"/>
    <n v="1.4"/>
    <n v="7.3"/>
    <n v="2"/>
    <n v="0.4"/>
    <n v="0.4"/>
    <n v="5.0000000000000001E-3"/>
    <n v="2.5000000000000001E-2"/>
    <m/>
    <n v="20"/>
  </r>
  <r>
    <n v="2021"/>
    <s v="Bocatoma"/>
    <x v="3"/>
    <s v="BOCATOMA PAYUCO 3 - MUNICIPIO LA CEJA"/>
    <s v="Rio Negro - NSS"/>
    <s v="Q. La Pereira"/>
    <s v="Q. Grande - Payuco"/>
    <s v="2308-01-14-10"/>
    <s v="La Milagrosa"/>
    <s v="Payuco 3"/>
    <s v="Rio Negro"/>
    <s v="6°1'19.919&quot;"/>
    <s v="75°26'51.414&quot;"/>
    <n v="848302.26100000006"/>
    <n v="1157882.794"/>
    <n v="2242"/>
    <d v="2021-04-20T00:00:00"/>
    <s v="2021-04-0581"/>
    <n v="1"/>
    <n v="2"/>
    <n v="6.8488560000000014"/>
    <n v="3.5814000000000004"/>
    <n v="6.66"/>
    <n v="16.2"/>
    <n v="15.39"/>
    <n v="6.82"/>
    <n v="92.6"/>
    <n v="1.6"/>
    <n v="9.1"/>
    <n v="2"/>
    <n v="0.4"/>
    <n v="0.4"/>
    <n v="5.0000000000000001E-3"/>
    <n v="2.5000000000000001E-2"/>
    <m/>
    <n v="20"/>
  </r>
  <r>
    <n v="2021"/>
    <s v="Bocatoma"/>
    <x v="3"/>
    <s v="BOCATOMA SANTA FE - MUNICIPIO LA CEJA"/>
    <s v="Rio Negro - NSS"/>
    <s v="Q. La Pereira"/>
    <s v="Q. Grande - Payuco"/>
    <s v="2308-01-14-10"/>
    <s v="La Milagrosa"/>
    <s v="Santa fe"/>
    <s v="Rio Negro"/>
    <s v="6°1'59.600&quot;"/>
    <s v="75°26'26.900&quot;"/>
    <n v="849059.38699999999"/>
    <n v="1159100.1869999999"/>
    <n v="2200"/>
    <d v="2021-04-20T00:00:00"/>
    <s v="2021-04-0582"/>
    <n v="1"/>
    <n v="1"/>
    <n v="37.063680000000005"/>
    <n v="0"/>
    <n v="6.86"/>
    <n v="16.8"/>
    <n v="18.96"/>
    <n v="6.93"/>
    <n v="94.4"/>
    <n v="1.3"/>
    <n v="8.8000000000000007"/>
    <n v="2"/>
    <n v="0.4"/>
    <n v="0.4"/>
    <n v="5.0000000000000001E-3"/>
    <n v="2.5000000000000001E-2"/>
    <m/>
    <n v="20"/>
  </r>
  <r>
    <n v="2021"/>
    <s v="Bocatoma"/>
    <x v="3"/>
    <s v="BOCATOMA LA PEREIRITA - MUNICIPIO LA CEJA"/>
    <s v="Rio Negro - NSS"/>
    <s v="Q. La Pereira"/>
    <s v="Q. La Pereirita - La Perfumeria"/>
    <s v="2308-01-14-14"/>
    <s v="El Tambo"/>
    <s v="Pereirita"/>
    <s v="Rio Negro"/>
    <s v="5°59'35.575"/>
    <s v="75°26'1.963&quot;"/>
    <n v="849815.48400000005"/>
    <n v="1154672.8259999999"/>
    <n v="2254"/>
    <d v="2021-04-20T00:00:00"/>
    <s v="2021-04-0583"/>
    <n v="1"/>
    <n v="2"/>
    <n v="57.747789000000004"/>
    <n v="0.9144000000000001"/>
    <n v="7.02"/>
    <n v="17.399999999999999"/>
    <n v="39.799999999999997"/>
    <n v="6.79"/>
    <n v="94.8"/>
    <n v="1.1000000000000001"/>
    <n v="6.2"/>
    <n v="2"/>
    <n v="0.4"/>
    <n v="0.4"/>
    <n v="5.0000000000000001E-3"/>
    <n v="2.5000000000000001E-2"/>
    <m/>
    <n v="20"/>
  </r>
  <r>
    <n v="2021"/>
    <s v="Bocatoma"/>
    <x v="3"/>
    <s v="BOCATOMA PALO SANTO - MUNICIPIO LA CEJA"/>
    <s v="Rio Negro - NSS"/>
    <s v="Q. La Pereira"/>
    <s v="Q. La Pereirita - La Perfumeria"/>
    <s v="2308-01-14-14"/>
    <s v="El Tambo"/>
    <s v="Palo Santo"/>
    <s v="Rio Negro"/>
    <s v="6°0'5.400''"/>
    <s v="75°26'23.300&quot;"/>
    <n v="849161.37699999998"/>
    <n v="1155590.885"/>
    <n v="2245"/>
    <d v="2021-04-20T00:00:00"/>
    <s v="2021-04-0584"/>
    <n v="1"/>
    <n v="2"/>
    <n v="50.920649999999995"/>
    <n v="28.666440000000001"/>
    <n v="6.85"/>
    <n v="18.3"/>
    <n v="38.299999999999997"/>
    <n v="6.69"/>
    <n v="94.3"/>
    <n v="1.4"/>
    <n v="11.3"/>
    <n v="2"/>
    <n v="0.4"/>
    <n v="0.4"/>
    <n v="5.0000000000000001E-3"/>
    <n v="2.5000000000000001E-2"/>
    <m/>
    <n v="20"/>
  </r>
  <r>
    <n v="2021"/>
    <s v="Bocatoma"/>
    <x v="3"/>
    <s v="BOCATOMA RIO PANTANILLO - MUNICIPIO LA CEJA"/>
    <s v="Rio Negro - NSS"/>
    <s v="Rio Pantanillo"/>
    <s v="Rio Pantanillo Parte Baja"/>
    <s v="2308-01-12-01"/>
    <s v="Pantanillo"/>
    <s v="Rio Pantanillo"/>
    <s v="Rio Negro"/>
    <s v="6°1'4.000''"/>
    <s v="75°28'55.000&quot;"/>
    <n v="844499.32"/>
    <n v="1157403.3019999999"/>
    <n v="2269"/>
    <d v="2021-04-20T00:00:00"/>
    <s v="2021-04-0585"/>
    <n v="1"/>
    <n v="2"/>
    <n v="473.93400000000003"/>
    <n v="485.75594999999998"/>
    <n v="6.85"/>
    <n v="17.100000000000001"/>
    <n v="22.6"/>
    <n v="6.61"/>
    <n v="94.7"/>
    <n v="1.3"/>
    <n v="15.3"/>
    <n v="2"/>
    <n v="0.4"/>
    <n v="0.4"/>
    <n v="5.0000000000000001E-3"/>
    <n v="2.5000000000000001E-2"/>
    <m/>
    <n v="20"/>
  </r>
  <r>
    <n v="2021"/>
    <s v="Bocatoma - PORH"/>
    <x v="0"/>
    <s v="BOCATOMA RIO PANTANILLO - MUNICIPIO EL RETIRO"/>
    <s v="Rio Negro - NSS"/>
    <s v="Rio Pantanillo"/>
    <s v="Rio Pantanillo Parte Baja"/>
    <s v="2308-01-12-01"/>
    <s v="Pantanillo"/>
    <s v="Rio Pantanillo"/>
    <s v="Rio Negro"/>
    <s v="6°3'0.800''"/>
    <s v="75°29'40.400&quot;"/>
    <n v="843112.05700000003"/>
    <n v="1160995.9069999999"/>
    <n v="2228"/>
    <d v="2021-04-20T00:00:00"/>
    <s v="2021-04-0586"/>
    <n v="1"/>
    <n v="1"/>
    <n v="1108.2528"/>
    <m/>
    <n v="6.93"/>
    <n v="17.7"/>
    <n v="23.9"/>
    <n v="6.56"/>
    <n v="95.2"/>
    <n v="1"/>
    <n v="11"/>
    <n v="2"/>
    <n v="0.4"/>
    <n v="0.4"/>
    <n v="5.0000000000000001E-3"/>
    <n v="2.5000000000000001E-2"/>
    <m/>
    <n v="20"/>
  </r>
  <r>
    <n v="2021"/>
    <s v="Bocatoma"/>
    <x v="24"/>
    <s v="BOCATOMA EL CABUYO-MUNICIPIO NARIÑO"/>
    <s v="Río Samaná Sur - NSS"/>
    <s v="Q. Espíritu Santo"/>
    <s v="Q. El Espíritu Santo Parte Alta"/>
    <s v="2305-01-10-04"/>
    <s v="El Recreo"/>
    <s v="Quebrada El Cabuyo"/>
    <s v="Samana Sur"/>
    <s v="5°37'42.280''"/>
    <s v="75°10'16.260''"/>
    <n v="878828.40099999995"/>
    <n v="1114258.5149999999"/>
    <n v="1845"/>
    <d v="2021-03-15T00:00:00"/>
    <s v="2021-03-0449"/>
    <n v="1"/>
    <n v="2"/>
    <n v="5.2913280000000009"/>
    <n v="4.7183040000000007"/>
    <n v="6.08"/>
    <n v="17.399999999999999"/>
    <n v="18.440000000000001"/>
    <n v="7.23"/>
    <n v="94.9"/>
    <n v="0.9"/>
    <n v="7.4"/>
    <n v="3"/>
    <n v="9.8000000000000004E-2"/>
    <n v="0.4"/>
    <n v="2E-3"/>
    <n v="2.1999999999999999E-2"/>
    <m/>
    <n v="30"/>
  </r>
  <r>
    <n v="2021"/>
    <s v="Bocatoma"/>
    <x v="24"/>
    <s v="BOCATOMA PARAMITO-MUNICIPIO NARIÑO"/>
    <s v="Río Samaná Sur - NSS"/>
    <s v="Q. Espíritu Santo"/>
    <s v="Q. El Espíritu Santo Parte Alta"/>
    <s v="2305-01-10-04"/>
    <s v="Quiebra de San Juan"/>
    <s v="Quebrada Paramito"/>
    <s v="Samana Sur"/>
    <s v="5°37'27.670''"/>
    <s v="75°10'33.720''"/>
    <n v="878290.14599999995"/>
    <n v="1113810.652"/>
    <n v="1840"/>
    <d v="2021-03-15T00:00:00"/>
    <s v="2021-03-0450"/>
    <n v="1"/>
    <n v="1"/>
    <n v="5.9817"/>
    <m/>
    <n v="6.64"/>
    <n v="10"/>
    <n v="17.489999999999998"/>
    <n v="7.29"/>
    <n v="95.1"/>
    <n v="1.3"/>
    <n v="12.2"/>
    <n v="3"/>
    <n v="9.8000000000000004E-2"/>
    <n v="0.4"/>
    <n v="2E-3"/>
    <n v="2.1000000000000001E-2"/>
    <m/>
    <n v="30"/>
  </r>
  <r>
    <n v="2021"/>
    <s v="Bocatoma"/>
    <x v="24"/>
    <s v="BOCATOMA SANTA CLARA-MUNICIPIO NARIÑO"/>
    <s v="Río Samaná Sur - NSS"/>
    <s v="Río San Pedro"/>
    <s v="Q. San Juan"/>
    <s v="2305-01-12-02"/>
    <s v="Quiebra de San Juan"/>
    <s v="Quebrada Santa Clara"/>
    <s v="Samana Sur"/>
    <s v="5°37'31.69''"/>
    <s v="75°11'0.38''"/>
    <n v="877469.78899999999"/>
    <n v="1113935.7069999999"/>
    <n v="1782"/>
    <d v="2021-03-15T00:00:00"/>
    <s v="2021-03-0451"/>
    <n v="1"/>
    <n v="2"/>
    <n v="49.649742857142861"/>
    <n v="8.9039699999999993"/>
    <n v="6.52"/>
    <n v="18.3"/>
    <n v="19.690000000000001"/>
    <n v="7.32"/>
    <n v="97.5"/>
    <n v="1.7"/>
    <n v="1.7"/>
    <n v="3"/>
    <n v="9.8000000000000004E-2"/>
    <n v="0.4"/>
    <n v="2E-3"/>
    <n v="1.4E-2"/>
    <m/>
    <n v="30"/>
  </r>
  <r>
    <n v="2021"/>
    <s v="Bocatoma"/>
    <x v="23"/>
    <s v="BOCATOMA MINITAS - MUNICIPIO GRANADA"/>
    <s v="Río Samaná Norte - NSS"/>
    <s v="Río Tafetanes"/>
    <s v="Q. Minitas"/>
    <s v="2308-03-12-16"/>
    <s v="Vahitos"/>
    <s v="Quebrada Minitas"/>
    <s v="Samana Norte"/>
    <s v="6°9'17.389''"/>
    <s v="75°12'11.687''"/>
    <n v="875393.03700000001"/>
    <n v="1172490.922"/>
    <n v="2330"/>
    <d v="2021-05-11T00:00:00"/>
    <s v="2021-05-0784"/>
    <n v="1"/>
    <n v="2"/>
    <n v="91.842771428571439"/>
    <n v="101.60725714285699"/>
    <n v="6.27"/>
    <n v="15.4"/>
    <n v="24.1"/>
    <n v="7.28"/>
    <n v="97.1"/>
    <n v="0.2"/>
    <n v="7.8"/>
    <n v="2"/>
    <n v="0.4"/>
    <n v="0.4"/>
    <n v="5.0000000000000001E-3"/>
    <n v="2.5000000000000001E-2"/>
    <m/>
    <n v="20"/>
  </r>
  <r>
    <n v="2021"/>
    <s v="PSMV"/>
    <x v="10"/>
    <s v="ESTACION ANTES DE RECIBIR LAS ARD MUNICIPIO DE EL PENOL - Q. HORIZONTES"/>
    <s v="Embalse y Río Guatape - NSS"/>
    <s v="Embalse Peñol - Guatapé"/>
    <s v="Q. La Cascada"/>
    <s v="2308-02-11-10"/>
    <s v="Zona Urbana (Coredi)"/>
    <s v="Quebrada Horizontes"/>
    <s v="Embalse y Rio Guatape"/>
    <s v="6°13'19.682''"/>
    <s v="75°14'23.079''"/>
    <n v="871368.875"/>
    <n v="1179943.9950000001"/>
    <n v="1834"/>
    <d v="2021-03-01T00:00:00"/>
    <s v="2021-03-0314"/>
    <n v="1"/>
    <n v="1"/>
    <n v="58.97999999999999"/>
    <m/>
    <n v="7.35"/>
    <n v="22.6"/>
    <n v="87.5"/>
    <n v="6.39"/>
    <n v="94.6"/>
    <n v="1.5"/>
    <n v="7.9"/>
    <n v="3"/>
    <n v="9.8000000000000004E-2"/>
    <m/>
    <m/>
    <m/>
    <m/>
    <n v="30"/>
  </r>
  <r>
    <n v="2021"/>
    <s v="PSMV"/>
    <x v="10"/>
    <s v="ESTACION DESPUES DE RECIBIR LAS ARD MUNICIPIO DE EL PENOL - Q. HORIZONTES"/>
    <s v="Embalse y Río Guatape - NSS"/>
    <s v="Embalse Peñol - Guatapé"/>
    <s v="Q. La Cascada"/>
    <s v="2308-02-11-10"/>
    <s v="Salida Guatape (Vivero)"/>
    <s v="Quebrada Horizontes"/>
    <s v="Embalse y Rio Guatape"/>
    <s v="6°12'56.26''"/>
    <s v="75°13'57.398''"/>
    <n v="872156.92500000005"/>
    <n v="1179222.6270000001"/>
    <n v="1830"/>
    <d v="2021-03-01T00:00:00"/>
    <s v="2021-03-0315"/>
    <n v="1"/>
    <n v="1"/>
    <n v="55.521428571428579"/>
    <m/>
    <n v="7.41"/>
    <n v="21.8"/>
    <n v="464"/>
    <n v="4.4800000000000004"/>
    <n v="64.7"/>
    <n v="193.1"/>
    <n v="350"/>
    <n v="15.185"/>
    <n v="2.4249999999999998"/>
    <m/>
    <m/>
    <m/>
    <m/>
    <n v="30"/>
  </r>
  <r>
    <n v="2021"/>
    <s v="PORH"/>
    <x v="10"/>
    <s v="PUENTE EMBALSE"/>
    <s v="Embalse y Río Guatape - NSS"/>
    <s v="Embalse Peñol - Guatapé"/>
    <s v="Q. La Cascada"/>
    <s v="2308-02-11-10"/>
    <s v="Guamito"/>
    <s v="Embalse Guatape"/>
    <s v="Embalse y Rio Guatape"/>
    <s v="6°12'59''"/>
    <s v="75°13'42''"/>
    <n v="872630.56099999999"/>
    <n v="1179305.781"/>
    <n v="1894"/>
    <d v="2021-03-01T00:00:00"/>
    <s v="2021-03-0313"/>
    <n v="1"/>
    <n v="0"/>
    <m/>
    <m/>
    <n v="8.48"/>
    <n v="23.8"/>
    <n v="48.7"/>
    <n v="8.2799999999999994"/>
    <n v="124.7"/>
    <n v="2.1"/>
    <n v="8.3000000000000007"/>
    <n v="3"/>
    <n v="9.8000000000000004E-2"/>
    <m/>
    <m/>
    <m/>
    <m/>
    <n v="30"/>
  </r>
  <r>
    <n v="2021"/>
    <s v="PORH"/>
    <x v="11"/>
    <s v="EMBALSE GUATAPE"/>
    <s v="Embalse y Río Guatape - NSS"/>
    <s v="Embalse Peñol - Guatapé"/>
    <s v="Directos al Embalse Peñol - Guatapé"/>
    <s v="2308-02-11-03"/>
    <s v="Quebrada Arriba"/>
    <s v="Embalse Guatape"/>
    <s v="Embalse y Rio Guatape"/>
    <s v="6°13'43''"/>
    <s v="75°9'33''"/>
    <n v="880289.38100000005"/>
    <n v="1180641.487"/>
    <n v="1883"/>
    <d v="2021-03-01T00:00:00"/>
    <s v="2021-03-0312"/>
    <n v="1"/>
    <n v="0"/>
    <m/>
    <m/>
    <n v="7.82"/>
    <n v="24.1"/>
    <n v="40"/>
    <n v="7.31"/>
    <n v="110.3"/>
    <n v="1.8"/>
    <n v="9.3000000000000007"/>
    <n v="3"/>
    <n v="9.8000000000000004E-2"/>
    <m/>
    <m/>
    <m/>
    <m/>
    <n v="30"/>
  </r>
  <r>
    <n v="2021"/>
    <s v="PSMV - PORH"/>
    <x v="22"/>
    <s v="ESTACION ANT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11.085&quot;"/>
    <s v="75°11'0.374&quot;"/>
    <n v="877532"/>
    <n v="1161232"/>
    <n v="1217"/>
    <d v="2021-03-08T00:00:00"/>
    <s v=" 2021-03-0370 "/>
    <n v="1"/>
    <n v="1"/>
    <n v="1.3720000000000001"/>
    <m/>
    <n v="7.3"/>
    <n v="22.4"/>
    <n v="178.6"/>
    <n v="6.29"/>
    <n v="84.5"/>
    <n v="1.6"/>
    <n v="5.9"/>
    <n v="3"/>
    <n v="9.8000000000000004E-2"/>
    <m/>
    <m/>
    <m/>
    <m/>
    <n v="30"/>
  </r>
  <r>
    <n v="2021"/>
    <s v="PSMV - PORH"/>
    <x v="22"/>
    <s v="ESTACION DESPUES DE RECIBIR LA AR DE PTARD DEL MUNICIPIO DE COCORNA - Q. EL ZAPOTE"/>
    <s v="Rio Samana Norte - NSS"/>
    <s v="Rio Cocorna"/>
    <s v="Q. Chorrera"/>
    <s v="2308-03-14-04"/>
    <s v="Zona Urbana barrio Los Serafines"/>
    <s v="Quebrada El Zapote"/>
    <s v="Samana Norte"/>
    <s v="6°3'21.762&quot;"/>
    <s v="75°11'1.443&quot;"/>
    <n v="877474"/>
    <n v="1161557"/>
    <n v="1223"/>
    <d v="2021-03-08T00:00:00"/>
    <s v=" 2021-03-0371 "/>
    <n v="1"/>
    <n v="1"/>
    <n v="7.9933799999999993"/>
    <m/>
    <n v="8.26"/>
    <n v="22.3"/>
    <n v="266"/>
    <n v="5.84"/>
    <n v="78"/>
    <n v="97.7"/>
    <n v="196.2"/>
    <n v="4.6040000000000001"/>
    <n v="1.335"/>
    <m/>
    <m/>
    <m/>
    <m/>
    <n v="30"/>
  </r>
  <r>
    <n v="2021"/>
    <s v="PSMV - PORH"/>
    <x v="22"/>
    <s v="ESTACION ANTES DE RECIBIR LA AR DE PTARD DEL MUNICIPIO DE COCORNA - Q. LA GRANJA "/>
    <s v="Rio Samana Norte - NSS"/>
    <s v="Rio Cocorna"/>
    <s v="Q. Chorrera"/>
    <s v="2308-03-14-04"/>
    <s v="Zona Urbana, barrio La Granja."/>
    <s v="Quebrada La Granja"/>
    <s v="Samana Norte"/>
    <s v="6°3'25.739&quot;"/>
    <s v="75°11'13.275&quot;"/>
    <n v="877156"/>
    <n v="1161692"/>
    <n v="1185"/>
    <d v="2021-03-08T00:00:00"/>
    <s v=" 2021-03-0372"/>
    <n v="1"/>
    <n v="1"/>
    <n v="0.14814814814814814"/>
    <m/>
    <n v="6.86"/>
    <n v="22.9"/>
    <n v="112.9"/>
    <n v="5.74"/>
    <n v="78.5"/>
    <n v="2.2999999999999998"/>
    <n v="19.8"/>
    <n v="3"/>
    <n v="9.8000000000000004E-2"/>
    <m/>
    <m/>
    <m/>
    <m/>
    <n v="30"/>
  </r>
  <r>
    <n v="2021"/>
    <s v="PSMV - PORH"/>
    <x v="22"/>
    <s v="ESTACION DESPUES DE RECIBIR LA AR DE PTARD DEL MUNICIPIO DE COCORNA - Q. LA GRANJA"/>
    <s v="Rio Samana Norte - NSS"/>
    <s v="Rio Cocorna"/>
    <s v="Q. Chorrera"/>
    <s v="2308-03-14-04"/>
    <s v="Zona Urbana, barrio La Granja."/>
    <s v="Quebrada La Granja"/>
    <s v="Samana Norte"/>
    <s v="6°3'13.368&quot;"/>
    <s v="75°11'14.843&quot;"/>
    <n v="877117"/>
    <n v="1161302"/>
    <n v="1129"/>
    <d v="2021-03-08T00:00:00"/>
    <s v=" 2021-03-0373 "/>
    <n v="1"/>
    <n v="1"/>
    <n v="29.667199999999998"/>
    <m/>
    <n v="7.36"/>
    <n v="22.6"/>
    <n v="271"/>
    <n v="4.74"/>
    <n v="62.9"/>
    <n v="58.9"/>
    <n v="126.6"/>
    <n v="5.17"/>
    <n v="0.98199999999999998"/>
    <m/>
    <m/>
    <m/>
    <m/>
    <n v="30"/>
  </r>
  <r>
    <n v="2021"/>
    <s v="Fuente superficial"/>
    <x v="22"/>
    <s v="ESTACION PAILANIA"/>
    <s v="Rio Samana Norte - NSS"/>
    <s v="Rio Santo Domingo"/>
    <s v="Rio Santo Domingo"/>
    <s v="2308-03-16-01"/>
    <s v="Pailania "/>
    <s v="Rio Santo Domingo"/>
    <s v="Samana Norte"/>
    <s v="5°58'28.953&quot;"/>
    <s v="75°7'1.391&quot;"/>
    <n v="884896"/>
    <n v="1152549"/>
    <n v="821"/>
    <d v="2021-03-08T00:00:00"/>
    <s v=" 2021-03-0378 "/>
    <n v="1"/>
    <n v="1"/>
    <n v="67439.085000000006"/>
    <m/>
    <n v="7.62"/>
    <n v="21.4"/>
    <n v="17.11"/>
    <n v="7.72"/>
    <n v="98.5"/>
    <n v="1.7"/>
    <n v="12.2"/>
    <n v="3"/>
    <n v="9.8000000000000004E-2"/>
    <m/>
    <m/>
    <m/>
    <m/>
    <n v="30"/>
  </r>
  <r>
    <n v="2021"/>
    <s v="PSMV - PORH"/>
    <x v="21"/>
    <s v="ESTACION ANTES DE RECIBIR LAS ARD MUNICIPIO DE SAN FRANCISCO -  Q. LA TRIPA"/>
    <s v="Rio Samana Norte - NSS"/>
    <s v="Rio Santo Domingo"/>
    <s v="Q.Dos Quebradas"/>
    <s v="2308-03-16-08"/>
    <s v="Zona Urbana barrio Las Delicias"/>
    <s v="Quebrada La Tripa"/>
    <s v="Samana Norte"/>
    <s v="5°57'46.223&quot;"/>
    <s v="75°5'59.432&quot;"/>
    <n v="886800.00800000003"/>
    <n v="1151232.993"/>
    <n v="1290"/>
    <d v="2021-03-08T00:00:00"/>
    <s v=" 2021-03-0376 "/>
    <n v="1"/>
    <n v="1"/>
    <n v="38.67"/>
    <m/>
    <n v="7.72"/>
    <n v="19.3"/>
    <n v="22.8"/>
    <n v="7.39"/>
    <n v="95.6"/>
    <n v="1.5"/>
    <n v="5.3"/>
    <n v="3"/>
    <n v="9.8000000000000004E-2"/>
    <m/>
    <m/>
    <m/>
    <m/>
    <n v="30"/>
  </r>
  <r>
    <n v="2021"/>
    <s v="PSMV - PORH"/>
    <x v="21"/>
    <s v="ESTACION DESPUES DE RECIBIR LAS ARD Y PTARD MUNICIPIO DE SAN FRANCISCO - Q. LA TRIPA"/>
    <s v="Rio Samana Norte - NSS"/>
    <s v="Rio Santo Domingo"/>
    <s v="Q.Dos Quebradas"/>
    <s v="2308-03-16-08"/>
    <s v="Zona Urbana barrio Las Delicias"/>
    <s v="Quebrada La Tripa"/>
    <s v="Samana Norte"/>
    <s v="5°57'37.523&quot;"/>
    <s v="75°6'4.455&quot;"/>
    <n v="886645.00100000005"/>
    <n v="1150965.9879999999"/>
    <n v="1232"/>
    <d v="2021-03-08T00:00:00"/>
    <s v=" 2021-03-0377 "/>
    <n v="1"/>
    <n v="1"/>
    <n v="106.17700000000001"/>
    <m/>
    <n v="10.16"/>
    <n v="20.5"/>
    <n v="110.9"/>
    <n v="7.43"/>
    <n v="96.3"/>
    <n v="1.9"/>
    <n v="18.100000000000001"/>
    <n v="3"/>
    <n v="9.8000000000000004E-2"/>
    <m/>
    <m/>
    <m/>
    <m/>
    <n v="30"/>
  </r>
  <r>
    <n v="2021"/>
    <s v="PSMV - PORH"/>
    <x v="21"/>
    <s v="ESTACION ANTES DE RECIBIR LAS ARD MUNICIPIO DE SAN FRANCISCO - Q. CASCAJO"/>
    <s v="Rio Samana Norte - NSS"/>
    <s v="Rio Santo Domingo"/>
    <s v="Rio Santo Domingo"/>
    <s v="2308-03-16-01"/>
    <s v="Zona Urbana"/>
    <s v="Quebrada Cascajo"/>
    <s v="Samana Norte"/>
    <s v="5°57'52.666&quot;"/>
    <s v="75°6'0.550&quot;"/>
    <n v="886765"/>
    <n v="1151431"/>
    <n v="1326"/>
    <d v="2021-03-08T00:00:00"/>
    <s v=" 2021-03-0374 "/>
    <n v="1"/>
    <n v="1"/>
    <n v="2.5000000000000001E-2"/>
    <m/>
    <n v="7.05"/>
    <n v="21.1"/>
    <n v="61.3"/>
    <n v="6.42"/>
    <n v="85"/>
    <n v="1.5"/>
    <n v="10.1"/>
    <n v="3"/>
    <n v="9.8000000000000004E-2"/>
    <m/>
    <m/>
    <m/>
    <m/>
    <n v="30"/>
  </r>
  <r>
    <n v="2021"/>
    <s v="PSMV - PORH"/>
    <x v="21"/>
    <s v="ESTACION DESPUES DE RECIBIR LAS ARD Y PTARD MUNICIPIO DE SAN FRANCISCO - Q. CASCAJO"/>
    <s v="Rio Samana Norte - NSS"/>
    <s v="Rio Santo Domingo"/>
    <s v="Rio Santo Domingo"/>
    <s v="2308-03-16-01"/>
    <s v="Zona Urbana, barrio La Loma"/>
    <s v="Quebrada Cascajo"/>
    <s v="Samana Norte"/>
    <s v="5°57'48.632&quot;"/>
    <s v="75°6'16.470&quot;"/>
    <n v="886276"/>
    <n v="1151307"/>
    <n v="1191"/>
    <d v="2021-03-08T00:00:00"/>
    <s v=" 2021-03-0375"/>
    <n v="1"/>
    <n v="1"/>
    <n v="32.186880000000002"/>
    <m/>
    <n v="8.0399999999999991"/>
    <n v="22.8"/>
    <n v="330"/>
    <n v="6.62"/>
    <n v="88.1"/>
    <n v="40.6"/>
    <n v="110.8"/>
    <n v="10.276999999999999"/>
    <n v="1.1299999999999999"/>
    <m/>
    <m/>
    <m/>
    <m/>
    <n v="30"/>
  </r>
  <r>
    <n v="2021"/>
    <s v="PSMV"/>
    <x v="23"/>
    <s v="ESTACION ANTES DE LAS ARD MUNICIPIO DE GRANADA - Q. LA MARIA"/>
    <s v="Rio Samana Norte - NSS"/>
    <s v="Rio Tafetanes"/>
    <s v="Q. Santa Barbara Parte Alta"/>
    <s v="2308-03-12-14"/>
    <s v="La Maria"/>
    <s v="Quebrada La Maria"/>
    <s v="Samana Norte"/>
    <s v="6°8'43.560&quot;"/>
    <s v="75°11'16.367&quot;"/>
    <n v="877092.01199999999"/>
    <n v="1171447.9890000001"/>
    <n v="2193"/>
    <d v="2021-05-11T00:00:00"/>
    <s v="2021-05-0777"/>
    <n v="1"/>
    <n v="1"/>
    <n v="14.52753"/>
    <m/>
    <n v="6.76"/>
    <n v="17.100000000000001"/>
    <n v="29.1"/>
    <n v="7.25"/>
    <n v="97.6"/>
    <n v="0"/>
    <n v="6.5"/>
    <n v="2"/>
    <n v="0.4"/>
    <m/>
    <m/>
    <m/>
    <m/>
    <n v="20"/>
  </r>
  <r>
    <n v="2021"/>
    <s v="PSMV"/>
    <x v="23"/>
    <s v="ESTACION DESPUES DE LAS ARD MUNICIPIO DE GRANADA - Q. LA MARIA"/>
    <s v="Rio Samana Norte - NSS"/>
    <s v="Rio Tafetanes"/>
    <s v="Q. Santa Barbara Parte Alta"/>
    <s v="2308-03-12-14"/>
    <s v="Zona Urbana"/>
    <s v="Quebrada La Maria"/>
    <s v="Samana Norte"/>
    <s v="6°8'45.095&quot;"/>
    <s v="75°11'14.192&quot;"/>
    <n v="877158.99300000002"/>
    <n v="1171495.0120000001"/>
    <n v="2112"/>
    <d v="2021-05-11T00:00:00"/>
    <s v="2021-05-0778"/>
    <n v="1"/>
    <n v="1"/>
    <n v="25.42032"/>
    <m/>
    <n v="7.71"/>
    <n v="19.3"/>
    <n v="149.19999999999999"/>
    <n v="6.94"/>
    <n v="97"/>
    <n v="39"/>
    <n v="96.7"/>
    <n v="2"/>
    <n v="0.55500000000000005"/>
    <m/>
    <m/>
    <m/>
    <m/>
    <n v="20"/>
  </r>
  <r>
    <n v="2021"/>
    <s v="PSMV - PORH"/>
    <x v="23"/>
    <s v="ESTACION ANTES DE LAS ARD MUNICIPIO DE GRANADA -  Q. SANTA BARBARA"/>
    <s v="Rio Samana Norte - NSS"/>
    <s v="Rio Tafetanes"/>
    <s v="Q. Santa Barbara Parte Alta"/>
    <s v="2308-03-12-14"/>
    <s v="Zona Urbana"/>
    <s v="Quebrada Santa Barbara"/>
    <s v="Samana Norte"/>
    <s v="6°8'48.54&quot;"/>
    <s v="75°11'16.41&quot;"/>
    <n v="877091.00699999998"/>
    <n v="1171601"/>
    <n v="2115"/>
    <d v="2021-05-11T00:00:00"/>
    <s v="2021-05-0779"/>
    <n v="1"/>
    <n v="1"/>
    <n v="197.85330000000005"/>
    <m/>
    <n v="6.87"/>
    <n v="17.7"/>
    <n v="43.8"/>
    <n v="7.45"/>
    <n v="100.3"/>
    <n v="0.5"/>
    <n v="1.3"/>
    <n v="2"/>
    <n v="0.4"/>
    <m/>
    <m/>
    <m/>
    <m/>
    <n v="20"/>
  </r>
  <r>
    <n v="2021"/>
    <s v="PSMV - PORH"/>
    <x v="23"/>
    <s v="ESTACION DESPUES DE RECIBIR LAS ARD MUNICIPIO DE GRANADA - Q. SANTA BARBARA"/>
    <s v="Rio Samana Norte - NSS"/>
    <s v="Rio Tafetanes"/>
    <s v="Q. Santa Barbara Parte Alta"/>
    <s v="2308-03-12-14"/>
    <s v="Zona Urbana"/>
    <s v="Quebrada Santa Barbara"/>
    <s v="Samana Norte"/>
    <s v="6°8'39.641&quot;"/>
    <s v="75°10'51.970&quot;"/>
    <n v="877842.00100000005"/>
    <n v="1171326.0290000001"/>
    <n v="2016"/>
    <d v="2021-05-11T00:00:00"/>
    <s v="2021-05-0780"/>
    <n v="1"/>
    <n v="1"/>
    <n v="304.03571399999998"/>
    <m/>
    <n v="7.11"/>
    <n v="20.5"/>
    <n v="96.3"/>
    <n v="6.69"/>
    <n v="95.3"/>
    <n v="6.4"/>
    <n v="33.200000000000003"/>
    <n v="2"/>
    <n v="0.4"/>
    <m/>
    <m/>
    <m/>
    <m/>
    <n v="20"/>
  </r>
  <r>
    <n v="2021"/>
    <s v="PSMV"/>
    <x v="23"/>
    <s v="ESTACION ANTES DE LAS ARD MUNICIPIO DE GRANADA - Q. PANTEON"/>
    <s v="Rio Samana Norte - NSS"/>
    <s v="Rio Tafetanes"/>
    <s v="Q. Santa Barbara Parte Alta"/>
    <s v="2308-03-12-14"/>
    <s v="Zona Urbana"/>
    <s v="Quebrada Panteon"/>
    <s v="Samana Norte"/>
    <s v="6°8'26.838&quot;"/>
    <s v="75°11'12.951&quot;"/>
    <n v="877195.99399999995"/>
    <n v="1170934"/>
    <n v="2152"/>
    <d v="2021-05-11T00:00:00"/>
    <s v="2021-05-0781"/>
    <n v="1"/>
    <n v="1"/>
    <n v="17.411700000000003"/>
    <m/>
    <n v="6.3"/>
    <n v="17.8"/>
    <n v="27.1"/>
    <n v="7.3"/>
    <n v="98.5"/>
    <n v="0.2"/>
    <n v="2.7"/>
    <n v="2"/>
    <n v="0.4"/>
    <m/>
    <m/>
    <m/>
    <m/>
    <n v="20"/>
  </r>
  <r>
    <n v="2021"/>
    <s v="PSMV"/>
    <x v="23"/>
    <s v="ESTACION DESPUES DE LAS ARD MUNICIPIO DE GRANADA- Q. PANTEON"/>
    <s v="Rio Samana Norte - NSS"/>
    <s v="Rio Tafetanes"/>
    <s v="Q. Santa Barbara Parte Alta"/>
    <s v="2308-03-12-14"/>
    <s v="Zona Urbana"/>
    <s v="Quebrada Panteon"/>
    <s v="Samana Norte"/>
    <s v="6°8'39.206&quot;"/>
    <s v="75°10'57.400&quot;"/>
    <n v="877674.99399999995"/>
    <n v="1171313.0090000001"/>
    <n v="2052"/>
    <d v="2021-05-11T00:00:00"/>
    <s v="2021-05-0782"/>
    <n v="1"/>
    <n v="1"/>
    <n v="40.608250000000005"/>
    <m/>
    <n v="7.61"/>
    <n v="19.8"/>
    <n v="94.9"/>
    <n v="6.99"/>
    <n v="98.8"/>
    <n v="6.6"/>
    <n v="34.1"/>
    <n v="2"/>
    <n v="0.4"/>
    <m/>
    <m/>
    <m/>
    <m/>
    <n v="20"/>
  </r>
  <r>
    <n v="2021"/>
    <s v="PSMV"/>
    <x v="23"/>
    <s v="ESTACION DESPUES DE LAS ARD MUNICIPIO DE GRANADA - Q. LA OCCIDENTE"/>
    <s v="Rio Samana Norte - NSS"/>
    <s v="Rio Tafetanes"/>
    <s v="Q. Santa Barbara Parte Alta"/>
    <s v="2308-03-12-14"/>
    <s v="Zona Urbana"/>
    <s v="Quebrada La Occidente"/>
    <s v="Samana Norte"/>
    <s v="6°8'43.389&quot;"/>
    <s v="75°11'4.595&quot;"/>
    <n v="877454.005"/>
    <n v="1171441.9850000001"/>
    <n v="2043"/>
    <d v="2021-05-11T00:00:00"/>
    <s v="2021-05-0783"/>
    <n v="1"/>
    <n v="1"/>
    <n v="6.2636400000000014"/>
    <m/>
    <n v="7.47"/>
    <n v="21.8"/>
    <n v="398"/>
    <n v="5.05"/>
    <n v="74.7"/>
    <n v="142.6"/>
    <n v="256.89999999999998"/>
    <n v="6.16"/>
    <n v="1.569"/>
    <m/>
    <m/>
    <m/>
    <m/>
    <n v="20"/>
  </r>
  <r>
    <n v="2021"/>
    <s v="PSMV"/>
    <x v="20"/>
    <s v="ESTACION ANT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51.17&quot;"/>
    <s v="74°59'21.73&quot;"/>
    <n v="899049.005"/>
    <n v="1160580.2080000001"/>
    <n v="945"/>
    <d v="2021-04-27T00:00:00"/>
    <s v="2021-04-0659"/>
    <n v="1"/>
    <n v="0"/>
    <m/>
    <m/>
    <n v="7.09"/>
    <n v="21"/>
    <n v="13.63"/>
    <n v="8.08"/>
    <n v="102.8"/>
    <n v="3.9"/>
    <n v="26.9"/>
    <n v="2"/>
    <n v="0.4"/>
    <m/>
    <m/>
    <m/>
    <m/>
    <n v="20"/>
  </r>
  <r>
    <n v="2021"/>
    <s v="PSMV"/>
    <x v="20"/>
    <s v="ESTACION DESPUES DE RECIBIR LAS ARD MUNICIPIO DE SAN LUIS - RIO DORMILON"/>
    <s v="Río Samaná Norte - NSS"/>
    <s v="Río Dormilón"/>
    <s v="Río Dormilón Parte Alta"/>
    <s v="2308-03-06-06"/>
    <s v="Zona Urbana"/>
    <s v="Rio Dormilon"/>
    <s v="Samana Norte"/>
    <s v="6°02'48.82&quot;"/>
    <s v="74°59'18.57&quot;"/>
    <n v="899146.06900000002"/>
    <n v="1160507.848"/>
    <n v="921"/>
    <d v="2021-04-27T00:00:00"/>
    <s v="2021-04-0660"/>
    <n v="1"/>
    <n v="0"/>
    <m/>
    <m/>
    <n v="6.99"/>
    <n v="22.2"/>
    <n v="15.48"/>
    <n v="8.15"/>
    <n v="102.4"/>
    <n v="3.8"/>
    <n v="26.5"/>
    <n v="2"/>
    <n v="0.4"/>
    <m/>
    <m/>
    <m/>
    <m/>
    <n v="20"/>
  </r>
  <r>
    <n v="2021"/>
    <s v="PSMV - PORH"/>
    <x v="20"/>
    <s v="ESTACION ANTES DE LA PTARD CIRCUITO 6 - Q. LA RISARALDA"/>
    <s v="Río Samaná Norte - NSS"/>
    <s v="Río Dormilón"/>
    <s v="Río Dormilón Parte Alta"/>
    <s v="2308-03-06-06"/>
    <s v="Zona Urbana"/>
    <s v="Quebrada La Risaralda"/>
    <s v="Samana Norte"/>
    <s v="6°02'37.57&quot;"/>
    <s v="74°59'47.99&quot;"/>
    <n v="898240.67200000002"/>
    <n v="1160163.743"/>
    <n v="1076"/>
    <d v="2021-04-27T00:00:00"/>
    <s v="2021-04-0661"/>
    <n v="1"/>
    <n v="1"/>
    <n v="306.36210000000005"/>
    <m/>
    <n v="6.89"/>
    <n v="20.6"/>
    <n v="17.100000000000001"/>
    <n v="7.82"/>
    <n v="100.4"/>
    <n v="1.2"/>
    <n v="8.8000000000000007"/>
    <n v="2"/>
    <n v="0.4"/>
    <m/>
    <m/>
    <m/>
    <m/>
    <n v="20"/>
  </r>
  <r>
    <n v="2021"/>
    <s v="PSMV - PORH"/>
    <x v="20"/>
    <s v="ESTACION ENTRE LAS PTARD CIRCUITO 6 Y 2 - Q. LA RISARALDA"/>
    <s v="Río Samaná Norte - NSS"/>
    <s v="Río Dormilón"/>
    <s v="Río Dormilón Parte Alta"/>
    <s v="2308-03-06-06"/>
    <s v="Zona Urbana"/>
    <s v="Quebrada La Risaralda"/>
    <s v="Samana Norte"/>
    <s v="6°02'41.11&quot;"/>
    <s v="74°59'42.38&quot;"/>
    <n v="898413.39199999999"/>
    <n v="1160272.21"/>
    <n v="1057"/>
    <d v="2021-04-27T00:00:00"/>
    <s v="2021-04-0662"/>
    <n v="1"/>
    <n v="1"/>
    <n v="438.24143999999995"/>
    <m/>
    <n v="6.95"/>
    <n v="20.7"/>
    <n v="19.16"/>
    <n v="7.88"/>
    <n v="100.7"/>
    <n v="1.3"/>
    <n v="5"/>
    <n v="2"/>
    <n v="0.4"/>
    <m/>
    <m/>
    <m/>
    <m/>
    <n v="20"/>
  </r>
  <r>
    <n v="2021"/>
    <s v="PSMV - PORH"/>
    <x v="20"/>
    <s v="ESTACION DESPUES DE LA PTARD CIRCUITO 2 - Q. LA RISARALDA"/>
    <s v="Río Samaná Norte - NSS"/>
    <s v="Río Dormilón"/>
    <s v="Río Dormilón Parte Alta"/>
    <s v="2308-03-06-06"/>
    <s v="Zona Urbana"/>
    <s v="Quebrada La Risaralda"/>
    <s v="Samana Norte"/>
    <s v="6°02'43.03&quot;"/>
    <s v="74°59'41.10&quot;"/>
    <n v="898452.85900000005"/>
    <n v="1160331.1299999999"/>
    <n v="1050"/>
    <d v="2021-04-27T00:00:00"/>
    <s v="2021-04-0663"/>
    <n v="1"/>
    <n v="1"/>
    <n v="280.39495428571428"/>
    <m/>
    <n v="7.1"/>
    <n v="20.7"/>
    <n v="22"/>
    <n v="7.85"/>
    <n v="100.3"/>
    <n v="1.3"/>
    <n v="6.1"/>
    <n v="2"/>
    <n v="0.4"/>
    <m/>
    <m/>
    <m/>
    <m/>
    <n v="20"/>
  </r>
  <r>
    <n v="2021"/>
    <s v="PSMV"/>
    <x v="20"/>
    <s v="ESTACION ANTES RECIBIR LAS ARD DEL CORREGIMIENTO EL PRODIGIO - Q. EL PRODIGIO"/>
    <s v="Río Cocorná Sur y Directos al Magdalena Medio Entre Ríos La Miel y Nare (mi) - SZH - NSS"/>
    <s v="Q. Serranías"/>
    <s v="Q. El Prodigio"/>
    <s v="2307-10-06"/>
    <m/>
    <s v="Quebrada El Prodigio"/>
    <s v="Samana Norte"/>
    <s v="6º3'45.356&quot;"/>
    <s v="74°48'38.478&quot;"/>
    <n v="918833.99600000004"/>
    <n v="1162214.9339999999"/>
    <n v="414"/>
    <d v="2021-04-27T00:00:00"/>
    <s v="2021-04-0657"/>
    <n v="1"/>
    <n v="1"/>
    <n v="1088.0140799999999"/>
    <m/>
    <n v="7.12"/>
    <n v="23.4"/>
    <n v="33.9"/>
    <n v="7.7"/>
    <n v="96.5"/>
    <n v="1.9"/>
    <n v="15.6"/>
    <n v="2"/>
    <n v="0.4"/>
    <m/>
    <m/>
    <m/>
    <m/>
    <n v="20"/>
  </r>
  <r>
    <n v="2021"/>
    <s v="PSMV"/>
    <x v="20"/>
    <s v="ESTACION DESPUES RECIBIR LAS ARD DEL CORREGIMIENTO EL PRODIGIO - Q. EL PRODIGIO"/>
    <s v="Río Cocorná Sur y Directos al Magdalena Medio Entre Ríos La Miel y Nare (mi) - SZH - NSS"/>
    <s v="Q. Serranías"/>
    <s v="Q. El Prodigio"/>
    <s v="2307-10-06"/>
    <m/>
    <s v="Quebrada El Prodigio"/>
    <s v="Samana Norte"/>
    <s v="6º4'6.98&quot;"/>
    <s v="74°48'3.833&quot;"/>
    <n v="919900.31099999999"/>
    <n v="1162877.8130000001"/>
    <n v="402"/>
    <d v="2021-04-27T00:00:00"/>
    <s v="2021-04-0658"/>
    <n v="1"/>
    <n v="1"/>
    <n v="1652.0099040000002"/>
    <m/>
    <n v="7.03"/>
    <n v="23.8"/>
    <n v="35"/>
    <n v="7.13"/>
    <n v="89.4"/>
    <n v="2.2999999999999998"/>
    <n v="17.399999999999999"/>
    <n v="2"/>
    <n v="0.4"/>
    <m/>
    <m/>
    <m/>
    <m/>
    <n v="20"/>
  </r>
  <r>
    <n v="2021"/>
    <s v="Bocatoma"/>
    <x v="17"/>
    <s v="BOCATOMA LOMA 1-MUNICIPIO CONCEPCION"/>
    <s v="Río Nare - NSS"/>
    <s v="Río Concepción"/>
    <s v="Río Concepción"/>
    <s v="2308-04-12-01"/>
    <s v="Arango"/>
    <s v="Quebrada Loma 1"/>
    <s v="Nare"/>
    <s v="6° 23' 46.796''"/>
    <s v="75°15' 46.770''"/>
    <n v="868839.40599999996"/>
    <n v="1199217.952"/>
    <n v="1937"/>
    <d v="2021-03-15T00:00:00"/>
    <s v="2021-03-0441"/>
    <n v="1"/>
    <n v="1"/>
    <n v="3.1089600000000002"/>
    <n v="0"/>
    <n v="7.41"/>
    <n v="18.2"/>
    <n v="64.5"/>
    <n v="7.15"/>
    <n v="96.4"/>
    <n v="1.2"/>
    <n v="8.6999999999999993"/>
    <n v="3"/>
    <n v="9.8000000000000004E-2"/>
    <n v="0.4"/>
    <n v="2E-3"/>
    <n v="1.1473000000000001E-2"/>
    <m/>
    <n v="30"/>
  </r>
  <r>
    <n v="2021"/>
    <s v="Bocatoma"/>
    <x v="17"/>
    <s v="BOCATOMA LOMA 2-MUNICIPIO CONCEPCION"/>
    <s v="Río Nare - NSS"/>
    <s v="Río Concepción"/>
    <s v="Río Concepción"/>
    <s v="2308-04-12-01"/>
    <s v="Arango"/>
    <s v="Quebrada Loma 2"/>
    <s v="Nare"/>
    <s v="6° 23' 47.060''"/>
    <s v="75° 15' 48.115''"/>
    <n v="868798.08299999998"/>
    <n v="1199226.159"/>
    <n v="1937"/>
    <d v="2021-03-15T00:00:00"/>
    <s v="2021-03-0442"/>
    <n v="1"/>
    <n v="2"/>
    <n v="7.6672440000000002"/>
    <n v="3.2004000000000001"/>
    <n v="7.59"/>
    <n v="18.7"/>
    <n v="39"/>
    <n v="7.29"/>
    <n v="98.3"/>
    <n v="1.1000000000000001"/>
    <n v="10"/>
    <n v="3"/>
    <n v="9.8000000000000004E-2"/>
    <n v="0.4"/>
    <n v="2E-3"/>
    <n v="1.5124E-2"/>
    <m/>
    <n v="30"/>
  </r>
  <r>
    <n v="2021"/>
    <s v="Bocatoma"/>
    <x v="17"/>
    <s v="BOCATOMA EL PINAR-MUNICIPIO CONCEPCION"/>
    <s v="Río Nare - NSS"/>
    <s v="Río Concepción"/>
    <s v="Río Concepción"/>
    <s v="2308-04-12-01"/>
    <s v="Arango"/>
    <s v="Quebrada El Pinar"/>
    <s v="Nare"/>
    <s v="6°23'47.237''"/>
    <s v="75°16'0.373''"/>
    <s v="868421_x000a_"/>
    <n v="1199232.4669999999"/>
    <n v="1984"/>
    <d v="2021-03-15T00:00:00"/>
    <s v="2021-03-0443"/>
    <n v="1"/>
    <n v="1"/>
    <n v="16.733519999999999"/>
    <n v="0"/>
    <n v="7.5"/>
    <n v="17.100000000000001"/>
    <n v="23.7"/>
    <n v="7.62"/>
    <n v="100.4"/>
    <n v="1.5"/>
    <n v="7.9"/>
    <n v="3"/>
    <n v="9.8000000000000004E-2"/>
    <n v="0.4"/>
    <n v="2E-3"/>
    <n v="1.0255999999999999E-2"/>
    <m/>
    <n v="30"/>
  </r>
  <r>
    <n v="2021"/>
    <s v="Bocatoma"/>
    <x v="17"/>
    <s v="BOCATOMA CERRO BRAVO-MUNICIPIO CONCEPCION"/>
    <s v="Río Nare - NSS"/>
    <s v="Río Concepción"/>
    <s v="Río Concepción"/>
    <s v="2308-04-12-01"/>
    <s v="Arango"/>
    <s v="Quebrada Cerro Bravo"/>
    <s v="Nare"/>
    <s v="6°23'40.924''"/>
    <s v="75°16'0.065''"/>
    <n v="868430.33700000006"/>
    <n v="1199038.476"/>
    <n v="1980"/>
    <d v="2021-03-15T00:00:00"/>
    <s v="2021-03-0444"/>
    <n v="1"/>
    <n v="2"/>
    <n v="17.979389999999999"/>
    <n v="1.3715999999999999"/>
    <n v="7.48"/>
    <n v="17.899999999999999"/>
    <n v="25.8"/>
    <n v="7.44"/>
    <n v="99.9"/>
    <n v="1.8"/>
    <n v="3.8"/>
    <n v="3"/>
    <n v="9.8000000000000004E-2"/>
    <n v="0.4"/>
    <n v="2E-3"/>
    <n v="9.9520000000000008E-3"/>
    <m/>
    <n v="30"/>
  </r>
  <r>
    <n v="2021"/>
    <s v="PSMV"/>
    <x v="19"/>
    <s v="ESTACION ANTES DE RECIBIR LAS ARD CORREGIMIENTO SANTIAGO Q. GUAYABITO"/>
    <s v="Rio Guadalupe y Medio Porce - NSS"/>
    <s v="Q. Santiago (md)"/>
    <s v="Q. La Gallera"/>
    <s v="2701-03-01-12"/>
    <s v="Corregimiento Santiago"/>
    <s v="Quebrada Guayabito"/>
    <s v="Guadalupe y Medio Porce"/>
    <s v="6°32'30.70&quot;"/>
    <s v="75°9'06.02&quot;"/>
    <n v="881191.16"/>
    <n v="1215287.4669999999"/>
    <n v="1326"/>
    <d v="2021-05-11T00:00:00"/>
    <s v="2021-05-0769"/>
    <n v="1"/>
    <n v="1"/>
    <n v="118.34774399999999"/>
    <m/>
    <n v="7.52"/>
    <n v="20.100000000000001"/>
    <n v="55.4"/>
    <n v="7.78"/>
    <n v="101"/>
    <n v="0.7"/>
    <n v="6.1"/>
    <n v="2"/>
    <n v="0.4"/>
    <m/>
    <m/>
    <m/>
    <m/>
    <n v="20"/>
  </r>
  <r>
    <n v="2021"/>
    <s v="PSMV"/>
    <x v="19"/>
    <s v="ESTACION DESPUES DE RECIBIR LAS ARD CORREGIMIENTO SANTIAGO - Q. GUAYABITO"/>
    <s v="Rio Guadalupe y Medio Porce - NSS"/>
    <s v="Q. Santiago (md)"/>
    <s v="Q. La Gallera"/>
    <s v="2701-03-01-12"/>
    <s v="Corregimiento Santiago"/>
    <s v="Quebrada Guayabito"/>
    <s v="Guadalupe y Medio Porce"/>
    <s v="6°32'34.37&quot;"/>
    <s v="75°9'14.95&quot;"/>
    <n v="880917.005"/>
    <s v="1215400,813_x000a_"/>
    <n v="1300"/>
    <d v="2021-05-11T00:00:00"/>
    <s v="2021-05-0770"/>
    <n v="1"/>
    <n v="1"/>
    <n v="126.29083199999999"/>
    <m/>
    <n v="7.69"/>
    <n v="21.4"/>
    <n v="55.5"/>
    <n v="7.51"/>
    <n v="100.5"/>
    <n v="0.5"/>
    <n v="5.9"/>
    <n v="2"/>
    <n v="0.4"/>
    <m/>
    <m/>
    <m/>
    <m/>
    <n v="20"/>
  </r>
  <r>
    <n v="2021"/>
    <s v="PSMV"/>
    <x v="19"/>
    <s v="ESTACION ANT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26.63&quot;"/>
    <s v="75°9'15.79&quot;"/>
    <n v="880890.68500000006"/>
    <n v="1215163.061"/>
    <n v="1328"/>
    <d v="2021-05-11T00:00:00"/>
    <s v="2021-05-0771"/>
    <n v="1"/>
    <n v="1"/>
    <n v="609.43363000000011"/>
    <m/>
    <n v="7.7"/>
    <n v="20.9"/>
    <n v="85"/>
    <n v="7.61"/>
    <n v="100.3"/>
    <n v="0.4"/>
    <n v="10.6"/>
    <n v="2"/>
    <n v="0.4"/>
    <m/>
    <m/>
    <m/>
    <m/>
    <n v="20"/>
  </r>
  <r>
    <n v="2021"/>
    <s v="PSMV"/>
    <x v="19"/>
    <s v="ESTACION DESPUES DE RECIBIR LAS ARD CORREGIMIENTO SANTIAGO - Q. CANTALICIO"/>
    <s v="Rio Guadalupe y Medio Porce - NSS"/>
    <s v="Q. Santiago (md)"/>
    <s v="Q. Cantalicio"/>
    <s v="2701-03-01-10"/>
    <s v="Corregimiento Santiago"/>
    <s v="Quebrada Cantalicio"/>
    <s v="Guadalupe y Medio Porce"/>
    <s v="6°32'33.75&quot;"/>
    <s v="75°9'15.60&quot;"/>
    <n v="880896.99199999997"/>
    <n v="1215381.8049999999"/>
    <n v="1299"/>
    <d v="2021-05-11T00:00:00"/>
    <s v="2021-05-0772"/>
    <n v="1"/>
    <n v="0"/>
    <m/>
    <m/>
    <n v="7.65"/>
    <n v="24.5"/>
    <n v="73.400000000000006"/>
    <n v="7.3"/>
    <n v="102"/>
    <n v="0.6"/>
    <n v="7.7"/>
    <n v="2"/>
    <n v="0.4"/>
    <m/>
    <m/>
    <m/>
    <m/>
    <n v="20"/>
  </r>
  <r>
    <n v="2021"/>
    <s v="PSMV"/>
    <x v="19"/>
    <s v="ESTACION ANTES DE RECIBIR LAS ARD CORREGIMIENTO SANTIAGO - Q. SANTIAGO"/>
    <s v="Rio Guadalupe y Medio Porce - NSS"/>
    <s v="Q. Santiago (md)"/>
    <s v="Q. Santiago Los Planes"/>
    <s v="2701-03-01-08"/>
    <s v="Corregimiento Santiago"/>
    <s v="Quebrada Santiago"/>
    <s v="Guadalupe y Medio Porce"/>
    <s v="6°32'29.56&quot;"/>
    <s v="75°9'26.57&quot;"/>
    <n v="880559.63600000006"/>
    <n v="1215253.7930000001"/>
    <n v="1268"/>
    <d v="2021-05-11T00:00:00"/>
    <s v="2021-05-0773"/>
    <n v="1"/>
    <n v="1"/>
    <n v="29.593031999999997"/>
    <m/>
    <n v="7.18"/>
    <n v="19.899999999999999"/>
    <n v="39.5"/>
    <n v="7.74"/>
    <n v="99.8"/>
    <n v="0.2"/>
    <n v="2.2000000000000002"/>
    <n v="2"/>
    <n v="0.4"/>
    <m/>
    <m/>
    <m/>
    <m/>
    <n v="20"/>
  </r>
  <r>
    <n v="2021"/>
    <s v="PSMV"/>
    <x v="19"/>
    <s v="ESTACION DESPUES DE RECIBIR LAS ARD CORREGIMIENTO SANTIAGO - Q. SANTIAGO"/>
    <s v="Rio Guadalupe y Medio Porce - NSS"/>
    <s v="Q. Santiago (md)"/>
    <s v="Directos a Q. Santiago"/>
    <s v="2701-03-01-01"/>
    <s v="Corregimiento Santiago"/>
    <s v="Quebrada Santiago"/>
    <s v="Guadalupe y Medio Porce"/>
    <s v="6°32'33.61&quot;"/>
    <s v="75°9'31.52&quot;"/>
    <n v="880407.80200000003"/>
    <n v="1215378.554"/>
    <n v="1237"/>
    <d v="2021-05-11T00:00:00"/>
    <s v="2021-05-0774"/>
    <n v="1"/>
    <n v="0"/>
    <m/>
    <m/>
    <n v="7.5"/>
    <n v="19.399999999999999"/>
    <n v="49.7"/>
    <n v="7.96"/>
    <n v="100.9"/>
    <n v="0.5"/>
    <n v="9.1999999999999993"/>
    <n v="2"/>
    <n v="0.4"/>
    <m/>
    <m/>
    <m/>
    <m/>
    <n v="20"/>
  </r>
  <r>
    <n v="2021"/>
    <s v="PSMV"/>
    <x v="19"/>
    <s v="ESTACION ANTES DE RECIBIR LAS ARD DEL CORREGIMIENTO DE PORCE - Q. SANTIAGO "/>
    <s v="Rio Guadalupe y Medio Porce - NSS"/>
    <s v="Q. Santiago (md)"/>
    <s v="Directos a Q. Santiago"/>
    <s v="2701-03-01-01"/>
    <s v="Porcecito"/>
    <s v="Quebrada Santiago"/>
    <s v="Guadalupe y Medio Porce"/>
    <s v="6°33'10.662&quot;"/>
    <s v="75°12'14.519&quot;"/>
    <n v="875401.78399999999"/>
    <n v="1216527.9709999999"/>
    <n v="1052"/>
    <d v="2021-05-26T00:00:00"/>
    <s v="2021-05-0870"/>
    <n v="1"/>
    <n v="1"/>
    <n v="3707"/>
    <m/>
    <n v="6.6"/>
    <n v="24.8"/>
    <n v="45.6"/>
    <n v="7.08"/>
    <n v="95.6"/>
    <n v="1.7"/>
    <n v="32.700000000000003"/>
    <n v="2"/>
    <n v="9.8000000000000004E-2"/>
    <m/>
    <m/>
    <m/>
    <m/>
    <n v="20"/>
  </r>
  <r>
    <n v="2021"/>
    <s v="PSMV"/>
    <x v="19"/>
    <s v="ESTACION DESPUES DE RECIBIR LAS ARD DEL CORREGIMIENTO DE PORCE - Q. SANTIAGO"/>
    <s v="Rio Guadalupe y Medio Porce - NSS"/>
    <s v="Q. Santiago (md)"/>
    <s v="Directos a Q. Santiago"/>
    <s v="2701-03-01-01"/>
    <s v="Porcecito"/>
    <s v="Quebrada Santiago"/>
    <s v="Guadalupe y Medio Porce"/>
    <s v="6°33'12.562&quot;"/>
    <s v="75°12'16.295&quot;"/>
    <n v="875347.34299999999"/>
    <n v="1216586.47"/>
    <n v="1051"/>
    <d v="2021-05-26T00:00:00"/>
    <s v="2021-05-0871"/>
    <n v="1"/>
    <n v="0"/>
    <m/>
    <m/>
    <n v="6.7"/>
    <n v="25.8"/>
    <n v="49.4"/>
    <n v="6.92"/>
    <n v="95.7"/>
    <n v="1"/>
    <n v="9.1999999999999993"/>
    <n v="2"/>
    <n v="9.8000000000000004E-2"/>
    <m/>
    <m/>
    <m/>
    <m/>
    <n v="20"/>
  </r>
  <r>
    <n v="2021"/>
    <s v="PSMV"/>
    <x v="19"/>
    <s v="ESTACION ANTES DE ARD CORREGIMIENTO DE BOTERO - RIO ABURRA "/>
    <s v="Rio Aburra - NSS"/>
    <s v="Rio Aburra"/>
    <s v="Directos al Rio Aburra"/>
    <s v="2701 032"/>
    <s v="Corregimiento Botero"/>
    <s v="Rio Aburra"/>
    <s v="Aburra"/>
    <s v="6°32'21.62&quot;"/>
    <s v="75°14'09.14&quot;"/>
    <n v="871876.30700000003"/>
    <n v="1215029.159"/>
    <n v="1079"/>
    <d v="2021-05-26T00:00:00"/>
    <s v="2021-05-0872"/>
    <n v="1"/>
    <n v="0"/>
    <m/>
    <m/>
    <n v="7.27"/>
    <n v="23.1"/>
    <n v="295"/>
    <n v="7.03"/>
    <n v="92.6"/>
    <n v="35.700000000000003"/>
    <n v="55.1"/>
    <n v="3.8544999999999998"/>
    <n v="0.69269999999999998"/>
    <m/>
    <m/>
    <m/>
    <m/>
    <n v="20"/>
  </r>
  <r>
    <n v="2021"/>
    <s v="PSMV"/>
    <x v="19"/>
    <s v="ESTACION DESPUES DE ARD CORREGIMIENTO DE BOTERO - RIO ABURRA"/>
    <s v="Rio Aburra - NSS"/>
    <s v="Rio Aburra"/>
    <s v="Directos al Rio Aburra"/>
    <s v="2701 032"/>
    <s v="Corregimiento Botero"/>
    <s v="Rio Aburra"/>
    <s v="Aburra"/>
    <s v="6°32'34.49&quot;"/>
    <s v="75°14'03.34&quot;"/>
    <n v="872055.44099999999"/>
    <n v="1215424.182"/>
    <n v="1068"/>
    <d v="2021-05-26T00:00:00"/>
    <s v="2021-05-0873"/>
    <n v="1"/>
    <n v="0"/>
    <m/>
    <m/>
    <n v="7.3"/>
    <n v="22.3"/>
    <n v="236"/>
    <n v="6.95"/>
    <n v="92.1"/>
    <n v="16.100000000000001"/>
    <n v="73.900000000000006"/>
    <n v="3.6432000000000002"/>
    <n v="0.55220000000000002"/>
    <m/>
    <m/>
    <m/>
    <m/>
    <n v="20"/>
  </r>
  <r>
    <n v="2021"/>
    <s v="Fuente superficial"/>
    <x v="19"/>
    <s v="ESTACION PUENTE GABINO - RIO ABURRA"/>
    <s v="Rio Aburra - NSS"/>
    <s v="Rio Aburra"/>
    <s v="Directos al Rio Aburra"/>
    <s v="2701 032"/>
    <s v="Puente Gabino"/>
    <s v="Rio Aburra"/>
    <s v="Aburra"/>
    <s v="6°33'34.54&quot;"/>
    <s v="75°12'21.14&quot;"/>
    <n v="875199.98899999994"/>
    <n v="1217262.077"/>
    <n v="1066"/>
    <d v="2021-05-26T00:00:00"/>
    <s v="2021-05-0874"/>
    <n v="1"/>
    <n v="0"/>
    <m/>
    <m/>
    <n v="7.23"/>
    <n v="24.3"/>
    <n v="170"/>
    <n v="6.56"/>
    <n v="88.9"/>
    <n v="17.600000000000001"/>
    <n v="58.2"/>
    <n v="2.3212999999999999"/>
    <n v="0.62319999999999998"/>
    <m/>
    <m/>
    <m/>
    <m/>
    <n v="20"/>
  </r>
  <r>
    <n v="2021"/>
    <s v="PSMV"/>
    <x v="19"/>
    <s v="ESTACION AGUAS ABAJO PTE KM 39 - Q. SANTIAGO"/>
    <s v="Rio Guadalupe y Medio Porce - NSS"/>
    <s v="Q. Santiago (md)"/>
    <s v="Directos a Q. Santiago"/>
    <s v="2701-03-01-01"/>
    <s v="C. Santiago"/>
    <s v="Quebrada Santiago"/>
    <s v="Guadalupe y Medio Porce"/>
    <s v="6°32'59.38''"/>
    <s v="75°10'23.33&quot;"/>
    <n v="878817.53899999999"/>
    <n v="1216173.774"/>
    <n v="1089"/>
    <d v="2021-05-26T00:00:00"/>
    <s v="2021-05-0869"/>
    <n v="1"/>
    <n v="0"/>
    <m/>
    <m/>
    <n v="7.15"/>
    <n v="23.7"/>
    <n v="43.3"/>
    <n v="7.18"/>
    <n v="99"/>
    <n v="1"/>
    <n v="9.1"/>
    <n v="2"/>
    <n v="9.8000000000000004E-2"/>
    <m/>
    <m/>
    <m/>
    <m/>
    <n v="20"/>
  </r>
  <r>
    <n v="2021"/>
    <s v="PSMV"/>
    <x v="19"/>
    <s v="ESTACION ANT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07.56&quot;"/>
    <s v="75°05'32.03&quot;"/>
    <n v="887765.01399999997"/>
    <n v="1214562.861"/>
    <n v="1061"/>
    <s v="26/05/2021"/>
    <s v="2021-05-0865"/>
    <n v="1"/>
    <n v="0"/>
    <m/>
    <m/>
    <n v="7.12"/>
    <n v="23.1"/>
    <n v="24.9"/>
    <n v="7.48"/>
    <n v="100.4"/>
    <n v="0.5"/>
    <n v="4"/>
    <n v="2"/>
    <n v="9.8000000000000004E-2"/>
    <m/>
    <m/>
    <m/>
    <m/>
    <n v="20"/>
  </r>
  <r>
    <n v="2021"/>
    <s v="PSMV"/>
    <x v="19"/>
    <s v="ESTACION DESPUES DE RECIBIR LAS ARD CORREGIMIENTO DE VERSALLES - Q. SANTA GERTRUDIS"/>
    <s v="Río Nus - NSS"/>
    <s v="Río Nus Parte Alta"/>
    <s v="Q. Santa Gertrudis"/>
    <s v="2308-05-04-10"/>
    <s v="C. Versalles"/>
    <s v="Quebrada Santa Gertrudis"/>
    <s v="Rio Nus"/>
    <s v="6°32'10.86&quot;"/>
    <s v="75°05'15.75&quot;"/>
    <n v="888265.45700000005"/>
    <n v="1214663.243"/>
    <n v="1031"/>
    <s v="26/05/2021"/>
    <s v="2021-05-0866"/>
    <n v="1"/>
    <n v="1"/>
    <n v="4373"/>
    <m/>
    <n v="6.96"/>
    <n v="22.8"/>
    <n v="25.8"/>
    <n v="7.47"/>
    <n v="99.6"/>
    <n v="0.5"/>
    <n v="3.9"/>
    <n v="2"/>
    <n v="9.8000000000000004E-2"/>
    <m/>
    <m/>
    <m/>
    <m/>
    <n v="20"/>
  </r>
  <r>
    <n v="2021"/>
    <s v="PSMV"/>
    <x v="19"/>
    <s v="ESTACION ANT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6.19&quot;"/>
    <s v="75°05'33.10&quot;"/>
    <n v="887732.67099999997"/>
    <n v="1214828.074"/>
    <n v="1058"/>
    <s v="26/05/2021"/>
    <s v="2021-05-0867"/>
    <n v="1"/>
    <n v="1"/>
    <n v="3576"/>
    <m/>
    <n v="7.26"/>
    <n v="24.5"/>
    <n v="46.6"/>
    <n v="7.28"/>
    <n v="99.8"/>
    <n v="0.7"/>
    <n v="2.6"/>
    <n v="2"/>
    <n v="9.8000000000000004E-2"/>
    <m/>
    <m/>
    <m/>
    <m/>
    <n v="20"/>
  </r>
  <r>
    <n v="2021"/>
    <s v="PSMV"/>
    <x v="19"/>
    <s v="ESTACION DESPUES DE RECIBIR LAS ARD CORREGIMIENTO DE VERSALLES - RIO NUS"/>
    <s v="Río Nus - NSS"/>
    <s v="Río Nus Parte Alta"/>
    <s v="Directos al Río Nus Parte Alta"/>
    <s v="2308-05-04-01"/>
    <s v="C. Versalles"/>
    <s v="Rio Nus"/>
    <s v="Rio Nus"/>
    <s v="6°32'12.09&quot;"/>
    <s v="75°05'15.67&quot;"/>
    <n v="888267.99100000004"/>
    <n v="1214701.0290000001"/>
    <n v="1031"/>
    <s v="26/05/2021"/>
    <s v="2021-05-0868"/>
    <n v="1"/>
    <n v="1"/>
    <n v="2647.19392666667"/>
    <m/>
    <n v="7.2"/>
    <n v="24.3"/>
    <n v="52.9"/>
    <n v="7.28"/>
    <n v="98.9"/>
    <n v="1.1000000000000001"/>
    <n v="2.6"/>
    <n v="2"/>
    <n v="9.8000000000000004E-2"/>
    <m/>
    <m/>
    <m/>
    <m/>
    <n v="20"/>
  </r>
  <r>
    <n v="2021"/>
    <s v="Fuente superficial"/>
    <x v="17"/>
    <s v="ESTACION SIRPES_LOS"/>
    <s v="Río Nare - NSS"/>
    <s v="Río Concepción"/>
    <s v="Río Concepción"/>
    <s v="2308-04-12-01"/>
    <s v="Fatima"/>
    <s v="Rio Concepcion"/>
    <s v="Nare"/>
    <s v="6° 22' 31.245''"/>
    <s v="75°9'39.311''"/>
    <n v="880129.03399999999"/>
    <n v="1196871.784"/>
    <n v="1900"/>
    <d v="2021-05-18T00:00:00"/>
    <s v="2021-05-0815"/>
    <n v="1"/>
    <n v="0"/>
    <m/>
    <m/>
    <n v="7.08"/>
    <n v="23.1"/>
    <n v="28.5"/>
    <n v="6.99"/>
    <n v="100.2"/>
    <n v="0.8"/>
    <n v="11.2"/>
    <n v="2"/>
    <n v="0.4"/>
    <m/>
    <m/>
    <m/>
    <m/>
    <n v="20"/>
  </r>
  <r>
    <n v="2021"/>
    <s v="PSMV - PORH"/>
    <x v="17"/>
    <s v="ESTACION ANTES DE ARD MUNICIPIO DE CONCEPCION- RIO CONCEPCION"/>
    <s v="Río Nare - NSS"/>
    <s v="Río Concepción"/>
    <s v="Río Concepción"/>
    <s v=" _x000a_2308-04-12-01"/>
    <s v="Palmichal"/>
    <s v="Rio Concepcion"/>
    <s v="Nare"/>
    <s v="6° 23' 25.608''"/>
    <s v="75°15'47.418''"/>
    <n v="868817.98800000001"/>
    <n v="1198566.9890000001"/>
    <n v="1873"/>
    <d v="2021-05-18T00:00:00"/>
    <s v="2021-05-0813"/>
    <n v="1"/>
    <n v="0"/>
    <m/>
    <m/>
    <n v="7.24"/>
    <n v="18.399999999999999"/>
    <n v="25.8"/>
    <n v="7.46"/>
    <n v="100.4"/>
    <n v="1.1000000000000001"/>
    <n v="18"/>
    <n v="2"/>
    <n v="0.4"/>
    <m/>
    <m/>
    <m/>
    <m/>
    <n v="20"/>
  </r>
  <r>
    <n v="2021"/>
    <s v="PSMV - PORH"/>
    <x v="17"/>
    <s v="ESTACION DESPUES DE RECIBIR ARD MUNICIPIO DE CONCEPCION - RIO CONCEPCION"/>
    <s v="Río Nare - NSS"/>
    <s v="Río Concepción"/>
    <s v="Río Concepción"/>
    <s v=" _x000a_2308-04-12-01"/>
    <s v="Zona urbana"/>
    <s v="Rio Concepcion"/>
    <s v="Nare"/>
    <s v="6°23'50.527''"/>
    <s v="75°14'56.682''"/>
    <n v="870379.23600000003"/>
    <n v="1199329.0589999999"/>
    <n v="1832"/>
    <d v="2021-05-18T00:00:00"/>
    <s v="2021-05-0814"/>
    <n v="1"/>
    <n v="0"/>
    <m/>
    <m/>
    <n v="7.27"/>
    <n v="18.3"/>
    <n v="35.4"/>
    <n v="7.09"/>
    <n v="98.1"/>
    <n v="1.3"/>
    <n v="14.8"/>
    <n v="2"/>
    <n v="0.4"/>
    <m/>
    <m/>
    <m/>
    <m/>
    <n v="20"/>
  </r>
  <r>
    <n v="2021"/>
    <s v="PSMV - PORH"/>
    <x v="18"/>
    <s v="ESTACION ANTES DE ARD MUNICIPIO DE ALEJANDRIA- Q. NUDILLALES"/>
    <s v="Río Nare - NSS"/>
    <s v="Rio Nare Parte Alta"/>
    <s v="Q. Nudillales"/>
    <s v="2308-04-23-04"/>
    <s v="Zona urbana"/>
    <s v="Quebrada Nudillales"/>
    <s v="Nare"/>
    <s v="6°22'11.622''"/>
    <s v="75°8'28.011''"/>
    <n v="882319.36899999995"/>
    <n v="1196264.3259999999"/>
    <n v="1643"/>
    <d v="2021-05-18T00:00:00"/>
    <s v="2021-05-0811"/>
    <n v="1"/>
    <n v="1"/>
    <n v="472.12431428571398"/>
    <m/>
    <n v="6.65"/>
    <n v="22.9"/>
    <n v="28.5"/>
    <n v="6.97"/>
    <n v="100.3"/>
    <n v="0.8"/>
    <n v="5.4"/>
    <n v="2"/>
    <n v="0.4"/>
    <m/>
    <m/>
    <m/>
    <m/>
    <m/>
  </r>
  <r>
    <n v="2021"/>
    <s v="PSMV - PORH"/>
    <x v="18"/>
    <s v="ESTACION DESPUES DE RECIBIR ARD MUNICIPIO DE ALEJANDRIA - Q. NUDILLALES"/>
    <s v="Río Nare - NSS"/>
    <s v="Rio Nare Parte Alta"/>
    <s v="Q. Nudillales"/>
    <s v="2308-04-23-04"/>
    <s v="Zona urbana"/>
    <s v="Quebrada Nudillales"/>
    <s v="Nare"/>
    <s v="6°22'50.224''"/>
    <s v="75°8'25.143''"/>
    <n v="882409.96799999999"/>
    <n v="1197450.155"/>
    <n v="1628"/>
    <d v="2021-05-18T00:00:00"/>
    <s v="2021-05-0812"/>
    <n v="1"/>
    <n v="0"/>
    <m/>
    <m/>
    <n v="6.59"/>
    <n v="23.3"/>
    <n v="44.4"/>
    <n v="6.64"/>
    <n v="94.7"/>
    <n v="3"/>
    <n v="4.2"/>
    <n v="2"/>
    <n v="0.4"/>
    <m/>
    <m/>
    <m/>
    <m/>
    <m/>
  </r>
  <r>
    <n v="2021"/>
    <s v="Fuente superficial - PORH"/>
    <x v="18"/>
    <s v="ESTACION VIENTO_EL"/>
    <s v="Río Nare - NSS"/>
    <s v="Rio Nare Parte Alta - Media"/>
    <s v="Rio Nare Parte Alta - Media"/>
    <s v="2308-04-19-01"/>
    <s v="El Popo"/>
    <s v="Rio Nare"/>
    <s v="Nare"/>
    <s v="6º23'59''"/>
    <s v="75°6'13.6''"/>
    <n v="886457.39399999997"/>
    <n v="1199555.0179999999"/>
    <n v="1470"/>
    <d v="2021-05-18T00:00:00"/>
    <s v="2021-05-0816"/>
    <n v="1"/>
    <n v="0"/>
    <m/>
    <m/>
    <n v="6.74"/>
    <n v="21.6"/>
    <n v="25.2"/>
    <n v="7.39"/>
    <n v="102.2"/>
    <n v="0.7"/>
    <n v="12.4"/>
    <n v="2"/>
    <n v="0.4"/>
    <m/>
    <m/>
    <m/>
    <m/>
    <n v="20"/>
  </r>
  <r>
    <n v="2021"/>
    <s v="Fuente superficial"/>
    <x v="13"/>
    <s v="Canal de Fuga"/>
    <s v="Río Samaná Norte - NSS"/>
    <s v="Río Samaná Norte - Q. La Arabia"/>
    <s v="Río Samaná Norte (md)"/>
    <s v="2308-03-03-01"/>
    <s v="Narices"/>
    <s v="Samana Norte"/>
    <s v="Samana Norte"/>
    <s v="6°11'37.848&quot;"/>
    <s v="74°46'55.413&quot;"/>
    <n v="922022.57499999995"/>
    <n v="1176726.1029999999"/>
    <n v="219"/>
    <d v="2021-06-01T00:00:00"/>
    <s v=" 2021-06-0906 "/>
    <n v="1"/>
    <n v="0"/>
    <m/>
    <m/>
    <n v="7.54"/>
    <n v="23.5"/>
    <n v="27.7"/>
    <n v="8.73"/>
    <n v="109"/>
    <n v="0.9"/>
    <n v="9.1999999999999993"/>
    <n v="2"/>
    <n v="0.4"/>
    <m/>
    <m/>
    <m/>
    <m/>
    <n v="20"/>
  </r>
  <r>
    <n v="2021"/>
    <s v="PSMV - PORH"/>
    <x v="13"/>
    <s v="ESTACION ANTES DE ARD MUNICIPIO DE SAN CARLOS - RIO SAN CARLOS"/>
    <s v="Embalse y Río Guatape - NSS"/>
    <s v="Río San Carlos"/>
    <s v="Río San Carlos"/>
    <s v="2308-02-06-01"/>
    <s v="Peñoles (Salida Granada)"/>
    <s v="Rio San Carlos"/>
    <s v="Embalse y Rio Guatape"/>
    <s v="6°11'4.042''"/>
    <s v="75°0'10.472''"/>
    <n v="897576.00199999998"/>
    <n v="1175725.0109999999"/>
    <n v="980"/>
    <d v="2021-06-01T00:00:00"/>
    <s v=" 2021-06-0907 "/>
    <n v="1"/>
    <n v="0"/>
    <m/>
    <m/>
    <n v="7.18"/>
    <n v="22.5"/>
    <n v="23"/>
    <n v="7.53"/>
    <n v="100.6"/>
    <n v="0.7"/>
    <n v="8"/>
    <n v="2"/>
    <n v="0.4"/>
    <m/>
    <m/>
    <m/>
    <m/>
    <n v="20"/>
  </r>
  <r>
    <n v="2021"/>
    <s v="Fuente superficial - PORH"/>
    <x v="13"/>
    <s v="ESTACION CHARCO_LARGO"/>
    <s v="Embalse y Río Guatape - NSS"/>
    <s v="Río San Carlos"/>
    <s v="Río San Carlos"/>
    <s v="2308-02-06-01"/>
    <s v="Puente salida Granada"/>
    <s v="Rio San Carlos"/>
    <s v="Embalse y Rio Guatape"/>
    <s v="6°11'7.26''"/>
    <s v="74°59'51.438''"/>
    <n v="898161.41599999997"/>
    <n v="1175822.861"/>
    <n v="1016"/>
    <d v="2021-06-01T00:00:00"/>
    <s v=" 2021-06-0908 "/>
    <n v="1"/>
    <n v="1"/>
    <m/>
    <m/>
    <n v="7.23"/>
    <n v="22.5"/>
    <n v="22.8"/>
    <n v="7.64"/>
    <n v="101"/>
    <n v="0.7"/>
    <n v="7"/>
    <n v="2"/>
    <n v="0.4"/>
    <m/>
    <m/>
    <m/>
    <m/>
    <n v="20"/>
  </r>
  <r>
    <n v="2021"/>
    <s v="PSMV - PORH"/>
    <x v="13"/>
    <s v="ESTACION DESPUES DE RECIBIR ARD MUNICIPIO DE SAN CARLOS - RIO SAN CARLOS"/>
    <s v="Embalse y Río Guatape - NSS"/>
    <s v="Río San Carlos"/>
    <s v="Río San Carlos"/>
    <s v="2308-02-06-01"/>
    <s v="El Popo"/>
    <s v="Rio San Carlos"/>
    <s v="Embalse y Rio Guatape"/>
    <s v="6°11'19.014''"/>
    <s v="74°58'36.147''"/>
    <n v="900477.005"/>
    <n v="1176180.0109999999"/>
    <n v="948"/>
    <d v="2021-06-01T00:00:00"/>
    <s v=" 2021-06-0909 "/>
    <n v="1"/>
    <n v="0"/>
    <m/>
    <m/>
    <n v="6.69"/>
    <n v="22.6"/>
    <n v="24.4"/>
    <n v="7.54"/>
    <n v="99"/>
    <n v="0.7"/>
    <n v="5.9"/>
    <n v="2"/>
    <n v="0.4"/>
    <m/>
    <m/>
    <m/>
    <m/>
    <n v="20"/>
  </r>
  <r>
    <n v="2021"/>
    <s v="Fuente superficial"/>
    <x v="13"/>
    <s v="ESTACION PTE_ARKANSAS"/>
    <s v="Embalse y Río Guatape - NSS"/>
    <s v="Río San Carlos Parte Baja"/>
    <s v="Río San Carlos"/>
    <s v="2308-02-13-01"/>
    <s v="Salida San Rafael"/>
    <s v="Rio San Carlos"/>
    <s v="Embalse y Rio Guatape"/>
    <s v="6°13'51.848''"/>
    <s v="74°55'11.139''"/>
    <n v="909355.06299999997"/>
    <n v="1180786.993"/>
    <n v="900"/>
    <d v="2021-06-01T00:00:00"/>
    <s v=" 2021-06-0910 "/>
    <n v="1"/>
    <n v="0"/>
    <m/>
    <m/>
    <n v="7.51"/>
    <n v="24.2"/>
    <n v="22.6"/>
    <n v="7.4"/>
    <n v="100.2"/>
    <n v="0.7"/>
    <n v="5.7"/>
    <n v="2"/>
    <n v="0.4"/>
    <m/>
    <m/>
    <m/>
    <m/>
    <n v="20"/>
  </r>
  <r>
    <n v="2021"/>
    <s v="Fuente superficial"/>
    <x v="13"/>
    <s v="EL_CHARCON"/>
    <s v="Embalse y Río Guatape - NSS"/>
    <s v="Río Guatapé Parte Media"/>
    <s v="Río Guatapé Parte Media"/>
    <s v="2308-02-05-01"/>
    <s v="El Charcon"/>
    <s v="Rio Guatape"/>
    <s v="Embalse y Rio Guatape"/>
    <s v="6°16'48.189&quot;"/>
    <s v="74°55'19.318&quot;"/>
    <n v="906545.01100000006"/>
    <n v="1186282.996"/>
    <n v="855"/>
    <d v="2021-06-02T00:00:00"/>
    <s v=" 2021-06-0911 "/>
    <n v="1"/>
    <n v="0"/>
    <m/>
    <m/>
    <n v="7.49"/>
    <n v="23.2"/>
    <n v="43.2"/>
    <n v="8.1999999999999993"/>
    <n v="107.3"/>
    <n v="1.1000000000000001"/>
    <n v="4.8"/>
    <n v="2"/>
    <n v="0.4"/>
    <m/>
    <m/>
    <m/>
    <m/>
    <n v="20"/>
  </r>
  <r>
    <n v="2021"/>
    <s v="Bocatoma"/>
    <x v="10"/>
    <s v="BOCATOMA EL POZO - MUNICIPIO DE EL PENOL"/>
    <s v="Río Negro - NSS"/>
    <s v="Q. La Honda"/>
    <s v="Q. El Pozo"/>
    <s v="2308-01-20-06"/>
    <s v="El Carmelo"/>
    <s v="Quebrada El Pozo"/>
    <s v="Embalse y Rio Guatape"/>
    <s v="6°12'38.600''"/>
    <s v="75°15'3.996''"/>
    <n v="870107.86100000003"/>
    <n v="1178684.5290000001"/>
    <n v="2046"/>
    <d v="2021-06-08T00:00:00"/>
    <s v=" 2021-06-0938 "/>
    <n v="1"/>
    <n v="1"/>
    <n v="286.08604199999996"/>
    <m/>
    <n v="6.97"/>
    <n v="18.100000000000001"/>
    <n v="27.8"/>
    <n v="7.16"/>
    <n v="97"/>
    <n v="0.4"/>
    <n v="10"/>
    <n v="2"/>
    <n v="0.4"/>
    <n v="0.4"/>
    <n v="5.0000000000000001E-3"/>
    <n v="2.5000000000000001E-2"/>
    <m/>
    <n v="20"/>
  </r>
  <r>
    <n v="2021"/>
    <s v="Bocatoma"/>
    <x v="11"/>
    <s v="BOCATOMA LA LAGUNA-GUATAPE"/>
    <s v="Embalse y Rio Guatape - NSS"/>
    <s v="Embalse Peñol - Guatape"/>
    <s v="Q. La Ceja"/>
    <s v="2308-02-11-20"/>
    <s v="El Roble"/>
    <s v="Quebrada La Laguna"/>
    <s v="Embalse y Rio Guatape"/>
    <s v="6°13'54.082''"/>
    <s v="75°8'8.659''"/>
    <n v="882883.21400000004"/>
    <n v="1180976.7139999999"/>
    <n v="1933"/>
    <d v="2021-06-08T00:00:00"/>
    <s v=" 2021-06-0937 "/>
    <n v="1"/>
    <n v="1"/>
    <n v="123.26765142857147"/>
    <m/>
    <n v="7.18"/>
    <n v="16.8"/>
    <n v="13.39"/>
    <n v="7.4"/>
    <n v="98.4"/>
    <n v="0.3"/>
    <n v="10"/>
    <n v="2"/>
    <n v="0.4"/>
    <n v="0.4"/>
    <n v="5.0000000000000001E-3"/>
    <n v="2.5000000000000001E-2"/>
    <m/>
    <n v="20"/>
  </r>
  <r>
    <n v="2021"/>
    <s v="Bocatoma"/>
    <x v="12"/>
    <s v="BOCATOMA CUERVOS-SAN RAFAEL"/>
    <s v="Embalse y Rio Guatape - NSS"/>
    <s v="Rio Guatape - Embalse Playas"/>
    <s v="Q. Cuervos"/>
    <s v="2308-02-07-24"/>
    <s v="Cuervos"/>
    <s v="Quebrada Cuervos"/>
    <s v="Embalse y Rio Guatape"/>
    <s v="6° 18' 48.909''"/>
    <s v="75°3'8.237''"/>
    <n v="892136.62800000003"/>
    <n v="1190016.932"/>
    <n v="1400"/>
    <d v="2021-06-08T00:00:00"/>
    <s v="2021-06-0936"/>
    <n v="1"/>
    <n v="1"/>
    <n v="246.63082500000002"/>
    <m/>
    <n v="7.62"/>
    <n v="20.7"/>
    <n v="41.7"/>
    <n v="7.67"/>
    <n v="100.1"/>
    <n v="0.3"/>
    <n v="10"/>
    <n v="2"/>
    <n v="0.4"/>
    <n v="0.4"/>
    <n v="5.0000000000000001E-3"/>
    <n v="2.5000000000000001E-2"/>
    <m/>
    <n v="20"/>
  </r>
  <r>
    <n v="2021"/>
    <s v="PSMV"/>
    <x v="14"/>
    <s v="ESTACION ANTES DE ARD MUNICIPIO DE ABEJORRAL- Q. YEGUAS"/>
    <s v="Río Arma - SZH"/>
    <s v="Q. Yeguas"/>
    <s v="Q. Las Yeguas"/>
    <s v="2618-16-01"/>
    <s v="Carrizales"/>
    <s v="Quebrada Yeguas"/>
    <s v="Arma"/>
    <s v="5° 48' 38.895''"/>
    <s v="75°25'32.955''"/>
    <n v="850659.13399999996"/>
    <n v="1134492.6029999999"/>
    <n v="2092"/>
    <d v="2021-07-21T00:00:00"/>
    <s v=" 2021-07-1260 "/>
    <n v="1"/>
    <n v="1"/>
    <n v="951.0395000000002"/>
    <m/>
    <n v="6.83"/>
    <n v="16.899999999999999"/>
    <n v="44.4"/>
    <n v="7.48"/>
    <n v="99.7"/>
    <n v="0.7"/>
    <n v="10"/>
    <n v="2"/>
    <n v="0.4"/>
    <m/>
    <m/>
    <m/>
    <m/>
    <n v="20"/>
  </r>
  <r>
    <n v="2021"/>
    <s v="PSMV"/>
    <x v="14"/>
    <s v="ESTACION DESPUES DE RECIBIR ARD MUNICIPIO DE ABEJORRAL - Q. YEGUAS"/>
    <s v="Río Arma - SZH"/>
    <s v="Q. Yeguas"/>
    <s v="Q. Las Yeguas"/>
    <s v="2618-16-01"/>
    <s v="El Caunzal"/>
    <s v="Quebrada Yeguas"/>
    <s v="Arma"/>
    <s v="5° 47' 50.565''"/>
    <s v="75°26'0.267''"/>
    <n v="849814.50100000005"/>
    <n v="1133009.621"/>
    <n v="2040"/>
    <d v="2021-07-21T00:00:00"/>
    <s v=" 2021-07-1261 "/>
    <n v="1"/>
    <n v="1"/>
    <n v="198.72959999999998"/>
    <m/>
    <n v="6.87"/>
    <n v="18.899999999999999"/>
    <n v="97.7"/>
    <n v="6.32"/>
    <n v="86.8"/>
    <n v="9.6999999999999993"/>
    <n v="20.8"/>
    <n v="2.6070000000000002"/>
    <n v="0.4"/>
    <m/>
    <m/>
    <m/>
    <m/>
    <n v="20"/>
  </r>
  <r>
    <n v="2021"/>
    <s v="PSMV - PORH"/>
    <x v="14"/>
    <s v="ESTACION ANTES DE ARD MUNICIPIO DE ABEJORRAL- Q. LA ADUANILLA"/>
    <s v="Río Arma - SZH"/>
    <s v="Q. Yeguas"/>
    <s v="Q. Gus"/>
    <s v="2618-16-10"/>
    <s v="Zona Urbana, barrio La Aduanilla"/>
    <s v="Quebrada La Aduanilla"/>
    <s v="Arma"/>
    <s v="5° 47' 13.331''"/>
    <s v="75°25'34.279'"/>
    <n v="850611.64500000002"/>
    <n v="1131863.578"/>
    <n v="2170"/>
    <d v="2021-07-21T00:00:00"/>
    <s v=" 2021-07-1262 "/>
    <n v="1"/>
    <n v="1"/>
    <n v="3.3528000000000007"/>
    <m/>
    <n v="6.71"/>
    <n v="19.100000000000001"/>
    <n v="329"/>
    <n v="3.8"/>
    <n v="53.6"/>
    <n v="231.5"/>
    <n v="422.3"/>
    <n v="6.64"/>
    <n v="1.694"/>
    <m/>
    <m/>
    <m/>
    <m/>
    <n v="20"/>
  </r>
  <r>
    <n v="2021"/>
    <s v="PSMV - PORH"/>
    <x v="14"/>
    <s v="ESTACION DESPUES DE RECIBIR ARD MUNICIPIO DE ABEJORRAL - Q. ADUANILLA"/>
    <s v="Río Arma - SZH"/>
    <s v="Q. Yeguas"/>
    <s v="Q. Gus"/>
    <s v="2618-16-10"/>
    <s v="Porvenir Parte Baja"/>
    <s v="Quebrada La Aduanilla"/>
    <s v="Arma"/>
    <s v="5° 47' 38.416''"/>
    <s v="75°25'50.944''"/>
    <n v="850100.60400000005"/>
    <n v="1132636.098"/>
    <n v="2151"/>
    <d v="2021-07-21T00:00:00"/>
    <s v=" 2021-07-1263 "/>
    <n v="1"/>
    <n v="1"/>
    <n v="35.42157000000001"/>
    <m/>
    <n v="7.11"/>
    <n v="19.7"/>
    <n v="297"/>
    <n v="1.47"/>
    <n v="20.9"/>
    <n v="92"/>
    <n v="165.5"/>
    <n v="8.5389999999999997"/>
    <n v="1.2390000000000001"/>
    <m/>
    <m/>
    <m/>
    <m/>
    <n v="20"/>
  </r>
  <r>
    <n v="2021"/>
    <s v="PSMV - PORH"/>
    <x v="14"/>
    <s v="ESTACION ANTES DE ARD MUNICIPIO DE ABEJORRAL- Q. EL GUS"/>
    <s v="Río Arma - SZH"/>
    <s v="Q. Yeguas"/>
    <s v="Q. Gus"/>
    <s v="2618-16-10"/>
    <s v="Carrizales"/>
    <s v="Quebrada El Gus"/>
    <s v="Arma"/>
    <s v="5° 47' 32.514''"/>
    <s v="75°25'28.476''"/>
    <n v="850791.77800000005"/>
    <n v="1132452.7660000001"/>
    <n v="2181"/>
    <d v="2021-07-21T00:00:00"/>
    <s v=" 2021-07-1264 "/>
    <n v="1"/>
    <n v="1"/>
    <n v="23.359871999999999"/>
    <m/>
    <n v="6.67"/>
    <n v="17.2"/>
    <n v="27.8"/>
    <n v="6.95"/>
    <n v="94.4"/>
    <n v="1"/>
    <n v="10"/>
    <n v="2"/>
    <n v="0.4"/>
    <m/>
    <m/>
    <m/>
    <m/>
    <n v="20"/>
  </r>
  <r>
    <n v="2021"/>
    <s v="PSMV - PORH"/>
    <x v="14"/>
    <s v="ESTACION DESPUES DE RECIBIR ARD MUNICIPIO DE ABEJORRAL - Q. EL GUS"/>
    <s v="Río Arma - SZH"/>
    <s v="Q. Yeguas"/>
    <s v="Q. Gus"/>
    <s v="2618-16-10"/>
    <s v="Porvenir Parte Baja"/>
    <s v="Quebrada El Gus"/>
    <s v="Arma"/>
    <s v="5° 47' 39.266''"/>
    <s v="75°25'49.354''"/>
    <n v="850149.53500000003"/>
    <n v="1132662.4069999999"/>
    <n v="2149"/>
    <d v="2021-07-21T00:00:00"/>
    <s v=" 2021-07-1265 "/>
    <n v="1"/>
    <n v="1"/>
    <n v="30.571440000000006"/>
    <m/>
    <n v="6.5"/>
    <n v="18.5"/>
    <n v="55.4"/>
    <n v="5.68"/>
    <n v="78.8"/>
    <n v="3"/>
    <n v="10"/>
    <n v="2"/>
    <n v="0.4"/>
    <m/>
    <m/>
    <m/>
    <m/>
    <n v="20"/>
  </r>
  <r>
    <n v="2021"/>
    <s v="Fuente superficial - PORH"/>
    <x v="14"/>
    <s v="ESTACION LA MAYORIA MUNICIPIO DE ABEJORRAL-RIO BUEY"/>
    <s v="Río Arma - SZH"/>
    <s v="Río Buey Parte Media"/>
    <s v="Río Buey Parte Media"/>
    <s v="2618-20-01"/>
    <s v="El Guaico"/>
    <s v="Rio Buey"/>
    <s v="Arma"/>
    <s v="5º55'23.880&quot;"/>
    <s v="75º26'34.656&quot;"/>
    <n v="848790.62199999997"/>
    <n v="1146941.4890000001"/>
    <n v="2033"/>
    <d v="2021-07-21T00:00:00"/>
    <s v=" 2021-07-1266 "/>
    <n v="1"/>
    <n v="0"/>
    <m/>
    <m/>
    <n v="6.49"/>
    <n v="16.100000000000001"/>
    <n v="27.5"/>
    <n v="7.63"/>
    <n v="99.8"/>
    <n v="0.9"/>
    <n v="10"/>
    <n v="2"/>
    <n v="0.4"/>
    <n v="0.4"/>
    <n v="5.0000000000000001E-3"/>
    <m/>
    <m/>
    <n v="20"/>
  </r>
  <r>
    <n v="2021"/>
    <s v="Fuente superficial"/>
    <x v="3"/>
    <s v="ESTACION LLANADAS MUNICIPIO DE LA CEJA-RIO PIEDRAS"/>
    <s v="Río Arma - SZH"/>
    <s v="Río Piedras"/>
    <s v="Río Piedras Parte Baja"/>
    <s v="2618-22-01"/>
    <s v="Llanadas-Colmenas"/>
    <s v="Rio Piedras Parte Baja"/>
    <s v="Arma"/>
    <s v="5º56'18.938&quot;"/>
    <s v="75º24'44.451&quot;"/>
    <n v="852185.31700000004"/>
    <n v="1148624.987"/>
    <n v="2142"/>
    <d v="2021-07-21T00:00:00"/>
    <s v=" 2021-07-1267 "/>
    <n v="1"/>
    <n v="0"/>
    <m/>
    <m/>
    <n v="7.21"/>
    <n v="16.100000000000001"/>
    <n v="47"/>
    <n v="7.45"/>
    <n v="99.9"/>
    <n v="1.5"/>
    <n v="10.7"/>
    <n v="2"/>
    <n v="0.4"/>
    <m/>
    <m/>
    <m/>
    <m/>
    <n v="20"/>
  </r>
  <r>
    <n v="2021"/>
    <s v="Fuente superficial - SAN ANTONIO"/>
    <x v="1"/>
    <s v="E1"/>
    <s v="Río Negro - NSS"/>
    <s v="Q. El Hato y Directos al Río Negro Parte Media 11"/>
    <s v="Q. San Antonio - El Pueblo"/>
    <s v="2308-01-11-08"/>
    <m/>
    <s v="Quebrada Cabeceras"/>
    <s v="Rio Negro"/>
    <s v="6º6'19.39''"/>
    <s v="75º25'16.35''"/>
    <n v="851249.33100000001"/>
    <n v="1167077.324"/>
    <n v="2130"/>
    <d v="2020-10-06T00:00:00"/>
    <s v="2021-07-1120"/>
    <n v="1"/>
    <n v="1"/>
    <n v="3.8176200000000007"/>
    <m/>
    <n v="5.9"/>
    <n v="18.5"/>
    <n v="56"/>
    <n v="5.96"/>
    <n v="86.9"/>
    <n v="1.5"/>
    <n v="1.4"/>
    <n v="2"/>
    <n v="0.4"/>
    <n v="0.4"/>
    <n v="5.07"/>
    <n v="25"/>
    <m/>
    <n v="20"/>
  </r>
  <r>
    <n v="2021"/>
    <s v="Fuente superficial - SAN ANTONIO"/>
    <x v="1"/>
    <s v="E2"/>
    <s v="Río Negro - NSS"/>
    <s v="Q. El Hato y Directos al Río Negro Parte Media 11"/>
    <s v="Q. San Antonio - El Pueblo"/>
    <s v="2308-01-11-08"/>
    <m/>
    <s v="Quebrada San Antonio"/>
    <s v="Rio Negro"/>
    <s v="6º5'59.23''"/>
    <s v="75º25'4.22''"/>
    <n v="851620.86100000003"/>
    <n v="1166456.9410000001"/>
    <n v="2126"/>
    <d v="2020-10-06T00:00:00"/>
    <s v="2021-07-1121"/>
    <n v="1"/>
    <n v="1"/>
    <n v="48.3108"/>
    <m/>
    <n v="5.68"/>
    <n v="18.600000000000001"/>
    <n v="55.2"/>
    <n v="4.01"/>
    <n v="55.8"/>
    <n v="0.3"/>
    <n v="4.2"/>
    <n v="2"/>
    <n v="0.4"/>
    <n v="0.4"/>
    <n v="5.0000000000000001E-3"/>
    <n v="2.5000000000000001E-2"/>
    <m/>
    <n v="20"/>
  </r>
  <r>
    <n v="2021"/>
    <s v="Fuente superficial - SAN ANTONIO"/>
    <x v="1"/>
    <s v="E3"/>
    <s v="Río Negro - NSS"/>
    <s v="Q. El Hato y Directos al Río Negro Parte Media 11"/>
    <s v="Q. San Antonio - El Pueblo"/>
    <s v="2308-01-11-08"/>
    <m/>
    <s v="Quebrada Cabeceras"/>
    <s v="Rio Negro"/>
    <s v="6º6'36.12''"/>
    <s v="75º24'58.45''"/>
    <n v="851801.14399999997"/>
    <n v="1167590.0120000001"/>
    <n v="2120"/>
    <d v="2021-07-06T00:00:00"/>
    <s v="2021-07-1122"/>
    <n v="1"/>
    <n v="1"/>
    <n v="8.7915749999999999"/>
    <m/>
    <n v="6.27"/>
    <n v="19.3"/>
    <n v="78.8"/>
    <n v="3.58"/>
    <n v="50.4"/>
    <n v="0.6"/>
    <n v="3.5"/>
    <n v="2"/>
    <n v="0.4"/>
    <n v="0.4"/>
    <n v="5.0000000000000001E-3"/>
    <n v="2.5000000000000001E-2"/>
    <m/>
    <n v="20"/>
  </r>
  <r>
    <n v="2021"/>
    <s v="Fuente superficial - SAN ANTONIO"/>
    <x v="1"/>
    <s v="E4"/>
    <s v="Río Negro - NSS"/>
    <s v="Q. El Hato y Directos al Río Negro Parte Media 11"/>
    <s v="Q. San Antonio - El Pueblo"/>
    <s v="2308-01-11-08"/>
    <m/>
    <s v="Quebrada San Antonio"/>
    <s v="Rio Negro"/>
    <s v="6º6'23.22"/>
    <s v="75º24'45.84''"/>
    <n v="852187.99199999997"/>
    <n v="1167192.6740000001"/>
    <n v="2120"/>
    <d v="2021-07-06T00:00:00"/>
    <s v="2021-07-1123"/>
    <n v="1"/>
    <n v="1"/>
    <n v="33.614868000000001"/>
    <m/>
    <n v="5.65"/>
    <n v="18.899999999999999"/>
    <n v="70.400000000000006"/>
    <n v="5.14"/>
    <n v="71.2"/>
    <n v="2.5"/>
    <n v="2.5"/>
    <n v="2"/>
    <n v="0.4"/>
    <n v="0.4"/>
    <n v="7.5"/>
    <n v="25"/>
    <m/>
    <n v="20"/>
  </r>
  <r>
    <n v="2021"/>
    <s v="Fuente superficial - SAN ANTONIO"/>
    <x v="1"/>
    <s v="E5"/>
    <s v="Río Negro - NSS"/>
    <s v="Q. El Hato y Directos al Río Negro Parte Media 11"/>
    <s v="Q. San Antonio - El Pueblo"/>
    <s v="2308-01-11-08"/>
    <m/>
    <s v="Quebrada Cabeceras"/>
    <s v="Rio Negro"/>
    <s v="6º6'44.55''"/>
    <s v="75º24'38.64''"/>
    <n v="852411.05799999996"/>
    <n v="1167847.527"/>
    <n v="2118"/>
    <d v="2021-07-06T00:00:00"/>
    <s v="2021-07-1124"/>
    <n v="1"/>
    <n v="0"/>
    <m/>
    <m/>
    <n v="6.68"/>
    <n v="19"/>
    <n v="137.9"/>
    <n v="2.0299999999999998"/>
    <n v="28.7"/>
    <n v="4.0999999999999996"/>
    <n v="14.6"/>
    <n v="2"/>
    <n v="0.4"/>
    <n v="0.4"/>
    <n v="23.04"/>
    <n v="123.6"/>
    <m/>
    <n v="20"/>
  </r>
  <r>
    <n v="2021"/>
    <s v="Fuente superficial - SAN ANTONIO"/>
    <x v="1"/>
    <s v="E6.2"/>
    <s v="Río Negro - NSS"/>
    <s v="Q. El Hato y Directos al Río Negro Parte Media 11"/>
    <s v="Q. San Antonio - El Pueblo"/>
    <s v="2308-01-11-08"/>
    <m/>
    <s v="Quebrada San Antonio"/>
    <s v="Rio Negro"/>
    <s v="6º6'41.89''"/>
    <s v="75º24'35.65''"/>
    <n v="852502.81499999994"/>
    <n v="1167765.5660000001"/>
    <n v="2117"/>
    <d v="2021-07-06T00:00:00"/>
    <s v="2021-07-1125"/>
    <n v="1"/>
    <n v="0"/>
    <m/>
    <m/>
    <n v="6.47"/>
    <n v="19.3"/>
    <n v="75"/>
    <n v="5.49"/>
    <n v="76.400000000000006"/>
    <n v="1"/>
    <n v="8.6999999999999993"/>
    <n v="2"/>
    <n v="0.4"/>
    <n v="0.4"/>
    <n v="13.59"/>
    <n v="25"/>
    <m/>
    <n v="20"/>
  </r>
  <r>
    <n v="2021"/>
    <s v="Fuente superficial - SAN ANTONIO"/>
    <x v="1"/>
    <s v="E8"/>
    <s v="Río Negro - NSS"/>
    <s v="Q. El Hato y Directos al Río Negro Parte Media 11"/>
    <s v="Q. San Antonio - El Pueblo"/>
    <s v="2308-01-11-08"/>
    <m/>
    <s v="Quebrada San Antonio"/>
    <s v="Rio Negro"/>
    <s v="6º6'53.63''"/>
    <s v="75º24'21.18''"/>
    <n v="852948.74"/>
    <n v="1168125.196"/>
    <n v="2115"/>
    <d v="2021-07-06T00:00:00"/>
    <s v="2021-07-1126"/>
    <n v="1"/>
    <n v="1"/>
    <n v="83.667600000000022"/>
    <m/>
    <n v="6.78"/>
    <n v="23"/>
    <n v="63"/>
    <n v="8.34"/>
    <n v="124.6"/>
    <n v="8.4"/>
    <n v="34.1"/>
    <n v="2"/>
    <n v="0.4"/>
    <n v="0.4"/>
    <n v="7.22"/>
    <n v="25"/>
    <m/>
    <n v="20"/>
  </r>
  <r>
    <n v="2021"/>
    <s v="Fuente superficial - SAN ANTONIO"/>
    <x v="1"/>
    <s v="E9"/>
    <s v="Río Negro - NSS"/>
    <s v="Q. El Hato y Directos al Río Negro Parte Media 11"/>
    <s v="Q. San Antonio - El Pueblo"/>
    <s v="2308-01-11-08"/>
    <m/>
    <s v="Quebrada Vilachuaga"/>
    <s v="Rio Negro"/>
    <s v="6º7'3.64''"/>
    <s v="75º24'9.13''"/>
    <n v="853320.10100000002"/>
    <n v="1168431.8570000001"/>
    <n v="2114"/>
    <d v="2021-07-06T00:00:00"/>
    <s v="2021-07-1127"/>
    <n v="1"/>
    <n v="0"/>
    <m/>
    <m/>
    <n v="6.78"/>
    <n v="22.3"/>
    <n v="87.6"/>
    <n v="5.75"/>
    <n v="88.1"/>
    <n v="4.8"/>
    <n v="23"/>
    <n v="2"/>
    <n v="0.4"/>
    <n v="0.4"/>
    <n v="20.28"/>
    <n v="25"/>
    <m/>
    <n v="20"/>
  </r>
  <r>
    <n v="2021"/>
    <s v="Fuente superficial - SAN ANTONIO"/>
    <x v="1"/>
    <s v="E11"/>
    <s v="Río Negro - NSS"/>
    <s v="Q. El Hato y Directos al Río Negro Parte Media 11"/>
    <s v="Q. San Antonio - El Pueblo"/>
    <s v="2308-01-11-08"/>
    <m/>
    <s v="Quebrada NN"/>
    <s v="Rio Negro"/>
    <m/>
    <m/>
    <m/>
    <m/>
    <m/>
    <d v="2021-07-06T00:00:00"/>
    <s v="2021-07-1128"/>
    <n v="1"/>
    <n v="1"/>
    <n v="5.3644800000000012"/>
    <m/>
    <n v="6.15"/>
    <n v="21.4"/>
    <n v="84.6"/>
    <n v="4.68"/>
    <n v="68.8"/>
    <n v="0.9"/>
    <n v="5.9"/>
    <n v="2"/>
    <n v="0.4"/>
    <n v="0.4"/>
    <n v="37.270000000000003"/>
    <n v="25"/>
    <m/>
    <n v="20"/>
  </r>
  <r>
    <n v="2021"/>
    <s v="Fuente superficial - SAN ANTONIO"/>
    <x v="1"/>
    <s v="E12"/>
    <s v="Río Negro - NSS"/>
    <s v="Q. El Hato y Directos al Río Negro Parte Media 11"/>
    <s v="Q. San Antonio - El Pueblo"/>
    <s v="2308-01-11-08"/>
    <m/>
    <s v="Quebrada Vilachuaga"/>
    <s v="Rio Negro"/>
    <s v="6º6'27.11''"/>
    <s v="75º24'5.63''"/>
    <n v="853424.98100000003"/>
    <n v="1167309.1470000001"/>
    <m/>
    <d v="2021-07-06T00:00:00"/>
    <s v="2021-07-1129"/>
    <n v="1"/>
    <n v="1"/>
    <n v="21.744939999999996"/>
    <m/>
    <n v="5.8"/>
    <n v="20"/>
    <n v="46.1"/>
    <n v="1.56"/>
    <n v="22"/>
    <n v="0.6"/>
    <n v="8"/>
    <n v="2"/>
    <n v="0.4"/>
    <n v="0.4"/>
    <n v="5.0000000000000001E-3"/>
    <n v="2.5000000000000001E-2"/>
    <m/>
    <n v="20"/>
  </r>
  <r>
    <n v="2021"/>
    <s v="Fuente superficial - SAN ANTONIO"/>
    <x v="1"/>
    <s v="E13"/>
    <s v="Río Negro - NSS"/>
    <s v="Q. El Hato y Directos al Río Negro Parte Media 11"/>
    <s v="Q. San Antonio - El Pueblo"/>
    <s v="2308-01-11-08"/>
    <m/>
    <s v="Quebrada Vilachuaga"/>
    <s v="Rio Negro"/>
    <m/>
    <m/>
    <m/>
    <m/>
    <m/>
    <d v="2021-07-06T00:00:00"/>
    <s v="2021-07-1130"/>
    <n v="1"/>
    <n v="1"/>
    <n v="45.21708000000001"/>
    <m/>
    <n v="6.34"/>
    <n v="23.3"/>
    <n v="77.8"/>
    <n v="7.18"/>
    <n v="108.8"/>
    <n v="1"/>
    <n v="4.2"/>
    <n v="2"/>
    <n v="0.4"/>
    <n v="0.4"/>
    <n v="14.34"/>
    <n v="25"/>
    <m/>
    <n v="20"/>
  </r>
  <r>
    <n v="2021"/>
    <s v="Fuente superficial - SAN ANTONIO"/>
    <x v="1"/>
    <s v="E14"/>
    <s v="Río Negro - NSS"/>
    <s v="Q. El Hato y Directos al Río Negro Parte Media 11"/>
    <s v="Q. San Antonio - El Pueblo"/>
    <s v="2308-01-11-08"/>
    <m/>
    <s v="Quebrada San Antonio"/>
    <s v="Rio Negro"/>
    <s v="6º7'30.52''"/>
    <s v="75º23'30.89''"/>
    <n v="854498.2"/>
    <n v="1169254.898"/>
    <n v="2112"/>
    <d v="2021-07-06T00:00:00"/>
    <s v="2021-07-1131"/>
    <n v="1"/>
    <n v="1"/>
    <n v="145.92585749999998"/>
    <m/>
    <n v="6.33"/>
    <n v="21.1"/>
    <n v="86.7"/>
    <n v="5.63"/>
    <n v="81.400000000000006"/>
    <n v="0.9"/>
    <n v="8.3000000000000007"/>
    <n v="2"/>
    <n v="0.4"/>
    <n v="0.4"/>
    <n v="20.09"/>
    <n v="25"/>
    <m/>
    <n v="20"/>
  </r>
  <r>
    <n v="2021"/>
    <s v="Fuente superficial - SAN ANTONIO"/>
    <x v="1"/>
    <s v="E15"/>
    <s v="Río Negro - NSS"/>
    <s v="Q. El Hato y Directos al Río Negro Parte Media 11"/>
    <s v="Q. San Antonio - El Pueblo"/>
    <s v="2308-01-11-08"/>
    <m/>
    <s v="Quebrada San Antonio"/>
    <s v="Rio Negro"/>
    <s v="6º7'55.53''"/>
    <s v="75º23'1.51''"/>
    <n v="855403.64099999995"/>
    <n v="1170021.162"/>
    <n v="2097"/>
    <d v="2021-07-06T00:00:00"/>
    <s v="2021-07-1132"/>
    <n v="1"/>
    <n v="1"/>
    <n v="230.21544000000006"/>
    <m/>
    <n v="6.61"/>
    <n v="20.8"/>
    <n v="90.6"/>
    <n v="5.54"/>
    <n v="81.099999999999994"/>
    <n v="3"/>
    <n v="11.9"/>
    <n v="2"/>
    <n v="0.4"/>
    <n v="0.4"/>
    <n v="26.21"/>
    <n v="25"/>
    <m/>
    <n v="20"/>
  </r>
  <r>
    <n v="2021"/>
    <s v="Fuente superficial - SAN ANTONIO"/>
    <x v="1"/>
    <s v="E16"/>
    <s v="Río Negro - NSS"/>
    <s v="Q. El Hato y Directos al Río Negro Parte Media 11"/>
    <s v="Q. San Antonio - El Pueblo"/>
    <s v="2308-01-11-08"/>
    <m/>
    <s v="Quebrada San Antonio"/>
    <s v="Rio Negro"/>
    <s v="6º8'12.55"/>
    <s v="75º22'53.85''"/>
    <n v="855640.49100000004"/>
    <n v="1170543.551"/>
    <n v="2091"/>
    <d v="2021-07-06T00:00:00"/>
    <s v="2021-07-1133"/>
    <n v="1"/>
    <n v="1"/>
    <n v="265.37920000000003"/>
    <m/>
    <n v="6.54"/>
    <n v="21.1"/>
    <n v="109.9"/>
    <n v="5.09"/>
    <n v="73.599999999999994"/>
    <n v="2.6"/>
    <n v="9.6"/>
    <n v="2"/>
    <n v="0.4"/>
    <n v="0.4"/>
    <n v="48.22"/>
    <n v="25"/>
    <m/>
    <n v="20"/>
  </r>
  <r>
    <n v="2021"/>
    <s v="Fuente superficial - SAN ANTONIO"/>
    <x v="1"/>
    <s v="E17"/>
    <s v="Río Negro - NSS"/>
    <s v="Q. El Hato y Directos al Río Negro Parte Media 11"/>
    <s v="Q. San Antonio - El Pueblo"/>
    <s v="2308-01-11-08"/>
    <m/>
    <s v="Quebrada San Antonio"/>
    <s v="Rio Negro"/>
    <s v="6º8'25.86''"/>
    <s v="75º22'53.13''"/>
    <n v="855663.62899999996"/>
    <n v="1170952.4669999999"/>
    <m/>
    <d v="2021-07-06T00:00:00"/>
    <s v="2021-07-1134"/>
    <n v="1"/>
    <n v="1"/>
    <n v="357.74376000000001"/>
    <m/>
    <n v="6.94"/>
    <n v="22.4"/>
    <n v="93.2"/>
    <n v="7.28"/>
    <n v="109.4"/>
    <n v="1.8"/>
    <n v="10"/>
    <n v="2"/>
    <n v="0.4"/>
    <n v="0.4"/>
    <n v="49.57"/>
    <n v="25"/>
    <m/>
    <n v="20"/>
  </r>
  <r>
    <n v="2021"/>
    <s v="Fuente superficial - PORH"/>
    <x v="8"/>
    <s v="ESTACION PTE_FERROCARRIL"/>
    <s v="Río Cocorná Sur y Directos al Magdalena Medio Entre Ríos La Miel y Nare (mi) - SZH - NSS"/>
    <s v="Río Claro Cocorná Sur Parte Baja"/>
    <s v="Río Cocorná"/>
    <n v="148898"/>
    <s v="Estacion Cocorna"/>
    <s v="Rio Cocorna"/>
    <s v="Cocorna Sur y Directos al Magdalena"/>
    <s v="6°2'11.763&quot;"/>
    <s v="74°38'18.166&quot;"/>
    <n v="937907.005"/>
    <n v="1159317.0079999999"/>
    <n v="168"/>
    <d v="2021-07-26T00:00:00"/>
    <s v="2021-07-1314"/>
    <n v="1"/>
    <n v="0"/>
    <m/>
    <m/>
    <n v="7.46"/>
    <n v="26"/>
    <n v="91.5"/>
    <n v="6.87"/>
    <n v="93"/>
    <n v="3.9"/>
    <n v="3.9"/>
    <n v="2"/>
    <n v="0.4"/>
    <m/>
    <m/>
    <m/>
    <m/>
    <n v="20"/>
  </r>
  <r>
    <n v="2021"/>
    <s v="Fuente superficial - PORH"/>
    <x v="8"/>
    <s v="ESTACION PTO_PERALES"/>
    <s v="Río Cocorná Sur y Directos al Magdalena Medio Entre Ríos La Miel y Nare (mi) - SZH - NSS"/>
    <s v="Cñ. El Tigre y Directos al Río Magdalena"/>
    <s v="Cñ. Negro"/>
    <s v="2307-29-01"/>
    <s v="Corregimiento Puerto Perales"/>
    <s v="Rio Magdalena"/>
    <s v="Cocorna Sur y Directos al Magdalena"/>
    <s v="5º59'2.451&quot;"/>
    <s v="74º35'12.819&quot;"/>
    <n v="944004.96600000001"/>
    <n v="1153484.5330000001"/>
    <n v="150"/>
    <d v="2021-07-26T00:00:00"/>
    <s v="2021-07-1315"/>
    <n v="1"/>
    <n v="0"/>
    <m/>
    <m/>
    <n v="7.4"/>
    <n v="26.3"/>
    <n v="110"/>
    <n v="6.23"/>
    <n v="85.9"/>
    <n v="2"/>
    <n v="19.600000000000001"/>
    <n v="2"/>
    <n v="0.4"/>
    <m/>
    <m/>
    <m/>
    <m/>
    <n v="20"/>
  </r>
  <r>
    <n v="2021"/>
    <s v="Fuente superficial - PORH"/>
    <x v="8"/>
    <s v="ESTACION SAN_FERNANDO_P_TFO"/>
    <s v="Río Cocorná Sur y Directos al Magdalena Medio Entre Ríos La Miel y Nare (mi) - SZH - NSS"/>
    <s v="Directos al Río Magdalena"/>
    <s v="Río Magdalena"/>
    <s v="2307-33-01"/>
    <s v="Corregimiento Santiago"/>
    <s v="Rio Magdalena"/>
    <s v="Cocorna Sur y Directos al Magdalena"/>
    <s v="5º53'31.648&quot;"/>
    <s v="74º37'4.586&quot;"/>
    <n v="940154.16"/>
    <n v="1143336.9169999999"/>
    <n v="145"/>
    <d v="2021-07-26T00:00:00"/>
    <s v="2021-07-1316"/>
    <n v="1"/>
    <n v="0"/>
    <m/>
    <m/>
    <n v="7.65"/>
    <m/>
    <n v="107.9"/>
    <n v="6.28"/>
    <n v="93.7"/>
    <n v="3"/>
    <n v="22.7"/>
    <n v="2"/>
    <n v="0.4"/>
    <m/>
    <m/>
    <m/>
    <m/>
    <n v="20"/>
  </r>
  <r>
    <n v="2021"/>
    <s v="Fuente superficial"/>
    <x v="27"/>
    <s v="ESTACION PUERTO_BELO"/>
    <s v="Río Nare - NSS"/>
    <s v="Río Nare entre Rios Nus y Magdalena (md)"/>
    <s v="Río Nare entre Rios Nus y Magdalena (md)"/>
    <s v="2308-04-01-01"/>
    <s v="Puerto Nare (La Pezca)"/>
    <s v="Rio Nare"/>
    <s v="Cocorna Sur y Directos al Magdalena"/>
    <s v="6º12'39.959&quot;"/>
    <s v="74º36'25.238&quot;"/>
    <n v="941398.91899999999"/>
    <n v="1178611.638"/>
    <n v="150"/>
    <d v="2021-07-26T00:00:00"/>
    <s v="2021-07-1317"/>
    <n v="1"/>
    <n v="0"/>
    <m/>
    <m/>
    <n v="7.19"/>
    <n v="24.5"/>
    <n v="46.8"/>
    <n v="8.1300000000000008"/>
    <n v="102.6"/>
    <n v="1.3"/>
    <n v="10.199999999999999"/>
    <n v="2"/>
    <n v="0.4"/>
    <m/>
    <m/>
    <m/>
    <m/>
    <n v="20"/>
  </r>
  <r>
    <n v="2021"/>
    <s v="PSMV"/>
    <x v="15"/>
    <s v="ESTACION ANTES DE RECIBIR LAS ARD CORREGIMIENTO LA DANTA - Q. CARRIZALES"/>
    <s v="Río Cocorná Sur y Directos al Magdalena Medio Entre Ríos La Miel y Nare (mi) - SZH - NSS"/>
    <s v="Q. Las Mercedes"/>
    <s v="Cñ. Cagado"/>
    <s v="2307-20-14"/>
    <s v="Sector Pacho Mocho"/>
    <s v="Quebrada La Danta (Quebrada Carrizales)"/>
    <s v="Cocorna Sur y Directos al Magdalena"/>
    <s v="5° 50' 20&quot;"/>
    <s v="74° 49' 58&quot;"/>
    <n v="916354.65500000003"/>
    <n v="1137476.93"/>
    <n v="389"/>
    <d v="2021-07-26T00:00:00"/>
    <s v="2021-07-1324"/>
    <n v="1"/>
    <n v="1"/>
    <n v="39.353490000000008"/>
    <m/>
    <n v="7.27"/>
    <n v="25.8"/>
    <n v="40.6"/>
    <n v="7.84"/>
    <n v="102.2"/>
    <n v="1.1000000000000001"/>
    <n v="4.7"/>
    <n v="2"/>
    <n v="0.4"/>
    <m/>
    <m/>
    <m/>
    <m/>
    <n v="20"/>
  </r>
  <r>
    <n v="2021"/>
    <s v="PSMV"/>
    <x v="15"/>
    <s v="ESTACION DESPUES DE RECIBIR LAS ARD CORREGIMIENTO LA DANTA - Q. CARRIZALES"/>
    <s v="Río Cocorná Sur y Directos al Magdalena Medio Entre Ríos La Miel y Nare (mi) - SZH - NSS"/>
    <s v="Q. Las Mercedes"/>
    <s v="Cñ. Cagado"/>
    <s v="2307-20-14"/>
    <s v="Zona Urbana"/>
    <s v="Quebrada La Danta (Quebrada Carrizales)"/>
    <s v="Cocorna Sur y Directos al Magdalena"/>
    <s v="5º50'31.538&quot;"/>
    <s v="74º49'24.135&quot;"/>
    <n v="917396.99199999997"/>
    <n v="1137829.9979999999"/>
    <n v="367"/>
    <d v="2021-07-26T00:00:00"/>
    <s v="2021-07-1325"/>
    <n v="1"/>
    <n v="1"/>
    <n v="59.695080000000011"/>
    <m/>
    <n v="7.07"/>
    <n v="25.3"/>
    <n v="222"/>
    <n v="4.17"/>
    <n v="53.7"/>
    <n v="11.8"/>
    <n v="25.5"/>
    <n v="2"/>
    <n v="0.4"/>
    <m/>
    <m/>
    <m/>
    <m/>
    <n v="20"/>
  </r>
  <r>
    <n v="2021"/>
    <s v="PSMV - PORH"/>
    <x v="15"/>
    <s v="ESTACION ANT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4'2.235&quot;"/>
    <s v="74°50'48.421&quot;"/>
    <n v="914812.80700000003"/>
    <n v="1144306.318"/>
    <n v="392"/>
    <d v="2021-07-26T00:00:00"/>
    <s v="2021-07-1326"/>
    <n v="1"/>
    <n v="1"/>
    <n v="5.5778400000000001"/>
    <m/>
    <n v="7.32"/>
    <n v="24.7"/>
    <n v="93.7"/>
    <n v="7.18"/>
    <n v="92.7"/>
    <n v="1.1000000000000001"/>
    <n v="1"/>
    <n v="2"/>
    <n v="0.4"/>
    <m/>
    <m/>
    <m/>
    <m/>
    <n v="20"/>
  </r>
  <r>
    <n v="2021"/>
    <s v="PSMV - PORH"/>
    <x v="15"/>
    <s v="DESPUES DE ARD CORREGIMIENTO JERUSALEN - Q. EL BORNIEGO"/>
    <s v="Río Cocorná Sur y Directos al Magdalena Medio Entre Ríos La Miel y Nare (mi) - SZH - NSS"/>
    <s v="Río Claro"/>
    <s v="Q. Borniego"/>
    <s v="2307-15-32"/>
    <s v="Corregimiento Jerusalen"/>
    <s v="Quebrada El Borniego"/>
    <s v="Cocorna Sur y Directos al Magdalena"/>
    <s v="5°53'24.325&quot;"/>
    <s v="74°50'56.093&quot;"/>
    <n v="914575.19"/>
    <n v="1143142.0090000001"/>
    <n v="349"/>
    <d v="2021-07-26T00:00:00"/>
    <s v="2021-07-1327"/>
    <n v="1"/>
    <n v="1"/>
    <n v="12.641580000000003"/>
    <m/>
    <n v="7.29"/>
    <n v="27.9"/>
    <n v="232"/>
    <n v="4.66"/>
    <n v="62.7"/>
    <n v="12"/>
    <n v="19.399999999999999"/>
    <n v="2.1320000000000001"/>
    <n v="0.4"/>
    <m/>
    <m/>
    <m/>
    <m/>
    <n v="20"/>
  </r>
  <r>
    <n v="2021"/>
    <s v="PSMV - PORH"/>
    <x v="8"/>
    <s v="ESTACION ANTES DE ARD CORREGIMIENTO DORADAL - Q. DORADAL"/>
    <s v="Río Cocorná Sur y Directos al Magdalena Medio Entre Ríos La Miel y Nare (mi) - SZH - NSS"/>
    <s v="Q. Doradal"/>
    <s v="Q. Doradal Parte Alta"/>
    <s v="2307-22-04"/>
    <s v="Corregimiento Doradal"/>
    <s v="Quebrada Doradal"/>
    <s v="Cocorna Sur y Directos al Magdalena"/>
    <s v="5°53'20.339&quot;"/>
    <s v="74°44'49.282&quot;"/>
    <n v="925858.99899999995"/>
    <n v="1143004.996"/>
    <s v=" 254"/>
    <d v="2021-07-26T00:00:00"/>
    <s v="2021-07-1318"/>
    <n v="1"/>
    <n v="1"/>
    <n v="160.89782399999999"/>
    <m/>
    <n v="6.73"/>
    <n v="26.3"/>
    <n v="47"/>
    <n v="7.47"/>
    <n v="96.2"/>
    <n v="1.4"/>
    <n v="6.4"/>
    <n v="2"/>
    <n v="0.4"/>
    <m/>
    <m/>
    <m/>
    <m/>
    <n v="20"/>
  </r>
  <r>
    <n v="2021"/>
    <s v="PSMV - PORH"/>
    <x v="8"/>
    <s v="ESTACION DESPUES DE ARD CORREGIMIENTO DORADAL - Q. DORADAL"/>
    <s v="Río Cocorná Sur y Directos al Magdalena Medio Entre Ríos La Miel y Nare (mi) - SZH - NSS"/>
    <s v="Q. Doradal"/>
    <s v="Q. Doradal Parte Media"/>
    <s v="2307-22-01"/>
    <s v="Corregimiento Doradal"/>
    <s v="Quebrada Doradal"/>
    <s v="Cocorna Sur y Directos al Magdalena"/>
    <s v="5°54'13.563&quot;"/>
    <s v="74°43'52.944&quot;"/>
    <n v="927593.98600000003"/>
    <n v="1144637.9990000001"/>
    <s v=" 250"/>
    <d v="2021-07-26T00:00:00"/>
    <s v="2021-07-1319"/>
    <n v="1"/>
    <n v="1"/>
    <n v="130.46964"/>
    <m/>
    <n v="6.84"/>
    <n v="26.8"/>
    <n v="106.3"/>
    <n v="0.68"/>
    <n v="23.9"/>
    <n v="19.7"/>
    <n v="74.7"/>
    <n v="2"/>
    <n v="0.4"/>
    <m/>
    <m/>
    <m/>
    <m/>
    <n v="20"/>
  </r>
  <r>
    <n v="2021"/>
    <s v="PSMV"/>
    <x v="8"/>
    <s v="ESTACION ANTES DE ARD CORREGIMIENTO DORADAL - Q. DOSQUEBRADAS"/>
    <s v="Río Cocorná Sur y Directos al Magdalena Medio Entre Ríos La Miel y Nare (mi) - SZH - NSS"/>
    <s v="Q. Doradal"/>
    <s v="Q. Dosquebradas"/>
    <s v="2307-22-02"/>
    <s v="Corregimiento Doradal"/>
    <s v="Quebrada Dosquebradas"/>
    <s v="Cocorna Sur y Directos al Magdalena"/>
    <s v="5°54'13.246&quot;"/>
    <s v="74°44'29.917&quot;"/>
    <n v="926456.64099999995"/>
    <n v="1144629.6059999999"/>
    <s v=" 262"/>
    <d v="2021-07-27T00:00:00"/>
    <s v="2021-07-1320"/>
    <n v="1"/>
    <n v="0"/>
    <m/>
    <m/>
    <n v="6.67"/>
    <n v="23.9"/>
    <n v="23.4"/>
    <n v="8.4700000000000006"/>
    <n v="104"/>
    <n v="5"/>
    <n v="0"/>
    <n v="2"/>
    <n v="0.4"/>
    <m/>
    <m/>
    <m/>
    <m/>
    <n v="20"/>
  </r>
  <r>
    <n v="2021"/>
    <s v="PSMV"/>
    <x v="8"/>
    <s v="ESTACION DESPUES DE ARD CORREGIMIENTO DORADAL -  Q. DOSQUEBRADAS"/>
    <s v="Río Cocorná Sur y Directos al Magdalena Medio Entre Ríos La Miel y Nare (mi) - SZH - NSS"/>
    <s v="Q. Doradal"/>
    <s v="Q. Dosquebradas"/>
    <s v="2307-22-02"/>
    <s v="Corregimiento Doradal"/>
    <s v="Quebrada Dosquebradas"/>
    <s v="Cocorna Sur y Directos al Magdalena"/>
    <s v="5°54'14.722&quot;"/>
    <s v="74°43'55.086&quot;"/>
    <n v="927528.13699999999"/>
    <n v="1144673.6810000001"/>
    <s v=" 254"/>
    <d v="2021-07-27T00:00:00"/>
    <s v="2021-07-1321"/>
    <n v="1"/>
    <n v="0"/>
    <m/>
    <m/>
    <n v="7.02"/>
    <n v="26.5"/>
    <n v="336"/>
    <n v="0.54"/>
    <n v="17.600000000000001"/>
    <n v="33.700000000000003"/>
    <n v="80.099999999999994"/>
    <n v="10.923999999999999"/>
    <n v="1.19"/>
    <m/>
    <m/>
    <m/>
    <m/>
    <n v="20"/>
  </r>
  <r>
    <n v="2021"/>
    <s v="PSMV - PORH"/>
    <x v="8"/>
    <s v="ESTACION ANTES DE ARD COREGIMIENTO LAS MERCEDES - 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0.871&quot;"/>
    <s v="74°46'25.077&quot;"/>
    <n v="922916"/>
    <n v="1146096.9990000001"/>
    <s v=" 310"/>
    <d v="2021-07-27T00:00:00"/>
    <s v="2021-07-1322"/>
    <n v="1"/>
    <n v="0"/>
    <m/>
    <m/>
    <n v="7.38"/>
    <n v="19.8"/>
    <n v="103.6"/>
    <n v="6.91"/>
    <n v="100.5"/>
    <n v="7.2"/>
    <n v="31.5"/>
    <n v="2"/>
    <n v="0.4"/>
    <m/>
    <m/>
    <m/>
    <m/>
    <n v="20"/>
  </r>
  <r>
    <n v="2021"/>
    <s v="PSMV - PORH"/>
    <x v="8"/>
    <s v="ESTACION DESPUES DE ARD COREGIMIENTO LAS MERCEDES  - Q. LAS MERCEDES"/>
    <s v="Río Cocorná Sur y Directos al Magdalena Medio Entre Ríos La Miel y Nare (mi) - SZH - NSS"/>
    <s v="Q. Las Mercedes"/>
    <s v="Q. Las Mercedes"/>
    <s v="2307-20-01"/>
    <s v="Corregimiento Las Mercedes"/>
    <s v="Quebrada Las Mercedes"/>
    <s v="Cocorna Sur y Directos al Magdalena"/>
    <s v="5°55'56.181&quot;"/>
    <s v="74°46'20.660&quot;"/>
    <n v="923053.99699999997"/>
    <n v="1147795.9850000001"/>
    <s v=" 297"/>
    <d v="2021-07-27T00:00:00"/>
    <s v="2021-07-1323"/>
    <n v="1"/>
    <n v="0"/>
    <m/>
    <m/>
    <n v="7.12"/>
    <n v="20.100000000000001"/>
    <n v="87.9"/>
    <n v="6.62"/>
    <n v="96.1"/>
    <n v="4.5999999999999996"/>
    <n v="27.1"/>
    <n v="2"/>
    <n v="0.4"/>
    <m/>
    <m/>
    <m/>
    <m/>
    <n v="20"/>
  </r>
  <r>
    <n v="2021"/>
    <s v="Fuente superficial - PORH"/>
    <x v="15"/>
    <s v="RIO CLARO PUENTE AUTOPISTA"/>
    <s v=" _x000a_Río Cocorná Sur y Directos al Magdalena Medio Entre Ríos La Miel y Nare (mi) - SZH - NSS"/>
    <s v="Río Claro"/>
    <s v="Q. Yucalito"/>
    <s v=" _x000a_2307-15-14"/>
    <s v="Reserva El Refugio"/>
    <s v="Rio Claro"/>
    <s v="Cocorna Sur y Directos al Magdalena"/>
    <s v="5°54'05.5&quot;"/>
    <s v="74°51'20.7&quot;"/>
    <n v="913819.978"/>
    <n v="1144408.0009999999"/>
    <n v="415"/>
    <d v="2021-07-27T00:00:00"/>
    <s v="2021-07-1324"/>
    <n v="1"/>
    <n v="0"/>
    <m/>
    <m/>
    <n v="6.81"/>
    <n v="23"/>
    <n v="52.3"/>
    <n v="9.02"/>
    <n v="108.8"/>
    <n v="2.4"/>
    <n v="14.4"/>
    <n v="2"/>
    <n v="0.4"/>
    <m/>
    <m/>
    <m/>
    <m/>
    <n v="20"/>
  </r>
  <r>
    <n v="2021"/>
    <s v="Bocatoma - PORH"/>
    <x v="15"/>
    <s v="BOCATOMA SONSON"/>
    <s v="Río Arma - SZH"/>
    <s v="Rio Sonson"/>
    <s v="Q. Aguila Parte Baja"/>
    <s v="2618-08-10"/>
    <s v="Chaverras"/>
    <s v="Rio Sonson"/>
    <s v="Arma"/>
    <s v="5°42'9.100&quot;"/>
    <s v="75°15'43.900&quot;"/>
    <n v="868760.37699999998"/>
    <n v="1122476.112"/>
    <n v="2610"/>
    <d v="2021-06-15T00:00:00"/>
    <s v="2021-06-0982"/>
    <n v="1"/>
    <n v="2"/>
    <n v="718.27034400000002"/>
    <n v="359.3338"/>
    <n v="6.38"/>
    <n v="13.6"/>
    <n v="11.77"/>
    <n v="7.63"/>
    <n v="99.4"/>
    <n v="0.9"/>
    <n v="6.6"/>
    <n v="2"/>
    <n v="0.4"/>
    <n v="0.4"/>
    <n v="5.0000000000000001E-3"/>
    <n v="2.5000000000000001E-2"/>
    <m/>
    <n v="20"/>
  </r>
  <r>
    <n v="2021"/>
    <s v="PSMV"/>
    <x v="15"/>
    <s v="ESTACION ANTES DE RECIBIR LAS ARD MUNICIPALES DE SONSON - Q. EL HOSPITAL"/>
    <s v="Río Arma - SZH"/>
    <s v="Rio Sonson"/>
    <s v="Rio Sonson Parte Baja"/>
    <s v="2618-08-01"/>
    <s v="Zona Urbana (circunvalar sectro Tapete)"/>
    <s v="Quebrada El Hospital"/>
    <s v="Arma"/>
    <s v="5°42'50''"/>
    <s v="75°18'54''"/>
    <n v="862912.39599999995"/>
    <n v="1123745.0619999999"/>
    <n v="2569"/>
    <d v="2021-06-15T00:00:00"/>
    <s v="2021-06-972"/>
    <n v="1"/>
    <n v="1"/>
    <n v="10.99"/>
    <m/>
    <n v="6.32"/>
    <n v="16.399999999999999"/>
    <n v="68.45"/>
    <n v="6.7450000000000001"/>
    <n v="91.65"/>
    <n v="1.2"/>
    <n v="6"/>
    <n v="2"/>
    <n v="0.4"/>
    <m/>
    <m/>
    <m/>
    <m/>
    <n v="20"/>
  </r>
  <r>
    <n v="2021"/>
    <s v="PSMV"/>
    <x v="15"/>
    <s v="ESTACION DESPUES DE RECIBIR LAS ARD MUNICIPALES DE SONSON - Q. EL HOSPITAL"/>
    <s v="Río Arma - SZH"/>
    <s v="Rio Sonson"/>
    <s v="Rio Sonson Parte Baja"/>
    <s v="2618-08-01"/>
    <s v="Zona Urban Salida a la vereda Sirgua."/>
    <s v="Quebrada El Hospital"/>
    <s v="Arma"/>
    <s v="5°42'10''"/>
    <s v="75°18'36''"/>
    <n v="863463.74300000002"/>
    <n v="1122514.868"/>
    <n v="2431"/>
    <d v="2021-06-15T00:00:00"/>
    <s v="2021-06-973"/>
    <n v="1"/>
    <n v="1"/>
    <n v="70.98"/>
    <m/>
    <n v="7.09"/>
    <n v="17.899999999999999"/>
    <n v="287.5"/>
    <n v="5.9050000000000002"/>
    <n v="81.849999999999994"/>
    <n v="53.7"/>
    <n v="96.9"/>
    <n v="6.9112999999999998"/>
    <n v="1.2135"/>
    <m/>
    <m/>
    <m/>
    <m/>
    <n v="20"/>
  </r>
  <r>
    <n v="2021"/>
    <s v="PSMV"/>
    <x v="15"/>
    <s v="ESTACION ANTES DE RECIBIR LAS ARD MUNICIPALES DE SONSON - Q. SAN JOSE"/>
    <s v="Río Arma - SZH"/>
    <s v="Rio Sonson"/>
    <s v="Rio Sonson Parte Baja"/>
    <s v="2618-08-01"/>
    <s v="Llanadas Arriba"/>
    <s v="Quebrada San Jose"/>
    <s v="Arma"/>
    <s v="5°42'6.001''"/>
    <s v="75°18'50.994''"/>
    <n v="863001.82299999997"/>
    <n v="1122392.956"/>
    <n v="2597"/>
    <d v="2021-06-15T00:00:00"/>
    <s v="2021-06-974"/>
    <n v="1"/>
    <n v="1"/>
    <n v="19.3"/>
    <m/>
    <n v="6.6550000000000002"/>
    <n v="16.600000000000001"/>
    <n v="35.700000000000003"/>
    <n v="7.09"/>
    <n v="97.25"/>
    <n v="1.1000000000000001"/>
    <n v="0.4"/>
    <n v="2"/>
    <n v="0.4"/>
    <m/>
    <m/>
    <m/>
    <m/>
    <n v="20"/>
  </r>
  <r>
    <n v="2021"/>
    <s v="PSMV"/>
    <x v="15"/>
    <s v="ESTACION DESPUES DE RECIBIR LAS ARD MUNICIPALES DE SONSON - Q. SAN JOSE"/>
    <s v="Río Arma - SZH"/>
    <s v="Rio Sonson"/>
    <s v="Q. Sector Rio Arriba - Cabecera"/>
    <s v="2618-08-16"/>
    <s v="Zona Urbana"/>
    <s v="Quebrada San Jose"/>
    <s v="Arma"/>
    <s v="5°42'45''"/>
    <s v="75°18'15''"/>
    <n v="864112.35100000002"/>
    <n v="1123588.8670000001"/>
    <n v="2464"/>
    <d v="2021-06-15T00:00:00"/>
    <s v="2021-06-975"/>
    <n v="1"/>
    <n v="1"/>
    <n v="59.49"/>
    <m/>
    <n v="6.9950000000000001"/>
    <n v="17.899999999999999"/>
    <n v="214.95"/>
    <n v="5.9"/>
    <n v="83.1"/>
    <n v="49.6"/>
    <n v="100.1"/>
    <n v="2.6861000000000002"/>
    <n v="0.77700000000000002"/>
    <m/>
    <m/>
    <m/>
    <m/>
    <n v="20"/>
  </r>
  <r>
    <n v="2021"/>
    <s v="PSMV"/>
    <x v="15"/>
    <s v="ESTACION ANTES DE RECIBIR LAS ARD MUNICIPALES DE SONSON - Q. BUENOS AIRES"/>
    <s v="Río Arma - SZH"/>
    <s v="Rio Sonson"/>
    <s v="Q. Sector Rio Arriba - Cabecera"/>
    <s v="2618-08-16"/>
    <s v="Zona Urbana"/>
    <s v="Quebrada Buenos Aires"/>
    <s v="Arma"/>
    <s v="5°43'13''"/>
    <s v="75°18'41''"/>
    <n v="863314.00699999998"/>
    <n v="1124450.882"/>
    <n v="2595"/>
    <d v="2021-06-15T00:00:00"/>
    <s v="2021-06-976"/>
    <n v="1"/>
    <n v="1"/>
    <n v="11.2014"/>
    <m/>
    <n v="6.71"/>
    <n v="16.600000000000001"/>
    <n v="46.1"/>
    <n v="5.91"/>
    <n v="81.199999999999989"/>
    <n v="1.1000000000000001"/>
    <n v="6.4"/>
    <n v="2"/>
    <n v="0.4"/>
    <m/>
    <m/>
    <m/>
    <m/>
    <n v="20"/>
  </r>
  <r>
    <n v="2021"/>
    <s v="PSMV"/>
    <x v="15"/>
    <s v="ESTACION DESPUES DE RECIBIR LAS ARD MUNICIPALES DE SONSON - Q. BUENOS AIRES"/>
    <s v="Río Arma - SZH"/>
    <s v="Rio Sonson"/>
    <s v="Q. Sector Rio Arriba - Cabecera"/>
    <s v="2618-08-16"/>
    <s v="Zona urbana (Sector La Cabaña)"/>
    <s v="Quebrada Buenos Aires"/>
    <s v="Arma"/>
    <s v="5°42'46''"/>
    <s v="75°18'14''"/>
    <n v="864143.19299999997"/>
    <n v="1123619.5260000001"/>
    <n v="2465"/>
    <d v="2021-06-15T00:00:00"/>
    <s v="2021-06-977"/>
    <n v="1"/>
    <n v="1"/>
    <n v="49.490375999999998"/>
    <m/>
    <n v="6.875"/>
    <n v="17.899999999999999"/>
    <n v="149.5"/>
    <n v="6.7249999999999996"/>
    <n v="94"/>
    <n v="10.9"/>
    <n v="30"/>
    <n v="2"/>
    <n v="0.4"/>
    <m/>
    <m/>
    <m/>
    <m/>
    <n v="20"/>
  </r>
  <r>
    <n v="2021"/>
    <s v="PSMV"/>
    <x v="15"/>
    <s v="ESTACION ANTES DE RECIBIR LAS ARD MUNICIPALES DE SONSON - Q. LA CANADA"/>
    <s v="Río Arma - SZH"/>
    <s v="Rio Sonson"/>
    <s v="Q. Sector Cabecera Sonson - Robalito"/>
    <s v="2618-08-18"/>
    <s v="Zona Urbana"/>
    <s v="Quebrada La Cañada"/>
    <s v="Arma"/>
    <s v="5°43'4''"/>
    <s v="75°18'56''"/>
    <n v="862851.76800000004"/>
    <n v="1124175.348"/>
    <n v="2608"/>
    <d v="2021-06-15T00:00:00"/>
    <s v="2021-06-978"/>
    <n v="1"/>
    <n v="1"/>
    <n v="1.8288"/>
    <m/>
    <n v="6.6349999999999998"/>
    <n v="16.600000000000001"/>
    <n v="63.25"/>
    <n v="6.4749999999999996"/>
    <n v="89.7"/>
    <n v="2"/>
    <n v="5.4"/>
    <n v="2"/>
    <n v="0.4"/>
    <m/>
    <m/>
    <m/>
    <m/>
    <n v="20"/>
  </r>
  <r>
    <n v="2021"/>
    <s v="PSMV"/>
    <x v="15"/>
    <s v="ESTACION DESPUES DE RECIBIR LAS ARD MUNICIPALES DE SONSON - Q. LA CANADA"/>
    <s v="Río Arma - SZH"/>
    <s v="Rio Sonson"/>
    <s v="Rio Sonson Parte Baja"/>
    <s v="2618-08-01"/>
    <s v="Zona Urbana"/>
    <s v="Quebrada La Cañada"/>
    <s v="Arma"/>
    <s v="5°42'8''"/>
    <s v="75°18'24''"/>
    <n v="863832.93700000003"/>
    <n v="1122452.629"/>
    <n v="2446"/>
    <d v="2021-06-15T00:00:00"/>
    <s v="2021-06-979"/>
    <n v="1"/>
    <n v="0"/>
    <m/>
    <m/>
    <n v="7.125"/>
    <n v="18"/>
    <n v="266.5"/>
    <n v="6.1150000000000002"/>
    <n v="87.75"/>
    <n v="74.099999999999994"/>
    <n v="187.5"/>
    <n v="3.41"/>
    <n v="0.98460000000000003"/>
    <m/>
    <m/>
    <m/>
    <m/>
    <n v="20"/>
  </r>
  <r>
    <n v="2021"/>
    <s v="PSMV - PORH"/>
    <x v="15"/>
    <s v="ESTACION DESPUES DE RECIBIR LAS ARD MUNICIPALES DE SONSON - RIO SONSON"/>
    <s v="Río Arma - SZH"/>
    <s v="Rio Sonson"/>
    <s v="Rio Sonson Parte Baja"/>
    <s v="2618-08-01"/>
    <s v="Roblalito A"/>
    <s v="Rio Sonson"/>
    <s v="Arma"/>
    <s v="5º41'42.633&quot;"/>
    <s v="75º18'51.042&quot;"/>
    <n v="862998.71499999997"/>
    <n v="1121675.1259999999"/>
    <n v="2364"/>
    <d v="2021-06-15T00:00:00"/>
    <s v="2021-06-980"/>
    <n v="1"/>
    <n v="0"/>
    <m/>
    <m/>
    <n v="7.02"/>
    <n v="16.7"/>
    <n v="46.9"/>
    <n v="7.34"/>
    <n v="99.8"/>
    <n v="2.7"/>
    <n v="0"/>
    <n v="2"/>
    <n v="0.4"/>
    <m/>
    <m/>
    <m/>
    <m/>
    <n v="20"/>
  </r>
  <r>
    <n v="2021"/>
    <s v="Fuente superficial"/>
    <x v="15"/>
    <s v="YARUMAL RS1 - MUNICIPIO SONSON"/>
    <s v="Río Arma - SZH"/>
    <s v="Rio Sonson"/>
    <s v="Rio Sonson Parte Baja"/>
    <s v="2618-08-01"/>
    <s v="Yarumal"/>
    <s v="Rio Sonson"/>
    <s v="Arma"/>
    <s v="5º41'40.293&quot;"/>
    <s v="75º19'4.423&quot;"/>
    <n v="862587.03200000001"/>
    <n v="1121603.5290000001"/>
    <n v="2322"/>
    <d v="2021-06-15T00:00:00"/>
    <s v="2021-06-981"/>
    <n v="1"/>
    <n v="0"/>
    <m/>
    <m/>
    <n v="6.71"/>
    <n v="16.7"/>
    <n v="49"/>
    <n v="7.49"/>
    <n v="100.7"/>
    <n v="2.5"/>
    <n v="13.9"/>
    <n v="2"/>
    <n v="0.4"/>
    <m/>
    <m/>
    <m/>
    <m/>
    <n v="20"/>
  </r>
  <r>
    <n v="2021"/>
    <s v="Bocatoma - PORH"/>
    <x v="4"/>
    <s v="BOCATOMA LA CIMARRONA - MUNICIPIO EL CARMEN DE VIBORAL"/>
    <s v="Río Negro - NSS"/>
    <s v="Q. La Cimarrona"/>
    <s v="Q. La Cimarrona Parte Alta"/>
    <s v="2308-01-16-08"/>
    <s v="La Chapa"/>
    <s v="La Cimarrona"/>
    <s v="Rio Negro"/>
    <s v="6°2'56.432''"/>
    <s v="75°18'7.919&quot;"/>
    <n v="864411.80900000001"/>
    <n v="1160809.933"/>
    <n v="2297"/>
    <d v="2021-06-29T00:00:00"/>
    <s v="2021-06-1084"/>
    <n v="1"/>
    <n v="2"/>
    <n v="138.344365714286"/>
    <n v="106.594275"/>
    <n v="6.68"/>
    <n v="16.2"/>
    <n v="27.5"/>
    <n v="7.2"/>
    <n v="95.8"/>
    <n v="0.3"/>
    <n v="9.4"/>
    <n v="2"/>
    <n v="0.4"/>
    <n v="0.4"/>
    <n v="5.0000000000000001E-3"/>
    <n v="2.5000000000000001E-2"/>
    <m/>
    <n v="20"/>
  </r>
  <r>
    <n v="2021"/>
    <s v="Bocatoma"/>
    <x v="4"/>
    <s v="BOCATOMA LA MADERA - MUNICIPIO EL CARMEN DE VIBORAL"/>
    <s v="Río Negro - NSS"/>
    <s v="Q. La Cimarrona"/>
    <s v="Q. La Madera"/>
    <s v="2308-01-16-06"/>
    <s v="Campo Alegre"/>
    <s v="La Madera"/>
    <s v="Rio Negro"/>
    <s v="6°3'10.900''"/>
    <s v="75°19'44.700&quot;"/>
    <n v="861436.03099999996"/>
    <n v="1161261.253"/>
    <n v="2287"/>
    <d v="2021-06-29T00:00:00"/>
    <s v="2021-06-1085"/>
    <n v="1"/>
    <n v="2"/>
    <n v="99.043998000000002"/>
    <n v="96.761300000000006"/>
    <n v="6.36"/>
    <n v="15.2"/>
    <n v="23.8"/>
    <n v="7.03"/>
    <n v="93.3"/>
    <n v="0.3"/>
    <n v="5.9"/>
    <n v="2"/>
    <n v="0.4"/>
    <n v="0.4"/>
    <n v="5.0000000000000001E-3"/>
    <n v="2.5000000000000001E-2"/>
    <m/>
    <n v="20"/>
  </r>
  <r>
    <n v="2021"/>
    <s v="Bocatoma"/>
    <x v="4"/>
    <s v="BOCATOMA LOS ANDES - MUNICIPIO EL CARMEN DE VIBORAL"/>
    <s v="Río Negro - NSS"/>
    <s v="Q. La Cimarrona"/>
    <s v="Q. La Madera"/>
    <s v="2308-01-16-06"/>
    <s v="Campo Alegre"/>
    <s v="Los Andes"/>
    <s v="Rio Negro"/>
    <s v="6°3'13.026''"/>
    <s v="75°19'48.666&quot;"/>
    <n v="861314.19499999995"/>
    <n v="1161326.8559999999"/>
    <n v="2285"/>
    <d v="2021-06-29T00:00:00"/>
    <s v="2021-06-1086"/>
    <n v="1"/>
    <n v="2"/>
    <n v="222.02775"/>
    <n v="189.526545"/>
    <n v="6.4"/>
    <n v="15.1"/>
    <n v="22.6"/>
    <n v="7.3"/>
    <n v="95.1"/>
    <n v="0.2"/>
    <n v="4.8"/>
    <n v="2"/>
    <n v="0.4"/>
    <n v="0.4"/>
    <n v="5.0000000000000001E-3"/>
    <n v="2.5000000000000001E-2"/>
    <m/>
    <n v="20"/>
  </r>
  <r>
    <n v="2021"/>
    <s v="Bocatoma"/>
    <x v="4"/>
    <s v="BOCATOMA LA BARQUETA # 1 - MUNICIPIO EL CARMEN DE VIBORAL"/>
    <m/>
    <m/>
    <m/>
    <m/>
    <m/>
    <s v="La Barqueta # 1"/>
    <s v="Río Negro"/>
    <m/>
    <m/>
    <m/>
    <m/>
    <m/>
    <d v="2021-06-29T00:00:00"/>
    <s v="2021-06-1087"/>
    <n v="1"/>
    <n v="2"/>
    <n v="77.724000000000004"/>
    <n v="26.65476"/>
    <n v="6.62"/>
    <n v="14.9"/>
    <n v="17.77"/>
    <n v="7.07"/>
    <n v="92.5"/>
    <n v="0.3"/>
    <n v="7"/>
    <n v="2"/>
    <n v="0.4"/>
    <n v="0.4"/>
    <n v="5.0000000000000001E-3"/>
    <n v="2.5000000000000001E-2"/>
    <m/>
    <n v="20"/>
  </r>
  <r>
    <n v="2021"/>
    <s v="Bocatoma"/>
    <x v="4"/>
    <s v="BOCATOMA LA BARQUETA # 2 - MUNICIPIO EL CARMEN DE VIBORAL"/>
    <m/>
    <m/>
    <m/>
    <m/>
    <m/>
    <s v="La Barqueta # 2"/>
    <s v="Río Negro"/>
    <m/>
    <m/>
    <m/>
    <m/>
    <m/>
    <d v="2021-06-29T00:00:00"/>
    <s v="2021-06-1088"/>
    <n v="1"/>
    <n v="2"/>
    <n v="78.333600000000004"/>
    <n v="23.652480000000001"/>
    <n v="6.74"/>
    <n v="15.3"/>
    <n v="19.88"/>
    <n v="7.23"/>
    <n v="94.4"/>
    <n v="0.3"/>
    <n v="4.9000000000000004"/>
    <n v="2"/>
    <n v="0.4"/>
    <n v="0.4"/>
    <n v="5.0000000000000001E-3"/>
    <n v="2.5000000000000001E-2"/>
    <m/>
    <n v="20"/>
  </r>
  <r>
    <n v="2021"/>
    <s v="Bocatoma"/>
    <x v="25"/>
    <s v="BOCATOMA LLANADAS- MUNICIPIO DE ARGELIA"/>
    <s v="Río Samaná Sur - NSS"/>
    <s v="Río Paloma"/>
    <s v="Río San Julián"/>
    <s v="2305-01-06-02"/>
    <s v="La Julia"/>
    <s v="Quebrada Llanadas"/>
    <s v="Samana Sur"/>
    <s v="5°44'1.117&quot;"/>
    <s v="75º8'59.330&quot;"/>
    <n v="881217.82700000005"/>
    <n v="1125893.2890000001"/>
    <n v="1800"/>
    <d v="2021-08-17T00:00:00"/>
    <s v="2021-08-1490"/>
    <n v="1"/>
    <n v="2"/>
    <n v="395.02080000000007"/>
    <n v="375.22403999999995"/>
    <n v="7.14"/>
    <n v="16.399999999999999"/>
    <n v="11.3"/>
    <n v="7.81"/>
    <n v="100.9"/>
    <n v="2.5"/>
    <n v="8"/>
    <n v="2"/>
    <n v="0.4"/>
    <n v="0.4"/>
    <n v="5.0000000000000001E-3"/>
    <n v="2.5000000000000001E-2"/>
    <m/>
    <n v="20"/>
  </r>
  <r>
    <n v="2021"/>
    <s v="PSMV - PORH"/>
    <x v="25"/>
    <s v="ESTACION ANTES DE ARD MUNICIPIO DE ARGELIA- Q. LLANADAS"/>
    <s v="Rio Samana Sur - NSS"/>
    <s v="Rio Paloma"/>
    <s v="Rio San Julian"/>
    <s v="2305-01-06-02"/>
    <s v="Los Tanques"/>
    <s v="Quebrada Llanadas"/>
    <s v="Samana Sur"/>
    <s v="5°43'58.40''"/>
    <s v="75°8'53.59''"/>
    <n v="881394.31299999997"/>
    <n v="1125809.4839999999"/>
    <n v="1855"/>
    <d v="2021-08-17T00:00:00"/>
    <s v="2021-08-1491"/>
    <n v="1"/>
    <n v="1"/>
    <n v="307.35596571428567"/>
    <m/>
    <n v="7.05"/>
    <n v="16.600000000000001"/>
    <n v="11.35"/>
    <n v="7.88"/>
    <n v="101.4"/>
    <n v="2.8"/>
    <n v="9.6"/>
    <n v="2"/>
    <n v="0.4"/>
    <m/>
    <m/>
    <m/>
    <m/>
    <n v="20"/>
  </r>
  <r>
    <n v="2021"/>
    <s v="PSMV - PORH"/>
    <x v="25"/>
    <s v="ESTACION DESPUES DE RECIBIR ARD MUNICIPIO DE ARGELIA - Q. LLANADAS"/>
    <s v="Río Samaná Sur - NSS"/>
    <s v="Río Paloma"/>
    <s v="Río San Julián"/>
    <s v="2305-01-06-02"/>
    <s v="Sector Roble"/>
    <s v="Quebrada Llanadas"/>
    <s v="Samana Sur"/>
    <s v="5°43'56.99''"/>
    <s v="75°8'18.60''"/>
    <n v="882471.00399999996"/>
    <n v="1125764.162"/>
    <n v="1712"/>
    <d v="2021-08-17T00:00:00"/>
    <s v="2021-08-1492"/>
    <n v="1"/>
    <n v="1"/>
    <n v="886.8841799999999"/>
    <m/>
    <n v="6.9"/>
    <n v="20.8"/>
    <n v="27.7"/>
    <n v="7.57"/>
    <n v="101.8"/>
    <n v="4.67"/>
    <n v="16.100000000000001"/>
    <n v="2"/>
    <n v="0.4"/>
    <m/>
    <m/>
    <m/>
    <m/>
    <n v="20"/>
  </r>
  <r>
    <n v="2021"/>
    <s v="PSMV - PORH"/>
    <x v="25"/>
    <s v="ESTACION ANTES DE ARD MUNICIPIO DE ARGELIA- Q. ARENOSA"/>
    <s v="Río Samaná Sur - NSS"/>
    <s v="Río Paloma"/>
    <s v="Río San Julián"/>
    <s v="2305-01-06-02"/>
    <s v="La Laguna"/>
    <s v="Quebrada Arenosa"/>
    <s v="Samana Sur"/>
    <s v="5°43'49.97''"/>
    <s v="75°8'57.18''"/>
    <n v="881283.35"/>
    <n v="1125550.6910000001"/>
    <n v="1846"/>
    <d v="2021-08-17T00:00:00"/>
    <s v="2021-08-1493"/>
    <n v="1"/>
    <n v="1"/>
    <n v="4.1330879999999999"/>
    <m/>
    <n v="6.93"/>
    <n v="19.5"/>
    <n v="28.8"/>
    <n v="6.81"/>
    <n v="94.2"/>
    <n v="0.9"/>
    <n v="5.3"/>
    <n v="2"/>
    <n v="0.4"/>
    <m/>
    <m/>
    <m/>
    <m/>
    <n v="20"/>
  </r>
  <r>
    <n v="2021"/>
    <s v="PSMV - PORH"/>
    <x v="25"/>
    <s v="ESTACION DESPUES DE RECIBIR ARD MUNICIPIO DE ARGELIA - Q. ARENOSA"/>
    <s v="Río Samaná Sur - NSS"/>
    <s v="Río Paloma"/>
    <s v="Río San Julián"/>
    <s v="2305-01-06-02"/>
    <s v="El Fresnito"/>
    <s v="Quebrada Arenosa"/>
    <s v="Samana Sur"/>
    <s v="5°43'41.59''"/>
    <s v="75°7'55.40''"/>
    <n v="883184.08200000005"/>
    <n v="1125289.7069999999"/>
    <n v="1638"/>
    <d v="2021-08-17T00:00:00"/>
    <s v="2021-08-1494"/>
    <n v="1"/>
    <n v="1"/>
    <n v="6.0350400000000013"/>
    <m/>
    <n v="6.84"/>
    <n v="24.6"/>
    <n v="29.2"/>
    <n v="6.69"/>
    <n v="99.3"/>
    <n v="1.8"/>
    <n v="2.2999999999999998"/>
    <n v="2"/>
    <n v="0.4"/>
    <m/>
    <m/>
    <m/>
    <m/>
    <n v="20"/>
  </r>
  <r>
    <n v="2021"/>
    <s v="PSMV - PORH"/>
    <x v="9"/>
    <s v="ESTACION ANTES DE RECIBIR LAS ARD MUNICIPIO DE SAN ROQUE - VEREDA SACATIN - Q. SAN ROQUE"/>
    <s v="Río Nus - NSS"/>
    <s v="Q. San Roque - Guacas"/>
    <s v="Q. Guacas"/>
    <s v="2308-05-06-01"/>
    <s v="Vereda Sacatin"/>
    <s v="Quebrada San Roque - Guacas"/>
    <s v="Rio Nus"/>
    <s v="6°29'05.52&quot;"/>
    <s v="75°01'41.86&quot;"/>
    <n v="894826.90300000005"/>
    <n v="1208956.203"/>
    <n v="1431"/>
    <d v="2021-08-17T00:00:00"/>
    <s v="2021-08-1498"/>
    <n v="1"/>
    <n v="0"/>
    <m/>
    <m/>
    <n v="6.43"/>
    <n v="23.7"/>
    <n v="27.3"/>
    <n v="6.67"/>
    <n v="94.7"/>
    <n v="1.7"/>
    <n v="5.7"/>
    <n v="2"/>
    <n v="9.8000000000000004E-2"/>
    <m/>
    <m/>
    <m/>
    <m/>
    <n v="20"/>
  </r>
  <r>
    <n v="2021"/>
    <s v="PSMV - PORH"/>
    <x v="9"/>
    <s v="ESTACION DESPUES DE RECIBIR LAS ARD VEREDA SACATIN - Q. SAN ROQUE"/>
    <s v="Río Nus - NSS"/>
    <s v="Q. San Roque - Guacas"/>
    <s v="Q. Guacas"/>
    <s v="2308-05-06-01"/>
    <s v="Vereda Sacatin"/>
    <s v="Quebrada San Roque - Guacas"/>
    <s v="Rio Nus"/>
    <s v="6°29'10.12&quot;"/>
    <s v="75°01'23.41&quot;"/>
    <n v="895394.12899999996"/>
    <n v="1209096.469"/>
    <n v="1429"/>
    <d v="2021-08-17T00:00:00"/>
    <s v="2021-08-1499"/>
    <n v="1"/>
    <n v="0"/>
    <m/>
    <m/>
    <n v="6.55"/>
    <n v="23.9"/>
    <n v="28.6"/>
    <n v="6.77"/>
    <n v="95.5"/>
    <n v="2.5"/>
    <n v="9.6999999999999993"/>
    <n v="2"/>
    <n v="9.8000000000000004E-2"/>
    <m/>
    <m/>
    <m/>
    <m/>
    <n v="20"/>
  </r>
  <r>
    <n v="2021"/>
    <s v="PSMV - PORH"/>
    <x v="9"/>
    <s v="ESTACION DESPUES DE RECIBIR LAS ARD MUNICIPIO DE SAN ROQUE - Q. SAN ROQUE"/>
    <s v="Río Nus - NSS"/>
    <s v="Río Nus Parte Alta"/>
    <s v="Directos al Río Nus Parte Alta"/>
    <s v="2308-05-04-01"/>
    <s v="Zona Urbana"/>
    <s v="Quebrada San Roque - Guacas"/>
    <s v="Rio Nus"/>
    <s v="6°32'16.19&quot;"/>
    <s v="75°05'33.10&quot;"/>
    <n v="887732.67099999997"/>
    <n v="1214828.074"/>
    <n v="1418"/>
    <d v="2021-08-17T00:00:00"/>
    <s v="2021-08-1500"/>
    <n v="1"/>
    <n v="0"/>
    <m/>
    <m/>
    <n v="6.64"/>
    <n v="23.4"/>
    <n v="35.1"/>
    <n v="6.48"/>
    <n v="91.5"/>
    <n v="5.9"/>
    <n v="16.399999999999999"/>
    <n v="2"/>
    <n v="9.8000000000000004E-2"/>
    <m/>
    <m/>
    <m/>
    <m/>
    <n v="20"/>
  </r>
  <r>
    <n v="2021"/>
    <s v="Bocatoma"/>
    <x v="9"/>
    <s v="BOCATOMA SAN JAVIER - MUNICIPIO SAN ROQUE"/>
    <s v="Río Nus - NSS"/>
    <s v="Q. San Roque - Guacas"/>
    <s v="Q. San Javier - Sacatín"/>
    <s v="2308-05-06-08"/>
    <s v="San Javier"/>
    <s v="Quebrada San Javier"/>
    <s v="Rio Nus"/>
    <s v="6°29'37.263&quot;"/>
    <s v="75°2¨11.260&quot;"/>
    <n v="893925.29399999999"/>
    <n v="1209933.152"/>
    <n v="1518"/>
    <s v="17/08/2021"/>
    <s v="2021-08-1497"/>
    <n v="1"/>
    <n v="2"/>
    <n v="136.90396800000002"/>
    <n v="109.70895000000002"/>
    <n v="6.51"/>
    <n v="19.899999999999999"/>
    <n v="20.399999999999999"/>
    <n v="6.91"/>
    <n v="92.9"/>
    <n v="0.8"/>
    <n v="0.5"/>
    <n v="2"/>
    <n v="0.4"/>
    <n v="0.4"/>
    <n v="5.0000000000000001E-3"/>
    <n v="2.5000000000000001E-2"/>
    <m/>
    <n v="20"/>
  </r>
  <r>
    <n v="2021"/>
    <s v="Bocatoma"/>
    <x v="13"/>
    <s v="BOCATOMA CHORRO DE ORO-MUNICIPIO SAN CARLOS"/>
    <s v="Embalse y Río Guatape - NSS"/>
    <s v="Río San Carlos"/>
    <s v="Q. La Viejita - El Tabor"/>
    <s v="2308-02-06-08"/>
    <s v="El Tabor"/>
    <s v="Quebrada Chorro de Oro"/>
    <s v="Embalse y Rio Guatape"/>
    <s v="6º12'38.897&quot;"/>
    <s v="75º00'23.266&quot;"/>
    <n v="897187.72199999995"/>
    <n v="1178639.8929999999"/>
    <n v="1337"/>
    <d v="2021-08-03T00:00:00"/>
    <s v="2021-08-1402"/>
    <n v="1"/>
    <n v="1"/>
    <n v="31.817310000000003"/>
    <m/>
    <n v="7.4"/>
    <n v="20.2"/>
    <n v="22.2"/>
    <n v="7.2"/>
    <n v="93.7"/>
    <n v="1.4"/>
    <n v="10"/>
    <n v="2"/>
    <n v="0.4"/>
    <n v="0.4"/>
    <n v="5.0000000000000001E-3"/>
    <n v="2.5000000000000001E-2"/>
    <m/>
    <n v="20"/>
  </r>
  <r>
    <n v="2021"/>
    <s v="Bocatoma"/>
    <x v="13"/>
    <s v="BOCATOMA EL TABOR-MUNICIPIO SAN CARLOS"/>
    <s v="Embalse y Río Guatape - NSS"/>
    <s v="Río San Carlos"/>
    <s v="Q. La Viejita - El Tabor"/>
    <s v="2308-02-06-08"/>
    <s v="El Tabor"/>
    <s v="Quebrada El Tabor"/>
    <s v="Embalse y Rio Guatape"/>
    <s v="6º12'42.946&quot;"/>
    <s v="75º00'11.260&quot;"/>
    <n v="897557.07299999997"/>
    <n v="1178763.642"/>
    <n v="1276"/>
    <d v="2021-08-03T00:00:00"/>
    <s v="2021-08-1403"/>
    <n v="1"/>
    <n v="2"/>
    <n v="27.432000000000006"/>
    <n v="17.3736"/>
    <n v="7.14"/>
    <n v="20.5"/>
    <n v="18.489999999999998"/>
    <n v="7.09"/>
    <n v="92.7"/>
    <n v="1.3"/>
    <n v="10"/>
    <n v="2"/>
    <n v="0.4"/>
    <n v="0.4"/>
    <n v="5.0000000000000001E-3"/>
    <n v="2.5000000000000001E-2"/>
    <m/>
    <n v="20"/>
  </r>
  <r>
    <n v="2021"/>
    <s v="Bocatoma"/>
    <x v="13"/>
    <s v="BOCATOMA LA RETIRADA-MUNICIPIO SAN CARLOS"/>
    <s v="Embalse y Río Guatape - NSS"/>
    <s v="Río San Carlos"/>
    <s v="Q. La Viejita - El Tabor"/>
    <s v="2308-02-06-08"/>
    <s v="El Tabor"/>
    <s v="Quebrada La Retirada"/>
    <s v="Embalse y Rio Guatape"/>
    <s v="6º12'6.790&quot;"/>
    <s v="75º00'19.846&quot;"/>
    <n v="897291.14599999995"/>
    <n v="1177653.297"/>
    <n v="1148"/>
    <d v="2021-08-03T00:00:00"/>
    <s v="2021-08-1404"/>
    <n v="1"/>
    <n v="2"/>
    <n v="66.117977999999994"/>
    <n v="8.8811099999999996"/>
    <n v="7"/>
    <n v="21.5"/>
    <n v="27.6"/>
    <n v="7.05"/>
    <n v="95.8"/>
    <n v="1"/>
    <n v="10"/>
    <n v="2"/>
    <n v="0.4"/>
    <n v="0.4"/>
    <n v="5.0000000000000001E-3"/>
    <n v="2.5000000000000001E-2"/>
    <m/>
    <n v="20"/>
  </r>
  <r>
    <n v="2021"/>
    <s v="Bocatoma"/>
    <x v="21"/>
    <s v="BOCATOMA CASCAJO IZQUIERDA-MUNICIPIO SAN FRANCISCO"/>
    <s v="Rio Samana Norte - NSS"/>
    <s v="Rio Santo Domingo"/>
    <s v="Q.Dos Quebradas"/>
    <s v="2308-03-16-08"/>
    <s v="Guacales"/>
    <s v="Quebrada Cascajo Izquierda"/>
    <s v="Samana Norte"/>
    <s v="5°57'48.625''"/>
    <s v="75°5'49.224''"/>
    <n v="887114.14899999998"/>
    <n v="1151306.2080000001"/>
    <n v="1385"/>
    <d v="2021-06-22T00:00:00"/>
    <s v=" 2021-06-1059"/>
    <n v="1"/>
    <n v="2"/>
    <n v="3.7619047619047619"/>
    <n v="1.2619047619047619"/>
    <n v="7.33"/>
    <n v="19.600000000000001"/>
    <n v="78.7"/>
    <n v="7.42"/>
    <n v="96"/>
    <m/>
    <n v="12.3"/>
    <n v="2"/>
    <n v="0.4"/>
    <n v="0.4"/>
    <n v="5.0000000000000001E-3"/>
    <n v="2.5000000000000001E-2"/>
    <m/>
    <n v="20"/>
  </r>
  <r>
    <n v="2021"/>
    <s v="Bocatoma"/>
    <x v="21"/>
    <s v="BOCATOMA MUNICIPIO DERECHA LOS RAMIREZ-MUNICIPIO SAN FRANCISCO"/>
    <s v="Rio Samana Norte - NSS"/>
    <s v="Rio Santo Domingo"/>
    <s v="Q.Dos Quebradas"/>
    <s v="2308-03-16-08"/>
    <s v="Asiento Grande"/>
    <s v="Quebrada Los Ramirez derecha"/>
    <s v="Samana Norte"/>
    <s v="5°57'42.975''"/>
    <s v="75°5'42.314''"/>
    <n v="887326.38600000006"/>
    <n v="1151132.23"/>
    <n v="1439"/>
    <d v="2021-06-22T00:00:00"/>
    <s v=" 2021-06-1060"/>
    <n v="1"/>
    <n v="2"/>
    <n v="3.6629340000000004"/>
    <n v="8.0467200000000005"/>
    <n v="6.87"/>
    <n v="20.100000000000001"/>
    <n v="48.6"/>
    <n v="7.45"/>
    <n v="96.2"/>
    <m/>
    <n v="14"/>
    <n v="2"/>
    <n v="0.4"/>
    <n v="0.4"/>
    <n v="5.0000000000000001E-3"/>
    <n v="2.5000000000000001E-2"/>
    <m/>
    <n v="20"/>
  </r>
  <r>
    <n v="2021"/>
    <s v="Bocatoma"/>
    <x v="21"/>
    <s v="BOCATOMA LA AGUADA-MUNICIPIO SAN FRANCISCO"/>
    <s v="Rio Samana Norte - NSS"/>
    <s v="Rio Santo Domingo"/>
    <s v="Q.Dos Quebradas"/>
    <s v="2308-03-16-08"/>
    <s v="Guacales"/>
    <s v="Quebrada La Aguada"/>
    <s v="Samana Norte"/>
    <s v="5°57'52.755''"/>
    <s v="75°5'50.384''"/>
    <n v="887078.70200000005"/>
    <n v="1151433.162"/>
    <n v="1365"/>
    <d v="2021-06-22T00:00:00"/>
    <s v=" 2021-06-1061"/>
    <n v="1"/>
    <n v="2"/>
    <n v="40.270175999999999"/>
    <n v="24.517350000000004"/>
    <n v="6.72"/>
    <n v="19.399999999999999"/>
    <n v="231"/>
    <n v="7.7"/>
    <n v="98.3"/>
    <m/>
    <n v="45"/>
    <n v="2"/>
    <n v="0.4"/>
    <n v="0.4"/>
    <n v="5.0000000000000001E-3"/>
    <n v="2.5000000000000001E-2"/>
    <m/>
    <n v="20"/>
  </r>
  <r>
    <n v="2021"/>
    <s v="Bocatoma"/>
    <x v="21"/>
    <s v="BOCATOMA CORREAS CENTRO-MUNICIPIO SAN FRANCISCO"/>
    <s v="Rio Samana Norte - NSS"/>
    <s v="Rio Santo Domingo"/>
    <s v="Q.Dos Quebradas"/>
    <s v="2308-03-16-08"/>
    <s v="Asiento Grande"/>
    <s v="Quebrada Los Correas Centro"/>
    <s v="Samana Norte"/>
    <s v="5°57'45.878''"/>
    <s v="75°5'42.652''"/>
    <n v="887316.15300000005"/>
    <n v="1151221.439"/>
    <n v="1422"/>
    <d v="2021-06-22T00:00:00"/>
    <s v=" 2021-06-1062"/>
    <n v="1"/>
    <n v="2"/>
    <n v="3.9052500000000006"/>
    <n v="1.9202400000000006"/>
    <n v="6.87"/>
    <n v="20"/>
    <n v="59.5"/>
    <n v="7.24"/>
    <n v="93"/>
    <m/>
    <n v="22.4"/>
    <n v="2"/>
    <n v="0.4"/>
    <n v="0.4"/>
    <n v="5.0000000000000001E-3"/>
    <n v="2.5000000000000001E-2"/>
    <m/>
    <n v="20"/>
  </r>
  <r>
    <n v="2021"/>
    <s v="Bocatoma"/>
    <x v="18"/>
    <s v="BOCATOMA SAN PEDRO - MUNICIPIO DE ALEJANDRIA"/>
    <s v="Rio Nare - NSS"/>
    <s v="Rio Nare Salida Embalse Peñol - Guatape"/>
    <s v="Q. San Pedro"/>
    <s v="2308-04-25-08"/>
    <s v="San Pedro"/>
    <s v="Quebrada San Pedro"/>
    <s v="Nare"/>
    <s v="6°20'52.847''"/>
    <s v="75°8'43.119''"/>
    <n v="881850"/>
    <n v="1193845"/>
    <n v="1761"/>
    <d v="2021-08-10T00:00:00"/>
    <s v="2021-08-1460"/>
    <n v="1"/>
    <n v="1"/>
    <n v="326.63130000000001"/>
    <m/>
    <n v="6.74"/>
    <n v="18.899999999999999"/>
    <n v="21.7"/>
    <n v="7.16"/>
    <n v="95.6"/>
    <n v="2.5"/>
    <n v="0"/>
    <n v="2"/>
    <n v="0.4"/>
    <n v="0.4"/>
    <n v="5.0000000000000001E-3"/>
    <n v="2.5000000000000001E-2"/>
    <m/>
    <n v="20"/>
  </r>
  <r>
    <n v="2021"/>
    <s v="Bocatoma"/>
    <x v="6"/>
    <s v="BOCATOMA LA CHARANGA-MUNICIPIO GUARNE"/>
    <s v="Río Negro - NSS"/>
    <s v="La Mosca"/>
    <s v="Q. Basto Sur"/>
    <s v="2308-01-04-12"/>
    <s v="Montañez"/>
    <s v="La Charanga"/>
    <s v="Rio Negro"/>
    <s v="6°17'20.266''"/>
    <s v="75°25'43.111&quot;"/>
    <n v="850477.96699999995"/>
    <n v="1187386.1669999999"/>
    <n v="2283"/>
    <d v="2021-06-08T00:00:00"/>
    <s v="2021-06-0931"/>
    <n v="1"/>
    <n v="2"/>
    <n v="3.5661600000000004"/>
    <n v="20.151133501259444"/>
    <n v="6.67"/>
    <n v="14.9"/>
    <n v="26.8"/>
    <n v="7.53"/>
    <n v="99.3"/>
    <n v="0.8"/>
    <n v="4.9000000000000004"/>
    <n v="2"/>
    <n v="0.4"/>
    <n v="0.4"/>
    <n v="5.0000000000000001E-3"/>
    <n v="2.5000000000000001E-2"/>
    <m/>
    <n v="20"/>
  </r>
  <r>
    <n v="2021"/>
    <s v="Bocatoma"/>
    <x v="6"/>
    <s v="BOCATOMA LA BRIZUELA-MUNICIPIO GUARNE"/>
    <s v="Río Negro - NSS"/>
    <s v="La Mosca"/>
    <s v="Q. La Brizuela"/>
    <s v="2308-01-04-22"/>
    <s v="La Brizuela"/>
    <s v="La brizuela"/>
    <s v="Rio Negro"/>
    <s v="6°17'30''"/>
    <s v="75°27'22.9&quot;"/>
    <n v="847405.80599999998"/>
    <n v="1185849.6259999999"/>
    <n v="2379"/>
    <d v="2021-06-08T00:00:00"/>
    <s v="2021-06-0932"/>
    <n v="1"/>
    <n v="2"/>
    <n v="472.74592000000007"/>
    <n v="420.74592000000007"/>
    <n v="7.1"/>
    <n v="15.1"/>
    <n v="94"/>
    <n v="8.06"/>
    <n v="106"/>
    <n v="1.1000000000000001"/>
    <n v="7.1"/>
    <n v="2"/>
    <n v="0.4"/>
    <n v="0.4"/>
    <n v="5.0000000000000001E-3"/>
    <n v="2.5000000000000001E-2"/>
    <m/>
    <n v="20"/>
  </r>
  <r>
    <n v="2021"/>
    <s v="Bocatoma"/>
    <x v="7"/>
    <s v="BOCATOMA LA PALMA - MUNICIPIO SAN VICENTE"/>
    <s v="Rio Negro - NSS"/>
    <s v="La Compañía"/>
    <s v="Q. La Palma"/>
    <s v="2308-01-02-08"/>
    <s v="Travesia"/>
    <s v="La Palma"/>
    <s v="Rio Negro"/>
    <s v="6°18'31.778''"/>
    <s v="75°18'52.854&quot;"/>
    <n v="863096.49899999995"/>
    <n v="1189552.2180000001"/>
    <n v="2228"/>
    <d v="2021-06-08T00:00:00"/>
    <s v="2021-06-0933"/>
    <n v="1"/>
    <n v="2"/>
    <n v="53.18760000000001"/>
    <n v="69.128640000000004"/>
    <n v="6.44"/>
    <n v="17.600000000000001"/>
    <n v="24.5"/>
    <n v="7.53"/>
    <n v="102.9"/>
    <n v="0.4"/>
    <n v="5.8"/>
    <n v="2"/>
    <n v="0.4"/>
    <n v="0.4"/>
    <n v="5.0000000000000001E-3"/>
    <n v="2.5000000000000001E-2"/>
    <m/>
    <n v="20"/>
  </r>
  <r>
    <n v="2021"/>
    <s v="Bocatoma"/>
    <x v="20"/>
    <s v="BOCATOMA LA RISARALDA-MUNICIPIO SAN LUIS"/>
    <s v="Río Samaná Norte - NSS"/>
    <s v="Río Dormilón"/>
    <s v="Río Dormilón Parte Alta"/>
    <s v="2308-03-06-06"/>
    <s v="San Francisco"/>
    <s v="Quebrada La Risaralda"/>
    <s v="Samana Norte"/>
    <s v="6°2'37.517''"/>
    <s v="75°0'5.792''"/>
    <n v="897693.16399999999"/>
    <n v="1160163.0430000001"/>
    <n v="1172"/>
    <d v="2021-08-24T00:00:00"/>
    <s v=" 2021-08-1531 "/>
    <n v="1"/>
    <n v="2"/>
    <n v="139.23500000000001"/>
    <n v="194.96532000000002"/>
    <n v="7.26"/>
    <n v="19.8"/>
    <n v="11.96"/>
    <n v="7.86"/>
    <n v="100.2"/>
    <n v="0.9"/>
    <n v="9.6"/>
    <n v="2"/>
    <n v="0.4"/>
    <n v="0.4"/>
    <n v="7.62E-3"/>
    <n v="2.5000000000000001E-2"/>
    <m/>
    <n v="20"/>
  </r>
  <r>
    <n v="2021"/>
    <s v="Bocatoma"/>
    <x v="20"/>
    <s v="BOCATOMA LA CRISTALINA-MUNICIPIO SAN LUIS"/>
    <s v="Río Samaná Norte - NSS"/>
    <s v="Río Dormilón"/>
    <s v="Río Dormilón Parte Alta"/>
    <s v="2308-03-06-06"/>
    <s v="San Francisco"/>
    <s v="Quebrada La Cristalina"/>
    <s v="Samana Norte"/>
    <s v="6°2'19.341''"/>
    <s v="74°59'49.417''"/>
    <n v="898195.83799999999"/>
    <n v="1159603.7790000001"/>
    <n v="1172"/>
    <d v="2021-08-24T00:00:00"/>
    <s v=" 2021-08-1532 "/>
    <n v="1"/>
    <n v="2"/>
    <n v="238.6584"/>
    <n v="85.039000000000001"/>
    <n v="7.38"/>
    <n v="20.6"/>
    <n v="16.84"/>
    <n v="7.77"/>
    <n v="100.6"/>
    <n v="0.9"/>
    <n v="4.3"/>
    <n v="2"/>
    <n v="0.4"/>
    <n v="0.4"/>
    <n v="6.3899999999999998E-3"/>
    <n v="2.5000000000000001E-2"/>
    <m/>
    <n v="20"/>
  </r>
  <r>
    <n v="2021"/>
    <s v="Fuente superficial"/>
    <x v="16"/>
    <s v="ESTACION PUENTE PIEDRAS - RIO PIEDRAS"/>
    <s v="Río Arma - SZH"/>
    <s v="Río Piedras"/>
    <s v="Río Piedras Parte Media"/>
    <s v="2618-22-03"/>
    <s v="Zona Urbana"/>
    <s v="Rio Piedras"/>
    <s v="Arma"/>
    <s v="5º56'52.531&quot;"/>
    <s v="75º18'52.54&quot;"/>
    <n v="863014.73899999994"/>
    <n v="1149632.6140000001"/>
    <n v="2441"/>
    <d v="2021-09-07T00:00:00"/>
    <s v=" 2021-09-1639 "/>
    <n v="1"/>
    <n v="0"/>
    <m/>
    <m/>
    <n v="6.43"/>
    <n v="19.100000000000001"/>
    <n v="93.2"/>
    <n v="4.9000000000000004"/>
    <n v="97.8"/>
    <n v="25.1"/>
    <n v="73.099999999999994"/>
    <n v="2"/>
    <n v="0.66100000000000003"/>
    <m/>
    <m/>
    <m/>
    <m/>
    <n v="20"/>
  </r>
  <r>
    <n v="2021"/>
    <s v="PSMV"/>
    <x v="16"/>
    <s v="ESTACION ANTES DE ARD MUNICIPIO DE LA UNION- Q. EL EDEN"/>
    <s v="Río Arma - SZH"/>
    <s v="Río Piedras"/>
    <s v="Q. La Espinosa"/>
    <s v="2618-22-03-24"/>
    <s v="Sector La Maria"/>
    <s v="Quebrada El Eden"/>
    <s v="Arma"/>
    <s v="5°58'11.4&quot;"/>
    <s v="75°21'44.1&quot;"/>
    <n v="858750.16299999994"/>
    <n v="1153069.7690000001"/>
    <n v="2482"/>
    <d v="2021-09-07T00:00:00"/>
    <s v=" 2021-09-1635 "/>
    <n v="1"/>
    <n v="1"/>
    <n v="29.923740000000002"/>
    <m/>
    <n v="6.33"/>
    <n v="17.2"/>
    <n v="110.2"/>
    <n v="4.3"/>
    <n v="79.5"/>
    <n v="17.600000000000001"/>
    <n v="64.3"/>
    <n v="2"/>
    <n v="0.94799999999999995"/>
    <m/>
    <m/>
    <m/>
    <m/>
    <n v="20"/>
  </r>
  <r>
    <n v="2021"/>
    <s v="PSMV"/>
    <x v="16"/>
    <s v="ESTACION DESPUES DE RECIBIR ARD MUNICIPIO DE LA UNION - Q. EL EDEN"/>
    <s v="Río Arma - SZH"/>
    <s v="Río Piedras"/>
    <s v="Río Piedras Parte Alta"/>
    <s v="2618-22-03-26"/>
    <s v="Sector El Tierrero"/>
    <s v="Quebrada El Eden"/>
    <s v="Arma"/>
    <s v="5°58'33.2&quot;"/>
    <s v="75°21'32.7&quot;"/>
    <n v="858094.14199999999"/>
    <n v="1152736.379"/>
    <n v="2473"/>
    <d v="2021-09-07T00:00:00"/>
    <s v=" 2021-09-1636 "/>
    <n v="1"/>
    <n v="1"/>
    <n v="77.802377142857154"/>
    <m/>
    <n v="6.82"/>
    <n v="16.399999999999999"/>
    <n v="125.8"/>
    <n v="5.8"/>
    <n v="60.5"/>
    <n v="12.9"/>
    <n v="44"/>
    <n v="2"/>
    <n v="0.51100000000000001"/>
    <m/>
    <m/>
    <m/>
    <m/>
    <n v="20"/>
  </r>
  <r>
    <n v="2021"/>
    <s v="PSMV - PORH"/>
    <x v="16"/>
    <s v="ESTACION ANTES DE RECIBIR LAS ARD DEL MUNICIPIO DE LA UNION - RIO PIEDRAS"/>
    <s v="Río Arma - SZH"/>
    <s v="Río Piedras"/>
    <s v="Río Piedras Parte Alta"/>
    <s v="2618-22-03-26"/>
    <s v="Sector La Concha"/>
    <s v="Rio Piedras"/>
    <s v="Arma"/>
    <s v="5°58'49.6&quot;"/>
    <s v="75°22'11.1&quot;"/>
    <n v="856914.03399999999"/>
    <n v="1153243.0490000001"/>
    <n v="2478"/>
    <d v="2021-09-07T00:00:00"/>
    <s v=" 2021-09-1637 "/>
    <n v="1"/>
    <n v="1"/>
    <n v="891.30922285714303"/>
    <m/>
    <n v="6.33"/>
    <n v="16.7"/>
    <n v="59"/>
    <n v="5.5"/>
    <n v="94.7"/>
    <n v="13.6"/>
    <n v="49.7"/>
    <n v="2"/>
    <n v="0.63800000000000001"/>
    <m/>
    <m/>
    <m/>
    <m/>
    <n v="20"/>
  </r>
  <r>
    <n v="2021"/>
    <s v="PSMV - PORH"/>
    <x v="16"/>
    <s v="ESTACION DESPUES DE RECIBIR ARD DEL MUNICIPIO DE LA UNION - RIO PIEDRAS"/>
    <s v="Río Arma - SZH"/>
    <s v="Río Piedras"/>
    <s v="Q. La Espinosa"/>
    <s v="2618-22-03-24"/>
    <m/>
    <s v="Rio Piedras"/>
    <s v="Arma"/>
    <s v="5°58'38.9&quot;"/>
    <s v="75°21'15.2&quot;"/>
    <n v="858632.89599999995"/>
    <n v="1152910.2649999999"/>
    <n v="2470"/>
    <d v="2021-09-07T00:00:00"/>
    <s v=" 2021-09-1638 "/>
    <n v="1"/>
    <n v="0"/>
    <m/>
    <m/>
    <n v="6.48"/>
    <n v="17.2"/>
    <n v="64.5"/>
    <n v="5.7"/>
    <n v="48.7"/>
    <n v="20.2"/>
    <n v="85.4"/>
    <n v="2"/>
    <n v="0.85799999999999998"/>
    <m/>
    <m/>
    <m/>
    <m/>
    <n v="20"/>
  </r>
  <r>
    <n v="2021"/>
    <s v="Bocatoma"/>
    <x v="16"/>
    <s v="BOCATOMA LA LUCIA-MUNICIPIO LA UNION"/>
    <s v="Río Arma - SZH"/>
    <s v="Río Piedras"/>
    <s v="Río Piedras Parte Alta"/>
    <s v="2618-22-03-26"/>
    <s v="Chuscalito"/>
    <s v="La Lucia"/>
    <s v="Arma"/>
    <s v="5°59'38.660&quot;"/>
    <s v="75°23'0.805&quot;"/>
    <n v="855388.55900000001"/>
    <n v="1154754.094"/>
    <n v="2568"/>
    <d v="2021-10-04T00:00:00"/>
    <s v=" 2021-10-1833 "/>
    <n v="1"/>
    <n v="1"/>
    <n v="11.57"/>
    <m/>
    <n v="6.78"/>
    <n v="15.6"/>
    <n v="26.8"/>
    <n v="7.51"/>
    <n v="102.8"/>
    <n v="0.9"/>
    <n v="6.9"/>
    <m/>
    <m/>
    <m/>
    <n v="5.0000000000000001E-3"/>
    <n v="2.5000000000000001E-2"/>
    <m/>
    <m/>
  </r>
  <r>
    <n v="2021"/>
    <s v="Bocatoma"/>
    <x v="16"/>
    <s v="BOCATOMA SANTA CECILIA-MUNICIPIO LA UNION"/>
    <s v="Río Arma - SZH"/>
    <s v="Río Piedras"/>
    <s v="Río Piedras Parte Alta"/>
    <s v="2618-22-03-26"/>
    <s v="Chsucalito"/>
    <s v="Santa Cecilia"/>
    <s v="Arma"/>
    <s v="5°59'18.406&quot;"/>
    <s v="75°23'5.625&quot;"/>
    <n v="855238.804"/>
    <n v="1154132.1170000001"/>
    <n v="2577"/>
    <d v="2021-10-04T00:00:00"/>
    <s v=" 2021-10-1834"/>
    <n v="1"/>
    <n v="2"/>
    <n v="15.350490000000001"/>
    <n v="11.179301999999998"/>
    <n v="6.53"/>
    <n v="14.7"/>
    <n v="30.9"/>
    <n v="7.14"/>
    <n v="96.3"/>
    <n v="1.3"/>
    <n v="0"/>
    <m/>
    <m/>
    <m/>
    <n v="5.0000000000000001E-3"/>
    <n v="2.5000000000000001E-2"/>
    <m/>
    <m/>
  </r>
  <r>
    <n v="2021"/>
    <s v="Bocatoma"/>
    <x v="16"/>
    <s v="BOCATOMA EL FARO-MUNICIPIO LA UNION"/>
    <s v="Río Arma - SZH"/>
    <s v="Río Piedras"/>
    <s v="Río Piedras Parte Alta"/>
    <s v="2618-22-03-26"/>
    <s v="Chsucalito"/>
    <s v="El Faro"/>
    <s v="Arma"/>
    <s v="5°59'28.163&quot;"/>
    <s v="75°23'6.726&quot;"/>
    <n v="855205.64800000004"/>
    <n v="1154431.9950000001"/>
    <n v="2582"/>
    <d v="2021-10-04T00:00:00"/>
    <s v=" 2021-10-1835"/>
    <n v="1"/>
    <n v="1"/>
    <n v="2.8628340000000003"/>
    <m/>
    <n v="6.21"/>
    <n v="14.8"/>
    <n v="28.6"/>
    <n v="7.19"/>
    <n v="99.2"/>
    <n v="1.1000000000000001"/>
    <n v="1.5"/>
    <m/>
    <m/>
    <m/>
    <n v="5.0000000000000001E-3"/>
    <n v="2.5000000000000001E-2"/>
    <m/>
    <m/>
  </r>
  <r>
    <n v="2021"/>
    <s v="Bocatoma"/>
    <x v="16"/>
    <s v="BOCATOMA QUEBRADA LA MADERA"/>
    <s v="Río Arma - SZH"/>
    <s v="Río Piedras"/>
    <s v="Q. La Madera"/>
    <s v="2618-22-03-22"/>
    <s v="La Madera"/>
    <s v="La Madera"/>
    <s v="Arma"/>
    <s v="6°2'3.891&quot;"/>
    <s v="75°20'33.349&quot;"/>
    <n v="859934.89199999999"/>
    <n v="1159205.8089999999"/>
    <n v="2547"/>
    <d v="2021-10-04T00:00:00"/>
    <s v=" 2021-10-1836"/>
    <n v="1"/>
    <n v="3"/>
    <n v="123.35899999999999"/>
    <n v="77.522831999999994"/>
    <n v="6.5"/>
    <n v="14"/>
    <n v="14.98"/>
    <n v="7.51"/>
    <n v="101"/>
    <n v="1.9"/>
    <n v="4.4000000000000004"/>
    <m/>
    <m/>
    <m/>
    <n v="5.0000000000000001E-3"/>
    <n v="2.5000000000000001E-2"/>
    <m/>
    <m/>
  </r>
  <r>
    <n v="2021"/>
    <s v="Bocatoma"/>
    <x v="19"/>
    <s v="BOCATOMA LAS NUTRIAS-MUNICIPIO SANTO DOMINGO"/>
    <s v="Río Nare - NSS"/>
    <s v="Q. San Miguel"/>
    <s v="Q. San Miguel Parte Alta"/>
    <s v="2308-04-08-06"/>
    <s v="Las Nutrias"/>
    <s v="Quebrada Las Nutrias"/>
    <s v="Nare"/>
    <s v="6°28'9.286''"/>
    <s v="75°9'15.118''"/>
    <n v="880894.5"/>
    <n v="1207256.287"/>
    <n v="1983"/>
    <d v="2021-10-12T00:00:00"/>
    <s v="2021-10-1936"/>
    <n v="1"/>
    <n v="2"/>
    <n v="27.851100000000002"/>
    <n v="5.4620160000000011"/>
    <n v="6.99"/>
    <n v="20.2"/>
    <n v="24.1"/>
    <n v="6.9"/>
    <n v="98.1"/>
    <n v="2.4"/>
    <n v="16.5"/>
    <n v="2"/>
    <n v="0.4"/>
    <m/>
    <m/>
    <n v="2.5000000000000001E-2"/>
    <m/>
    <n v="20"/>
  </r>
  <r>
    <n v="2021"/>
    <s v="Bocatoma"/>
    <x v="19"/>
    <s v="BOCATOMA AGUA BONITA-MUNICIPIO SANTO DOMINGO"/>
    <s v="Río Nare - NSS"/>
    <s v="Rio Nare Parte Alta - Media"/>
    <s v="Q. El Rosario"/>
    <s v="2308-04-19-08"/>
    <s v="El Paramo"/>
    <s v="Quebrada Agua Bonita"/>
    <s v="Nare"/>
    <s v="6°27'56.700''"/>
    <s v="75°8'9.300''"/>
    <n v="882916.39500000002"/>
    <n v="1206865.3470000001"/>
    <n v="2089"/>
    <d v="2021-10-12T00:00:00"/>
    <s v="2021-10-1938"/>
    <n v="1"/>
    <n v="2"/>
    <n v="3.3604200000000004"/>
    <n v="1.6344900000000002"/>
    <n v="6.83"/>
    <n v="17"/>
    <n v="18.190000000000001"/>
    <n v="7.21"/>
    <n v="98.3"/>
    <n v="1.4"/>
    <n v="5.8"/>
    <n v="2"/>
    <n v="0.4"/>
    <m/>
    <m/>
    <n v="2.5000000000000001E-2"/>
    <m/>
    <n v="20"/>
  </r>
  <r>
    <n v="2021"/>
    <s v="Bocatoma"/>
    <x v="19"/>
    <s v="BOCATOMA LAS PENAS-MUNICIPIO SANTO DOMINGO"/>
    <s v="Río Nare - NSS"/>
    <s v="Rio Nare Parte Alta - Media"/>
    <s v="Q. El Rosario"/>
    <s v="2308-04-19-08"/>
    <s v="El Paramo"/>
    <s v="Quebrada Las Peñas"/>
    <s v="Nare"/>
    <s v="6°27'55.800''"/>
    <s v="75°8'22.300''"/>
    <n v="882516.82299999997"/>
    <n v="1206838.5279999999"/>
    <n v="2087"/>
    <d v="2021-10-12T00:00:00"/>
    <s v="2021-10-1937"/>
    <n v="1"/>
    <n v="1"/>
    <n v="7.62"/>
    <m/>
    <n v="6.36"/>
    <n v="18.100000000000001"/>
    <n v="11.74"/>
    <n v="6.36"/>
    <n v="85.7"/>
    <n v="1.4"/>
    <n v="5.9"/>
    <n v="2"/>
    <n v="0.4"/>
    <m/>
    <m/>
    <n v="2.5000000000000001E-2"/>
    <m/>
    <n v="20"/>
  </r>
  <r>
    <n v="2021"/>
    <s v="Bocatoma"/>
    <x v="19"/>
    <s v="BOCATOMA LA ANTENA-MUNICIPIO SANTO DOMINGO"/>
    <s v="Río Nare - NSS"/>
    <s v="Rio Nare Parte Alta - Media"/>
    <s v="Q. El Rosario"/>
    <s v="2308-04-19-08"/>
    <s v="La Antena"/>
    <s v="Quebrada La Antena"/>
    <s v="Nare"/>
    <s v="6º27'57.280''"/>
    <s v="75º8'7.213''"/>
    <n v="882980.56299999997"/>
    <n v="1206883.027"/>
    <n v="2084"/>
    <d v="2021-10-12T00:00:00"/>
    <s v="2021-10-1939"/>
    <n v="1"/>
    <n v="2"/>
    <n v="1.8580608000000003"/>
    <n v="0.59436"/>
    <n v="6.79"/>
    <n v="17.100000000000001"/>
    <n v="14.17"/>
    <n v="7.02"/>
    <n v="97.1"/>
    <n v="0.8"/>
    <n v="2.2999999999999998"/>
    <n v="2"/>
    <n v="0.4"/>
    <m/>
    <m/>
    <n v="2.5000000000000001E-2"/>
    <m/>
    <n v="20"/>
  </r>
  <r>
    <n v="2021"/>
    <s v="PSMV"/>
    <x v="21"/>
    <s v="ESTACION ANTES DE RECIBIR LAS ARD DE AQUITANIA"/>
    <s v="Río Samaná Norte - NSS"/>
    <s v="Río Chumurro"/>
    <s v="Q. San Pedro"/>
    <s v="2308-03-20-04"/>
    <s v="Corregimiento Aquitania"/>
    <s v="Quebrada Caño Ruperto"/>
    <s v="Samana Norte"/>
    <s v="5°50'37''"/>
    <s v="74° 58' 17''"/>
    <n v="901003.31599999999"/>
    <n v="1138021.6810000001"/>
    <n v="1219"/>
    <d v="2021-11-02T00:00:00"/>
    <s v="2021-11-2076"/>
    <n v="1"/>
    <n v="1"/>
    <n v="1.0172143974960877"/>
    <m/>
    <n v="5.56"/>
    <n v="21.5"/>
    <n v="15.93"/>
    <n v="4.41"/>
    <n v="58.5"/>
    <n v="18.2"/>
    <n v="33.4"/>
    <n v="2"/>
    <n v="0.4"/>
    <m/>
    <m/>
    <m/>
    <m/>
    <n v="20"/>
  </r>
  <r>
    <n v="2021"/>
    <s v="PSMV"/>
    <x v="21"/>
    <s v="ESTACION DESPUES DE RECIBIR LAS ARD Y PTARD DE AQUITANIA"/>
    <s v="Río Samaná Norte - NSS"/>
    <s v="Río Chumurro"/>
    <s v="Q. San Pedro"/>
    <s v="2308-03-20-04"/>
    <s v="Corregimiento Aquitania"/>
    <s v="Quebrada Caño Ruperto"/>
    <s v="Samana Norte"/>
    <s v="5°50'43''"/>
    <s v="74° 58' 11''"/>
    <n v="901188.20600000001"/>
    <n v="1138205.72"/>
    <n v="1147"/>
    <d v="2021-11-02T00:00:00"/>
    <s v="2021-11-2077"/>
    <n v="1"/>
    <n v="1"/>
    <n v="9.9060000000000024"/>
    <m/>
    <n v="7.07"/>
    <n v="22.6"/>
    <n v="121.9"/>
    <n v="5.37"/>
    <n v="71.8"/>
    <n v="28.5"/>
    <n v="50.6"/>
    <n v="2.7370000000000001"/>
    <n v="0.45500000000000002"/>
    <m/>
    <m/>
    <m/>
    <m/>
    <n v="20"/>
  </r>
  <r>
    <n v="2021"/>
    <s v="Fuente superficial"/>
    <x v="22"/>
    <s v="ESTACION RIO COCORNA EL OCHO"/>
    <s v="Río Samaná Norte - NSS"/>
    <s v="Río Cocorná"/>
    <s v="Río Cocorná"/>
    <s v="2308-03-14-01"/>
    <s v="La Aurora"/>
    <s v="Rio Cocorna"/>
    <s v="Samana Norte"/>
    <s v="6°1'23''"/>
    <s v="75°8'24''"/>
    <n v="882365.86199999996"/>
    <n v="1157901.578"/>
    <n v="983"/>
    <d v="2021-11-02T00:00:00"/>
    <s v="2021-11-2073"/>
    <n v="1"/>
    <n v="0"/>
    <m/>
    <m/>
    <n v="7.18"/>
    <n v="20.8"/>
    <n v="84.6"/>
    <n v="7.65"/>
    <n v="99.3"/>
    <n v="11"/>
    <n v="23"/>
    <n v="2"/>
    <n v="0.4"/>
    <m/>
    <m/>
    <m/>
    <m/>
    <n v="20"/>
  </r>
  <r>
    <n v="2021"/>
    <s v="Fuente superficial"/>
    <x v="22"/>
    <s v="ESTACION CALDERAS_PSN.3"/>
    <s v="Río Samaná Norte - NSS"/>
    <s v="Río Calderas Parte Baja"/>
    <s v="Río Calderas Parte Baja"/>
    <s v="2308-03-19-01"/>
    <s v="Puente Calderas"/>
    <s v="Rio Calderas"/>
    <s v="Samana Norte"/>
    <s v="5°59'57''"/>
    <s v="75°4'7''"/>
    <n v="890265.723"/>
    <n v="1155244.5360000001"/>
    <n v="735.1"/>
    <d v="2021-11-02T00:00:00"/>
    <s v="2021-11-2074"/>
    <n v="1"/>
    <n v="0"/>
    <m/>
    <m/>
    <n v="6.97"/>
    <n v="23.5"/>
    <n v="40.799999999999997"/>
    <n v="7.93"/>
    <n v="101.7"/>
    <n v="17.3"/>
    <n v="33.4"/>
    <n v="2"/>
    <n v="0.4"/>
    <m/>
    <m/>
    <m/>
    <m/>
    <n v="20"/>
  </r>
  <r>
    <n v="2021"/>
    <s v="Fuente superficial - PORH"/>
    <x v="20"/>
    <s v="ESTACION LA GARRUCHA"/>
    <s v="Río Samaná Norte - NSS"/>
    <s v="Río Samaná Norte Sector La Mesa 1"/>
    <s v="Río Samaná Norte Sector La Mesa 1"/>
    <s v="2308-03-13-01"/>
    <s v="La Garrucha"/>
    <s v="Rio Samana Norte"/>
    <s v="Samana Norte"/>
    <s v="5°59'54''"/>
    <s v="74°56'18''"/>
    <n v="904690.99600000004"/>
    <n v="1155128.0020000001"/>
    <n v="384"/>
    <d v="2021-11-02T00:00:00"/>
    <s v="2021-11-2075"/>
    <n v="1"/>
    <n v="0"/>
    <m/>
    <m/>
    <n v="6.79"/>
    <n v="24.1"/>
    <n v="36.6"/>
    <n v="7.86"/>
    <n v="99.7"/>
    <n v="14"/>
    <n v="24.2"/>
    <n v="2"/>
    <n v="0.4"/>
    <m/>
    <m/>
    <m/>
    <m/>
    <n v="20"/>
  </r>
  <r>
    <n v="2021"/>
    <s v="Bocatoma"/>
    <x v="1"/>
    <s v="BOCATOMA ABREO-MALPASO-MUNICIPIO RIONEGRO"/>
    <s v="Río Negro - NSS"/>
    <s v="Q. El Hato y Directos al Río Negro Parte Media 11"/>
    <s v="Q. Malpaso"/>
    <s v="2308-01-11-04"/>
    <s v="El Porvenir"/>
    <s v="Embalse Abreo - Malpaso"/>
    <s v="Rio Negro"/>
    <s v="6°9'10.473&quot;"/>
    <s v="75°23'29.516&quot;"/>
    <n v="854548.79200000002"/>
    <n v="1172326.834"/>
    <n v="2098"/>
    <d v="2021-11-02T00:00:00"/>
    <s v="2021-11-2047"/>
    <n v="1"/>
    <n v="0"/>
    <m/>
    <m/>
    <n v="6.28"/>
    <n v="18.600000000000001"/>
    <n v="58.6"/>
    <n v="3.27"/>
    <n v="48.1"/>
    <n v="9.6"/>
    <n v="27"/>
    <n v="2"/>
    <n v="0.4"/>
    <n v="0.4"/>
    <n v="9.0699999999999999E-3"/>
    <n v="2.5000000000000001E-2"/>
    <m/>
    <n v="20"/>
  </r>
  <r>
    <n v="2021"/>
    <s v="Bocatoma"/>
    <x v="14"/>
    <s v="BOCATOMA SAN ANTONIO - MUNICIPIO ABEJORRAL"/>
    <s v="Río Arma - SZH"/>
    <s v="Rio Aures"/>
    <s v="Q. San Antonio"/>
    <s v="2618-10-12"/>
    <s v="San Antonio"/>
    <s v="Quebrada San Antonio "/>
    <s v="Arma"/>
    <s v="5°47'56.965''"/>
    <s v="75°23'40.089''"/>
    <n v="854129.18"/>
    <n v="1133196.4709999999"/>
    <n v="2419"/>
    <d v="2021-08-24T00:00:00"/>
    <s v="2021-08-1535"/>
    <n v="1"/>
    <n v="2"/>
    <n v="70.351650000000006"/>
    <n v="52.995195000000002"/>
    <n v="6.72"/>
    <n v="13.7"/>
    <n v="25.3"/>
    <n v="6.7"/>
    <n v="90.6"/>
    <n v="0.6"/>
    <n v="0"/>
    <n v="2"/>
    <n v="0.4"/>
    <n v="0.4"/>
    <n v="8.0199999999999994E-3"/>
    <n v="2.5000000000000001E-2"/>
    <m/>
    <n v="20"/>
  </r>
  <r>
    <n v="2021"/>
    <s v="Bocatoma"/>
    <x v="14"/>
    <s v="BOCATOMA ANGOSTURA - MUNICIPIO DE ABEJORRAL"/>
    <s v="Río Arma - SZH"/>
    <s v="Q. Yeguas"/>
    <s v="Q. Angostura"/>
    <s v="2618-16-12"/>
    <s v="La Angostura"/>
    <s v="Quebrada Angostura"/>
    <s v="Arma"/>
    <s v="5°48'45.238''"/>
    <s v="75°23'51.906''"/>
    <n v="853768.99399999995"/>
    <n v="1134680.5660000001"/>
    <n v="2436"/>
    <d v="2021-08-24T00:00:00"/>
    <s v="2021-08-1536"/>
    <n v="1"/>
    <n v="2"/>
    <n v="232.42778000000001"/>
    <n v="98.052255000000002"/>
    <n v="6.47"/>
    <n v="13.7"/>
    <n v="18.489999999999998"/>
    <n v="7.1"/>
    <n v="93.5"/>
    <n v="0.7"/>
    <n v="5.9"/>
    <n v="2"/>
    <n v="0.4"/>
    <n v="0.4"/>
    <n v="6.1999999999999998E-3"/>
    <n v="2.5000000000000001E-2"/>
    <m/>
    <n v="20"/>
  </r>
  <r>
    <n v="2021"/>
    <s v="Bocatoma"/>
    <x v="22"/>
    <s v="BOCATOMA LA GUAYABALA - MUNICIPIO DE COCORNA"/>
    <s v="Río Samaná Norte - NSS"/>
    <s v="Río Cocorná"/>
    <s v="Q. Chorrera"/>
    <s v="2308-03-14-04"/>
    <s v="La Chonta"/>
    <s v="Quebrada La Guayabala"/>
    <s v="Samana Norte"/>
    <s v="6°3'56.00''"/>
    <s v="75°11'32.000''"/>
    <n v="876592.99300000002"/>
    <n v="1162613.9140000001"/>
    <n v="1330"/>
    <d v="2021-10-26T00:00:00"/>
    <s v="2021-10-2029"/>
    <n v="1"/>
    <n v="2"/>
    <n v="217.43288999999999"/>
    <n v="91.178742857142893"/>
    <n v="7.09"/>
    <n v="20.2"/>
    <n v="39.200000000000003"/>
    <n v="7.46"/>
    <n v="98.1"/>
    <n v="1"/>
    <n v="9.6999999999999993"/>
    <m/>
    <n v="0.4"/>
    <m/>
    <m/>
    <m/>
    <m/>
    <m/>
  </r>
  <r>
    <n v="2021"/>
    <s v="Bocatoma"/>
    <x v="8"/>
    <s v="BOCATOMA POZO PROFUNDO - MUNICIPIO DE PUERTO TRIUNFO"/>
    <s v="Río Cocorná Sur y Directos al Magdalena Medio Entre Ríos La Miel y Nare (mi) - SZH - NSS"/>
    <s v="Río Claro del Sur Parte Baja"/>
    <s v="Q. Sector Sur Cabecera Puerto Triunfo"/>
    <s v="2307-35-02"/>
    <s v="Zona urbana"/>
    <s v="Pozo profundo"/>
    <s v="Cocorna Sur y Directos al Magdalena"/>
    <s v="5°52'13.051&quot;"/>
    <s v="74°38¨28.612&quot;"/>
    <n v="937567.35400000005"/>
    <n v="1140925.267"/>
    <n v="155"/>
    <d v="2021-10-27T00:00:00"/>
    <s v=" 2021-10-2028 "/>
    <n v="1"/>
    <n v="1"/>
    <n v="22.182395314527596"/>
    <n v="16.666666666666668"/>
    <n v="6.95"/>
    <n v="27.4"/>
    <n v="439"/>
    <n v="2.02"/>
    <n v="26.5"/>
    <n v="1.4"/>
    <n v="16.5"/>
    <n v="2"/>
    <n v="0.4"/>
    <m/>
    <m/>
    <m/>
    <m/>
    <m/>
  </r>
  <r>
    <n v="2021"/>
    <s v="PSMV"/>
    <x v="7"/>
    <s v="ESTACION ANTES DE ARD MUNICIPIO DE SAN VICENTE - Q.  LA PALMA"/>
    <s v="Río Negro - NSS"/>
    <s v="La Compañía"/>
    <s v="Q. La Enea"/>
    <s v="2308-01-02-12"/>
    <s v="La Travesia"/>
    <s v="Quebrada La Palma "/>
    <s v="Rio Negro"/>
    <s v="6°16'53.198&quot;"/>
    <s v="75°20'14.283&quot;"/>
    <n v="860585.80599999998"/>
    <n v="1186529.236"/>
    <n v="2154"/>
    <s v="07/09/2021"/>
    <s v="2021-09-1628"/>
    <n v="1"/>
    <n v="1"/>
    <n v="183.42599999999999"/>
    <m/>
    <n v="6.52"/>
    <n v="17.2"/>
    <n v="22.3"/>
    <n v="6.875"/>
    <n v="93.05"/>
    <n v="4.2"/>
    <n v="14"/>
    <n v="2"/>
    <n v="0.4"/>
    <m/>
    <m/>
    <m/>
    <m/>
    <n v="20"/>
  </r>
  <r>
    <n v="2021"/>
    <s v="PSMV - PORH"/>
    <x v="7"/>
    <s v="ESTACION ANTES DE ARD MUNICIPIO DE SAN VICENTE - Q.  EL SALADO"/>
    <s v="Río Negro - NSS"/>
    <s v="La Compañía"/>
    <s v="Q. La Palma"/>
    <s v="2308-01-02-08"/>
    <s v="Zona Urbana  (paraje El Campamento)"/>
    <s v="Quebrada El Salado "/>
    <s v="Rio Negro"/>
    <s v="6°16'56.225&quot;"/>
    <s v="75°19'49.42"/>
    <n v="861350.44"/>
    <n v="1186620.409"/>
    <n v="2166"/>
    <s v="07/09/2021"/>
    <s v="2021-09-1625"/>
    <n v="1"/>
    <n v="1"/>
    <n v="149.43582000000001"/>
    <m/>
    <n v="6.4249999999999998"/>
    <n v="16.899999999999999"/>
    <n v="32.200000000000003"/>
    <n v="6.9550000000000001"/>
    <n v="92.95"/>
    <n v="8.3000000000000007"/>
    <n v="16.5"/>
    <n v="2"/>
    <n v="0.4"/>
    <m/>
    <m/>
    <m/>
    <m/>
    <n v="20"/>
  </r>
  <r>
    <n v="2021"/>
    <s v="PSMV - PORH"/>
    <x v="7"/>
    <s v="ESTACION DESPUES DE RECIBIR ARD MUNICIPIO DE SAN VICENTE - Q.  EL SALADO"/>
    <s v="Río Negro - NSS"/>
    <s v="La Compañía"/>
    <s v="Q. La Compañía Parte Baja"/>
    <s v="2308-01-02-01"/>
    <s v="El Potrero"/>
    <s v="Quebrada El Salado "/>
    <s v="Rio Negro"/>
    <s v="6°16'30.361&quot;"/>
    <s v="75°19'42.753&quot;"/>
    <n v="861553.51699999999"/>
    <n v="1185825.223"/>
    <n v="2147"/>
    <s v="07/09/2021"/>
    <s v="2021-09-1626"/>
    <n v="1"/>
    <n v="1"/>
    <n v="859.74599999999998"/>
    <m/>
    <n v="6.47"/>
    <n v="17.3"/>
    <n v="36.700000000000003"/>
    <n v="6.65"/>
    <n v="89.6"/>
    <n v="9.6"/>
    <n v="20.5"/>
    <n v="2"/>
    <n v="0.4"/>
    <m/>
    <m/>
    <m/>
    <m/>
    <n v="20"/>
  </r>
  <r>
    <n v="2021"/>
    <s v="PSMV"/>
    <x v="7"/>
    <s v="ESTACION DESPUES DE RECIBIR AR DE LA PTAR Y MATADERO  DEL MUNICIPIO DE EL SANTUARIO - Q. EL SALADO"/>
    <s v="Río Negro - NSS"/>
    <s v="La Compañía"/>
    <s v="Q. La Compañía Parte Baja"/>
    <s v="2308-01-02-01"/>
    <s v="El Potrero"/>
    <s v="Quebrada El Salado "/>
    <s v="Rio Negro"/>
    <s v="6°16'20.4&quot;"/>
    <s v="75°19'43.0&quot;"/>
    <n v="861545.19299999997"/>
    <n v="1185519.179"/>
    <n v="2138"/>
    <s v="07/09/2021"/>
    <s v="2021-09-1627"/>
    <n v="1"/>
    <n v="1"/>
    <n v="1480.9739999999999"/>
    <m/>
    <n v="6.62"/>
    <n v="17.600000000000001"/>
    <n v="49.35"/>
    <n v="6.4"/>
    <n v="86.9"/>
    <n v="8.9"/>
    <n v="26.9"/>
    <n v="2"/>
    <n v="0.4"/>
    <m/>
    <m/>
    <m/>
    <m/>
    <n v="20"/>
  </r>
  <r>
    <n v="2021"/>
    <s v="PSMV - PORH"/>
    <x v="5"/>
    <s v="ESTACION ANTES DE RECIBIR EL  ARD DEL MUNICIPIO DE EL SANTUARIO - Q. LA MARINILLA"/>
    <s v="Río Negro - NSS"/>
    <s v="Q. La Marinilla"/>
    <s v="Q. El Morro"/>
    <s v="2308-01-18-12"/>
    <s v="Valle de Maria"/>
    <s v="Quebrada La Marinilla"/>
    <s v="Rio Negro"/>
    <s v="6°07'50.3&quot;"/>
    <s v="75°15'31.2&quot;"/>
    <n v="869251.87800000003"/>
    <n v="1169828.3529999999"/>
    <n v="2139"/>
    <s v="07/09/2021"/>
    <s v="2021-09-1629"/>
    <n v="1"/>
    <n v="1"/>
    <n v="588.14207999999996"/>
    <m/>
    <n v="6.5650000000000004"/>
    <n v="19.5"/>
    <n v="67.3"/>
    <n v="6.27"/>
    <n v="89.55"/>
    <n v="5.2"/>
    <n v="19.8"/>
    <n v="2"/>
    <n v="0.4"/>
    <m/>
    <m/>
    <m/>
    <m/>
    <n v="20"/>
  </r>
  <r>
    <n v="2021"/>
    <s v="PSMV - PORH"/>
    <x v="5"/>
    <s v="ESTACION ANT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4.0&quot;"/>
    <s v="75°16'23.5&quot;"/>
    <n v="867645.125"/>
    <n v="1170560.1029999999"/>
    <n v="2125"/>
    <s v="07/09/2021"/>
    <s v="2021-09-1630"/>
    <n v="1"/>
    <n v="1"/>
    <n v="1936.135"/>
    <m/>
    <n v="6.6349999999999998"/>
    <n v="19.399999999999999"/>
    <n v="83.6"/>
    <n v="5.7050000000000001"/>
    <n v="80.599999999999994"/>
    <n v="9.1999999999999993"/>
    <n v="19.100000000000001"/>
    <n v="2"/>
    <n v="0.4"/>
    <m/>
    <m/>
    <m/>
    <m/>
    <n v="20"/>
  </r>
  <r>
    <n v="2021"/>
    <s v="PSMV - PORH"/>
    <x v="5"/>
    <s v="ESTACION DESPUES DE RECIBIR AR DE LA PTAR  DEL MUNICIPIO DE EL SANTUARIO - Q. LA MARINILLA"/>
    <s v="Río Negro - NSS"/>
    <s v="Q. La Marinilla"/>
    <s v="Q. Marinilla Parte Baja"/>
    <s v="2308-01-18-01"/>
    <s v="Señor Caido"/>
    <s v="Quebrada La Marinilla"/>
    <s v="Rio Negro"/>
    <s v="6°08'17.3&quot;"/>
    <s v="75°16'30.0&quot;"/>
    <n v="867445.45900000003"/>
    <n v="1170661.943"/>
    <n v="2125"/>
    <s v="07/09/2021"/>
    <s v="2021-09-1631"/>
    <n v="1"/>
    <n v="0"/>
    <m/>
    <m/>
    <n v="7.2149999999999999"/>
    <n v="19.2"/>
    <n v="287.5"/>
    <n v="5.09"/>
    <n v="71.599999999999994"/>
    <n v="122.7"/>
    <n v="163.6"/>
    <n v="8.7170000000000005"/>
    <n v="1.64"/>
    <m/>
    <m/>
    <m/>
    <m/>
    <n v="20"/>
  </r>
  <r>
    <n v="2021"/>
    <s v="Fuente superficial"/>
    <x v="15"/>
    <s v="ESTACION BUTANTAN"/>
    <s v="Río Samaná Sur - NSS"/>
    <s v="Q. Mulatos y Directos al Río Samaná Sur 01"/>
    <s v="Directos al Río Samaná Sur (md)"/>
    <s v="2305-01-01-01"/>
    <s v="Vereda Butantan"/>
    <s v="Rio Samana Sur"/>
    <s v="Samana Sur"/>
    <s v="5º41'46.219&quot;"/>
    <s v="74º47'1.997&quot;"/>
    <n v="921749.87"/>
    <n v="1121686.3030000001"/>
    <n v="190"/>
    <d v="2021-10-26T00:00:00"/>
    <s v="2021-10-2031"/>
    <n v="1"/>
    <n v="0"/>
    <m/>
    <m/>
    <n v="7.09"/>
    <n v="24.9"/>
    <n v="53.8"/>
    <n v="7.65"/>
    <n v="100.1"/>
    <n v="1"/>
    <n v="0.6"/>
    <m/>
    <n v="0.4"/>
    <m/>
    <m/>
    <m/>
    <m/>
    <m/>
  </r>
  <r>
    <n v="2021"/>
    <s v="Fuente superficial - PORH"/>
    <x v="15"/>
    <s v="ESTACION SAN MIGUEL"/>
    <s v="Río La Miel - NSS"/>
    <s v="Rïo La Miel (md)"/>
    <s v="Directos al Río La Miel (md)"/>
    <s v="2305-02-01-01"/>
    <s v="Corregimiento San Miguel"/>
    <s v="Rio La Miel"/>
    <s v="Cocorna Sur y Directos al Magdalena"/>
    <s v="5º44'15.89&quot;"/>
    <s v="74º43'39.24&quot;"/>
    <n v="927994.40800000005"/>
    <n v="1126276.872"/>
    <n v="174"/>
    <d v="2021-10-26T00:00:00"/>
    <s v="2021-10-2030"/>
    <n v="1"/>
    <n v="0"/>
    <m/>
    <m/>
    <n v="6.96"/>
    <n v="26.6"/>
    <n v="45.6"/>
    <n v="7.4"/>
    <n v="96"/>
    <n v="0.9"/>
    <n v="2.8"/>
    <m/>
    <n v="0.4"/>
    <m/>
    <m/>
    <m/>
    <m/>
    <m/>
  </r>
  <r>
    <n v="2021"/>
    <s v="Fuente superficial - PORH"/>
    <x v="14"/>
    <s v="ESTACION PUENTE RIO ARMA MUNICIPIO DE ABEJORRAL-RIO ARMA"/>
    <s v="Río Arma - SZH"/>
    <s v="Directos al Río Arma (mi)"/>
    <s v=" Directos al Río Arma (mi)"/>
    <s v="2618-01-01"/>
    <s v="La Llanada"/>
    <s v="Rio Arma"/>
    <s v="Arma"/>
    <s v="5º41'22.4&quot;"/>
    <s v="75º31'57.77&quot;"/>
    <n v="838782.83299999998"/>
    <n v="1121109.7450000001"/>
    <n v="652"/>
    <d v="2021-01-04T00:00:00"/>
    <s v="2021-10-1827"/>
    <n v="1"/>
    <n v="0"/>
    <m/>
    <m/>
    <n v="7.44"/>
    <n v="21"/>
    <n v="121.8"/>
    <n v="8.2100000000000009"/>
    <n v="99.9"/>
    <n v="2.5"/>
    <n v="19.7"/>
    <m/>
    <m/>
    <m/>
    <m/>
    <m/>
    <m/>
    <m/>
  </r>
  <r>
    <n v="2021"/>
    <s v="Fuente superficial - PORH"/>
    <x v="14"/>
    <s v="ESTACION PUENTE EL CAIRO MUNICIPIO DE ABEJORRAL-RIO BUEY"/>
    <s v="Río Arma - SZH"/>
    <s v="Río Buey"/>
    <s v="Río Buey"/>
    <s v="2618-03-01-01"/>
    <s v="Loma Parte Baja"/>
    <s v="Rio Buey"/>
    <s v="Arma"/>
    <s v="5º51'39.204&quot;"/>
    <s v="75º32'1.428&quot;"/>
    <n v="838718.72100000002"/>
    <n v="1140063.1740000001"/>
    <n v="814"/>
    <d v="2021-01-04T00:00:00"/>
    <s v="2021-10-1826"/>
    <n v="1"/>
    <n v="0"/>
    <m/>
    <m/>
    <n v="7.46"/>
    <n v="21.1"/>
    <n v="56.2"/>
    <n v="8.16"/>
    <n v="103.5"/>
    <n v="1.6"/>
    <n v="1.3"/>
    <m/>
    <m/>
    <m/>
    <m/>
    <m/>
    <m/>
    <m/>
  </r>
  <r>
    <n v="2021"/>
    <s v="Fuente superficial"/>
    <x v="26"/>
    <s v="ESTACION RIO ARMA MUNICIPIO DE SANTA BARBARA-RIO ARMA"/>
    <s v="Río Arma - SZH"/>
    <s v="Directos al Río Arma (mi)"/>
    <s v="Q. La Linda - Morro Azul"/>
    <s v="2618-01-28"/>
    <m/>
    <s v="Rio Arma"/>
    <s v="Arma"/>
    <s v="5º43'22.116&quot;"/>
    <s v="75º33'55.044&quot;"/>
    <n v="835182.54799999995"/>
    <n v="1124797.612"/>
    <n v="610"/>
    <d v="2021-01-04T00:00:00"/>
    <s v="2021-10-1828"/>
    <n v="1"/>
    <n v="0"/>
    <m/>
    <m/>
    <n v="7.57"/>
    <n v="22"/>
    <n v="117"/>
    <n v="8.07"/>
    <n v="100"/>
    <n v="2.2000000000000002"/>
    <n v="19.3"/>
    <m/>
    <m/>
    <m/>
    <m/>
    <m/>
    <m/>
    <m/>
  </r>
  <r>
    <n v="2021"/>
    <s v="Bocatoma"/>
    <x v="5"/>
    <s v="BOCATOMA EL SALTO-MUNICIPIO EL SANTUARIO"/>
    <s v="Rio Negro - NSS"/>
    <s v="Q. La Marinilla"/>
    <s v="Q. El Salto"/>
    <s v="2308-01-18-16"/>
    <s v="El Salto"/>
    <s v="El Salto"/>
    <s v="Rio Negro"/>
    <s v="6°8'47.989&quot;"/>
    <s v="75°14'41.821&quot;"/>
    <n v="870774.28200000001"/>
    <n v="1171597.5160000001"/>
    <n v="2251"/>
    <d v="2021-08-31T00:00:00"/>
    <s v="2021-08-1555"/>
    <n v="1"/>
    <n v="1"/>
    <n v="148.81860000000003"/>
    <n v="115.87276800000001"/>
    <n v="7.42"/>
    <n v="16.100000000000001"/>
    <n v="33.6"/>
    <n v="7.73"/>
    <n v="102.8"/>
    <n v="0.9"/>
    <n v="9.6999999999999993"/>
    <n v="2"/>
    <n v="0.4"/>
    <n v="0.4"/>
    <n v="5.0000000000000001E-3"/>
    <n v="2.5000000000000001E-2"/>
    <m/>
    <n v="20"/>
  </r>
  <r>
    <n v="2021"/>
    <s v="Bocatoma"/>
    <x v="5"/>
    <s v="BOCATOMA BODEGAS-MUNICIPIO EL SANTUARIO"/>
    <s v="Rio Negro - NSS"/>
    <s v="Q. La Marinilla"/>
    <s v="Q. Bodegas"/>
    <s v="2308-01-18-18"/>
    <s v="Bodegas"/>
    <s v="Bodegas"/>
    <s v="Rio Negro"/>
    <s v="6°9'18.767&quot;"/>
    <s v="75°15'51.024&quot;"/>
    <n v="868648.25899999996"/>
    <n v="1172547.8559999999"/>
    <n v="2217"/>
    <d v="2021-08-31T00:00:00"/>
    <s v="2021-08-1556"/>
    <n v="1"/>
    <n v="1"/>
    <n v="229.57840800000005"/>
    <n v="161.99358000000001"/>
    <n v="7.3"/>
    <n v="16.899999999999999"/>
    <n v="66.5"/>
    <n v="7.65"/>
    <n v="102.9"/>
    <n v="1.5"/>
    <n v="13.3"/>
    <n v="2"/>
    <n v="0.4"/>
    <n v="1.0620000000000001"/>
    <n v="5.1000000000000004E-3"/>
    <m/>
    <m/>
    <n v="20"/>
  </r>
  <r>
    <n v="2021"/>
    <s v="Bocatoma"/>
    <x v="2"/>
    <s v="BOCATOMA BARBACOAS-MARINILLA"/>
    <s v="Río Negro - NSS"/>
    <s v="Bajo Río Negro 03"/>
    <s v="Q. Barbacoas"/>
    <s v="2308-01-03-08"/>
    <s v="El Socorro"/>
    <s v="Barbacoas"/>
    <s v="Rio Negro"/>
    <s v="6°11'50.343''"/>
    <s v="75°19'30.307&quot;"/>
    <n v="861915.81799999997"/>
    <n v="1177220.5120000001"/>
    <n v="2010"/>
    <d v="2021-08-31T00:00:00"/>
    <s v="2021-08-1553"/>
    <n v="1"/>
    <n v="1"/>
    <m/>
    <m/>
    <n v="6.66"/>
    <n v="17.100000000000001"/>
    <n v="50.4"/>
    <n v="6.1"/>
    <n v="81.400000000000006"/>
    <n v="2.2000000000000002"/>
    <n v="30.7"/>
    <n v="2"/>
    <n v="0.4"/>
    <n v="0.4"/>
    <n v="5.0000000000000001E-3"/>
    <n v="2.5000000000000001E-2"/>
    <m/>
    <n v="20"/>
  </r>
  <r>
    <n v="2021"/>
    <s v="Bocatoma"/>
    <x v="2"/>
    <s v="BOCATOMA LA BOLSA-MARINILLA"/>
    <s v="Río Negro - NSS"/>
    <s v="Q. La Marinilla"/>
    <s v="Q. La Bolsa"/>
    <s v="2308-01-18-24"/>
    <s v="El Recreo"/>
    <s v="Bolsa"/>
    <s v="Rio Negro"/>
    <s v="6°10'59.550''"/>
    <s v="75°19'54.498&quot;"/>
    <n v="861168.26599999995"/>
    <n v="1175661.605"/>
    <n v="2015"/>
    <d v="2021-08-31T00:00:00"/>
    <s v="2021-08-1554"/>
    <n v="1"/>
    <n v="1"/>
    <n v="3086.79"/>
    <m/>
    <n v="6.7"/>
    <n v="17.5"/>
    <n v="48.5"/>
    <n v="6.65"/>
    <n v="89.4"/>
    <n v="1.2"/>
    <n v="19.600000000000001"/>
    <n v="2"/>
    <n v="0.4"/>
    <n v="0.4"/>
    <n v="5.0000000000000001E-3"/>
    <n v="2.5000000000000001E-2"/>
    <m/>
    <n v="20"/>
  </r>
  <r>
    <n v="2021"/>
    <s v="PSMV - PORH"/>
    <x v="24"/>
    <s v="ESTACION ANTES DE ARD MUNICIPIO DE NARINO- Q. EL OSO"/>
    <s v="Rio Samana Sur - NSS"/>
    <s v="Q. Espiritu Santo"/>
    <s v="Q. Espiritu Santo Parte Alta"/>
    <s v="2305-01-10-04"/>
    <s v="Zona urbana (sector Asilo)"/>
    <s v="Quebrada El Oso"/>
    <s v="Samana Sur"/>
    <s v="5°36'48.117&quot;"/>
    <s v="75°10'35.580&quot;"/>
    <n v="878230.61199999996"/>
    <n v="1112595.547"/>
    <n v="1706"/>
    <d v="2021-09-28T00:00:00"/>
    <s v="2021-09-1784"/>
    <n v="1"/>
    <n v="1"/>
    <n v="3.7871399999999995"/>
    <m/>
    <n v="6.62"/>
    <n v="21.2"/>
    <n v="18.559999999999999"/>
    <n v="6.61"/>
    <n v="89.9"/>
    <n v="4.5999999999999996"/>
    <n v="0.6"/>
    <m/>
    <n v="0.4"/>
    <m/>
    <m/>
    <m/>
    <m/>
    <m/>
  </r>
  <r>
    <n v="2021"/>
    <s v="PSMV - PORH"/>
    <x v="24"/>
    <s v="ESTACION DESPUES DE RECIBIR ARD MUNICIPIO DE NARINO - Q. EL OSO"/>
    <s v="Rio Samana Sur - NSS"/>
    <s v="Q. Espiritu Santo"/>
    <s v="Q. Espiritu Santo Parte Alta"/>
    <s v="2305-01-10-04"/>
    <s v="El Llano"/>
    <s v="Quebrada El Oso "/>
    <s v="Samana Sur"/>
    <s v="5°36'33.0&quot;"/>
    <s v=" 75°10'14.8&quot;"/>
    <n v="878869.36100000003"/>
    <n v="1112129.9029999999"/>
    <n v="1564"/>
    <d v="2021-09-28T00:00:00"/>
    <s v="2021-09-1785"/>
    <n v="1"/>
    <n v="1"/>
    <n v="138.16330000000002"/>
    <m/>
    <n v="7.52"/>
    <n v="23.5"/>
    <n v="80.400000000000006"/>
    <n v="6.58"/>
    <n v="89.5"/>
    <n v="6.8"/>
    <n v="7.3"/>
    <m/>
    <n v="0.4"/>
    <m/>
    <m/>
    <m/>
    <m/>
    <m/>
  </r>
  <r>
    <n v="2021"/>
    <s v="PSMV"/>
    <x v="24"/>
    <s v="ESTACION ANTES DE ARD MUNICIPIO DE NARINO- Q. EL POMO"/>
    <s v="Rio Samana Sur - NSS"/>
    <s v="Rio San Pedro"/>
    <s v="Q. San Juan"/>
    <s v="2305-01-12-02"/>
    <s v="Zona urbana (sector El Pomo)"/>
    <s v="Quebrada El Pomo"/>
    <s v="Samana Sur"/>
    <s v="5°36'34.966&quot;"/>
    <s v="75°10'45.649&quot;"/>
    <n v="877919.92500000005"/>
    <n v="1112192.084"/>
    <n v="1707"/>
    <d v="2021-09-28T00:00:00"/>
    <m/>
    <n v="1"/>
    <n v="1"/>
    <m/>
    <m/>
    <n v="6.65"/>
    <n v="23.6"/>
    <n v="29"/>
    <n v="4.8899999999999997"/>
    <n v="68.099999999999994"/>
    <n v="4"/>
    <n v="1.5"/>
    <m/>
    <n v="0.4"/>
    <m/>
    <m/>
    <m/>
    <m/>
    <m/>
  </r>
  <r>
    <n v="2021"/>
    <s v="PSMV"/>
    <x v="24"/>
    <s v="ESTACION DESPUES DE RECIBIR ARD MUNICIPIO DE NARINO - Q. EL POMO"/>
    <s v="Rio Samana Sur - NSS"/>
    <s v="Rio San Pedro"/>
    <s v="Q. San Juan"/>
    <s v="2305-01-12-02"/>
    <s v="Zona urbana (sector El Pomo)"/>
    <s v="Quebrada El Pomo"/>
    <s v="Samana Sur"/>
    <s v="5°36'30.6&quot;"/>
    <s v="75°10'44.6&quot;"/>
    <n v="877951.96100000001"/>
    <n v="1112057.8840000001"/>
    <n v="1664"/>
    <d v="2021-09-28T00:00:00"/>
    <s v="2021-09-1783"/>
    <n v="1"/>
    <n v="1"/>
    <n v="5.5530749999999998"/>
    <m/>
    <n v="7.31"/>
    <n v="23.2"/>
    <n v="172.2"/>
    <n v="5"/>
    <n v="68.2"/>
    <n v="21.1"/>
    <n v="39.9"/>
    <m/>
    <n v="0.64400000000000002"/>
    <m/>
    <m/>
    <m/>
    <m/>
    <m/>
  </r>
  <r>
    <n v="2021"/>
    <s v="PSMV"/>
    <x v="24"/>
    <s v="ESTACION ANT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7.655&quot;"/>
    <s v="75°10'36.782"/>
    <n v="878193.58799999999"/>
    <n v="1112581.423"/>
    <n v="1708"/>
    <d v="2021-09-28T00:00:00"/>
    <s v="2021-09-1780"/>
    <n v="1"/>
    <n v="1"/>
    <n v="0.48768000000000006"/>
    <m/>
    <n v="6.83"/>
    <n v="23.9"/>
    <n v="23.8"/>
    <n v="5.1100000000000003"/>
    <n v="70.3"/>
    <n v="6.3"/>
    <n v="9.4"/>
    <m/>
    <n v="0.4"/>
    <m/>
    <m/>
    <m/>
    <m/>
    <m/>
  </r>
  <r>
    <n v="2021"/>
    <s v="PSMV"/>
    <x v="24"/>
    <s v="ESTACION DESPUES DE ARD MUNICIPIO DE NARINO- Q. EL CARCAMO"/>
    <s v="Rio Samana Sur - NSS"/>
    <s v="Q. Espiritu Santo"/>
    <s v="Q. Espiritu Santo Parte Alta"/>
    <s v="2305-01-10-04"/>
    <s v="Zona urbana (sector El Carcamo)"/>
    <s v="Quebrada El Carcamo"/>
    <s v="Samana Sur"/>
    <s v="5°36'45.399&quot;"/>
    <s v="75°10'31.573&quot;"/>
    <n v="878353.79299999995"/>
    <n v="1112511.8089999999"/>
    <n v="1704"/>
    <d v="2021-09-28T00:00:00"/>
    <s v="2021-09-1781"/>
    <n v="1"/>
    <n v="1"/>
    <n v="17.556480000000001"/>
    <m/>
    <n v="6.91"/>
    <n v="21.1"/>
    <n v="27.3"/>
    <n v="6.67"/>
    <n v="90.1"/>
    <n v="4.9000000000000004"/>
    <n v="0.6"/>
    <m/>
    <n v="0.4"/>
    <m/>
    <m/>
    <m/>
    <m/>
    <m/>
  </r>
  <r>
    <n v="2021"/>
    <s v="PSMV"/>
    <x v="24"/>
    <s v="ESTACION ANTES DE ARD CORREGIMIENTO PUERTO VENUS- RIO VENUS"/>
    <s v="Rio Samana Sur - NSS"/>
    <s v="Rio Alto Samana Sur"/>
    <s v="Rio Venus"/>
    <s v="2305-01-14-02"/>
    <s v="Corregimiento Puerto Venus"/>
    <s v="Rio Venus"/>
    <s v="Samana Sur"/>
    <s v="5°31'51.8304&quot;"/>
    <s v="75°12'11.5776&quot;"/>
    <n v="875258.38899999997"/>
    <n v="1103498.0970000001"/>
    <n v="1109"/>
    <d v="2021-09-28T00:00:00"/>
    <s v="2021-09-1789"/>
    <n v="1"/>
    <n v="0"/>
    <m/>
    <m/>
    <n v="6.81"/>
    <n v="22"/>
    <n v="17.600000000000001"/>
    <n v="7.74"/>
    <n v="98.3"/>
    <n v="3.8"/>
    <n v="5.3"/>
    <m/>
    <n v="0.4"/>
    <m/>
    <m/>
    <m/>
    <m/>
    <m/>
  </r>
  <r>
    <n v="2021"/>
    <s v="PSMV"/>
    <x v="24"/>
    <s v="ESTACION DESPUES DE ARD CORREGIMIENTO PUERTO VENUS- RIO VENUS"/>
    <s v="Rio Samana Sur - NSS"/>
    <s v="Rio Alto Samana Sur"/>
    <s v="Rio Venus"/>
    <s v="2305-01-14-02"/>
    <s v="Corregimiento Puerto Venus"/>
    <s v="Rio Venus"/>
    <s v="Samana Sur"/>
    <s v="5°31'50.8032&quot;"/>
    <s v="75°12'10.5065&quot;"/>
    <n v="8752456.6309999991"/>
    <n v="1103098.6869999999"/>
    <n v="1160"/>
    <d v="2021-09-28T00:00:00"/>
    <s v="2021-09-1790"/>
    <n v="1"/>
    <n v="0"/>
    <m/>
    <m/>
    <n v="6.69"/>
    <n v="23"/>
    <n v="28.1"/>
    <n v="7.51"/>
    <n v="98.5"/>
    <n v="4"/>
    <n v="2.8"/>
    <m/>
    <n v="0.4"/>
    <m/>
    <m/>
    <m/>
    <m/>
    <m/>
  </r>
  <r>
    <n v="2021"/>
    <s v="Fuente superficial - PORH"/>
    <x v="24"/>
    <s v="ESTACION PUENTE LINDA - MUNICIPIO DE NARINO"/>
    <s v="Rio Samana Sur - NSS"/>
    <s v="Q. Santa Ulasia, Q. Santa Rita y Directos al Rio Samana Sur 15"/>
    <s v="Directos al Rio Samana Sur 15"/>
    <s v="2305-01-15-01"/>
    <s v="Puente Linda"/>
    <s v="Rio Samana Sur"/>
    <s v="Samana Sur"/>
    <s v="5°33'58.45''"/>
    <s v="75°6'49.56&quot;"/>
    <n v="885178.33700000006"/>
    <n v="1107370.193"/>
    <s v="1089"/>
    <d v="2021-09-28T00:00:00"/>
    <s v="2021-09-1788"/>
    <n v="1"/>
    <n v="0"/>
    <m/>
    <m/>
    <n v="6.94"/>
    <n v="23.2"/>
    <n v="35.5"/>
    <n v="7.91"/>
    <n v="101"/>
    <n v="4.2"/>
    <n v="10"/>
    <m/>
    <n v="0.4"/>
    <m/>
    <m/>
    <m/>
    <m/>
    <m/>
  </r>
  <r>
    <n v="2021"/>
    <s v="Bocatoma"/>
    <x v="28"/>
    <s v="ESTACION ANTES DEL MALL INDIANA - Q.  ESPIRITU SANTO"/>
    <s v="Río Negro - NSS"/>
    <s v="Q. Las Palmas - Represa La Fé"/>
    <s v="Q. Espíritu Santo"/>
    <s v="2308-01-08-04"/>
    <s v="Las Palmas"/>
    <s v="Quebrada Espiritu Santo "/>
    <s v="Rio Negro"/>
    <s v="6º10'37.191''"/>
    <s v="75º29'48.852''"/>
    <n v="842889.08900000004"/>
    <n v="1175020.51"/>
    <m/>
    <d v="2021-10-19T00:00:00"/>
    <s v="2021-10-1975"/>
    <n v="1"/>
    <n v="1"/>
    <n v="104.406192"/>
    <m/>
    <n v="6.92"/>
    <n v="14.7"/>
    <n v="36.6"/>
    <n v="7.43"/>
    <n v="98.3"/>
    <n v="3.49"/>
    <n v="14"/>
    <n v="2"/>
    <n v="0.4"/>
    <m/>
    <m/>
    <n v="2.5000000000000001E-2"/>
    <m/>
    <n v="20"/>
  </r>
  <r>
    <n v="2021"/>
    <s v="Bocatoma"/>
    <x v="0"/>
    <s v="ESTACION ANTES DE CONFLUIR EN LA Q. LAS PALMAS - Q.  ESPIRITU SANTO"/>
    <s v="Río Negro - NSS"/>
    <s v="Q. Las Palmas - Represa La Fé"/>
    <s v="Q. Espíritu Santo - Embalse La Fé"/>
    <s v="2308-01-08-03"/>
    <s v="Los Salados"/>
    <s v="Quebrada Espiritu Santo "/>
    <s v="Rio Negro"/>
    <s v="6º7'12.730''"/>
    <s v="75º29'52.910''"/>
    <n v="842747.59499999997"/>
    <n v="1168738.18"/>
    <n v="2181"/>
    <d v="2021-10-19T00:00:00"/>
    <s v="2021-10-1976"/>
    <n v="1"/>
    <n v="1"/>
    <n v="1178.6616000000001"/>
    <m/>
    <n v="7.43"/>
    <n v="16.3"/>
    <n v="60.9"/>
    <n v="7.69"/>
    <n v="101.5"/>
    <n v="1.72"/>
    <n v="9.9"/>
    <n v="2"/>
    <n v="0.4"/>
    <m/>
    <m/>
    <n v="2.5000000000000001E-2"/>
    <m/>
    <n v="20"/>
  </r>
  <r>
    <n v="2021"/>
    <s v="Bocatoma"/>
    <x v="0"/>
    <s v="ESTACION ANTES DE RECIBIR LA Q. ESPIRITU SANTO - Q. LAS PALMAS"/>
    <s v="Río Negro - NSS"/>
    <s v="Q. Las Palmas - Represa La Fé"/>
    <s v="Q. Las Palmas"/>
    <s v="2308-01-08-06"/>
    <s v="Los Salados"/>
    <s v="Quebradas Las Palmas"/>
    <s v="Rio Negro"/>
    <s v="6º7'13.200''"/>
    <s v="75º29'54.440''"/>
    <n v="842700.57700000005"/>
    <n v="1168752.74"/>
    <n v="2181"/>
    <d v="2021-10-19T00:00:00"/>
    <s v="2021-10-1977"/>
    <n v="1"/>
    <n v="1"/>
    <n v="1467.1167"/>
    <m/>
    <n v="7.63"/>
    <n v="16.399999999999999"/>
    <n v="66.599999999999994"/>
    <n v="7.6"/>
    <n v="100.4"/>
    <n v="1.87"/>
    <n v="9.1999999999999993"/>
    <n v="2"/>
    <n v="0.4"/>
    <m/>
    <m/>
    <n v="2.5000000000000001E-2"/>
    <m/>
    <n v="20"/>
  </r>
  <r>
    <n v="2021"/>
    <s v="Bocatoma"/>
    <x v="28"/>
    <s v="ESTACION PEAJE EL ESCOBERO - Q. LAS PALMAS"/>
    <s v="Río Negro - NSS"/>
    <s v="Q. Las Palmas - Represa La Fé"/>
    <s v="Q. Las Palmas"/>
    <s v="2308-01-08-06"/>
    <s v="Las Palmas"/>
    <s v="Quebrada Las Palmas"/>
    <s v="Rio Negro"/>
    <s v="6º8'34.800''"/>
    <s v="75º31'26.400''"/>
    <n v="839878.97499999998"/>
    <n v="1171267.713"/>
    <n v="2445"/>
    <d v="2021-10-19T00:00:00"/>
    <s v="2021-10-1978"/>
    <n v="1"/>
    <n v="1"/>
    <n v="757.65660000000003"/>
    <m/>
    <n v="7.22"/>
    <n v="15.3"/>
    <n v="74.2"/>
    <n v="7.48"/>
    <n v="99.5"/>
    <n v="3.46"/>
    <n v="17.100000000000001"/>
    <n v="2"/>
    <n v="0.4"/>
    <m/>
    <m/>
    <n v="2.5000000000000001E-2"/>
    <m/>
    <n v="20"/>
  </r>
  <r>
    <n v="2021"/>
    <s v="Bocatoma"/>
    <x v="28"/>
    <s v="ESTACION ANTES COLEGIO SAN JOSE DE LAS VEGAS - Q. SAN LUIS"/>
    <s v="Río Negro - NSS"/>
    <s v="Q. Las Palmas - Represa La Fé"/>
    <s v="Q. San Luis"/>
    <s v="2308-01-08-08"/>
    <s v="Las Palmas"/>
    <s v="Quebrada San Luis"/>
    <s v="Rio Negro"/>
    <s v="6º7'10.9''"/>
    <s v="75º32'9.2''"/>
    <n v="838555.63199999998"/>
    <n v="1168693.172"/>
    <n v="2526"/>
    <d v="2021-10-19T00:00:00"/>
    <s v="2021-10-1979"/>
    <n v="1"/>
    <n v="1"/>
    <n v="53.050440000000002"/>
    <m/>
    <n v="5.97"/>
    <n v="13.4"/>
    <n v="14.08"/>
    <n v="7.49"/>
    <n v="97"/>
    <n v="1.58"/>
    <n v="0.6"/>
    <n v="2"/>
    <n v="0.4"/>
    <m/>
    <m/>
    <n v="2.5000000000000001E-2"/>
    <m/>
    <n v="20"/>
  </r>
  <r>
    <n v="2021"/>
    <s v="Bocatoma"/>
    <x v="0"/>
    <s v="ESTACION DESPUES FAFA SALADITO - Q. LAS PALMAS"/>
    <s v="Río Negro - NSS"/>
    <s v="Q. Las Palmas - Represa La Fé"/>
    <s v="Q. Espíritu Santo - Embalse La Fé"/>
    <s v="2308-01-08-03"/>
    <s v="Los Salados"/>
    <s v="Quebradas Las Palmas"/>
    <s v="Rio Negro"/>
    <s v="6º7'6.860''"/>
    <s v="75º29'54.340''"/>
    <n v="842703.13800000004"/>
    <n v="1168557.92"/>
    <n v="2154"/>
    <d v="2021-10-19T00:00:00"/>
    <s v="2021-10-1980"/>
    <n v="1"/>
    <n v="1"/>
    <n v="2949.0390600000001"/>
    <m/>
    <n v="7.35"/>
    <n v="16.7"/>
    <n v="65.5"/>
    <n v="7.56"/>
    <n v="100.6"/>
    <n v="2.17"/>
    <n v="5.0999999999999996"/>
    <n v="2"/>
    <n v="0.4"/>
    <m/>
    <m/>
    <n v="2.5000000000000001E-2"/>
    <m/>
    <n v="20"/>
  </r>
  <r>
    <n v="2021"/>
    <s v="Bocatoma"/>
    <x v="0"/>
    <s v="ESTACION DESPUES FIZEBAD - Q. SAN LUIS"/>
    <s v="Río Negro - NSS"/>
    <s v="Q. Las Palmas - Represa La Fé"/>
    <s v="Q. San Luis"/>
    <s v="2308-01-08-08"/>
    <s v="Los Salados"/>
    <s v="Quebrada San Luis"/>
    <s v="Rio Negro"/>
    <s v="6º6'6.301''"/>
    <s v="75º30'18.227''"/>
    <n v="841963.522"/>
    <n v="1166699.0120000001"/>
    <n v="2159"/>
    <d v="2021-10-19T00:00:00"/>
    <s v="2021-10-1981"/>
    <n v="1"/>
    <n v="1"/>
    <n v="392.43"/>
    <m/>
    <n v="6.7"/>
    <n v="16.5"/>
    <n v="25.3"/>
    <n v="7.45"/>
    <n v="101.1"/>
    <n v="1.67"/>
    <n v="8.4"/>
    <n v="2"/>
    <n v="0.4"/>
    <m/>
    <m/>
    <n v="2.5000000000000001E-2"/>
    <m/>
    <n v="20"/>
  </r>
  <r>
    <n v="2021"/>
    <s v="Bocatoma"/>
    <x v="0"/>
    <s v="ESTACION ANTES DE Q. SAN LUIS - Q. BOQUERON"/>
    <s v="Río Negro - NSS"/>
    <s v="Q. Las Palmas - Represa La Fé"/>
    <s v="Q. Boquerón"/>
    <s v="2308-01-08-10"/>
    <s v="Los Salados"/>
    <s v="Quebrada Boqueron"/>
    <s v="Rio Negro"/>
    <s v="6º6'5.477''"/>
    <s v="75º30'18.798''"/>
    <n v="841945.89300000004"/>
    <n v="1166673.7390000001"/>
    <n v="2159"/>
    <d v="2021-10-19T00:00:00"/>
    <s v="2021-10-1982"/>
    <n v="1"/>
    <n v="1"/>
    <n v="300.68400000000003"/>
    <m/>
    <n v="6.36"/>
    <n v="16.7"/>
    <n v="20.7"/>
    <n v="7.52"/>
    <n v="100.6"/>
    <n v="1.8"/>
    <n v="2.7"/>
    <n v="2"/>
    <n v="0.4"/>
    <m/>
    <m/>
    <n v="2.5000000000000001E-2"/>
    <m/>
    <n v="20"/>
  </r>
  <r>
    <n v="2021"/>
    <s v="Bocatoma"/>
    <x v="0"/>
    <s v="ESTACION ANTES EMBALSE - Q. PALMAS"/>
    <s v="Río Negro - NSS"/>
    <s v="Q. Las Palmas - Represa La Fé"/>
    <s v="Q. Espíritu Santo - Embalse La Fé"/>
    <s v="2308-01-08-03"/>
    <s v="Los Salados"/>
    <s v="Quebradas Las Palmas"/>
    <s v="Rio Negro"/>
    <s v="6º6'58.120''"/>
    <s v="75º30'0.457''"/>
    <n v="842514.29099999997"/>
    <n v="1168289.855"/>
    <n v="2154"/>
    <d v="2021-10-19T00:00:00"/>
    <s v="2021-10-1983"/>
    <n v="1"/>
    <n v="0"/>
    <m/>
    <m/>
    <n v="7.09"/>
    <n v="17.3"/>
    <n v="71.3"/>
    <n v="7.58"/>
    <n v="102.5"/>
    <n v="2.56"/>
    <n v="9.6"/>
    <n v="2"/>
    <n v="0.4"/>
    <m/>
    <m/>
    <m/>
    <m/>
    <n v="20"/>
  </r>
  <r>
    <n v="2021"/>
    <s v="Bocatoma"/>
    <x v="0"/>
    <s v="ESTACION DESPUES FAFA PARCELACIONES SAN RAFAEL Y MONTERREY - Q. LAS PALMAS"/>
    <s v="Río Negro - NSS"/>
    <s v="Q. Las Palmas - Represa La Fé"/>
    <s v="Q. Espíritu Santo - Embalse La Fé"/>
    <s v="2308-01-08-03"/>
    <s v="Los Salados"/>
    <s v="Quebradas Las Palmas"/>
    <s v="Rio Negro"/>
    <s v="6º6'54.495''"/>
    <s v="75º30'0.636''"/>
    <n v="842508.49"/>
    <n v="1168178.4809999999"/>
    <n v="2154"/>
    <d v="2021-10-19T00:00:00"/>
    <s v="2021-10-1984"/>
    <n v="1"/>
    <n v="0"/>
    <m/>
    <m/>
    <n v="7.11"/>
    <n v="16.7"/>
    <n v="69.2"/>
    <n v="7.41"/>
    <n v="101.2"/>
    <n v="3.07"/>
    <n v="7"/>
    <n v="2"/>
    <n v="0.4"/>
    <m/>
    <m/>
    <m/>
    <m/>
    <n v="20"/>
  </r>
  <r>
    <n v="2021"/>
    <s v="Bocatoma"/>
    <x v="0"/>
    <s v="ESTACION ANTES EMBALSE - RIO PANTANILLO"/>
    <s v="Río Negro - NSS"/>
    <s v="Q. La Chuscala y Directos al Alto Río Negro"/>
    <s v="Directos al Alto Río Negro - Sector Don Diego Monte Nevado"/>
    <s v="2308-01-15-01"/>
    <s v="La Fe"/>
    <s v="Rio Pantanillo"/>
    <s v="Rio Negro"/>
    <s v="6º4'50.053''"/>
    <s v="75º29'46.804''"/>
    <n v="842923.85499999998"/>
    <n v="1164353.5249999999"/>
    <n v="2147"/>
    <d v="2021-10-19T00:00:00"/>
    <s v="2021-10-1985"/>
    <n v="1"/>
    <n v="1"/>
    <n v="4123.4399999999996"/>
    <m/>
    <n v="6.8"/>
    <n v="15.8"/>
    <n v="52.5"/>
    <n v="7.3"/>
    <n v="98.5"/>
    <n v="5.14"/>
    <n v="16.7"/>
    <n v="2"/>
    <n v="0.4"/>
    <m/>
    <m/>
    <m/>
    <m/>
    <n v="20"/>
  </r>
  <r>
    <n v="2021"/>
    <s v="Bocatoma"/>
    <x v="0"/>
    <s v="ESTACION EMBALSE LA FE (FONDO)"/>
    <s v="Río Negro - NSS"/>
    <s v="Q. Las Palmas - Represa La Fé"/>
    <s v="Embalse La Fé"/>
    <s v="2308-01-08-01"/>
    <s v="Los Salados"/>
    <s v="Embalse La Fe"/>
    <s v="Rio Negro"/>
    <s v="6º6'24.252''"/>
    <s v="75º29'53.094''"/>
    <n v="842738.00300000003"/>
    <n v="1167248.5649999999"/>
    <n v="2152"/>
    <d v="2021-10-19T00:00:00"/>
    <s v="2021-10-1986"/>
    <n v="1"/>
    <n v="0"/>
    <m/>
    <m/>
    <n v="7.08"/>
    <n v="18.2"/>
    <n v="56.3"/>
    <n v="5.86"/>
    <n v="81.7"/>
    <n v="4.2699999999999996"/>
    <n v="18"/>
    <n v="2"/>
    <n v="0.4"/>
    <m/>
    <m/>
    <m/>
    <m/>
    <n v="20"/>
  </r>
  <r>
    <n v="2021"/>
    <s v="Bocatoma"/>
    <x v="0"/>
    <s v="ESTACION EMBALSE LA FE (MEDIO)"/>
    <s v="Río Negro - NSS"/>
    <s v="Q. Las Palmas - Represa La Fé"/>
    <s v="Embalse La Fé"/>
    <s v="2308-01-08-01"/>
    <s v="Los Salados"/>
    <s v="Embalse La Fe"/>
    <s v="Rio Negro"/>
    <s v="6º6'24.252''"/>
    <s v="75º29'53.094''"/>
    <n v="842738.00300000003"/>
    <n v="1167248.5649999999"/>
    <n v="2152"/>
    <d v="2021-10-19T00:00:00"/>
    <s v="2021-10-1987"/>
    <n v="1"/>
    <n v="0"/>
    <m/>
    <m/>
    <n v="7.26"/>
    <n v="19.2"/>
    <n v="52.1"/>
    <n v="6.72"/>
    <n v="94.8"/>
    <n v="3.45"/>
    <n v="6.4"/>
    <n v="2"/>
    <n v="0.4"/>
    <m/>
    <m/>
    <m/>
    <m/>
    <n v="20"/>
  </r>
  <r>
    <n v="2021"/>
    <s v="Bocatoma"/>
    <x v="0"/>
    <s v="ESTACION EMBALSE LA FE (SUPERFICIE)"/>
    <s v="Río Negro - NSS"/>
    <s v="Q. Las Palmas - Represa La Fé"/>
    <s v="Embalse La Fé"/>
    <s v="2308-01-08-01"/>
    <s v="Los Salados"/>
    <s v="Embalse La Fe"/>
    <s v="Rio Negro"/>
    <s v="6º6'24.252''"/>
    <s v="75º29'53.094''"/>
    <n v="842738.00300000003"/>
    <n v="1167248.5649999999"/>
    <n v="2152"/>
    <d v="2021-10-19T00:00:00"/>
    <s v="2021-10-1988"/>
    <n v="1"/>
    <n v="0"/>
    <m/>
    <m/>
    <n v="8.19"/>
    <n v="22.1"/>
    <n v="54.4"/>
    <n v="7.92"/>
    <n v="119.1"/>
    <n v="3.49"/>
    <n v="4.4000000000000004"/>
    <n v="2"/>
    <n v="0.4"/>
    <m/>
    <m/>
    <m/>
    <m/>
    <n v="20"/>
  </r>
  <r>
    <n v="2021"/>
    <s v="Fuente superficial"/>
    <x v="12"/>
    <s v="ESTACION BIZCOCHO_EL_RN_31"/>
    <s v="Embalse y Río Guatape - NSS"/>
    <s v="Río Guatapé Parte Alta"/>
    <s v="Río Churimo"/>
    <s v="2308-02-09-24"/>
    <s v="Puente entrada San Rafael"/>
    <s v="Rio Bizcocho"/>
    <s v="Embalse y Rio Guatape"/>
    <s v="6°17'47.412''"/>
    <s v="75°3'58.847''"/>
    <n v="890577.28500000003"/>
    <n v="1188130.4739999999"/>
    <n v="1075"/>
    <d v="2021-10-05T00:00:00"/>
    <s v="2021-08-1852"/>
    <n v="1"/>
    <n v="0"/>
    <m/>
    <m/>
    <n v="7.43"/>
    <n v="23.3"/>
    <n v="37.6"/>
    <n v="7.63"/>
    <n v="102.6"/>
    <n v="1"/>
    <n v="4.5"/>
    <n v="2"/>
    <n v="0.4"/>
    <m/>
    <m/>
    <m/>
    <m/>
    <n v="128.14699999999999"/>
  </r>
  <r>
    <n v="2021"/>
    <s v="PSMV - PORH"/>
    <x v="12"/>
    <s v="ESTACION ANTES DE ARD MUNICIPIO DE SAN RAFAEL - RIO GUATAPE"/>
    <s v="Embalse y Río Guatape - NSS"/>
    <s v="Río Guatapé Parte Alta"/>
    <s v="Río Guatapé Parte Alta"/>
    <s v="2308-02-09-01"/>
    <s v="Antes municipio de San Rafael"/>
    <s v="Rio Guatape"/>
    <s v="Embalse y Rio Guatape"/>
    <s v="6°17'41.607''"/>
    <s v="75°2'25.983''"/>
    <n v="893431.70499999996"/>
    <n v="1187946.7930000001"/>
    <n v="1018"/>
    <d v="2021-10-05T00:00:00"/>
    <s v="2021-08-1853"/>
    <n v="1"/>
    <n v="0"/>
    <m/>
    <m/>
    <n v="6.82"/>
    <n v="22.2"/>
    <n v="53.4"/>
    <n v="8.2899999999999991"/>
    <n v="107.7"/>
    <n v="1"/>
    <n v="4.0999999999999996"/>
    <n v="2"/>
    <n v="0.4"/>
    <m/>
    <m/>
    <m/>
    <m/>
    <n v="20"/>
  </r>
  <r>
    <n v="2021"/>
    <s v="PSMV - PORH"/>
    <x v="12"/>
    <s v="ESTACION DESPUES DE RECIBIR ARD MUNICIPIO DE SAN RAFAEL- RIO GUATAPE"/>
    <s v="Embalse y Río Guatape - NSS"/>
    <s v="Río Guatapé - Embalse Playas"/>
    <s v="Directos al Embalse Playas"/>
    <s v="2308-02-07-03"/>
    <s v="Despues municipio de San Rafael"/>
    <s v="Rio Guatape"/>
    <s v="Embalse y Rio Guatape"/>
    <s v="6°17'49.336''"/>
    <s v="75°0'52.301''"/>
    <n v="896312.01100000006"/>
    <n v="1188179.014"/>
    <n v="1017"/>
    <d v="2021-10-05T00:00:00"/>
    <s v="2021-08-1854"/>
    <n v="1"/>
    <n v="0"/>
    <m/>
    <m/>
    <n v="4.96"/>
    <n v="26.5"/>
    <n v="51.6"/>
    <n v="8.07"/>
    <n v="105.7"/>
    <n v="2.4"/>
    <n v="1.8"/>
    <n v="2"/>
    <n v="0.4"/>
    <m/>
    <m/>
    <m/>
    <m/>
    <n v="20"/>
  </r>
  <r>
    <n v="2021"/>
    <s v="PSMV"/>
    <x v="12"/>
    <s v="ESTACION ANTES DE RECIBIR LA ARD MUNICIPIO SAN RAFAEL - Q. LA QUINTA"/>
    <s v="Embalse y Río Guatape - NSS"/>
    <s v="Río Guatapé - Embalse Playas"/>
    <s v="Directos al Embalse Playas"/>
    <s v="2308-02-07-03"/>
    <s v="Zona Urbana"/>
    <s v="Quebrada La Quinta"/>
    <s v="Embalse y Rio Guatape"/>
    <s v="6°17'55.503''"/>
    <s v="75°1'27.436''"/>
    <n v="895232.27500000002"/>
    <n v="1188370.429"/>
    <n v="998"/>
    <d v="2021-12-10T00:00:00"/>
    <s v=" 2021-10-1928"/>
    <n v="1"/>
    <n v="1"/>
    <n v="90.996516000000028"/>
    <m/>
    <n v="7.07"/>
    <n v="22"/>
    <n v="57.9"/>
    <n v="7.69"/>
    <n v="99.5"/>
    <n v="1.2"/>
    <n v="3.8"/>
    <n v="2"/>
    <n v="0.4"/>
    <m/>
    <m/>
    <m/>
    <m/>
    <n v="20"/>
  </r>
  <r>
    <n v="2021"/>
    <s v="PSMV"/>
    <x v="12"/>
    <s v="ESTACION DESPUES DE RECIBIR LAS ARD MUNICIPIO SAN RAFAEL -  Q. LA QUINTA"/>
    <s v="Embalse y Río Guatape - NSS"/>
    <s v="Río Guatapé - Embalse Playas"/>
    <s v="Directos al Embalse Playas"/>
    <s v="2308-02-07-03"/>
    <s v="Zona Urbana"/>
    <s v="Quebrada La Quinta"/>
    <s v="Embalse y Rio Guatape"/>
    <s v="6°17'41.569''"/>
    <s v="75°1'17.598''"/>
    <n v="895533.93"/>
    <n v="1187941.79"/>
    <n v="997"/>
    <d v="2021-12-10T00:00:00"/>
    <s v=" 2021-10-1929"/>
    <n v="1"/>
    <n v="1"/>
    <n v="159.53830714285712"/>
    <m/>
    <n v="7.02"/>
    <n v="22.4"/>
    <n v="62.9"/>
    <n v="7.52"/>
    <n v="98.2"/>
    <n v="1.1000000000000001"/>
    <n v="6.6"/>
    <n v="2"/>
    <n v="0.4"/>
    <m/>
    <m/>
    <m/>
    <m/>
    <n v="20"/>
  </r>
  <r>
    <n v="2021"/>
    <s v="PSMV"/>
    <x v="12"/>
    <s v="ESTACION ANT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57.887''"/>
    <s v="75°1'42.244''"/>
    <n v="894777.2"/>
    <n v="1188444.5009999999"/>
    <n v="1008"/>
    <d v="2021-12-10T00:00:00"/>
    <s v=" 2021-10-1930"/>
    <n v="1"/>
    <n v="1"/>
    <n v="53.749956000000005"/>
    <m/>
    <n v="7.15"/>
    <n v="22"/>
    <n v="60.5"/>
    <n v="7.57"/>
    <n v="98.4"/>
    <n v="1.1000000000000001"/>
    <n v="3.3"/>
    <n v="2"/>
    <n v="0.4"/>
    <m/>
    <m/>
    <m/>
    <m/>
    <n v="20"/>
  </r>
  <r>
    <n v="2021"/>
    <s v="PSMV"/>
    <x v="12"/>
    <s v="ESTACION DESPUES DE RECIBIR LAS ARD MUNICIPIO SAN RAFAEL - Q. LA VETA"/>
    <s v="Embalse y Río Guatape - NSS"/>
    <s v="Río Guatapé - Embalse Playas"/>
    <s v="Directos al Embalse Playas"/>
    <s v="2308-02-07-03"/>
    <s v="Zona Urbana"/>
    <s v="Quebrada La Veta"/>
    <s v="Embalse y Rio Guatape"/>
    <s v="6°17'48.058''"/>
    <s v="75°1'48.595''"/>
    <n v="894581.41399999999"/>
    <n v="1188142.8799999999"/>
    <n v="1007"/>
    <d v="2021-12-10T00:00:00"/>
    <s v=" 2021-10-1931"/>
    <n v="1"/>
    <n v="1"/>
    <n v="41.155620000000013"/>
    <m/>
    <n v="6.84"/>
    <n v="24.4"/>
    <n v="93.4"/>
    <n v="6.08"/>
    <n v="82.3"/>
    <n v="6.3"/>
    <n v="15.9"/>
    <n v="2"/>
    <n v="0.4"/>
    <m/>
    <m/>
    <m/>
    <m/>
    <n v="20"/>
  </r>
  <r>
    <n v="2021"/>
    <s v="PSMV"/>
    <x v="12"/>
    <s v="ESTACION ANT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53.217''"/>
    <s v="75°1'53.252''"/>
    <n v="895914.10199999996"/>
    <n v="1188298.9639999999"/>
    <n v="1013"/>
    <d v="2021-12-10T00:00:00"/>
    <s v=" 2021-10-1932 "/>
    <n v="1"/>
    <n v="1"/>
    <n v="73.130228571428574"/>
    <m/>
    <n v="7.68"/>
    <n v="22.5"/>
    <n v="69.3"/>
    <n v="7.47"/>
    <n v="98.2"/>
    <n v="1.2"/>
    <n v="7.5"/>
    <n v="2"/>
    <n v="0.4"/>
    <m/>
    <m/>
    <m/>
    <m/>
    <n v="20"/>
  </r>
  <r>
    <n v="2021"/>
    <s v="PSMV"/>
    <x v="12"/>
    <s v="ESTACION DESPUES DE RECIBIR LAS ARD MUNICIPIO SAN RAFAEL - Q. LA TOMA"/>
    <s v="Embalse y Río Guatape - NSS"/>
    <s v="Río Guatapé - Embalse Playas"/>
    <s v="Directos al Embalse Playas"/>
    <s v="2308-02-07-03"/>
    <s v="Zona Urbana"/>
    <s v="Quebrada La Toma"/>
    <s v="Embalse y Rio Guatape"/>
    <s v="6°17'39.185''"/>
    <s v="75°1'49.084"/>
    <n v="894564.88399999996"/>
    <n v="1187870.3030000001"/>
    <n v="1012"/>
    <d v="2021-12-10T00:00:00"/>
    <s v=" 2021-10-1933"/>
    <n v="1"/>
    <n v="1"/>
    <n v="120.01500000000001"/>
    <m/>
    <n v="7.33"/>
    <n v="22.6"/>
    <n v="79.7"/>
    <n v="6.93"/>
    <n v="91.3"/>
    <n v="2.6"/>
    <n v="12.8"/>
    <n v="2"/>
    <n v="0.4"/>
    <m/>
    <m/>
    <m/>
    <m/>
    <n v="20"/>
  </r>
  <r>
    <n v="2021"/>
    <s v="PSMV - PORH"/>
    <x v="9"/>
    <s v="Rio Nus antes ARD C. Providencia"/>
    <s v="Río Nus - NSS"/>
    <s v="Río Nus (mi) Parte Baja"/>
    <s v="Directos al Río Nus (mi) Parte Baja"/>
    <s v="2308-05-01-01"/>
    <s v="Corregimiento Providencia"/>
    <s v="Rio Nus"/>
    <s v="Rio Nus"/>
    <s v="6°31'7.168&quot;"/>
    <s v="74°54'26.217&quot;"/>
    <n v="908219.98800000001"/>
    <n v="1212670.0009999999"/>
    <n v="829"/>
    <d v="2021-09-13T00:00:00"/>
    <s v="2021-09-1692"/>
    <n v="1"/>
    <n v="1"/>
    <m/>
    <m/>
    <n v="7.0650000000000004"/>
    <n v="24.6"/>
    <n v="50.2"/>
    <n v="7.1849999999999996"/>
    <n v="96.8"/>
    <n v="3.1"/>
    <n v="20.100000000000001"/>
    <n v="2"/>
    <n v="0.4"/>
    <m/>
    <m/>
    <m/>
    <m/>
    <n v="20"/>
  </r>
  <r>
    <n v="2021"/>
    <s v="PSMV - PORH"/>
    <x v="9"/>
    <s v="Rio Nus despues ARD C. Providencia"/>
    <s v="Río Nus - NSS"/>
    <s v="Río Nus (mi) Parte Baja"/>
    <s v="Directos al Río Nus (mi) Parte Baja"/>
    <s v="2308-05-01-01"/>
    <s v="Corregimiento Providencia"/>
    <s v="Rio Nus"/>
    <s v="Rio Nus"/>
    <s v="6°31'1.552&quot;"/>
    <s v="74°53'56.787&quot;"/>
    <n v="909123.99199999997"/>
    <n v="1212495.986"/>
    <n v="836"/>
    <d v="2021-09-13T00:00:00"/>
    <s v="2021-09-1693"/>
    <n v="1"/>
    <n v="0"/>
    <m/>
    <m/>
    <n v="7.17"/>
    <n v="25.2"/>
    <n v="77.7"/>
    <n v="7.0549999999999997"/>
    <n v="96.35"/>
    <n v="3.7"/>
    <n v="19.3"/>
    <n v="2"/>
    <n v="0.4"/>
    <m/>
    <m/>
    <m/>
    <m/>
    <n v="20"/>
  </r>
  <r>
    <n v="2021"/>
    <s v="Fuente superficial - PORH"/>
    <x v="9"/>
    <s v="Rio Nus estacion Caramanta"/>
    <s v="Río Nus - NSS"/>
    <s v="Río Nus (mi) Parte Baja"/>
    <s v="Directos al Río Nus (mi) Parte Baja"/>
    <s v="2308-05-01-01"/>
    <s v="Caramanta"/>
    <s v="Rio Nus"/>
    <s v="Rio Nus"/>
    <s v="6°30'27.179&quot;"/>
    <s v="74°51'54.884&quot;"/>
    <n v="912868.00399999996"/>
    <n v="1211434.0109999999"/>
    <n v="820"/>
    <d v="2021-09-13T00:00:00"/>
    <s v="2021-09-1698"/>
    <n v="1"/>
    <n v="1"/>
    <m/>
    <m/>
    <n v="7.1749999999999998"/>
    <n v="25.1"/>
    <n v="57"/>
    <n v="7.1349999999999998"/>
    <n v="97.6"/>
    <n v="3.1"/>
    <n v="14.9"/>
    <n v="2"/>
    <n v="0.4"/>
    <m/>
    <m/>
    <m/>
    <m/>
    <n v="20"/>
  </r>
  <r>
    <n v="2021"/>
    <s v="PSMV - PORH"/>
    <x v="9"/>
    <s v="Rio Nus antes  ARD C. San Jose del Nus"/>
    <s v="Río Nus - NSS"/>
    <s v="Río Nus (mi) Parte Baja"/>
    <s v="Directos al Río Nus (mi) Parte Baja"/>
    <s v="2308-05-01-01"/>
    <s v="Corregimiento San Jose del Nus"/>
    <s v="Rio Nus"/>
    <s v="Rio Nus"/>
    <s v="6°29'55.984&quot;"/>
    <s v="74°49'53.999&quot;"/>
    <n v="916580.99699999997"/>
    <n v="1210469.9850000001"/>
    <n v="819"/>
    <d v="2021-09-13T00:00:00"/>
    <s v="2021-09-1694"/>
    <n v="1"/>
    <n v="1"/>
    <m/>
    <m/>
    <n v="7.35"/>
    <n v="26.1"/>
    <n v="58"/>
    <n v="6.8949999999999996"/>
    <n v="96.9"/>
    <n v="3.5"/>
    <n v="15.7"/>
    <n v="2"/>
    <n v="0.4"/>
    <m/>
    <m/>
    <m/>
    <m/>
    <n v="20"/>
  </r>
  <r>
    <n v="2021"/>
    <s v="PSMV - PORH"/>
    <x v="9"/>
    <s v="Rio Nus despues ARD C. San Jose del Nus"/>
    <s v="Río Nus - NSS"/>
    <s v="Río Nus (mi) Parte Baja"/>
    <s v="Directos al Río Nus (mi) Parte Baja"/>
    <s v="2308-05-01-01"/>
    <s v="Corregimiento San Jose del Nus"/>
    <s v="Rio Nus"/>
    <s v="Rio Nus"/>
    <s v="6°29'28.561&quot;"/>
    <s v="74°49'21.154&quot;"/>
    <n v="917588.995"/>
    <n v="1209626.0120000001"/>
    <n v="814"/>
    <d v="2021-09-13T00:00:00"/>
    <s v="2021-09-1695"/>
    <n v="1"/>
    <n v="0"/>
    <m/>
    <m/>
    <n v="7.2350000000000003"/>
    <n v="25.8"/>
    <n v="59.2"/>
    <n v="6.93"/>
    <n v="95.2"/>
    <n v="3.3"/>
    <n v="21.1"/>
    <n v="2"/>
    <n v="0.4"/>
    <m/>
    <m/>
    <m/>
    <m/>
    <n v="20"/>
  </r>
  <r>
    <n v="2021"/>
    <s v="PSMV - PORH"/>
    <x v="9"/>
    <s v="Rio Nus antes  ARD C. Efe Gomez"/>
    <s v="Río Nus - NSS"/>
    <s v="Río Nus (mi) Parte Baja"/>
    <s v="Directos al Río Nus (mi) Parte Baja"/>
    <s v="2308-05-01-01"/>
    <s v="Corregimiento Efe Gomez"/>
    <s v="Rio Nus"/>
    <s v="Rio Nus"/>
    <s v="6°27'46.927&quot;"/>
    <s v="74°48'43.777&quot;"/>
    <n v="918732.98600000003"/>
    <n v="1206501.99"/>
    <n v="809"/>
    <d v="2021-09-13T00:00:00"/>
    <s v="2021-09-1696"/>
    <n v="1"/>
    <n v="1"/>
    <m/>
    <m/>
    <n v="7.165"/>
    <n v="25.3"/>
    <n v="59.1"/>
    <n v="6.88"/>
    <n v="93.7"/>
    <n v="3.5"/>
    <n v="14.3"/>
    <n v="2"/>
    <n v="0.4"/>
    <m/>
    <m/>
    <m/>
    <m/>
    <n v="20"/>
  </r>
  <r>
    <n v="2021"/>
    <s v="PSMV - PORH"/>
    <x v="9"/>
    <s v="Rio Nus despues ARD C. Efe Gomez"/>
    <s v="Río Nus - NSS"/>
    <s v="Río Nus (mi) Parte Baja"/>
    <s v="Directos al Río Nus (mi) Parte Baja"/>
    <s v="2308-05-01-01"/>
    <s v="Corregimiento Efe Gomez"/>
    <s v="Rio Nus"/>
    <s v="Rio Nus"/>
    <s v="6°27'44.260&quot;"/>
    <s v="74°48'42.764&quot;"/>
    <n v="918763.99699999997"/>
    <n v="1206420.01"/>
    <n v="813"/>
    <d v="2021-09-13T00:00:00"/>
    <s v="2021-09-1697"/>
    <n v="1"/>
    <n v="0"/>
    <m/>
    <m/>
    <n v="7.1849999999999996"/>
    <n v="25.5"/>
    <n v="59.7"/>
    <n v="6.835"/>
    <n v="92.75"/>
    <n v="3.3"/>
    <n v="15.1"/>
    <n v="2"/>
    <n v="0.4"/>
    <m/>
    <m/>
    <m/>
    <m/>
    <n v="20"/>
  </r>
  <r>
    <n v="2021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21-11-29T00:00:00"/>
    <s v="2021-11-2215"/>
    <n v="1"/>
    <n v="1"/>
    <n v="3750.35"/>
    <m/>
    <n v="6.89"/>
    <n v="16.100000000000001"/>
    <n v="26.6"/>
    <n v="7.32"/>
    <n v="96.5"/>
    <n v="0.2"/>
    <n v="3.9"/>
    <n v="2"/>
    <n v="0.4"/>
    <n v="0.4"/>
    <n v="5.0000000000000001E-3"/>
    <n v="2.6929999999999999E-2"/>
    <m/>
    <n v="20"/>
  </r>
  <r>
    <n v="2021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 32.819''"/>
    <n v="845203.674"/>
    <n v="1165954.1869999999"/>
    <n v="2126"/>
    <d v="2021-11-29T00:00:00"/>
    <s v="2021-11-2216"/>
    <n v="1"/>
    <n v="1"/>
    <n v="6244"/>
    <m/>
    <n v="6.99"/>
    <n v="16.5"/>
    <n v="34.4"/>
    <n v="7.38"/>
    <n v="97.3"/>
    <n v="1"/>
    <n v="5.0999999999999996"/>
    <n v="2"/>
    <n v="0.4"/>
    <n v="0.4"/>
    <n v="5.0000000000000001E-3"/>
    <n v="2.5000000000000001E-2"/>
    <m/>
    <n v="20"/>
  </r>
  <r>
    <n v="2021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 52.783''"/>
    <n v="850138.07900000003"/>
    <n v="1170766.3589999999"/>
    <n v="2101"/>
    <d v="2021-11-29T00:00:00"/>
    <s v="2021-11-2217"/>
    <n v="1"/>
    <n v="0"/>
    <m/>
    <m/>
    <n v="6.86"/>
    <n v="18"/>
    <n v="45.3"/>
    <n v="6.72"/>
    <n v="92.2"/>
    <n v="0.1"/>
    <n v="0"/>
    <n v="2"/>
    <n v="0.4"/>
    <n v="0.4"/>
    <n v="5.0000000000000001E-3"/>
    <n v="2.5000000000000001E-2"/>
    <m/>
    <n v="20"/>
  </r>
  <r>
    <n v="2021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 23' 34.125''"/>
    <n v="854405.00100000005"/>
    <n v="1171818.997"/>
    <n v="2105"/>
    <d v="2021-11-29T00:00:00"/>
    <s v="2021-11-2218"/>
    <n v="1"/>
    <n v="0"/>
    <m/>
    <m/>
    <n v="6.75"/>
    <n v="19.5"/>
    <n v="44.1"/>
    <n v="6.4"/>
    <n v="90.5"/>
    <n v="0.5"/>
    <n v="0.6"/>
    <n v="2"/>
    <n v="0.4"/>
    <n v="0.46700000000000003"/>
    <n v="5.0600000000000003E-3"/>
    <n v="2.5000000000000001E-2"/>
    <m/>
    <n v="20"/>
  </r>
  <r>
    <n v="2021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 22' 47.612''"/>
    <n v="855834.09600000002"/>
    <n v="1171267.9210000001"/>
    <n v="2087"/>
    <d v="2021-11-29T00:00:00"/>
    <s v="2021-11-2219"/>
    <n v="1"/>
    <n v="0"/>
    <m/>
    <m/>
    <n v="6.66"/>
    <n v="19.5"/>
    <n v="44.9"/>
    <n v="6.39"/>
    <n v="89.3"/>
    <n v="0.6"/>
    <n v="0"/>
    <n v="2"/>
    <n v="0.4"/>
    <n v="0.61299999999999999"/>
    <n v="7.1300000000000001E-3"/>
    <n v="2.5000000000000001E-2"/>
    <m/>
    <n v="20"/>
  </r>
  <r>
    <n v="2021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 22' 10.432''"/>
    <n v="856979.995"/>
    <n v="1172293.99"/>
    <n v="2104"/>
    <d v="2021-11-29T00:00:00"/>
    <s v="2021-11-2220"/>
    <n v="1"/>
    <n v="0"/>
    <m/>
    <m/>
    <n v="6.73"/>
    <n v="19.3"/>
    <n v="56.4"/>
    <n v="5.89"/>
    <n v="83.1"/>
    <n v="1.9"/>
    <n v="17.5"/>
    <n v="2"/>
    <n v="0.4"/>
    <n v="0.72899999999999998"/>
    <n v="2.6759999999999999E-2"/>
    <n v="2.5000000000000001E-2"/>
    <m/>
    <n v="20"/>
  </r>
  <r>
    <n v="2021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 21' 55''"/>
    <n v="857459.27"/>
    <n v="1174240.1529999999"/>
    <n v="2095"/>
    <d v="2021-11-29T00:00:00"/>
    <s v="2021-11-2221"/>
    <n v="1"/>
    <n v="0"/>
    <m/>
    <m/>
    <n v="6.72"/>
    <n v="19.7"/>
    <n v="63.3"/>
    <n v="5.66"/>
    <n v="80"/>
    <n v="2.2000000000000002"/>
    <n v="10.7"/>
    <n v="2"/>
    <n v="0.4"/>
    <n v="1.159"/>
    <n v="2.8680000000000001E-2"/>
    <n v="2.5000000000000001E-2"/>
    <m/>
    <n v="20"/>
  </r>
  <r>
    <n v="2021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21-11-29T00:00:00"/>
    <s v="2021-11-2222"/>
    <n v="1"/>
    <n v="0"/>
    <m/>
    <m/>
    <n v="6.77"/>
    <n v="19.3"/>
    <n v="73.2"/>
    <n v="5.55"/>
    <n v="74.45"/>
    <n v="2.5"/>
    <n v="11.8"/>
    <n v="2"/>
    <n v="0.4"/>
    <n v="1.3"/>
    <n v="3.5900000000000001E-2"/>
    <n v="2.5000000000000001E-2"/>
    <m/>
    <n v="20"/>
  </r>
  <r>
    <n v="2021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21-12-06T00:00:00"/>
    <s v="2021-12-2342"/>
    <n v="1"/>
    <n v="0"/>
    <m/>
    <m/>
    <n v="6.81"/>
    <n v="19.100000000000001"/>
    <n v="56.6"/>
    <n v="4.84"/>
    <n v="67.400000000000006"/>
    <n v="3.9"/>
    <n v="25.4"/>
    <n v="2"/>
    <n v="0.4"/>
    <n v="0.79800000000000004"/>
    <n v="5.9749999999999998E-2"/>
    <n v="2.9190000000000001E-2"/>
    <m/>
    <n v="20"/>
  </r>
  <r>
    <n v="2021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21-12-06T00:00:00"/>
    <s v="2021-12-2343"/>
    <n v="1"/>
    <n v="0"/>
    <m/>
    <m/>
    <n v="6.82"/>
    <n v="19.600000000000001"/>
    <n v="45.8"/>
    <n v="6.1"/>
    <n v="66.2"/>
    <n v="4.5"/>
    <n v="14.3"/>
    <n v="2"/>
    <n v="0.4"/>
    <n v="0.92300000000000004"/>
    <n v="3.687E-2"/>
    <n v="3.2640000000000002E-2"/>
    <m/>
    <n v="20"/>
  </r>
  <r>
    <n v="2021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21-11-29T00:00:00"/>
    <s v="2021-11-2198"/>
    <n v="1"/>
    <n v="1"/>
    <n v="379.70745750000003"/>
    <m/>
    <n v="6.27"/>
    <n v="16.399999999999999"/>
    <n v="41.9"/>
    <n v="7.38"/>
    <n v="97.7"/>
    <n v="0.6"/>
    <n v="5.6"/>
    <n v="2"/>
    <n v="0.4"/>
    <n v="0.41199999999999998"/>
    <n v="5.0000000000000001E-3"/>
    <n v="2.5000000000000001E-2"/>
    <m/>
    <n v="20"/>
  </r>
  <r>
    <n v="2021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21-11-29T00:00:00"/>
    <s v="2021-11-2199"/>
    <n v="1"/>
    <n v="1"/>
    <n v="1114.82124"/>
    <m/>
    <n v="6.48"/>
    <n v="16.8"/>
    <n v="53.1"/>
    <n v="7.14"/>
    <n v="94.8"/>
    <n v="0.8"/>
    <n v="9"/>
    <n v="2"/>
    <n v="0.4"/>
    <n v="0.81553999999999993"/>
    <n v="5.4999999999999997E-3"/>
    <n v="2.5000000000000001E-2"/>
    <m/>
    <n v="20"/>
  </r>
  <r>
    <n v="2021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21-11-29T00:00:00"/>
    <s v="2021-11-2200"/>
    <n v="1"/>
    <n v="0"/>
    <m/>
    <m/>
    <n v="6.85"/>
    <n v="17.399999999999999"/>
    <n v="101.4"/>
    <n v="4.74"/>
    <n v="63.6"/>
    <n v="3.4"/>
    <n v="27.1"/>
    <n v="2"/>
    <n v="0.4"/>
    <n v="4.141"/>
    <n v="4.9349999999999998E-2"/>
    <n v="0.1731"/>
    <m/>
    <n v="20"/>
  </r>
  <r>
    <n v="2021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21-11-29T00:00:00"/>
    <s v="2021-11-2201"/>
    <n v="1"/>
    <n v="0"/>
    <m/>
    <m/>
    <n v="6.69"/>
    <n v="17.7"/>
    <n v="116.3"/>
    <n v="3.16"/>
    <n v="42.7"/>
    <n v="4.5"/>
    <n v="32.700000000000003"/>
    <n v="2.8406000000000002"/>
    <n v="0.4"/>
    <n v="1.5560900000000002"/>
    <n v="5.5899999999999998E-2"/>
    <n v="0.16026000000000001"/>
    <m/>
    <n v="20"/>
  </r>
  <r>
    <n v="2021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21-11-29T00:00:00"/>
    <s v="2021-11-2202"/>
    <n v="1"/>
    <n v="0"/>
    <m/>
    <m/>
    <n v="6.72"/>
    <n v="18.5"/>
    <n v="75.599999999999994"/>
    <n v="5.48"/>
    <n v="75.099999999999994"/>
    <n v="1.4"/>
    <n v="18"/>
    <n v="2"/>
    <n v="0.4"/>
    <n v="2.6703100000000002"/>
    <n v="7.5700000000000003E-2"/>
    <n v="2.5000000000000001E-2"/>
    <m/>
    <n v="20"/>
  </r>
  <r>
    <n v="2021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21-11-29T00:00:00"/>
    <s v="2021-11-2203"/>
    <n v="1"/>
    <n v="0"/>
    <m/>
    <m/>
    <n v="6.63"/>
    <n v="18.899999999999999"/>
    <n v="77.2"/>
    <n v="5.31"/>
    <n v="73.2"/>
    <n v="1.6"/>
    <n v="15.8"/>
    <n v="2"/>
    <n v="0.4"/>
    <n v="2.5795699999999999"/>
    <n v="7.7399999999999997E-2"/>
    <n v="2.5000000000000001E-2"/>
    <m/>
    <n v="20"/>
  </r>
  <r>
    <n v="2021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21-11-29T00:00:00"/>
    <s v="2021-11-2224"/>
    <n v="1"/>
    <n v="1"/>
    <n v="547.81704000000002"/>
    <m/>
    <n v="6.9349999999999996"/>
    <n v="18.399999999999999"/>
    <n v="62.95"/>
    <n v="6.99"/>
    <n v="96.9"/>
    <n v="0"/>
    <n v="1.7"/>
    <n v="2"/>
    <n v="0.4"/>
    <n v="1.0407499999999998"/>
    <n v="5.0000000000000001E-3"/>
    <n v="2.5000000000000001E-2"/>
    <m/>
    <n v="20"/>
  </r>
  <r>
    <n v="2021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21-11-29T00:00:00"/>
    <s v="2021-11-2225"/>
    <n v="1"/>
    <n v="1"/>
    <n v="1438.9798499999999"/>
    <m/>
    <n v="6.95"/>
    <n v="19"/>
    <n v="110.3"/>
    <n v="5.9249999999999998"/>
    <n v="82.9"/>
    <n v="8.3000000000000007"/>
    <n v="25.4"/>
    <n v="2"/>
    <n v="0.4"/>
    <n v="1.6020799999999999"/>
    <n v="3.09E-2"/>
    <n v="0.13800000000000001"/>
    <m/>
    <n v="20"/>
  </r>
  <r>
    <n v="2021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21-11-29T00:00:00"/>
    <s v="2021-11-2226"/>
    <n v="1"/>
    <n v="0"/>
    <m/>
    <m/>
    <n v="6.68"/>
    <n v="19.600000000000001"/>
    <n v="77.900000000000006"/>
    <n v="4.7"/>
    <n v="66.099999999999994"/>
    <n v="0.7"/>
    <n v="15.2"/>
    <n v="2"/>
    <n v="0.4"/>
    <n v="1.399"/>
    <n v="0.10181999999999999"/>
    <n v="2.5000000000000001E-2"/>
    <m/>
    <n v="20"/>
  </r>
  <r>
    <n v="2021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21-11-29T00:00:00"/>
    <s v="2021-11-2227"/>
    <n v="1"/>
    <n v="0"/>
    <m/>
    <m/>
    <n v="6.8250000000000002"/>
    <n v="19.600000000000001"/>
    <n v="169.5"/>
    <n v="4.5949999999999998"/>
    <n v="64.599999999999994"/>
    <n v="1.7"/>
    <n v="20.9"/>
    <n v="2"/>
    <n v="0.4"/>
    <n v="3.4048499999999997"/>
    <n v="9.6199999999999994E-2"/>
    <n v="6.7750000000000005E-2"/>
    <m/>
    <n v="20"/>
  </r>
  <r>
    <n v="2021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21-11-29T00:00:00"/>
    <s v="2021-11-2204"/>
    <n v="1"/>
    <n v="0"/>
    <m/>
    <m/>
    <n v="6.8949999999999996"/>
    <n v="21"/>
    <n v="91.15"/>
    <n v="6.1749999999999998"/>
    <n v="79.7"/>
    <n v="4.9000000000000004"/>
    <n v="54.2"/>
    <n v="2"/>
    <n v="0.47599999999999998"/>
    <n v="0.93350999999999995"/>
    <n v="1.2500000000000001E-2"/>
    <n v="2.5000000000000001E-2"/>
    <m/>
    <n v="20"/>
  </r>
  <r>
    <n v="2021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21-11-29T00:00:00"/>
    <s v="2021-11-2205"/>
    <n v="1"/>
    <n v="0"/>
    <m/>
    <m/>
    <n v="6.93"/>
    <n v="20"/>
    <n v="108.5"/>
    <n v="5.36"/>
    <n v="76.8"/>
    <n v="2.4"/>
    <n v="22.6"/>
    <n v="2"/>
    <n v="0.42899999999999999"/>
    <n v="2.5510000000000002"/>
    <n v="8.813E-2"/>
    <n v="2.5000000000000001E-2"/>
    <m/>
    <n v="20"/>
  </r>
  <r>
    <n v="2021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21-11-29T00:00:00"/>
    <s v="2021-11-2206"/>
    <n v="1"/>
    <n v="0"/>
    <m/>
    <m/>
    <n v="6.8949999999999996"/>
    <n v="20"/>
    <n v="103.3"/>
    <n v="5.52"/>
    <n v="78.3"/>
    <n v="2.2999999999999998"/>
    <n v="22.6"/>
    <n v="2"/>
    <n v="0.4"/>
    <n v="1.1468"/>
    <n v="6.0199999999999997E-2"/>
    <n v="2.5000000000000001E-2"/>
    <m/>
    <n v="20"/>
  </r>
  <r>
    <n v="2021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21-11-29T00:00:00"/>
    <s v="2021-11-2207"/>
    <n v="1"/>
    <n v="0"/>
    <m/>
    <m/>
    <n v="6.86"/>
    <n v="19.399999999999999"/>
    <n v="117.75"/>
    <n v="4.8550000000000004"/>
    <n v="68.75"/>
    <n v="6"/>
    <n v="38.299999999999997"/>
    <n v="2"/>
    <n v="0.4"/>
    <n v="0.74571000000000009"/>
    <n v="5.0299999999999997E-2"/>
    <n v="4.7879999999999999E-2"/>
    <m/>
    <n v="20"/>
  </r>
  <r>
    <n v="2021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21-11-29T00:00:00"/>
    <s v="2021-11-2228"/>
    <n v="1"/>
    <n v="1"/>
    <n v="355.31297999999998"/>
    <m/>
    <n v="7.22"/>
    <n v="17"/>
    <n v="50.45"/>
    <n v="7.43"/>
    <n v="100.4"/>
    <n v="0.1"/>
    <n v="0"/>
    <n v="2"/>
    <n v="0.4"/>
    <n v="0.4"/>
    <n v="5.4999999999999997E-3"/>
    <n v="2.5000000000000001E-2"/>
    <m/>
    <n v="20"/>
  </r>
  <r>
    <n v="2021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21-11-29T00:00:00"/>
    <s v="2021-11-2229"/>
    <n v="1"/>
    <n v="1"/>
    <n v="798.8381280000001"/>
    <m/>
    <n v="7.8"/>
    <n v="17.3"/>
    <n v="58.1"/>
    <n v="7.2"/>
    <n v="98.7"/>
    <n v="0.1"/>
    <n v="0"/>
    <n v="2"/>
    <n v="0.4"/>
    <n v="0.4"/>
    <n v="5.0000000000000001E-3"/>
    <n v="2.5000000000000001E-2"/>
    <m/>
    <n v="20"/>
  </r>
  <r>
    <n v="2021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21-11-29T00:00:00"/>
    <s v="2021-11-2230"/>
    <n v="1"/>
    <n v="0"/>
    <m/>
    <m/>
    <n v="7.28"/>
    <n v="17.7"/>
    <n v="130.1"/>
    <n v="6.68"/>
    <n v="90.4"/>
    <n v="3.3"/>
    <n v="10.7"/>
    <n v="2"/>
    <n v="0.4"/>
    <n v="0.4"/>
    <n v="1.421E-2"/>
    <n v="4.7620000000000003E-2"/>
    <m/>
    <n v="20"/>
  </r>
  <r>
    <n v="2021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21-11-29T00:00:00"/>
    <s v="2021-11-2231"/>
    <n v="1"/>
    <n v="0"/>
    <m/>
    <m/>
    <n v="6.93"/>
    <n v="18"/>
    <n v="93.7"/>
    <n v="6.15"/>
    <n v="83.8"/>
    <n v="2"/>
    <n v="6.2"/>
    <n v="2"/>
    <n v="0.4"/>
    <n v="0.4"/>
    <n v="2.4299999999999999E-2"/>
    <n v="2.5000000000000001E-2"/>
    <m/>
    <n v="20"/>
  </r>
  <r>
    <n v="2021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21-11-29T00:00:00"/>
    <s v="2021-11-2232"/>
    <n v="1"/>
    <n v="0"/>
    <m/>
    <m/>
    <n v="6.78"/>
    <n v="18.600000000000001"/>
    <n v="89.9"/>
    <n v="5.54"/>
    <n v="75.3"/>
    <n v="3.9"/>
    <n v="23.1"/>
    <n v="2"/>
    <n v="0.4"/>
    <n v="0.63400000000000001"/>
    <n v="2.9319999999999999E-2"/>
    <n v="2.5000000000000001E-2"/>
    <m/>
    <n v="20"/>
  </r>
  <r>
    <n v="2021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21-12-06T00:00:00"/>
    <s v="2021-12-2344"/>
    <n v="1"/>
    <n v="1"/>
    <n v="2278.5509999999999"/>
    <m/>
    <n v="6.98"/>
    <n v="20.5"/>
    <n v="57.3"/>
    <n v="6.27"/>
    <n v="89.2"/>
    <n v="2.2000000000000002"/>
    <n v="14.3"/>
    <n v="2"/>
    <n v="0.4"/>
    <n v="0.4"/>
    <n v="3.3419999999999998E-2"/>
    <n v="5.5660000000000001E-2"/>
    <m/>
    <n v="20"/>
  </r>
  <r>
    <n v="2021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21-11-29T00:00:00"/>
    <s v="2021-11-2212"/>
    <n v="1"/>
    <n v="1"/>
    <n v="2009.6990000000001"/>
    <m/>
    <n v="6.76"/>
    <n v="19.7"/>
    <n v="64"/>
    <n v="6.46"/>
    <n v="91.6"/>
    <n v="1.2"/>
    <n v="1.7"/>
    <n v="2"/>
    <n v="0.4"/>
    <n v="0.67700000000000005"/>
    <n v="9.5200000000000007E-3"/>
    <n v="2.5000000000000001E-2"/>
    <m/>
    <n v="20"/>
  </r>
  <r>
    <n v="2021"/>
    <s v="Q2k - PORH"/>
    <x v="1"/>
    <s v="ESTACION HOTEL LAS LOMAS"/>
    <s v="Río Negro - NSS"/>
    <s v="Q. Chachafruto"/>
    <s v="Q. Yarumal"/>
    <s v="2308-01-06-04"/>
    <m/>
    <s v="Quebrada Yarumal"/>
    <s v="Rio Negro"/>
    <s v="6º10'12.456''"/>
    <s v="75º26'9.832''"/>
    <n v="849626"/>
    <n v="1174243"/>
    <n v="2133"/>
    <d v="2021-11-29T00:00:00"/>
    <s v="2021-11-2209"/>
    <n v="1"/>
    <n v="1"/>
    <n v="799.78186500000015"/>
    <m/>
    <n v="6.93"/>
    <n v="19.399999999999999"/>
    <n v="57.1"/>
    <n v="6.89"/>
    <n v="96.3"/>
    <n v="0.4"/>
    <n v="2.2999999999999998"/>
    <n v="2"/>
    <n v="0.4"/>
    <n v="0.4"/>
    <n v="5.0000000000000001E-3"/>
    <n v="2.5000000000000001E-2"/>
    <m/>
    <n v="20"/>
  </r>
  <r>
    <n v="2021"/>
    <s v="Q2k - PORH"/>
    <x v="1"/>
    <s v="ESTACION COLEGIO GUILLERMO GAVIRIA"/>
    <s v="Rio Negro - NSS"/>
    <s v="Q. Chachafruto"/>
    <s v="Q. Yarumal"/>
    <s v="2308-01-06-04"/>
    <m/>
    <s v="Quebrada Yarumal"/>
    <s v="Rio Negro"/>
    <s v="6º10'23.808''"/>
    <s v="75º27'18.504''"/>
    <n v="847511.63100000005"/>
    <n v="1174597.1299999999"/>
    <n v="2143"/>
    <d v="2021-11-29T00:00:00"/>
    <s v="2021-11-2208"/>
    <n v="1"/>
    <n v="1"/>
    <n v="426.91257818181816"/>
    <m/>
    <n v="7.2"/>
    <n v="19.5"/>
    <n v="51.9"/>
    <n v="7.26"/>
    <n v="99.9"/>
    <n v="0.7"/>
    <n v="15.8"/>
    <n v="2"/>
    <n v="0.4"/>
    <n v="0.4"/>
    <n v="5.0000000000000001E-3"/>
    <n v="2.5000000000000001E-2"/>
    <m/>
    <n v="20"/>
  </r>
  <r>
    <n v="2021"/>
    <s v="Q2k"/>
    <x v="1"/>
    <s v="CONFLUENCIA FAC y Bodegas (ANTES DE LA CONFLUENCIA CON LA Q. YARUMAL)"/>
    <s v="Rio Negro - NSS"/>
    <s v="Q. Chachafruto"/>
    <s v="Q. Yarumal"/>
    <s v="2308-01-06-04"/>
    <m/>
    <s v="Quebrada La Leonera"/>
    <s v="Rio Negro"/>
    <s v="6º9'42.65''"/>
    <s v="75º24'56.10''"/>
    <n v="851888"/>
    <n v="1173321"/>
    <n v="2108"/>
    <d v="2021-11-29T00:00:00"/>
    <s v="2021-11-2211"/>
    <n v="1"/>
    <n v="1"/>
    <n v="743.99774999999988"/>
    <m/>
    <n v="6.24"/>
    <n v="19.2"/>
    <n v="41.4"/>
    <n v="6.32"/>
    <n v="88.9"/>
    <n v="0.9"/>
    <n v="0"/>
    <n v="2"/>
    <n v="0.4"/>
    <n v="0.4"/>
    <n v="5.0000000000000001E-3"/>
    <n v="2.5000000000000001E-2"/>
    <m/>
    <n v="20"/>
  </r>
  <r>
    <n v="2021"/>
    <s v="Q2k - PORH"/>
    <x v="1"/>
    <s v="ANTES DE LA CONFLUENCIA CON LA Q. LA LEONERA"/>
    <s v="Río Negro - NSS"/>
    <s v="Q. Chachafruto"/>
    <s v="Q. La Leonera"/>
    <s v="2308-01-06-02"/>
    <m/>
    <s v="Quebrada Yarumal"/>
    <s v="Rio Negro"/>
    <s v="6º9'39.91''"/>
    <s v="75º24'57.23''"/>
    <n v="851853"/>
    <n v="1173237"/>
    <n v="2108"/>
    <d v="2021-11-29T00:00:00"/>
    <s v="2021-11-2210"/>
    <n v="1"/>
    <n v="1"/>
    <n v="980.82027428571405"/>
    <m/>
    <n v="6.9249999999999998"/>
    <n v="20.100000000000001"/>
    <n v="69.650000000000006"/>
    <n v="6.67"/>
    <n v="96.5"/>
    <n v="1.2"/>
    <n v="4.5"/>
    <n v="2"/>
    <n v="0.4"/>
    <n v="0.4"/>
    <n v="5.0000000000000001E-3"/>
    <n v="2.9080000000000002E-2"/>
    <m/>
    <n v="20"/>
  </r>
  <r>
    <n v="2021"/>
    <s v="PSMV"/>
    <x v="19"/>
    <s v="ESTACION ANTES DE RECIBIR LAS ARD DEL B. SAN VICENTE - MUNICIPIO DE SANTO DOMINGO- Q. AVILA"/>
    <s v="Río Nare - NSS"/>
    <s v="Q. San Miguel"/>
    <s v="Q. San Miguel Parte Alta"/>
    <s v="2308-04-08-06"/>
    <s v="Barrio San Vicente"/>
    <s v="Quebrada Avila"/>
    <s v="Nare"/>
    <s v="6°28'29.335&quot;"/>
    <s v="75°9'26.331&quot;"/>
    <n v="880551.21200000006"/>
    <n v="1207873.0109999999"/>
    <n v="1975"/>
    <d v="2021-08-31T00:00:00"/>
    <s v="2021-08-1561"/>
    <n v="1"/>
    <n v="1"/>
    <n v="176.44110000000001"/>
    <m/>
    <n v="6.16"/>
    <n v="17.8"/>
    <n v="19.899999999999999"/>
    <n v="6.66"/>
    <n v="88.9"/>
    <n v="0.7"/>
    <n v="9.1"/>
    <n v="2"/>
    <n v="0.4"/>
    <m/>
    <m/>
    <m/>
    <m/>
    <n v="20"/>
  </r>
  <r>
    <n v="2021"/>
    <s v="PSMV"/>
    <x v="19"/>
    <s v="ESTACION DESPUES DE RECIBIR LAS ARD DEL B. SAN VICENTE - MUNICIPIO DE SANTO DOMINGO - Q. AVILA"/>
    <s v="Río Nare - NSS"/>
    <s v="Q. San Miguel"/>
    <s v="Q. San Miguel Parte Alta"/>
    <s v="2308-04-08-06"/>
    <s v="Zona Urbana antes de caer a la quebrada San Miguel"/>
    <s v="Quebrada Avila"/>
    <s v="Nare"/>
    <s v="6°28'22.870&quot;"/>
    <s v="75°9'46.858&quot;"/>
    <n v="879919.96200000006"/>
    <n v="1207675.7209999999"/>
    <n v="1959"/>
    <d v="2021-08-31T00:00:00"/>
    <s v="2021-08-1562"/>
    <n v="1"/>
    <n v="1"/>
    <n v="186.43962857142859"/>
    <m/>
    <n v="6.2"/>
    <n v="17.8"/>
    <n v="26.6"/>
    <n v="7.16"/>
    <n v="95.2"/>
    <n v="0.7"/>
    <n v="0"/>
    <n v="2"/>
    <n v="0.4"/>
    <m/>
    <m/>
    <m/>
    <m/>
    <n v="20"/>
  </r>
  <r>
    <n v="2021"/>
    <s v="PSMV - PORH"/>
    <x v="19"/>
    <s v="ESTACION ANTES DE RECIBIR LAS ARD DEL MUNICIPIO DE SANTO DOMINGO - Q. SAN MIGUEL"/>
    <s v="Río Nare - NSS"/>
    <s v="Q. San Miguel"/>
    <s v="Q. San Miguel Parte Alta"/>
    <s v="2308-04-08-06"/>
    <s v="Zona Urbana"/>
    <s v="Quebrada San Miguel"/>
    <s v="Nare"/>
    <s v="6°28'47.969&quot;"/>
    <s v="75°10'6.967&quot;"/>
    <n v="879303.63500000001"/>
    <n v="1208448.199"/>
    <n v="1978"/>
    <d v="2021-08-31T00:00:00"/>
    <s v="2021-08-1559"/>
    <n v="1"/>
    <n v="1"/>
    <n v="5.923280000000001"/>
    <m/>
    <n v="6.27"/>
    <n v="18.7"/>
    <n v="34.9"/>
    <n v="6.82"/>
    <n v="93.1"/>
    <n v="0.4"/>
    <n v="5.2"/>
    <n v="2"/>
    <n v="0.4"/>
    <m/>
    <m/>
    <m/>
    <m/>
    <n v="20"/>
  </r>
  <r>
    <n v="2021"/>
    <s v="PSMV - PORH"/>
    <x v="19"/>
    <s v="ESTACION DESPUES DE RECIBIR LAS ARD DEL MUNICIPIO DE SANTO DOMINGO - Q. SAN MIGUEL"/>
    <s v="Río Nare - NSS"/>
    <s v="Q. San Miguel"/>
    <s v="Q. San Miguel Parte Alta"/>
    <s v="2308-04-08-06"/>
    <s v="Zona Urbana sector del matadero"/>
    <s v="Quebrada San Miguel"/>
    <s v="Nare"/>
    <s v="6°27'56.811&quot;"/>
    <s v="75°9'58.621&quot;"/>
    <n v="879556.75"/>
    <n v="1206875.8470000001"/>
    <n v="1947"/>
    <d v="2021-08-31T00:00:00"/>
    <s v="2021-08-1560"/>
    <n v="1"/>
    <n v="1"/>
    <n v="241.26825000000005"/>
    <m/>
    <n v="6.3"/>
    <n v="18.5"/>
    <n v="42.7"/>
    <n v="6.76"/>
    <n v="91.4"/>
    <n v="2.8"/>
    <n v="6.7"/>
    <n v="2"/>
    <n v="0.4"/>
    <m/>
    <m/>
    <m/>
    <m/>
    <n v="20"/>
  </r>
  <r>
    <n v="2021"/>
    <s v="Q2k - Bocatoma - PORH"/>
    <x v="0"/>
    <s v="ESTACION EL HIERBAL"/>
    <s v="Río Negro - NSS"/>
    <s v="Q. La Chuscala y Directos al Alto Río Negro"/>
    <s v="Directos al Alto Río Negro - Sector Don Diego Monte Nevado"/>
    <s v="2308-01-15-01"/>
    <s v="Via La Fe - El Retiro"/>
    <s v="Rio Pantanillo"/>
    <s v="Rio Negro"/>
    <s v="6°4'50.053''"/>
    <s v="75°29'46.804''"/>
    <n v="842923.85499999998"/>
    <n v="1164353.5249999999"/>
    <n v="2213"/>
    <d v="2021-07-12T00:00:00"/>
    <s v=" 2021-07-1202 "/>
    <n v="1"/>
    <n v="1"/>
    <n v="4123.4399999999996"/>
    <m/>
    <n v="6.66"/>
    <n v="15"/>
    <n v="37.6"/>
    <n v="7.38"/>
    <n v="95.6"/>
    <n v="5.5"/>
    <n v="10"/>
    <n v="2"/>
    <n v="0.4"/>
    <n v="0.4"/>
    <n v="6.62E-3"/>
    <n v="2.9559999999999999E-2"/>
    <m/>
    <n v="20"/>
  </r>
  <r>
    <n v="2021"/>
    <s v="Q2k - PORH"/>
    <x v="1"/>
    <s v="ESTACION MONTENEVADO"/>
    <s v="Río Negro - NSS"/>
    <s v="Alto Río Negro"/>
    <s v="Río Alto Río Negro"/>
    <s v="2308-01-13-01"/>
    <s v="Sector Don Diego"/>
    <s v="Rio Negro"/>
    <s v="Rio Negro"/>
    <s v="6°5'42.338''"/>
    <s v="75°28' 32.819''"/>
    <n v="845203.674"/>
    <n v="1165954.1869999999"/>
    <n v="2126"/>
    <d v="2021-07-12T00:00:00"/>
    <s v=" 2021-07-1203"/>
    <n v="1"/>
    <n v="1"/>
    <n v="3408.26"/>
    <m/>
    <n v="6.76"/>
    <n v="15.6"/>
    <n v="43.6"/>
    <n v="7.49"/>
    <n v="97.5"/>
    <n v="4.4000000000000004"/>
    <n v="2.8"/>
    <n v="2"/>
    <n v="0.4"/>
    <n v="0.4"/>
    <n v="5.0000000000000001E-3"/>
    <n v="2.5000000000000001E-2"/>
    <m/>
    <n v="20"/>
  </r>
  <r>
    <n v="2021"/>
    <s v="Q2k - PORH"/>
    <x v="1"/>
    <s v="ESTACION CHARCOMANSO"/>
    <s v="Río Negro - NSS"/>
    <s v="Alto Río Negro"/>
    <s v="Río Alto Río Negro"/>
    <s v="2308-01-13-01"/>
    <s v="Tablazo"/>
    <s v="Rio Negro"/>
    <s v="Rio Negro"/>
    <s v="6°8'19.357''"/>
    <s v="75°25' 52.783''"/>
    <n v="850138.07900000003"/>
    <n v="1170766.3589999999"/>
    <n v="2101"/>
    <d v="2021-07-12T00:00:00"/>
    <s v=" 2021-07-1204"/>
    <n v="1"/>
    <n v="0"/>
    <m/>
    <m/>
    <n v="6.5"/>
    <n v="16.399999999999999"/>
    <n v="53.8"/>
    <n v="6.75"/>
    <n v="84.5"/>
    <n v="4"/>
    <n v="0"/>
    <n v="2"/>
    <n v="0.4"/>
    <n v="0.4"/>
    <n v="7.5500000000000003E-3"/>
    <n v="2.5000000000000001E-2"/>
    <m/>
    <n v="20"/>
  </r>
  <r>
    <n v="2021"/>
    <s v="Q2k - Bocatoma - PORH"/>
    <x v="1"/>
    <s v="ESTACION BOCATOMA MUNICIPIO DE RIONEGRO"/>
    <s v="Río Negro - NSS"/>
    <s v="Q. El Hato y Directos al Río Negro Parte Media 11"/>
    <s v="Río Negro Parte Media 11"/>
    <s v="2308-01-11-01"/>
    <s v="El Porveir"/>
    <s v="Rio Negro"/>
    <s v="Rio Negro"/>
    <s v="6°8'53.961''"/>
    <s v="75° 23' 34.125''"/>
    <n v="854405.00100000005"/>
    <n v="1171818.997"/>
    <n v="2105"/>
    <d v="2021-07-12T00:00:00"/>
    <s v=" 2021-07-1205"/>
    <n v="1"/>
    <n v="1"/>
    <n v="5542.33"/>
    <m/>
    <n v="6.35"/>
    <n v="17.5"/>
    <n v="61.6"/>
    <n v="6.15"/>
    <n v="84.3"/>
    <n v="3.8"/>
    <n v="2.5"/>
    <n v="2"/>
    <n v="0.4"/>
    <n v="0.4"/>
    <n v="1.162E-2"/>
    <n v="2.5000000000000001E-2"/>
    <m/>
    <n v="20"/>
  </r>
  <r>
    <n v="2021"/>
    <s v="Q2k - PORH"/>
    <x v="1"/>
    <s v="ESTACION PUENTE REAL"/>
    <s v="Río Negro - NSS"/>
    <s v="Q. El Hato y Directos al Río Negro Parte Media 11"/>
    <s v="Río Negro Parte Media 11"/>
    <s v="2308-01-11-01"/>
    <s v="Calle de La Madera"/>
    <s v="Rio Negro"/>
    <s v="Rio Negro"/>
    <s v="6°8'36.14''"/>
    <s v="75° 22' 47.612''"/>
    <n v="855834.09600000002"/>
    <n v="1171267.9210000001"/>
    <n v="2087"/>
    <d v="2021-07-12T00:00:00"/>
    <s v=" 2021-07-1206 "/>
    <n v="1"/>
    <n v="1"/>
    <n v="10557"/>
    <m/>
    <n v="7.28"/>
    <n v="21"/>
    <n v="65.900000000000006"/>
    <n v="5.81"/>
    <n v="88.1"/>
    <n v="5.8"/>
    <n v="10"/>
    <n v="2"/>
    <n v="0.4"/>
    <n v="0.41699999999999998"/>
    <n v="1.5720000000000001E-2"/>
    <n v="2.5000000000000001E-2"/>
    <m/>
    <n v="20"/>
  </r>
  <r>
    <n v="2021"/>
    <s v="Q2k - PORH"/>
    <x v="1"/>
    <s v="ESTACION PUENTE ANTES DE LA EBAR EPRIO"/>
    <s v="Río Negro - NSS"/>
    <s v="Río Negro Parte Media 09"/>
    <s v="Río Negro Parte Media 09"/>
    <s v="2308-01-09-01"/>
    <s v="Barrio Las Playas"/>
    <s v="Rio Negro"/>
    <s v="Rio Negro"/>
    <s v="6°9'9.624''"/>
    <s v="75° 22' 10.432''"/>
    <n v="856979.995"/>
    <n v="1172293.99"/>
    <n v="2104"/>
    <d v="2021-07-12T00:00:00"/>
    <s v=" 2021-07-1207 "/>
    <n v="1"/>
    <n v="1"/>
    <n v="6711.98"/>
    <m/>
    <n v="7.33"/>
    <n v="21.3"/>
    <n v="82.5"/>
    <n v="5.17"/>
    <n v="76"/>
    <n v="6.2"/>
    <n v="10"/>
    <n v="2"/>
    <n v="0.4"/>
    <n v="0.61499999999999999"/>
    <n v="7.7229999999999993E-2"/>
    <n v="2.5899999999999999E-2"/>
    <m/>
    <n v="20"/>
  </r>
  <r>
    <n v="2021"/>
    <s v="Q2k - PORH"/>
    <x v="1"/>
    <s v="ESTACION DESPUES DE LA DESCARGA DE LA PTARD MUNICIPIO DE RIONEGRO"/>
    <s v="Rio Negro - NSS"/>
    <s v="Riio Negro Parte Media 09"/>
    <s v="Riio Negro Parte Media 09"/>
    <s v="2308-01-09-01"/>
    <s v="Ingetierras Rionegro"/>
    <s v="Rio Negro"/>
    <s v="Rio Negro"/>
    <s v="6°10'13''"/>
    <s v="75° 21' 55''"/>
    <n v="857459.27"/>
    <n v="1174240.1529999999"/>
    <n v="2095"/>
    <d v="2021-07-12T00:00:00"/>
    <s v=" 2021-07-1208 "/>
    <n v="1"/>
    <n v="0"/>
    <n v="1668.0898666666667"/>
    <m/>
    <n v="7.14"/>
    <n v="20.2"/>
    <n v="98.6"/>
    <n v="4.55"/>
    <n v="64.8"/>
    <n v="7"/>
    <n v="21.7"/>
    <n v="2"/>
    <n v="0.4"/>
    <n v="0.53400000000000003"/>
    <n v="7.0449999999999999E-2"/>
    <n v="3.5700000000000003E-2"/>
    <m/>
    <n v="20"/>
  </r>
  <r>
    <n v="2021"/>
    <s v="Q2k - PORH"/>
    <x v="1"/>
    <s v="ESTACION PUENTE AUTOPISTA"/>
    <s v="Río Negro - NSS"/>
    <s v="Río Negro Parte Media 07"/>
    <s v="Río Negro Parte Media 07"/>
    <s v="2308-01-07-01"/>
    <s v="Autopista Medellin Bogota"/>
    <s v="Rio Negro"/>
    <s v="Rio Negro"/>
    <s v="6°10'42''"/>
    <s v="75°21'40''"/>
    <n v="857922.69400000002"/>
    <n v="1175130.1000000001"/>
    <n v="2080"/>
    <d v="2021-07-12T00:00:00"/>
    <s v=" 2021-07-1209"/>
    <n v="1"/>
    <n v="1"/>
    <n v="14956.075000000001"/>
    <m/>
    <n v="7.13"/>
    <n v="20.399999999999999"/>
    <n v="116.1"/>
    <n v="4.2699999999999996"/>
    <n v="60.9"/>
    <n v="6.8"/>
    <n v="18.600000000000001"/>
    <n v="2"/>
    <n v="0.4"/>
    <n v="0.60299999999999998"/>
    <n v="8.3269999999999997E-2"/>
    <n v="4.8739999999999999E-2"/>
    <m/>
    <n v="20"/>
  </r>
  <r>
    <n v="2021"/>
    <s v="Q2k - PORH"/>
    <x v="1"/>
    <s v="ESTACION LA FRESERA"/>
    <s v="Río Negro - NSS"/>
    <s v="Bajo Río Negro 03"/>
    <s v="Río Bajo Río Negro 03"/>
    <s v="2308-01-03-01"/>
    <s v="Los Pinos"/>
    <s v="Rio Negro"/>
    <s v="Rio Negro"/>
    <s v="6°11'49''"/>
    <s v="75°20'52''"/>
    <n v="859403.67"/>
    <n v="1177185.206"/>
    <n v="2066"/>
    <d v="2021-07-13T00:00:00"/>
    <s v=" 2021-07-1224 "/>
    <n v="1"/>
    <n v="1"/>
    <n v="15087.06"/>
    <m/>
    <n v="6.91"/>
    <n v="19.7"/>
    <n v="97.4"/>
    <n v="4.37"/>
    <n v="59.3"/>
    <n v="10.3"/>
    <n v="29.9"/>
    <n v="2"/>
    <n v="0.4"/>
    <n v="0.57799999999999996"/>
    <n v="7.5399999999999995E-2"/>
    <n v="2.5000000000000001E-2"/>
    <m/>
    <n v="20"/>
  </r>
  <r>
    <n v="2021"/>
    <s v="Q2k - PORH"/>
    <x v="2"/>
    <s v="ESTACION RIO ABAJO"/>
    <s v="Río Negro - NSS"/>
    <s v="Bajo Río Negro 01"/>
    <s v="Río Bajo Río Negro"/>
    <s v="2308-01-01-01"/>
    <m/>
    <s v="Rio Negro"/>
    <s v="Rio Negro"/>
    <s v="6°15'40.597&quot;"/>
    <s v="75°17'43.461&quot;"/>
    <n v="865217.60699999996"/>
    <n v="1184287.5560000001"/>
    <n v="1967"/>
    <d v="2021-07-13T00:00:00"/>
    <s v=" 2021-07-1225"/>
    <n v="1"/>
    <n v="1"/>
    <n v="2642.18"/>
    <m/>
    <n v="7.28"/>
    <n v="18.5"/>
    <n v="46.9"/>
    <n v="6.62"/>
    <n v="91.2"/>
    <n v="11.7"/>
    <n v="54.2"/>
    <n v="2"/>
    <n v="0.433"/>
    <n v="0.79"/>
    <n v="7.3450000000000001E-2"/>
    <n v="2.5000000000000001E-2"/>
    <m/>
    <n v="20"/>
  </r>
  <r>
    <n v="2021"/>
    <s v="Q2k - PORH"/>
    <x v="3"/>
    <s v="ANTES ZONA URBANA LA CEJA"/>
    <s v="Río Negro - NSS"/>
    <s v="Q. La Pereira"/>
    <s v="Q. La Pereirita - La Perfumería"/>
    <s v="2308-01-14-14"/>
    <s v="Salida Abejorral"/>
    <s v="Quebrada La Pereira"/>
    <s v="Rio Negro"/>
    <s v="6°0'20.256''"/>
    <s v="75°25'47.313''"/>
    <n v="850269.54399999999"/>
    <n v="1156044.621"/>
    <n v="2182"/>
    <d v="2021-07-12T00:00:00"/>
    <s v=" 2021-07-1185 "/>
    <n v="1"/>
    <n v="1"/>
    <n v="146.81073000000004"/>
    <m/>
    <n v="6.44"/>
    <n v="15.7"/>
    <n v="45.4"/>
    <n v="7.66"/>
    <n v="99.2"/>
    <n v="3.4"/>
    <n v="10"/>
    <n v="2"/>
    <n v="0.4"/>
    <n v="0.4"/>
    <n v="5.0000000000000001E-3"/>
    <n v="2.5000000000000001E-2"/>
    <m/>
    <n v="20"/>
  </r>
  <r>
    <n v="2021"/>
    <s v="Q2k - PORH"/>
    <x v="3"/>
    <s v="ESTACION LAS ACACIAS"/>
    <s v="Río Negro - NSS"/>
    <s v="Q. La Pereira"/>
    <s v="Q. La Pereira Parte Baja"/>
    <s v="2308-01-14-01"/>
    <s v="Zona Urbana"/>
    <s v="Quebrada La Pereira"/>
    <s v="Rio Negro"/>
    <s v="6°1'25.567&quot;"/>
    <s v="75°25'41.64&quot;"/>
    <n v="850449.01500000001"/>
    <n v="1158050.9920000001"/>
    <n v="2186"/>
    <d v="2021-07-12T00:00:00"/>
    <s v=" 2021-07-1186"/>
    <n v="1"/>
    <n v="1"/>
    <n v="356.42645249999998"/>
    <m/>
    <n v="6.34"/>
    <n v="15.8"/>
    <n v="70.3"/>
    <n v="7.62"/>
    <n v="98.2"/>
    <n v="2.8"/>
    <n v="0.7"/>
    <n v="2"/>
    <n v="0.4"/>
    <n v="0.497"/>
    <n v="6.4799999999999996E-2"/>
    <n v="2.5000000000000001E-2"/>
    <m/>
    <n v="20"/>
  </r>
  <r>
    <n v="2021"/>
    <s v="Q2k - PORH"/>
    <x v="3"/>
    <s v="ESTACION SAN SEBASTIAN"/>
    <s v="Río Negro - NSS"/>
    <s v="Q. La Pereira"/>
    <s v="Q. La Pereira Parte Baja"/>
    <s v="2308-01-14-01"/>
    <s v="San Sebastian"/>
    <s v="Quebrada La Pereira"/>
    <s v="Rio Negro"/>
    <s v="6°2'22.265''"/>
    <s v="75°25'5.413"/>
    <n v="851567.67200000002"/>
    <n v="1159790.392"/>
    <n v="2167"/>
    <d v="2021-07-12T00:00:00"/>
    <s v=" 2021-07-1187 "/>
    <n v="1"/>
    <n v="1"/>
    <n v="780.08100000000002"/>
    <m/>
    <n v="6.47"/>
    <n v="16.399999999999999"/>
    <n v="80.5"/>
    <n v="5.68"/>
    <n v="75"/>
    <n v="2.6"/>
    <n v="10"/>
    <n v="2"/>
    <n v="0.4"/>
    <n v="0.80900000000000005"/>
    <n v="4.1399999999999999E-2"/>
    <n v="2.8500000000000001E-2"/>
    <m/>
    <n v="20"/>
  </r>
  <r>
    <n v="2021"/>
    <s v="Q2k - PORH"/>
    <x v="3"/>
    <s v="ESTACION MANZANARES"/>
    <s v="Río Negro - NSS"/>
    <s v="Q. La Pereira"/>
    <s v="Q. La Pereira Parte Baja"/>
    <s v="2308-01-14-01"/>
    <s v="Despues descarga PTARD municipal"/>
    <s v="Quebrada La Pereira"/>
    <s v="Rio Negro"/>
    <s v="6°2'38.168&quot;"/>
    <s v="75°24'25.259&quot;"/>
    <n v="852803.995"/>
    <n v="1160276.0090000001"/>
    <n v="2158"/>
    <d v="2021-07-12T00:00:00"/>
    <s v=" 2021-07-1188"/>
    <n v="1"/>
    <n v="1"/>
    <n v="979.53575999999998"/>
    <m/>
    <n v="6.87"/>
    <n v="17.5"/>
    <n v="184.5"/>
    <n v="2.92"/>
    <n v="39.4"/>
    <n v="22.2"/>
    <n v="42.6"/>
    <n v="6.9749999999999996"/>
    <n v="0.82"/>
    <n v="0.4"/>
    <n v="5.0000000000000001E-3"/>
    <n v="0.56001000000000001"/>
    <m/>
    <n v="20"/>
  </r>
  <r>
    <n v="2021"/>
    <s v="Q2k - Bocatoma - PORH"/>
    <x v="1"/>
    <s v="BOCATOMA LA PEREIRA-MUNICIPIO DE RIONEGRO"/>
    <s v="Río Negro - NSS"/>
    <s v="Q. La Pereira"/>
    <s v="Q. La Pereira Parte Baja"/>
    <s v="2308-01-14-01"/>
    <s v="San Antonio"/>
    <s v="Quebrada La Pereira"/>
    <s v="Rio Negro"/>
    <s v="6°7'34.81&quot;"/>
    <s v="75°22'35.3&quot;"/>
    <n v="856208.16700000002"/>
    <n v="1169382.5530000001"/>
    <n v="2086"/>
    <d v="2021-07-12T00:00:00"/>
    <s v=" 2021-07-1189"/>
    <n v="1"/>
    <n v="1"/>
    <n v="11167.8"/>
    <m/>
    <n v="6.92"/>
    <n v="19.100000000000001"/>
    <n v="101.2"/>
    <n v="5.54"/>
    <n v="76.3"/>
    <n v="4.9000000000000004"/>
    <n v="10"/>
    <n v="2"/>
    <n v="0.4"/>
    <n v="0.47499999999999998"/>
    <n v="0.13178000000000001"/>
    <n v="2.8230000000000002E-2"/>
    <m/>
    <n v="20"/>
  </r>
  <r>
    <n v="2021"/>
    <s v="Q2k - PORH"/>
    <x v="1"/>
    <s v="ESTACION CASA MIA"/>
    <s v="Río Negro - NSS"/>
    <s v="Q. La Pereira"/>
    <s v="Q. La Pereira Parte Baja"/>
    <s v="2308-01-14-01"/>
    <s v="Zona Urbana"/>
    <s v="Quebrada La Pereira"/>
    <s v="Rio Negro"/>
    <s v="6°8'32&quot;"/>
    <s v="75°22'35&quot;"/>
    <n v="856221.65"/>
    <n v="1171139.7720000001"/>
    <n v="2100"/>
    <d v="2021-07-12T00:00:00"/>
    <s v=" 2021-07-1190"/>
    <n v="1"/>
    <n v="1"/>
    <n v="4516.5873600000004"/>
    <m/>
    <n v="6.85"/>
    <n v="20.7"/>
    <n v="93.8"/>
    <n v="5.4"/>
    <n v="76.900000000000006"/>
    <n v="3.8"/>
    <n v="10"/>
    <n v="2"/>
    <n v="0.4"/>
    <n v="0.73299999999999998"/>
    <n v="0.17138999999999999"/>
    <n v="2.8479999999999998E-2"/>
    <m/>
    <n v="20"/>
  </r>
  <r>
    <n v="2021"/>
    <s v="Q2k - PORH"/>
    <x v="4"/>
    <s v="ESTACION PUENTE LARGA"/>
    <s v="Río Negro - NSS"/>
    <s v="Q. La Cimarrona"/>
    <s v="Q. La Cimarrona Parte Alta"/>
    <s v="2308-01-16-08"/>
    <s v="Zona Urbana"/>
    <s v="Quebrada La Cimarrona"/>
    <s v="Rio Negro"/>
    <s v="6°4'5''"/>
    <s v="75°19'18''"/>
    <n v="862261.08100000001"/>
    <n v="1162921.6240000001"/>
    <n v="2183"/>
    <d v="2021-07-13T00:00:00"/>
    <s v="2021-07-1213"/>
    <n v="1"/>
    <n v="1"/>
    <n v="1053.63518"/>
    <m/>
    <n v="7.02"/>
    <n v="15.5"/>
    <n v="59.2"/>
    <n v="7.87"/>
    <n v="101.9"/>
    <n v="1"/>
    <n v="10"/>
    <n v="2"/>
    <n v="0.4"/>
    <n v="0.80700000000000005"/>
    <n v="1.048E-2"/>
    <n v="2.9770000000000001E-2"/>
    <m/>
    <n v="20"/>
  </r>
  <r>
    <n v="2021"/>
    <s v="Q2k - PORH"/>
    <x v="4"/>
    <s v="ESTACION FLOR SILVESTRE"/>
    <s v="Río Negro - NSS"/>
    <s v="Q. La Cimarrona"/>
    <s v="Q. La Cimarrona Parte Baja"/>
    <s v="2308-01-16-01"/>
    <s v="Zona Urbana"/>
    <s v="Quebrada La Cimarrona"/>
    <s v="Rio Negro"/>
    <s v="6°5'48.589''"/>
    <s v="75°19'53.315''"/>
    <n v="861182.27399999998"/>
    <n v="1166106.9809999999"/>
    <n v="2145"/>
    <d v="2021-07-13T00:00:00"/>
    <s v="2021-07-1214"/>
    <n v="1"/>
    <n v="1"/>
    <n v="1998.5129999999999"/>
    <m/>
    <n v="7.08"/>
    <n v="17"/>
    <n v="99.1"/>
    <n v="7.18"/>
    <n v="95.2"/>
    <n v="13.5"/>
    <n v="35.799999999999997"/>
    <n v="2"/>
    <n v="0.4"/>
    <n v="0.68200000000000005"/>
    <n v="5.9049999999999998E-2"/>
    <n v="0.13914000000000001"/>
    <m/>
    <n v="20"/>
  </r>
  <r>
    <n v="2021"/>
    <s v="Q2k - PORH"/>
    <x v="2"/>
    <s v="ESTACION COLTEPUNTO"/>
    <s v="Rio Negro - NSS"/>
    <s v="Q. La Cimarrona"/>
    <s v="Q. La Cimarrona Parte Baja"/>
    <s v="2308-01-16-01"/>
    <s v="Via vieja Marinilla-Rionegro"/>
    <s v="Quebrada La Cimarrona"/>
    <s v="Rio Negro"/>
    <s v="6°10'8.074''"/>
    <s v="75°21'26.264''"/>
    <n v="858342.58799999999"/>
    <n v="1174086.666"/>
    <n v="2100"/>
    <d v="2021-07-13T00:00:00"/>
    <s v="2021-07-1215"/>
    <n v="1"/>
    <n v="1"/>
    <n v="2163.87"/>
    <m/>
    <n v="6.89"/>
    <n v="17.899999999999999"/>
    <n v="64"/>
    <n v="6.32"/>
    <n v="84.9"/>
    <n v="9.6"/>
    <n v="37.200000000000003"/>
    <n v="2"/>
    <n v="0.4"/>
    <n v="0.86499999999999999"/>
    <n v="6.9650000000000004E-2"/>
    <n v="2.5000000000000001E-2"/>
    <m/>
    <n v="20"/>
  </r>
  <r>
    <n v="2021"/>
    <s v="Q2k - PORH"/>
    <x v="2"/>
    <s v="ESTACION PUENTE VIA EL TRANVIA"/>
    <s v="Río Negro - NSS"/>
    <s v="Q. La Cimarrona"/>
    <s v="Q. La Cimarrona Parte Baja"/>
    <s v="2308-01-16-01"/>
    <s v="Sector Tranvia - Coltejer"/>
    <s v="Quebrada La Cimarrona"/>
    <s v="Rio Negro"/>
    <s v="6°10'24.994''"/>
    <s v="75°21'45.64''"/>
    <n v="857747.995"/>
    <n v="1174607.9879999999"/>
    <n v="2078"/>
    <d v="2021-07-13T00:00:00"/>
    <s v="2021-07-1216"/>
    <n v="1"/>
    <n v="1"/>
    <n v="1831.056"/>
    <m/>
    <n v="7.05"/>
    <n v="18.600000000000001"/>
    <n v="118.2"/>
    <n v="6.09"/>
    <n v="83.6"/>
    <n v="11.5"/>
    <n v="29.4"/>
    <n v="2"/>
    <n v="0.46300000000000002"/>
    <n v="1.6080000000000001"/>
    <n v="6.9959999999999994E-2"/>
    <n v="3.9190000000000003E-2"/>
    <m/>
    <n v="20"/>
  </r>
  <r>
    <n v="2021"/>
    <s v="Q2k - PORH"/>
    <x v="5"/>
    <s v="ESTACION LA AMISTAD"/>
    <s v="Río Negro - NSS"/>
    <s v="Q. La Marinilla"/>
    <s v="Q. Marinilla Parte Baja"/>
    <s v="2308-01-18-01"/>
    <s v="Zona Urbana"/>
    <s v="Quebrada La Marinilla"/>
    <s v="Rio Negro"/>
    <s v="6°8'11.794''"/>
    <s v="75°16'9.541''"/>
    <n v="868074.25"/>
    <n v="1170491.3670000001"/>
    <n v="2130"/>
    <d v="2021-07-12T00:00:00"/>
    <s v=" 2021-07-1191"/>
    <n v="1"/>
    <n v="1"/>
    <n v="5524.2127259999997"/>
    <m/>
    <n v="6.99"/>
    <n v="20.9"/>
    <n v="100.7"/>
    <n v="6.11"/>
    <n v="88.5"/>
    <n v="12"/>
    <n v="17.7"/>
    <n v="2"/>
    <n v="0.4"/>
    <n v="0.61399999999999999"/>
    <n v="2.2960000000000001E-2"/>
    <n v="2.5000000000000001E-2"/>
    <m/>
    <n v="20"/>
  </r>
  <r>
    <n v="2021"/>
    <s v="Q2k - PORH"/>
    <x v="5"/>
    <s v="ESTACION EL CHAGUALO"/>
    <s v="Río Negro - NSS"/>
    <s v="Q. La Marinilla"/>
    <s v="Q. Marinilla Parte Baja"/>
    <s v="2308-01-18-01"/>
    <s v="El Chagualo"/>
    <s v="Quebrada La Marinilla"/>
    <s v="Rio Negro"/>
    <s v="6°9'11.79''"/>
    <s v="75°18'36.47''"/>
    <n v="863560.01100000006"/>
    <n v="1172345.0020000001"/>
    <n v="2114"/>
    <d v="2021-07-12T00:00:00"/>
    <s v=" 2021-07-1192 "/>
    <n v="1"/>
    <n v="1"/>
    <n v="2232.2199999999998"/>
    <m/>
    <n v="7.02"/>
    <n v="21.9"/>
    <n v="97.1"/>
    <n v="6.06"/>
    <n v="87.7"/>
    <n v="6.3"/>
    <n v="13"/>
    <n v="2"/>
    <n v="0.4"/>
    <n v="0.63200000000000001"/>
    <n v="9.0770000000000003E-2"/>
    <n v="2.5000000000000001E-2"/>
    <m/>
    <n v="20"/>
  </r>
  <r>
    <n v="2021"/>
    <s v="Q2k - PORH"/>
    <x v="2"/>
    <s v="ESTACION PUENTE LA FERIA"/>
    <s v="Río Negro - NSS"/>
    <s v="Q. La Marinilla"/>
    <s v="Q. Marinilla Parte Baja"/>
    <s v="2308-01-18-01"/>
    <s v="Zona Urbana (Matadero)"/>
    <s v="Quebrada La Marinilla"/>
    <s v="Rio Negro"/>
    <s v="6°10'21.016''"/>
    <s v="75°20'16.341''"/>
    <n v="860493.77599999995"/>
    <n v="1174479.1980000001"/>
    <n v="2101"/>
    <d v="2021-07-12T00:00:00"/>
    <s v=" 2021-07-1193"/>
    <n v="1"/>
    <n v="1"/>
    <n v="4335.2610000000004"/>
    <m/>
    <n v="7.06"/>
    <n v="21.5"/>
    <n v="98.8"/>
    <n v="6.04"/>
    <n v="88.1"/>
    <n v="9.6"/>
    <n v="18.8"/>
    <n v="2"/>
    <n v="0.4"/>
    <n v="0.624"/>
    <n v="4.6269999999999999E-2"/>
    <n v="2.5000000000000001E-2"/>
    <m/>
    <n v="20"/>
  </r>
  <r>
    <n v="2021"/>
    <s v="Q2k - PORH"/>
    <x v="2"/>
    <s v="ESTACION ALCARAVANES"/>
    <s v="Río Negro - NSS"/>
    <s v="Q. La Marinilla"/>
    <s v="Q. Marinilla Parte Baja"/>
    <s v="2308-01-18-01"/>
    <s v="Centro Recreativo Alcaravanes"/>
    <s v="Quebrada La Marinilla"/>
    <s v="Rio Negro"/>
    <s v="6°11'5.964''"/>
    <s v="75°21'1.257''"/>
    <n v="859115.848"/>
    <n v="1175863.56"/>
    <n v="2097"/>
    <d v="2021-07-12T00:00:00"/>
    <s v=" 2021-07-1194"/>
    <n v="1"/>
    <n v="1"/>
    <n v="4325.6899999999996"/>
    <m/>
    <n v="7"/>
    <n v="20.9"/>
    <n v="125.2"/>
    <n v="4.4000000000000004"/>
    <n v="63.1"/>
    <n v="18.399999999999999"/>
    <n v="37.4"/>
    <n v="2"/>
    <n v="0.4"/>
    <n v="0.625"/>
    <n v="7.2859999999999994E-2"/>
    <n v="3.5929999999999997E-2"/>
    <m/>
    <n v="20"/>
  </r>
  <r>
    <n v="2021"/>
    <s v="Q2k - PORH"/>
    <x v="6"/>
    <s v="ROMERAL"/>
    <s v="Río Negro - NSS"/>
    <s v="La Mosca"/>
    <s v="Q. La Mejía"/>
    <s v="2308-01-04-16"/>
    <s v="Vereda Romeral (Aguas arriba Puente Molino)"/>
    <s v="Quebrada La Mosca"/>
    <s v="Rio Negro"/>
    <s v="6°18'32.191&quot;"/>
    <s v="75°27'33.700&quot;"/>
    <n v="847083.66700000002"/>
    <n v="1189605.132"/>
    <n v="2181"/>
    <d v="2021-07-13T00:00:00"/>
    <s v=" 2021-07-1217"/>
    <n v="1"/>
    <n v="1"/>
    <n v="229.6258425"/>
    <m/>
    <n v="7.54"/>
    <n v="16.8"/>
    <n v="66.099999999999994"/>
    <n v="7.59"/>
    <n v="101.9"/>
    <n v="3.6"/>
    <n v="10"/>
    <n v="2"/>
    <n v="0.4"/>
    <n v="0.4"/>
    <n v="1.823E-2"/>
    <n v="2.5000000000000001E-2"/>
    <m/>
    <n v="20"/>
  </r>
  <r>
    <n v="2021"/>
    <s v="Q2k - PORH"/>
    <x v="6"/>
    <s v="ESTACION PUENTE MOLINO"/>
    <s v="Río Negro - NSS"/>
    <s v="La Mosca"/>
    <s v="Q. La Mosca"/>
    <s v="2308-01-04-01"/>
    <s v="Zona Urbana"/>
    <s v="Quebrada La Mosca"/>
    <s v="Rio Negro"/>
    <s v="6°17'34.126&quot;"/>
    <s v="75°27'0.828&quot;"/>
    <n v="848089.61699999997"/>
    <n v="1187818.273"/>
    <n v="2180"/>
    <d v="2021-07-13T00:00:00"/>
    <s v=" 2021-07-1218"/>
    <n v="1"/>
    <n v="1"/>
    <n v="498.52173599999998"/>
    <m/>
    <n v="7.34"/>
    <n v="17.100000000000001"/>
    <n v="68"/>
    <n v="7.61"/>
    <n v="101.9"/>
    <n v="3.8"/>
    <n v="10"/>
    <n v="2"/>
    <n v="0.4"/>
    <n v="0.4"/>
    <n v="1.06E-2"/>
    <n v="2.5000000000000001E-2"/>
    <m/>
    <n v="20"/>
  </r>
  <r>
    <n v="2021"/>
    <s v="Q2k - PORH"/>
    <x v="6"/>
    <s v="ESTACION BOX COULVERT KM 24"/>
    <s v="Río Negro - NSS"/>
    <s v="La Mosca"/>
    <s v="Q. La Mosca"/>
    <s v="2308-01-04-01"/>
    <s v="Zona Urbana"/>
    <s v="Quebrada La Mosca"/>
    <s v="Rio Negro"/>
    <s v="6°15'55.245&quot;"/>
    <s v="75°26'17.289&quot;"/>
    <n v="849420.35699999996"/>
    <n v="1184776.4269999999"/>
    <n v="2144"/>
    <d v="2021-07-13T00:00:00"/>
    <s v=" 2021-07-1219"/>
    <n v="1"/>
    <n v="1"/>
    <n v="1397.0660400000002"/>
    <m/>
    <n v="7.24"/>
    <n v="19.100000000000001"/>
    <n v="160.80000000000001"/>
    <n v="5.19"/>
    <n v="72.3"/>
    <n v="16.600000000000001"/>
    <n v="32.700000000000003"/>
    <n v="2"/>
    <n v="0.4"/>
    <n v="0.4"/>
    <n v="5.0000000000000001E-3"/>
    <n v="5.638E-2"/>
    <m/>
    <n v="20"/>
  </r>
  <r>
    <n v="2021"/>
    <s v="Q2k - PORH"/>
    <x v="6"/>
    <s v="OMYA"/>
    <s v="Río Negro - NSS"/>
    <s v="La Mosca"/>
    <s v="Q. La Mosca"/>
    <s v="2308-01-04-01"/>
    <s v="Cerca a Rancherito Autopista "/>
    <s v="Quebrada La Mosca"/>
    <s v="Rio Negro"/>
    <s v="6°13'34.966''"/>
    <s v="75°24'7.647&quot;"/>
    <n v="853395.603"/>
    <n v="1180455.9069999999"/>
    <n v="2140"/>
    <d v="2021-07-13T00:00:00"/>
    <s v=" 2021-07-1220"/>
    <n v="1"/>
    <n v="1"/>
    <n v="4102.3500000000004"/>
    <m/>
    <n v="6.84"/>
    <n v="17.899999999999999"/>
    <n v="104.3"/>
    <n v="5.73"/>
    <n v="78.2"/>
    <n v="5.5"/>
    <n v="11.6"/>
    <n v="2"/>
    <n v="0.4"/>
    <n v="0.40500000000000003"/>
    <n v="5.6460000000000003E-2"/>
    <n v="2.5000000000000001E-2"/>
    <m/>
    <m/>
  </r>
  <r>
    <n v="2021"/>
    <s v="Q2k - PORH"/>
    <x v="1"/>
    <s v="ESTACION RIOTEX"/>
    <s v="Rio Negro - NSS"/>
    <s v="Q. La Mosca"/>
    <s v="Q. La Mosca"/>
    <s v="2308-01-04-01"/>
    <s v="Galicia (Sector Belen)"/>
    <s v="Quebrada La Mosca"/>
    <s v="Rio Negro"/>
    <s v="6°10'51.595''"/>
    <s v="75°22'0.152&quot;"/>
    <n v="857303.70799999998"/>
    <n v="1175426.4169999999"/>
    <n v="2091"/>
    <d v="2021-07-13T00:00:00"/>
    <s v=" 2021-07-1221"/>
    <n v="1"/>
    <n v="1"/>
    <n v="4626.1000000000004"/>
    <m/>
    <n v="6.99"/>
    <n v="19.899999999999999"/>
    <n v="93.3"/>
    <n v="5.6"/>
    <n v="78.3"/>
    <n v="10.7"/>
    <n v="17.2"/>
    <n v="2"/>
    <n v="0.4"/>
    <n v="0.4"/>
    <n v="6.1890000000000001E-2"/>
    <n v="2.5000000000000001E-2"/>
    <m/>
    <n v="20"/>
  </r>
  <r>
    <n v="2021"/>
    <s v="Q2k - PORH"/>
    <x v="7"/>
    <s v="ESTACION COMPANIA ABAJO"/>
    <s v="Rio Negro - NSS"/>
    <s v="La Compañía"/>
    <s v="Q. La Compañía Parte Baja"/>
    <s v="2308-01-02-01"/>
    <s v="La Travesia"/>
    <s v="Quebrada El Salado"/>
    <s v="Rio Negro"/>
    <s v="6°15'10.136''"/>
    <s v="75°19'33.333&quot;"/>
    <n v="861837.27599999995"/>
    <n v="1183359.5460000001"/>
    <n v="2093"/>
    <d v="2021-07-13T00:00:00"/>
    <s v=" 2021-07-1226"/>
    <n v="1"/>
    <n v="1"/>
    <n v="1883.18"/>
    <m/>
    <n v="7.12"/>
    <n v="19.7"/>
    <n v="90.2"/>
    <n v="6.09"/>
    <n v="87"/>
    <n v="2"/>
    <n v="4.2"/>
    <n v="2"/>
    <n v="0.4"/>
    <n v="0.4"/>
    <n v="2.7E-2"/>
    <n v="2.5000000000000001E-2"/>
    <m/>
    <n v="20"/>
  </r>
  <r>
    <n v="2021"/>
    <s v="Q2k - PORH"/>
    <x v="1"/>
    <s v="ESTACION LAS DELICIAS"/>
    <s v="Río Negro - NSS"/>
    <s v="Q. Chachafruto"/>
    <s v="Q. Chachafruto"/>
    <s v="2308-01-06-01"/>
    <s v="Sector Las Delicias"/>
    <s v="Quebrada Chachafruto"/>
    <s v="Rio Negro"/>
    <s v="6°9'6.755''"/>
    <s v="75°24'51.319''"/>
    <n v="852031.99800000002"/>
    <n v="1172218.0020000001"/>
    <n v="2119"/>
    <d v="2021-07-12T00:00:00"/>
    <s v=" 2021-07-1199 "/>
    <n v="1"/>
    <n v="1"/>
    <n v="1102.5157866666666"/>
    <m/>
    <n v="6.66"/>
    <n v="20.2"/>
    <n v="80.400000000000006"/>
    <n v="6.19"/>
    <n v="88.7"/>
    <n v="8"/>
    <n v="38.9"/>
    <n v="2"/>
    <n v="0.4"/>
    <n v="0.4"/>
    <n v="3.431E-2"/>
    <n v="2.7400000000000001E-2"/>
    <m/>
    <n v="20"/>
  </r>
  <r>
    <n v="2021"/>
    <s v="Q2k - PORH"/>
    <x v="1"/>
    <s v="ESTACION HOTEL LAS LOMAS"/>
    <s v="Río Negro - NSS"/>
    <s v="Q. Chachafruto"/>
    <s v="Q. Yarumal"/>
    <s v="2308-01-06-04"/>
    <m/>
    <s v="Quebrada Yarumal"/>
    <s v="Rio Negro"/>
    <s v="6º10'12.456''"/>
    <s v="75º26'9.832''"/>
    <n v="849626"/>
    <n v="1174243"/>
    <n v="2133"/>
    <d v="2021-07-12T00:00:00"/>
    <s v=" 2021-07-1196 "/>
    <n v="1"/>
    <n v="1"/>
    <n v="564.57722999999999"/>
    <m/>
    <n v="6.64"/>
    <n v="20.399999999999999"/>
    <n v="64.099999999999994"/>
    <n v="7.01"/>
    <n v="100.3"/>
    <n v="3"/>
    <n v="10"/>
    <n v="2"/>
    <n v="0.4"/>
    <n v="0.4"/>
    <n v="5.0000000000000001E-3"/>
    <n v="2.5000000000000001E-2"/>
    <m/>
    <n v="20"/>
  </r>
  <r>
    <n v="2021"/>
    <s v="Q2k - PORH"/>
    <x v="1"/>
    <s v="ESTACION COLEGIO GUILLERMO GAVIRIA"/>
    <s v="Rio Negro - NSS"/>
    <s v="Q. Chachafruto"/>
    <s v="Q. Yarumal"/>
    <s v="2308-01-06-04"/>
    <m/>
    <s v="Quebrada Yarumal"/>
    <s v="Rio Negro"/>
    <s v="6º10'23.808''"/>
    <s v="75º27'18.504''"/>
    <n v="847511.63100000005"/>
    <n v="1174597.1299999999"/>
    <n v="2143"/>
    <d v="2021-07-12T00:00:00"/>
    <s v=" 2021-07-1195"/>
    <n v="1"/>
    <n v="1"/>
    <n v="364.92599999999999"/>
    <m/>
    <n v="7.12"/>
    <n v="18.899999999999999"/>
    <n v="60.6"/>
    <n v="7.28"/>
    <n v="102.5"/>
    <n v="3"/>
    <n v="7.7"/>
    <n v="2"/>
    <n v="0.4"/>
    <n v="0.4"/>
    <n v="5.0000000000000001E-3"/>
    <n v="2.5000000000000001E-2"/>
    <m/>
    <n v="20"/>
  </r>
  <r>
    <n v="2021"/>
    <s v="Q2k"/>
    <x v="1"/>
    <s v="CONFLUENCIA FAC y Bodegas (ANTES DE LA CONFLUENCIA CON LA Q. YARUMAL)"/>
    <s v="Rio Negro - NSS"/>
    <s v="Q. Chachafruto"/>
    <s v="Q. Yarumal"/>
    <s v="2308-01-06-04"/>
    <m/>
    <s v="Quebrada La Leonera"/>
    <s v="Rio Negro"/>
    <s v="6º9'42.65''"/>
    <s v="75º24'56.10''"/>
    <n v="851888"/>
    <n v="1173321"/>
    <n v="2108"/>
    <d v="2021-07-12T00:00:00"/>
    <s v=" 2021-07-1198"/>
    <n v="1"/>
    <n v="1"/>
    <n v="335.98485000000005"/>
    <m/>
    <n v="6.86"/>
    <n v="21.6"/>
    <n v="45.8"/>
    <n v="6.46"/>
    <n v="45.8"/>
    <n v="2.9"/>
    <n v="10"/>
    <n v="2"/>
    <n v="0.4"/>
    <n v="0.4"/>
    <n v="5.0000000000000001E-3"/>
    <n v="2.5000000000000001E-2"/>
    <m/>
    <n v="20"/>
  </r>
  <r>
    <n v="2021"/>
    <s v="Q2k - PORH"/>
    <x v="1"/>
    <s v="ANTES DE LA CONFLUENCIA CON LA Q. LA LEONERA"/>
    <s v="Río Negro - NSS"/>
    <s v="Q. Chachafruto"/>
    <s v="Q. La Leonera"/>
    <s v="2308-01-06-02"/>
    <m/>
    <s v="Quebrada Yarumal"/>
    <s v="Rio Negro"/>
    <s v="6º9'39.91''"/>
    <s v="75º24'57.23''"/>
    <n v="851853"/>
    <n v="1173237"/>
    <n v="2108"/>
    <d v="2021-07-13T00:00:00"/>
    <s v=" 2021-07-1197"/>
    <n v="1"/>
    <n v="1"/>
    <n v="445.35343999999998"/>
    <m/>
    <n v="7.23"/>
    <n v="22.5"/>
    <n v="113.3"/>
    <n v="6.51"/>
    <n v="96.7"/>
    <n v="6.3"/>
    <n v="10"/>
    <n v="2.859"/>
    <n v="0.4"/>
    <n v="0.4"/>
    <n v="7.3499999999999996E-2"/>
    <n v="0.14774000000000001"/>
    <m/>
    <n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0">
  <location ref="A3:E14" firstHeaderRow="0" firstDataRow="1" firstDataCol="1"/>
  <pivotFields count="120">
    <pivotField showAll="0"/>
    <pivotField showAll="0"/>
    <pivotField axis="axisRow" showAll="0" measureFilter="1">
      <items count="31">
        <item x="0"/>
        <item x="20"/>
        <item x="16"/>
        <item x="14"/>
        <item x="28"/>
        <item x="1"/>
        <item x="2"/>
        <item x="4"/>
        <item x="18"/>
        <item x="3"/>
        <item x="15"/>
        <item x="27"/>
        <item n="Fabricación de maquinaria y equipos ≤ 625kg/día" x="5"/>
        <item x="10"/>
        <item x="24"/>
        <item x="8"/>
        <item x="9"/>
        <item x="7"/>
        <item n="Ganaderia de Beneficio" x="21"/>
        <item x="22"/>
        <item x="23"/>
        <item x="26"/>
        <item x="19"/>
        <item x="17"/>
        <item x="13"/>
        <item x="29"/>
        <item x="12"/>
        <item x="25"/>
        <item x="6"/>
        <item x="11"/>
        <item t="default"/>
      </items>
    </pivotField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1">
    <i>
      <x/>
    </i>
    <i>
      <x v="6"/>
    </i>
    <i>
      <x v="12"/>
    </i>
    <i>
      <x v="13"/>
    </i>
    <i>
      <x v="14"/>
    </i>
    <i>
      <x v="18"/>
    </i>
    <i>
      <x v="19"/>
    </i>
    <i>
      <x v="20"/>
    </i>
    <i>
      <x v="23"/>
    </i>
    <i>
      <x v="2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DBO5 (mg /L)" fld="5" subtotal="average" baseField="2" baseItem="0"/>
    <dataField name=" Fósforo total (mg P/L)" fld="76" subtotal="average" baseField="2" baseItem="0"/>
    <dataField name=" Nitrógeno total (mg N/L)" fld="80" subtotal="average" baseField="2" baseItem="0"/>
    <dataField name=" DQO (mg/L)" fld="7" subtotal="average" baseField="2" baseItem="0"/>
  </dataFields>
  <chartFormats count="13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1"/>
          </reference>
          <reference field="2" count="1" selected="0">
            <x v="27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2" type="count" evalOrder="-1" id="1" iMeasureFld="2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6">
  <location ref="A1:E12" firstHeaderRow="0" firstDataRow="1" firstDataCol="1"/>
  <pivotFields count="117">
    <pivotField axis="axisRow" showAll="0" measureFilter="1">
      <items count="29">
        <item x="17"/>
        <item x="27"/>
        <item x="6"/>
        <item x="16"/>
        <item x="9"/>
        <item x="8"/>
        <item x="7"/>
        <item x="10"/>
        <item x="11"/>
        <item x="20"/>
        <item x="14"/>
        <item x="12"/>
        <item x="18"/>
        <item x="23"/>
        <item x="5"/>
        <item x="13"/>
        <item x="0"/>
        <item x="1"/>
        <item x="2"/>
        <item x="3"/>
        <item x="4"/>
        <item x="15"/>
        <item x="19"/>
        <item x="22"/>
        <item x="24"/>
        <item x="25"/>
        <item x="26"/>
        <item x="21"/>
        <item t="default"/>
      </items>
    </pivotField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1">
    <i>
      <x v="1"/>
    </i>
    <i>
      <x v="2"/>
    </i>
    <i>
      <x v="5"/>
    </i>
    <i>
      <x v="7"/>
    </i>
    <i>
      <x v="9"/>
    </i>
    <i>
      <x v="10"/>
    </i>
    <i>
      <x v="12"/>
    </i>
    <i>
      <x v="14"/>
    </i>
    <i>
      <x v="25"/>
    </i>
    <i>
      <x v="2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DQO 4" fld="62" subtotal="average" baseField="0" baseItem="19"/>
    <dataField name="Average of Fósforo total (P)16" fld="74" subtotal="average" baseField="0" baseItem="19"/>
    <dataField name="Average of Nitrógeno total20" fld="78" subtotal="average" baseField="0" baseItem="19"/>
    <dataField name="Average of DBO5 2" fld="60" subtotal="average" baseField="0" baseItem="19"/>
  </dataFields>
  <chartFormats count="4">
    <chartFormat chart="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count" evalOrder="-1" id="1" iMeasureFld="2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6">
  <location ref="A3:E14" firstHeaderRow="0" firstDataRow="1" firstDataCol="1"/>
  <pivotFields count="36">
    <pivotField showAll="0"/>
    <pivotField showAll="0"/>
    <pivotField axis="axisRow" showAll="0" measureFilter="1">
      <items count="30">
        <item x="14"/>
        <item x="18"/>
        <item x="25"/>
        <item x="22"/>
        <item x="17"/>
        <item x="4"/>
        <item x="10"/>
        <item x="0"/>
        <item x="5"/>
        <item x="28"/>
        <item x="23"/>
        <item x="6"/>
        <item x="11"/>
        <item x="3"/>
        <item x="16"/>
        <item x="2"/>
        <item x="24"/>
        <item x="27"/>
        <item x="8"/>
        <item x="1"/>
        <item x="13"/>
        <item x="21"/>
        <item x="20"/>
        <item x="12"/>
        <item x="9"/>
        <item x="7"/>
        <item x="26"/>
        <item x="19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showAll="0"/>
    <pivotField showAll="0"/>
    <pivotField showAll="0"/>
  </pivotFields>
  <rowFields count="1">
    <field x="2"/>
  </rowFields>
  <rowItems count="11">
    <i>
      <x v="5"/>
    </i>
    <i>
      <x v="6"/>
    </i>
    <i>
      <x v="7"/>
    </i>
    <i>
      <x v="8"/>
    </i>
    <i>
      <x v="9"/>
    </i>
    <i>
      <x v="11"/>
    </i>
    <i>
      <x v="13"/>
    </i>
    <i>
      <x v="15"/>
    </i>
    <i>
      <x v="19"/>
    </i>
    <i>
      <x v="2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DQO (mg/L DQO – O2)" fld="28" subtotal="average" baseField="2" baseItem="0"/>
    <dataField name="Average of Nitratos (mg/L)" fld="31" subtotal="average" baseField="2" baseItem="0"/>
    <dataField name="Average of Fosforo Total (mg/L – P)" fld="30" subtotal="average" baseField="2" baseItem="0"/>
    <dataField name="Average of DBO5(mg/L)" fld="27" subtotal="average" baseField="2" baseItem="0"/>
  </dataFields>
  <chartFormats count="4"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2" type="count" evalOrder="-1" id="2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9:DP289" totalsRowShown="0" headerRowDxfId="202" tableBorderDxfId="201">
  <autoFilter ref="A9:DP289" xr:uid="{00000000-0009-0000-0100-000001000000}"/>
  <tableColumns count="120">
    <tableColumn id="1" xr3:uid="{00000000-0010-0000-0000-000001000000}" name="USUARIO" dataDxfId="200"/>
    <tableColumn id="2" xr3:uid="{00000000-0010-0000-0000-000002000000}" name="NOMBRE DEL SISTEMA DE TRATAMIENTO" dataDxfId="199"/>
    <tableColumn id="3" xr3:uid="{00000000-0010-0000-0000-000003000000}" name="SECTOR PRODUCTIVO" dataDxfId="198"/>
    <tableColumn id="4" xr3:uid="{00000000-0010-0000-0000-000004000000}" name="MUNICIPIO" dataDxfId="197"/>
    <tableColumn id="5" xr3:uid="{00000000-0010-0000-0000-000005000000}" name="FUENTE RECEPTORA" dataDxfId="196"/>
    <tableColumn id="6" xr3:uid="{00000000-0010-0000-0000-000006000000}" name="DBO5 " dataDxfId="195"/>
    <tableColumn id="7" xr3:uid="{00000000-0010-0000-0000-000007000000}" name="SST" dataDxfId="194"/>
    <tableColumn id="8" xr3:uid="{00000000-0010-0000-0000-000008000000}" name="DQO " dataDxfId="193"/>
    <tableColumn id="9" xr3:uid="{00000000-0010-0000-0000-000009000000}" name="SSED" dataDxfId="192"/>
    <tableColumn id="10" xr3:uid="{00000000-0010-0000-0000-00000A000000}" name="Grasas y Aceites" dataDxfId="191"/>
    <tableColumn id="11" xr3:uid="{00000000-0010-0000-0000-00000B000000}" name="Compuestos Semivolátiles Fenólicos" dataDxfId="190"/>
    <tableColumn id="12" xr3:uid="{00000000-0010-0000-0000-00000C000000}" name="Fenoles totales" dataDxfId="189"/>
    <tableColumn id="13" xr3:uid="{00000000-0010-0000-0000-00000D000000}" name="Formaldehido" dataDxfId="188"/>
    <tableColumn id="14" xr3:uid="{00000000-0010-0000-0000-00000E000000}" name="SAAM" dataDxfId="187"/>
    <tableColumn id="15" xr3:uid="{00000000-0010-0000-0000-00000F000000}" name="Hidrocarburos totales" dataDxfId="186"/>
    <tableColumn id="16" xr3:uid="{00000000-0010-0000-0000-000010000000}" name="HAP" dataDxfId="185"/>
    <tableColumn id="17" xr3:uid="{00000000-0010-0000-0000-000011000000}" name="BTEX" dataDxfId="184"/>
    <tableColumn id="18" xr3:uid="{00000000-0010-0000-0000-000012000000}" name="AOX" dataDxfId="183"/>
    <tableColumn id="19" xr3:uid="{00000000-0010-0000-0000-000013000000}" name="Ortofosfatos (P-PO4)" dataDxfId="182"/>
    <tableColumn id="20" xr3:uid="{00000000-0010-0000-0000-000014000000}" name="Fósforo total (P)" dataDxfId="181"/>
    <tableColumn id="21" xr3:uid="{00000000-0010-0000-0000-000015000000}" name="Nitratos (N-NO3)" dataDxfId="180"/>
    <tableColumn id="22" xr3:uid="{00000000-0010-0000-0000-000016000000}" name="Nitritos (N-NO2)" dataDxfId="179"/>
    <tableColumn id="23" xr3:uid="{00000000-0010-0000-0000-000017000000}" name="Nitrógeno Amoniacal (N-NH3)" dataDxfId="178"/>
    <tableColumn id="24" xr3:uid="{00000000-0010-0000-0000-000018000000}" name="Nitrógeno total" dataDxfId="177"/>
    <tableColumn id="25" xr3:uid="{00000000-0010-0000-0000-000019000000}" name="Cianuro total" dataDxfId="176"/>
    <tableColumn id="26" xr3:uid="{00000000-0010-0000-0000-00001A000000}" name="Cloruros" dataDxfId="175"/>
    <tableColumn id="27" xr3:uid="{00000000-0010-0000-0000-00001B000000}" name="Fluoruros" dataDxfId="174"/>
    <tableColumn id="28" xr3:uid="{00000000-0010-0000-0000-00001C000000}" name="Sulfatos" dataDxfId="173"/>
    <tableColumn id="29" xr3:uid="{00000000-0010-0000-0000-00001D000000}" name="Sulfuros" dataDxfId="172"/>
    <tableColumn id="30" xr3:uid="{00000000-0010-0000-0000-00001E000000}" name="Aluminio" dataDxfId="171"/>
    <tableColumn id="31" xr3:uid="{00000000-0010-0000-0000-00001F000000}" name="Antimonio" dataDxfId="170"/>
    <tableColumn id="32" xr3:uid="{00000000-0010-0000-0000-000020000000}" name="Arsénico" dataDxfId="169"/>
    <tableColumn id="33" xr3:uid="{00000000-0010-0000-0000-000021000000}" name="Bario" dataDxfId="168"/>
    <tableColumn id="34" xr3:uid="{00000000-0010-0000-0000-000022000000}" name="Berilio" dataDxfId="167"/>
    <tableColumn id="35" xr3:uid="{00000000-0010-0000-0000-000023000000}" name="Boro" dataDxfId="166"/>
    <tableColumn id="36" xr3:uid="{00000000-0010-0000-0000-000024000000}" name="Cadmio" dataDxfId="165"/>
    <tableColumn id="37" xr3:uid="{00000000-0010-0000-0000-000025000000}" name="Cinc" dataDxfId="164"/>
    <tableColumn id="38" xr3:uid="{00000000-0010-0000-0000-000026000000}" name="Cobalto" dataDxfId="163"/>
    <tableColumn id="39" xr3:uid="{00000000-0010-0000-0000-000027000000}" name="Cobre" dataDxfId="162"/>
    <tableColumn id="40" xr3:uid="{00000000-0010-0000-0000-000028000000}" name="Cromo" dataDxfId="161"/>
    <tableColumn id="41" xr3:uid="{00000000-0010-0000-0000-000029000000}" name="Estaño" dataDxfId="160"/>
    <tableColumn id="42" xr3:uid="{00000000-0010-0000-0000-00002A000000}" name="Hierro" dataDxfId="159"/>
    <tableColumn id="43" xr3:uid="{00000000-0010-0000-0000-00002B000000}" name="Litio" dataDxfId="158"/>
    <tableColumn id="44" xr3:uid="{00000000-0010-0000-0000-00002C000000}" name="Manganeso" dataDxfId="157"/>
    <tableColumn id="45" xr3:uid="{00000000-0010-0000-0000-00002D000000}" name="Mercurio" dataDxfId="156"/>
    <tableColumn id="46" xr3:uid="{00000000-0010-0000-0000-00002E000000}" name="Molibdeno" dataDxfId="155"/>
    <tableColumn id="47" xr3:uid="{00000000-0010-0000-0000-00002F000000}" name="Níquel" dataDxfId="154"/>
    <tableColumn id="48" xr3:uid="{00000000-0010-0000-0000-000030000000}" name="Plata" dataDxfId="153"/>
    <tableColumn id="49" xr3:uid="{00000000-0010-0000-0000-000031000000}" name="Plomo" dataDxfId="152"/>
    <tableColumn id="50" xr3:uid="{00000000-0010-0000-0000-000032000000}" name="Selenio" dataDxfId="151"/>
    <tableColumn id="51" xr3:uid="{00000000-0010-0000-0000-000033000000}" name="Titanio" dataDxfId="150"/>
    <tableColumn id="52" xr3:uid="{00000000-0010-0000-0000-000034000000}" name="Vanadio" dataDxfId="149"/>
    <tableColumn id="53" xr3:uid="{00000000-0010-0000-0000-000035000000}" name="Acidez total"/>
    <tableColumn id="54" xr3:uid="{00000000-0010-0000-0000-000036000000}" name="Alcalinidad total"/>
    <tableColumn id="55" xr3:uid="{00000000-0010-0000-0000-000037000000}" name="Dureza Cálcica"/>
    <tableColumn id="56" xr3:uid="{00000000-0010-0000-0000-000038000000}" name="Dureza total"/>
    <tableColumn id="57" xr3:uid="{00000000-0010-0000-0000-000039000000}" name="Color real (436 nm)"/>
    <tableColumn id="58" xr3:uid="{00000000-0010-0000-0000-00003A000000}" name="Color real (525 nm)"/>
    <tableColumn id="59" xr3:uid="{00000000-0010-0000-0000-00003B000000}" name="Color real (620 nm)"/>
    <tableColumn id="60" xr3:uid="{00000000-0010-0000-0000-00003C000000}" name="Coliformes termotolerantes" dataDxfId="148"/>
    <tableColumn id="61" xr3:uid="{00000000-0010-0000-0000-00003D000000}" name="Temperatura " dataDxfId="147"/>
    <tableColumn id="62" xr3:uid="{00000000-0010-0000-0000-00003E000000}" name="pH (rango)" dataDxfId="146"/>
    <tableColumn id="63" xr3:uid="{00000000-0010-0000-0000-00003F000000}" name="DBO5 2" dataDxfId="145"/>
    <tableColumn id="64" xr3:uid="{00000000-0010-0000-0000-000040000000}" name="SST3" dataDxfId="144"/>
    <tableColumn id="65" xr3:uid="{00000000-0010-0000-0000-000041000000}" name="DQO 4" dataDxfId="143"/>
    <tableColumn id="66" xr3:uid="{00000000-0010-0000-0000-000042000000}" name="SSED5" dataDxfId="142"/>
    <tableColumn id="67" xr3:uid="{00000000-0010-0000-0000-000043000000}" name="Grasas y Aceites6" dataDxfId="141"/>
    <tableColumn id="68" xr3:uid="{00000000-0010-0000-0000-000044000000}" name="Compuestos Semivolátiles Fenólicos7" dataDxfId="140"/>
    <tableColumn id="69" xr3:uid="{00000000-0010-0000-0000-000045000000}" name="Fenoles totales8" dataDxfId="139"/>
    <tableColumn id="70" xr3:uid="{00000000-0010-0000-0000-000046000000}" name="Formaldehido9" dataDxfId="138"/>
    <tableColumn id="71" xr3:uid="{00000000-0010-0000-0000-000047000000}" name="SAAM10"/>
    <tableColumn id="72" xr3:uid="{00000000-0010-0000-0000-000048000000}" name="Hidrocarburos totales11"/>
    <tableColumn id="73" xr3:uid="{00000000-0010-0000-0000-000049000000}" name="HAP12" dataDxfId="137"/>
    <tableColumn id="74" xr3:uid="{00000000-0010-0000-0000-00004A000000}" name="BTEX13" dataDxfId="136"/>
    <tableColumn id="75" xr3:uid="{00000000-0010-0000-0000-00004B000000}" name="AOX14" dataDxfId="135"/>
    <tableColumn id="76" xr3:uid="{00000000-0010-0000-0000-00004C000000}" name="Ortofosfatos (P-PO4)15"/>
    <tableColumn id="77" xr3:uid="{00000000-0010-0000-0000-00004D000000}" name="Fósforo total (P)16"/>
    <tableColumn id="78" xr3:uid="{00000000-0010-0000-0000-00004E000000}" name="Nitratos (N-NO3)17"/>
    <tableColumn id="79" xr3:uid="{00000000-0010-0000-0000-00004F000000}" name="Nitritos (N-NO2)18" dataDxfId="134"/>
    <tableColumn id="80" xr3:uid="{00000000-0010-0000-0000-000050000000}" name="Nitrógeno Amoniacal (N-NH3)19" dataDxfId="133"/>
    <tableColumn id="81" xr3:uid="{00000000-0010-0000-0000-000051000000}" name="Nitrógeno total20" dataDxfId="132"/>
    <tableColumn id="82" xr3:uid="{00000000-0010-0000-0000-000052000000}" name="Cianuro total21" dataDxfId="131"/>
    <tableColumn id="83" xr3:uid="{00000000-0010-0000-0000-000053000000}" name="Cloruros22" dataDxfId="130"/>
    <tableColumn id="84" xr3:uid="{00000000-0010-0000-0000-000054000000}" name="Fluoruros23" dataDxfId="129"/>
    <tableColumn id="85" xr3:uid="{00000000-0010-0000-0000-000055000000}" name="Sulfatos24" dataDxfId="128"/>
    <tableColumn id="86" xr3:uid="{00000000-0010-0000-0000-000056000000}" name="Sulfuros25" dataDxfId="127"/>
    <tableColumn id="87" xr3:uid="{00000000-0010-0000-0000-000057000000}" name="Aluminio26"/>
    <tableColumn id="88" xr3:uid="{00000000-0010-0000-0000-000058000000}" name="Antimonio27"/>
    <tableColumn id="89" xr3:uid="{00000000-0010-0000-0000-000059000000}" name="Arsénico28"/>
    <tableColumn id="90" xr3:uid="{00000000-0010-0000-0000-00005A000000}" name="Bario29"/>
    <tableColumn id="91" xr3:uid="{00000000-0010-0000-0000-00005B000000}" name="Berilio30"/>
    <tableColumn id="92" xr3:uid="{00000000-0010-0000-0000-00005C000000}" name="Boro31"/>
    <tableColumn id="93" xr3:uid="{00000000-0010-0000-0000-00005D000000}" name="Cadmio32"/>
    <tableColumn id="94" xr3:uid="{00000000-0010-0000-0000-00005E000000}" name="Cinc33"/>
    <tableColumn id="95" xr3:uid="{00000000-0010-0000-0000-00005F000000}" name="Cobalto34"/>
    <tableColumn id="96" xr3:uid="{00000000-0010-0000-0000-000060000000}" name="Cobre35"/>
    <tableColumn id="97" xr3:uid="{00000000-0010-0000-0000-000061000000}" name="Cromo36"/>
    <tableColumn id="98" xr3:uid="{00000000-0010-0000-0000-000062000000}" name="Estaño37"/>
    <tableColumn id="99" xr3:uid="{00000000-0010-0000-0000-000063000000}" name="Hierro38"/>
    <tableColumn id="100" xr3:uid="{00000000-0010-0000-0000-000064000000}" name="Litio39"/>
    <tableColumn id="101" xr3:uid="{00000000-0010-0000-0000-000065000000}" name="Manganeso40"/>
    <tableColumn id="102" xr3:uid="{00000000-0010-0000-0000-000066000000}" name="Mercurio41"/>
    <tableColumn id="103" xr3:uid="{00000000-0010-0000-0000-000067000000}" name="Molibdeno42"/>
    <tableColumn id="104" xr3:uid="{00000000-0010-0000-0000-000068000000}" name="Níquel43"/>
    <tableColumn id="105" xr3:uid="{00000000-0010-0000-0000-000069000000}" name="Plata44"/>
    <tableColumn id="106" xr3:uid="{00000000-0010-0000-0000-00006A000000}" name="Plomo45"/>
    <tableColumn id="107" xr3:uid="{00000000-0010-0000-0000-00006B000000}" name="Selenio46"/>
    <tableColumn id="108" xr3:uid="{00000000-0010-0000-0000-00006C000000}" name="Titanio47"/>
    <tableColumn id="109" xr3:uid="{00000000-0010-0000-0000-00006D000000}" name="Vanadio48"/>
    <tableColumn id="110" xr3:uid="{00000000-0010-0000-0000-00006E000000}" name="Acidez total49"/>
    <tableColumn id="111" xr3:uid="{00000000-0010-0000-0000-00006F000000}" name="Alcalinidad total50" dataDxfId="126"/>
    <tableColumn id="112" xr3:uid="{00000000-0010-0000-0000-000070000000}" name="Dureza Cálcica51" dataDxfId="125"/>
    <tableColumn id="113" xr3:uid="{00000000-0010-0000-0000-000071000000}" name="Dureza total52" dataDxfId="124"/>
    <tableColumn id="114" xr3:uid="{00000000-0010-0000-0000-000072000000}" name="Color real (436 nm)53"/>
    <tableColumn id="115" xr3:uid="{00000000-0010-0000-0000-000073000000}" name="Color real (525 nm)54"/>
    <tableColumn id="116" xr3:uid="{00000000-0010-0000-0000-000074000000}" name="Color real (620 nm)55"/>
    <tableColumn id="117" xr3:uid="{00000000-0010-0000-0000-000075000000}" name="Coliformes termotolerantes56" dataDxfId="123"/>
    <tableColumn id="118" xr3:uid="{00000000-0010-0000-0000-000076000000}" name="Temperatura (rango)" dataDxfId="122"/>
    <tableColumn id="119" xr3:uid="{00000000-0010-0000-0000-000077000000}" name="pH (rango)57" dataDxfId="121"/>
    <tableColumn id="120" xr3:uid="{00000000-0010-0000-0000-000078000000}" name="Column58" dataDxfId="12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9:DM50" totalsRowShown="0" headerRowDxfId="119" headerRowBorderDxfId="118" tableBorderDxfId="117" totalsRowBorderDxfId="116">
  <autoFilter ref="A9:DM50" xr:uid="{00000000-0009-0000-0100-000002000000}"/>
  <tableColumns count="117">
    <tableColumn id="1" xr3:uid="{00000000-0010-0000-0100-000001000000}" name="USUARIO" dataDxfId="115"/>
    <tableColumn id="2" xr3:uid="{00000000-0010-0000-0100-000002000000}" name="NOMBRE DEL SISTEMA DE TRATAMIENTO" dataDxfId="114"/>
    <tableColumn id="3" xr3:uid="{00000000-0010-0000-0100-000003000000}" name="USUARIO SEGÚN CARGA ARD GENERADA - DBO5: " dataDxfId="113"/>
    <tableColumn id="4" xr3:uid="{00000000-0010-0000-0100-000004000000}" name="DBO5 " dataDxfId="112"/>
    <tableColumn id="5" xr3:uid="{00000000-0010-0000-0100-000005000000}" name="SST" dataDxfId="111"/>
    <tableColumn id="6" xr3:uid="{00000000-0010-0000-0100-000006000000}" name="DQO " dataDxfId="110"/>
    <tableColumn id="7" xr3:uid="{00000000-0010-0000-0100-000007000000}" name="SSED" dataDxfId="109"/>
    <tableColumn id="8" xr3:uid="{00000000-0010-0000-0100-000008000000}" name="Grasas y Aceites" dataDxfId="108"/>
    <tableColumn id="9" xr3:uid="{00000000-0010-0000-0100-000009000000}" name="Compuestos Semivolátiles Fenólicos" dataDxfId="107"/>
    <tableColumn id="10" xr3:uid="{00000000-0010-0000-0100-00000A000000}" name="Fenoles totales" dataDxfId="106"/>
    <tableColumn id="11" xr3:uid="{00000000-0010-0000-0100-00000B000000}" name="Formaldehido" dataDxfId="105"/>
    <tableColumn id="12" xr3:uid="{00000000-0010-0000-0100-00000C000000}" name="SAAM" dataDxfId="104"/>
    <tableColumn id="13" xr3:uid="{00000000-0010-0000-0100-00000D000000}" name="Hidrocarburos totales" dataDxfId="103"/>
    <tableColumn id="14" xr3:uid="{00000000-0010-0000-0100-00000E000000}" name="HAP" dataDxfId="102"/>
    <tableColumn id="15" xr3:uid="{00000000-0010-0000-0100-00000F000000}" name="BTEX" dataDxfId="101"/>
    <tableColumn id="16" xr3:uid="{00000000-0010-0000-0100-000010000000}" name="AOX" dataDxfId="100"/>
    <tableColumn id="17" xr3:uid="{00000000-0010-0000-0100-000011000000}" name="Ortofosfatos (P-PO4)" dataDxfId="99"/>
    <tableColumn id="18" xr3:uid="{00000000-0010-0000-0100-000012000000}" name="Fósforo total (P)" dataDxfId="98"/>
    <tableColumn id="19" xr3:uid="{00000000-0010-0000-0100-000013000000}" name="Nitratos (N-NO3)" dataDxfId="97"/>
    <tableColumn id="20" xr3:uid="{00000000-0010-0000-0100-000014000000}" name="Nitritos (N-NO2)" dataDxfId="96"/>
    <tableColumn id="21" xr3:uid="{00000000-0010-0000-0100-000015000000}" name="Nitrógeno Amoniacal (N-NH3)" dataDxfId="95"/>
    <tableColumn id="22" xr3:uid="{00000000-0010-0000-0100-000016000000}" name="Nitrógeno total" dataDxfId="94"/>
    <tableColumn id="23" xr3:uid="{00000000-0010-0000-0100-000017000000}" name="Cianuro total" dataDxfId="93"/>
    <tableColumn id="24" xr3:uid="{00000000-0010-0000-0100-000018000000}" name="Cloruros" dataDxfId="92"/>
    <tableColumn id="25" xr3:uid="{00000000-0010-0000-0100-000019000000}" name="Fluoruros" dataDxfId="91"/>
    <tableColumn id="26" xr3:uid="{00000000-0010-0000-0100-00001A000000}" name="Sulfatos" dataDxfId="90"/>
    <tableColumn id="27" xr3:uid="{00000000-0010-0000-0100-00001B000000}" name="Sulfuros" dataDxfId="89"/>
    <tableColumn id="28" xr3:uid="{00000000-0010-0000-0100-00001C000000}" name="Aluminio" dataDxfId="88"/>
    <tableColumn id="29" xr3:uid="{00000000-0010-0000-0100-00001D000000}" name="Antimonio" dataDxfId="87"/>
    <tableColumn id="30" xr3:uid="{00000000-0010-0000-0100-00001E000000}" name="Arsénico" dataDxfId="86"/>
    <tableColumn id="31" xr3:uid="{00000000-0010-0000-0100-00001F000000}" name="Bario" dataDxfId="85"/>
    <tableColumn id="32" xr3:uid="{00000000-0010-0000-0100-000020000000}" name="Berilio" dataDxfId="84"/>
    <tableColumn id="33" xr3:uid="{00000000-0010-0000-0100-000021000000}" name="Boro" dataDxfId="83"/>
    <tableColumn id="34" xr3:uid="{00000000-0010-0000-0100-000022000000}" name="Cadmio" dataDxfId="82"/>
    <tableColumn id="35" xr3:uid="{00000000-0010-0000-0100-000023000000}" name="Cinc" dataDxfId="81"/>
    <tableColumn id="36" xr3:uid="{00000000-0010-0000-0100-000024000000}" name="Cobalto" dataDxfId="80"/>
    <tableColumn id="37" xr3:uid="{00000000-0010-0000-0100-000025000000}" name="Cobre" dataDxfId="79"/>
    <tableColumn id="38" xr3:uid="{00000000-0010-0000-0100-000026000000}" name="Cromo" dataDxfId="78"/>
    <tableColumn id="39" xr3:uid="{00000000-0010-0000-0100-000027000000}" name="Estaño" dataDxfId="77"/>
    <tableColumn id="40" xr3:uid="{00000000-0010-0000-0100-000028000000}" name="Hierro" dataDxfId="76"/>
    <tableColumn id="41" xr3:uid="{00000000-0010-0000-0100-000029000000}" name="Litio" dataDxfId="75"/>
    <tableColumn id="42" xr3:uid="{00000000-0010-0000-0100-00002A000000}" name="Manganeso" dataDxfId="74"/>
    <tableColumn id="43" xr3:uid="{00000000-0010-0000-0100-00002B000000}" name="Mercurio" dataDxfId="73"/>
    <tableColumn id="44" xr3:uid="{00000000-0010-0000-0100-00002C000000}" name="Molibdeno" dataDxfId="72"/>
    <tableColumn id="45" xr3:uid="{00000000-0010-0000-0100-00002D000000}" name="Níquel" dataDxfId="71"/>
    <tableColumn id="46" xr3:uid="{00000000-0010-0000-0100-00002E000000}" name="Plata" dataDxfId="70"/>
    <tableColumn id="47" xr3:uid="{00000000-0010-0000-0100-00002F000000}" name="Plomo" dataDxfId="69"/>
    <tableColumn id="48" xr3:uid="{00000000-0010-0000-0100-000030000000}" name="Selenio" dataDxfId="68"/>
    <tableColumn id="49" xr3:uid="{00000000-0010-0000-0100-000031000000}" name="Titanio" dataDxfId="67"/>
    <tableColumn id="50" xr3:uid="{00000000-0010-0000-0100-000032000000}" name="Vanadio" dataDxfId="66"/>
    <tableColumn id="51" xr3:uid="{00000000-0010-0000-0100-000033000000}" name="Acidez total" dataDxfId="65"/>
    <tableColumn id="52" xr3:uid="{00000000-0010-0000-0100-000034000000}" name="Alcalinidad total" dataDxfId="64"/>
    <tableColumn id="53" xr3:uid="{00000000-0010-0000-0100-000035000000}" name="Dureza Cálcica" dataDxfId="63"/>
    <tableColumn id="54" xr3:uid="{00000000-0010-0000-0100-000036000000}" name="Dureza total" dataDxfId="62"/>
    <tableColumn id="55" xr3:uid="{00000000-0010-0000-0100-000037000000}" name="Color real (436 nm)" dataDxfId="61"/>
    <tableColumn id="56" xr3:uid="{00000000-0010-0000-0100-000038000000}" name="Color real (525 nm)" dataDxfId="60"/>
    <tableColumn id="57" xr3:uid="{00000000-0010-0000-0100-000039000000}" name="Color real (620 nm)" dataDxfId="59"/>
    <tableColumn id="58" xr3:uid="{00000000-0010-0000-0100-00003A000000}" name="Coliformes termotolerantes" dataDxfId="58"/>
    <tableColumn id="59" xr3:uid="{00000000-0010-0000-0100-00003B000000}" name="Temperatura " dataDxfId="57"/>
    <tableColumn id="60" xr3:uid="{00000000-0010-0000-0100-00003C000000}" name="pH (rango)" dataDxfId="56"/>
    <tableColumn id="61" xr3:uid="{00000000-0010-0000-0100-00003D000000}" name="DBO5 2" dataDxfId="55"/>
    <tableColumn id="62" xr3:uid="{00000000-0010-0000-0100-00003E000000}" name="SST3" dataDxfId="54"/>
    <tableColumn id="63" xr3:uid="{00000000-0010-0000-0100-00003F000000}" name="DQO 4" dataDxfId="53"/>
    <tableColumn id="64" xr3:uid="{00000000-0010-0000-0100-000040000000}" name="SSED5" dataDxfId="52"/>
    <tableColumn id="65" xr3:uid="{00000000-0010-0000-0100-000041000000}" name="Grasas y Aceites6" dataDxfId="51"/>
    <tableColumn id="66" xr3:uid="{00000000-0010-0000-0100-000042000000}" name="Compuestos Semivolátiles Fenólicos7" dataDxfId="50"/>
    <tableColumn id="67" xr3:uid="{00000000-0010-0000-0100-000043000000}" name="Fenoles totales8" dataDxfId="49"/>
    <tableColumn id="68" xr3:uid="{00000000-0010-0000-0100-000044000000}" name="Formaldehido9" dataDxfId="48"/>
    <tableColumn id="69" xr3:uid="{00000000-0010-0000-0100-000045000000}" name="SAAM10" dataDxfId="47"/>
    <tableColumn id="70" xr3:uid="{00000000-0010-0000-0100-000046000000}" name="Hidrocarburos totales11" dataDxfId="46"/>
    <tableColumn id="71" xr3:uid="{00000000-0010-0000-0100-000047000000}" name="HAP12" dataDxfId="45"/>
    <tableColumn id="72" xr3:uid="{00000000-0010-0000-0100-000048000000}" name="BTEX13" dataDxfId="44"/>
    <tableColumn id="73" xr3:uid="{00000000-0010-0000-0100-000049000000}" name="AOX14" dataDxfId="43"/>
    <tableColumn id="74" xr3:uid="{00000000-0010-0000-0100-00004A000000}" name="Ortofosfatos (P-PO4)15" dataDxfId="42"/>
    <tableColumn id="75" xr3:uid="{00000000-0010-0000-0100-00004B000000}" name="Fósforo total (P)16" dataDxfId="41"/>
    <tableColumn id="76" xr3:uid="{00000000-0010-0000-0100-00004C000000}" name="Nitratos (N-NO3)17" dataDxfId="40"/>
    <tableColumn id="77" xr3:uid="{00000000-0010-0000-0100-00004D000000}" name="Nitritos (N-NO2)18" dataDxfId="39"/>
    <tableColumn id="78" xr3:uid="{00000000-0010-0000-0100-00004E000000}" name="Nitrógeno Amoniacal (N-NH3)19" dataDxfId="38"/>
    <tableColumn id="79" xr3:uid="{00000000-0010-0000-0100-00004F000000}" name="Nitrógeno total20" dataDxfId="37"/>
    <tableColumn id="80" xr3:uid="{00000000-0010-0000-0100-000050000000}" name="Cianuro total21" dataDxfId="36"/>
    <tableColumn id="81" xr3:uid="{00000000-0010-0000-0100-000051000000}" name="Cloruros22" dataDxfId="35"/>
    <tableColumn id="82" xr3:uid="{00000000-0010-0000-0100-000052000000}" name="Fluoruros23" dataDxfId="34"/>
    <tableColumn id="83" xr3:uid="{00000000-0010-0000-0100-000053000000}" name="Sulfatos24" dataDxfId="33"/>
    <tableColumn id="84" xr3:uid="{00000000-0010-0000-0100-000054000000}" name="Sulfuros25" dataDxfId="32"/>
    <tableColumn id="85" xr3:uid="{00000000-0010-0000-0100-000055000000}" name="Aluminio26" dataDxfId="31"/>
    <tableColumn id="86" xr3:uid="{00000000-0010-0000-0100-000056000000}" name="Antimonio27" dataDxfId="30"/>
    <tableColumn id="87" xr3:uid="{00000000-0010-0000-0100-000057000000}" name="Arsénico28" dataDxfId="29"/>
    <tableColumn id="88" xr3:uid="{00000000-0010-0000-0100-000058000000}" name="Bario29" dataDxfId="28"/>
    <tableColumn id="89" xr3:uid="{00000000-0010-0000-0100-000059000000}" name="Berilio30" dataDxfId="27"/>
    <tableColumn id="90" xr3:uid="{00000000-0010-0000-0100-00005A000000}" name="Boro31" dataDxfId="26"/>
    <tableColumn id="91" xr3:uid="{00000000-0010-0000-0100-00005B000000}" name="Cadmio32" dataDxfId="25"/>
    <tableColumn id="92" xr3:uid="{00000000-0010-0000-0100-00005C000000}" name="Cinc33" dataDxfId="24"/>
    <tableColumn id="93" xr3:uid="{00000000-0010-0000-0100-00005D000000}" name="Cobalto34" dataDxfId="23"/>
    <tableColumn id="94" xr3:uid="{00000000-0010-0000-0100-00005E000000}" name="Cobre35" dataDxfId="22"/>
    <tableColumn id="95" xr3:uid="{00000000-0010-0000-0100-00005F000000}" name="Cromo36" dataDxfId="21"/>
    <tableColumn id="96" xr3:uid="{00000000-0010-0000-0100-000060000000}" name="Estaño37" dataDxfId="20"/>
    <tableColumn id="97" xr3:uid="{00000000-0010-0000-0100-000061000000}" name="Hierro38" dataDxfId="19"/>
    <tableColumn id="98" xr3:uid="{00000000-0010-0000-0100-000062000000}" name="Litio39" dataDxfId="18"/>
    <tableColumn id="99" xr3:uid="{00000000-0010-0000-0100-000063000000}" name="Manganeso40" dataDxfId="17"/>
    <tableColumn id="100" xr3:uid="{00000000-0010-0000-0100-000064000000}" name="Mercurio41" dataDxfId="16"/>
    <tableColumn id="101" xr3:uid="{00000000-0010-0000-0100-000065000000}" name="Molibdeno42" dataDxfId="15"/>
    <tableColumn id="102" xr3:uid="{00000000-0010-0000-0100-000066000000}" name="Níquel43" dataDxfId="14"/>
    <tableColumn id="103" xr3:uid="{00000000-0010-0000-0100-000067000000}" name="Plata44" dataDxfId="13"/>
    <tableColumn id="104" xr3:uid="{00000000-0010-0000-0100-000068000000}" name="Plomo45" dataDxfId="12"/>
    <tableColumn id="105" xr3:uid="{00000000-0010-0000-0100-000069000000}" name="Selenio46" dataDxfId="11"/>
    <tableColumn id="106" xr3:uid="{00000000-0010-0000-0100-00006A000000}" name="Titanio47" dataDxfId="10"/>
    <tableColumn id="107" xr3:uid="{00000000-0010-0000-0100-00006B000000}" name="Vanadio48" dataDxfId="9"/>
    <tableColumn id="108" xr3:uid="{00000000-0010-0000-0100-00006C000000}" name="Acidez total49" dataDxfId="8"/>
    <tableColumn id="109" xr3:uid="{00000000-0010-0000-0100-00006D000000}" name="Alcalinidad total50" dataDxfId="7"/>
    <tableColumn id="110" xr3:uid="{00000000-0010-0000-0100-00006E000000}" name="Dureza Cálcica51" dataDxfId="6"/>
    <tableColumn id="111" xr3:uid="{00000000-0010-0000-0100-00006F000000}" name="Dureza total52" dataDxfId="5"/>
    <tableColumn id="112" xr3:uid="{00000000-0010-0000-0100-000070000000}" name="Color real (436 nm)53" dataDxfId="4"/>
    <tableColumn id="113" xr3:uid="{00000000-0010-0000-0100-000071000000}" name="Color real (525 nm)54" dataDxfId="3"/>
    <tableColumn id="114" xr3:uid="{00000000-0010-0000-0100-000072000000}" name="Color real (620 nm)55" dataDxfId="2"/>
    <tableColumn id="115" xr3:uid="{00000000-0010-0000-0100-000073000000}" name="Coliformes termotolerantes56"/>
    <tableColumn id="116" xr3:uid="{00000000-0010-0000-0100-000074000000}" name="Temperatura (rango)" dataDxfId="1"/>
    <tableColumn id="117" xr3:uid="{00000000-0010-0000-0100-000075000000}" name="pH (rango)57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E14"/>
  <sheetViews>
    <sheetView zoomScaleNormal="100" workbookViewId="0">
      <selection activeCell="A7" sqref="A7"/>
    </sheetView>
  </sheetViews>
  <sheetFormatPr defaultColWidth="9.140625" defaultRowHeight="15" x14ac:dyDescent="0.25"/>
  <cols>
    <col min="1" max="1" width="81.7109375" bestFit="1" customWidth="1"/>
    <col min="2" max="2" width="24" bestFit="1" customWidth="1"/>
    <col min="3" max="3" width="40.140625" bestFit="1" customWidth="1"/>
    <col min="4" max="4" width="38.28515625" bestFit="1" customWidth="1"/>
    <col min="5" max="5" width="22.42578125" bestFit="1" customWidth="1"/>
  </cols>
  <sheetData>
    <row r="3" spans="1:5" x14ac:dyDescent="0.25">
      <c r="A3" s="454" t="s">
        <v>4417</v>
      </c>
      <c r="B3" t="s">
        <v>4428</v>
      </c>
      <c r="C3" t="s">
        <v>4429</v>
      </c>
      <c r="D3" t="s">
        <v>4430</v>
      </c>
      <c r="E3" t="s">
        <v>4431</v>
      </c>
    </row>
    <row r="4" spans="1:5" x14ac:dyDescent="0.25">
      <c r="A4" s="455" t="s">
        <v>125</v>
      </c>
      <c r="B4">
        <v>90</v>
      </c>
      <c r="C4">
        <v>5.387290322580645</v>
      </c>
      <c r="D4">
        <v>77.249755395683437</v>
      </c>
      <c r="E4">
        <v>180</v>
      </c>
    </row>
    <row r="5" spans="1:5" x14ac:dyDescent="0.25">
      <c r="A5" s="455" t="s">
        <v>146</v>
      </c>
      <c r="B5">
        <v>250</v>
      </c>
      <c r="C5">
        <v>7.5592499999999996</v>
      </c>
      <c r="D5">
        <v>81.00033333333333</v>
      </c>
      <c r="E5">
        <v>450</v>
      </c>
    </row>
    <row r="6" spans="1:5" x14ac:dyDescent="0.25">
      <c r="A6" s="455" t="s">
        <v>4433</v>
      </c>
      <c r="B6">
        <v>90</v>
      </c>
      <c r="C6">
        <v>11.3</v>
      </c>
      <c r="D6">
        <v>127</v>
      </c>
      <c r="E6">
        <v>180</v>
      </c>
    </row>
    <row r="7" spans="1:5" x14ac:dyDescent="0.25">
      <c r="A7" s="455" t="s">
        <v>385</v>
      </c>
      <c r="B7">
        <v>400</v>
      </c>
      <c r="C7">
        <v>1</v>
      </c>
      <c r="D7">
        <v>60.8</v>
      </c>
      <c r="E7">
        <v>800</v>
      </c>
    </row>
    <row r="8" spans="1:5" x14ac:dyDescent="0.25">
      <c r="A8" s="455" t="s">
        <v>851</v>
      </c>
      <c r="B8">
        <v>400</v>
      </c>
      <c r="C8">
        <v>0.4</v>
      </c>
      <c r="D8">
        <v>89.44</v>
      </c>
      <c r="E8">
        <v>800</v>
      </c>
    </row>
    <row r="9" spans="1:5" x14ac:dyDescent="0.25">
      <c r="A9" s="455" t="s">
        <v>4432</v>
      </c>
      <c r="B9">
        <v>450</v>
      </c>
      <c r="C9">
        <v>8.3699999999999992</v>
      </c>
      <c r="D9">
        <v>159</v>
      </c>
      <c r="E9">
        <v>900</v>
      </c>
    </row>
    <row r="10" spans="1:5" x14ac:dyDescent="0.25">
      <c r="A10" s="455" t="s">
        <v>686</v>
      </c>
      <c r="B10">
        <v>270</v>
      </c>
      <c r="C10">
        <v>10.375333333333334</v>
      </c>
      <c r="D10">
        <v>108.24000000000001</v>
      </c>
      <c r="E10">
        <v>490</v>
      </c>
    </row>
    <row r="11" spans="1:5" x14ac:dyDescent="0.25">
      <c r="A11" s="455" t="s">
        <v>842</v>
      </c>
      <c r="B11">
        <v>450</v>
      </c>
      <c r="C11" t="e">
        <v>#DIV/0!</v>
      </c>
      <c r="D11">
        <v>264.3</v>
      </c>
      <c r="E11">
        <v>900</v>
      </c>
    </row>
    <row r="12" spans="1:5" x14ac:dyDescent="0.25">
      <c r="A12" s="455" t="s">
        <v>621</v>
      </c>
      <c r="B12">
        <v>50</v>
      </c>
      <c r="C12">
        <v>0.51</v>
      </c>
      <c r="D12">
        <v>59.34</v>
      </c>
      <c r="E12">
        <v>250</v>
      </c>
    </row>
    <row r="13" spans="1:5" x14ac:dyDescent="0.25">
      <c r="A13" s="455" t="s">
        <v>880</v>
      </c>
      <c r="B13">
        <v>800</v>
      </c>
      <c r="C13">
        <v>991.53633333333335</v>
      </c>
      <c r="D13">
        <v>166.69666666666669</v>
      </c>
      <c r="E13">
        <v>2000</v>
      </c>
    </row>
    <row r="14" spans="1:5" x14ac:dyDescent="0.25">
      <c r="A14" s="455" t="s">
        <v>4427</v>
      </c>
      <c r="B14">
        <v>112.19626168224299</v>
      </c>
      <c r="C14">
        <v>22.897541176470586</v>
      </c>
      <c r="D14">
        <v>81.449980645161261</v>
      </c>
      <c r="E14">
        <v>229.53271028037383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289"/>
  <sheetViews>
    <sheetView topLeftCell="A10" workbookViewId="0">
      <selection activeCell="B9" sqref="B9"/>
    </sheetView>
  </sheetViews>
  <sheetFormatPr defaultColWidth="11.42578125" defaultRowHeight="15" x14ac:dyDescent="0.25"/>
  <cols>
    <col min="1" max="1" width="35.5703125" style="9" customWidth="1"/>
    <col min="2" max="2" width="34" style="9" customWidth="1"/>
    <col min="3" max="5" width="22" style="9" customWidth="1"/>
    <col min="6" max="6" width="7.5703125" style="9" customWidth="1"/>
    <col min="7" max="7" width="6.140625" style="9" customWidth="1"/>
    <col min="8" max="8" width="7.28515625" style="9" customWidth="1"/>
    <col min="9" max="9" width="7" style="9" customWidth="1"/>
    <col min="10" max="10" width="16.42578125" style="9" customWidth="1"/>
    <col min="11" max="11" width="32.42578125" style="9" customWidth="1"/>
    <col min="12" max="12" width="15.28515625" style="9" customWidth="1"/>
    <col min="13" max="13" width="14.85546875" style="9" customWidth="1"/>
    <col min="14" max="14" width="15" style="9" customWidth="1"/>
    <col min="15" max="15" width="20.28515625" style="9" customWidth="1"/>
    <col min="16" max="18" width="15" style="9" customWidth="1"/>
    <col min="19" max="19" width="19.42578125" style="9" customWidth="1"/>
    <col min="20" max="20" width="15.7109375" style="9" customWidth="1"/>
    <col min="21" max="21" width="15.5703125" style="9" customWidth="1"/>
    <col min="22" max="22" width="15.140625" style="9" customWidth="1"/>
    <col min="23" max="23" width="25.5703125" style="9" customWidth="1"/>
    <col min="24" max="24" width="15" style="9" customWidth="1"/>
    <col min="25" max="25" width="15.85546875" style="9" customWidth="1"/>
    <col min="26" max="26" width="10.140625" style="9" customWidth="1"/>
    <col min="27" max="27" width="10.85546875" style="9" customWidth="1"/>
    <col min="28" max="28" width="15" style="9" customWidth="1"/>
    <col min="29" max="29" width="9.85546875" style="9" customWidth="1"/>
    <col min="30" max="30" width="10.140625" style="9" customWidth="1"/>
    <col min="31" max="31" width="11.28515625" style="9" customWidth="1"/>
    <col min="32" max="32" width="10.28515625" style="9" customWidth="1"/>
    <col min="33" max="33" width="7.5703125" style="9" customWidth="1"/>
    <col min="34" max="35" width="15" style="9" customWidth="1"/>
    <col min="36" max="36" width="9.140625" style="9" customWidth="1"/>
    <col min="37" max="37" width="7.5703125" style="9" customWidth="1"/>
    <col min="38" max="38" width="15" style="9" customWidth="1"/>
    <col min="39" max="39" width="8" style="9" customWidth="1"/>
    <col min="40" max="40" width="8.5703125" style="9" customWidth="1"/>
    <col min="41" max="41" width="15" style="9" customWidth="1"/>
    <col min="42" max="42" width="8" style="9" customWidth="1"/>
    <col min="43" max="44" width="15" style="9" customWidth="1"/>
    <col min="45" max="45" width="10.28515625" style="9" customWidth="1"/>
    <col min="46" max="46" width="15" style="9" customWidth="1"/>
    <col min="47" max="47" width="8" style="9" customWidth="1"/>
    <col min="48" max="48" width="7.5703125" style="9" customWidth="1"/>
    <col min="49" max="49" width="8.140625" style="9" customWidth="1"/>
    <col min="50" max="50" width="9" style="9" customWidth="1"/>
    <col min="51" max="51" width="8.42578125" style="9" customWidth="1"/>
    <col min="52" max="52" width="9.42578125" style="9" customWidth="1"/>
    <col min="53" max="53" width="15" style="9" customWidth="1"/>
    <col min="54" max="54" width="15.42578125" style="9" customWidth="1"/>
    <col min="55" max="56" width="15" style="9" customWidth="1"/>
    <col min="57" max="59" width="18" style="9" customWidth="1"/>
    <col min="60" max="60" width="25.42578125" style="9" customWidth="1"/>
    <col min="61" max="61" width="13.85546875" style="9" customWidth="1"/>
    <col min="62" max="66" width="11.42578125" style="9"/>
    <col min="67" max="67" width="17.28515625" style="9" customWidth="1"/>
    <col min="68" max="68" width="33.28515625" style="9" customWidth="1"/>
    <col min="69" max="69" width="16.140625" style="9" customWidth="1"/>
    <col min="70" max="70" width="14.85546875" style="9" customWidth="1"/>
    <col min="71" max="71" width="11.42578125" style="9"/>
    <col min="72" max="72" width="22" style="9" customWidth="1"/>
    <col min="73" max="75" width="11.42578125" style="9"/>
    <col min="76" max="76" width="21" style="9" customWidth="1"/>
    <col min="77" max="77" width="17.42578125" style="9" customWidth="1"/>
    <col min="78" max="78" width="17.140625" style="9" customWidth="1"/>
    <col min="79" max="79" width="16.7109375" style="9" customWidth="1"/>
    <col min="80" max="80" width="27.140625" style="9" customWidth="1"/>
    <col min="81" max="81" width="16.42578125" style="9" customWidth="1"/>
    <col min="82" max="82" width="14.85546875" style="9" customWidth="1"/>
    <col min="83" max="83" width="11.85546875" style="9" customWidth="1"/>
    <col min="84" max="84" width="12.5703125" style="9" customWidth="1"/>
    <col min="85" max="85" width="11.42578125" style="9"/>
    <col min="86" max="86" width="11.5703125" style="9" customWidth="1"/>
    <col min="87" max="87" width="11.85546875" style="9" customWidth="1"/>
    <col min="88" max="88" width="13" style="9" customWidth="1"/>
    <col min="89" max="89" width="12" style="9" customWidth="1"/>
    <col min="90" max="100" width="11.42578125" style="9"/>
    <col min="101" max="101" width="14" style="9" customWidth="1"/>
    <col min="102" max="102" width="12" style="9" customWidth="1"/>
    <col min="103" max="103" width="13.140625" style="9" customWidth="1"/>
    <col min="104" max="109" width="11.42578125" style="9"/>
    <col min="110" max="110" width="14" style="9" customWidth="1"/>
    <col min="111" max="111" width="17.140625" style="9" customWidth="1"/>
    <col min="112" max="112" width="16.140625" style="9" customWidth="1"/>
    <col min="113" max="113" width="14.140625" style="9" customWidth="1"/>
    <col min="114" max="116" width="19.7109375" style="9" customWidth="1"/>
    <col min="117" max="117" width="27.140625" style="9" customWidth="1"/>
    <col min="118" max="118" width="19.5703125" style="9" customWidth="1"/>
    <col min="119" max="119" width="13" style="9" customWidth="1"/>
    <col min="120" max="120" width="12" style="9" customWidth="1"/>
    <col min="121" max="16384" width="11.42578125" style="9"/>
  </cols>
  <sheetData>
    <row r="1" spans="1:120" s="6" customFormat="1" x14ac:dyDescent="0.25">
      <c r="A1" s="1"/>
      <c r="B1" s="2"/>
      <c r="C1" s="2"/>
      <c r="D1" s="2"/>
      <c r="E1" s="2"/>
      <c r="F1" s="2"/>
      <c r="G1" s="2"/>
      <c r="H1" s="2"/>
      <c r="I1" s="3"/>
      <c r="J1" s="4"/>
      <c r="K1" s="5"/>
      <c r="L1" s="5"/>
      <c r="M1" s="5"/>
      <c r="N1" s="5"/>
    </row>
    <row r="2" spans="1:120" s="6" customFormat="1" x14ac:dyDescent="0.25">
      <c r="A2" s="7"/>
      <c r="I2" s="8"/>
      <c r="K2" s="5"/>
      <c r="L2" s="5"/>
      <c r="M2" s="5"/>
      <c r="N2" s="5"/>
    </row>
    <row r="3" spans="1:120" s="6" customFormat="1" x14ac:dyDescent="0.25">
      <c r="A3" s="7"/>
      <c r="I3" s="8"/>
      <c r="K3" s="5"/>
      <c r="L3" s="5"/>
      <c r="M3" s="5"/>
      <c r="N3" s="5"/>
    </row>
    <row r="4" spans="1:120" s="6" customFormat="1" x14ac:dyDescent="0.25">
      <c r="A4" s="7"/>
      <c r="K4" s="5"/>
      <c r="L4" s="5"/>
      <c r="M4" s="5"/>
      <c r="N4" s="5"/>
    </row>
    <row r="5" spans="1:120" s="6" customFormat="1" x14ac:dyDescent="0.25">
      <c r="A5" s="7"/>
      <c r="K5" s="5"/>
      <c r="L5" s="5"/>
      <c r="M5" s="5"/>
      <c r="N5" s="5"/>
    </row>
    <row r="6" spans="1:120" s="6" customFormat="1" x14ac:dyDescent="0.25">
      <c r="A6" s="7"/>
      <c r="K6" s="5"/>
      <c r="L6" s="5"/>
      <c r="M6" s="5"/>
      <c r="N6" s="5"/>
    </row>
    <row r="7" spans="1:120" s="6" customFormat="1" x14ac:dyDescent="0.25">
      <c r="A7" s="7"/>
      <c r="K7" s="5"/>
      <c r="L7" s="5"/>
      <c r="M7" s="5"/>
      <c r="N7" s="5"/>
    </row>
    <row r="8" spans="1:120" ht="44.25" customHeight="1" x14ac:dyDescent="0.25">
      <c r="A8" s="456" t="s">
        <v>0</v>
      </c>
      <c r="B8" s="456"/>
      <c r="C8" s="456" t="s">
        <v>1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T8" s="456"/>
      <c r="AU8" s="456"/>
      <c r="AV8" s="456"/>
      <c r="AW8" s="456"/>
      <c r="AX8" s="456"/>
      <c r="AY8" s="456"/>
      <c r="AZ8" s="456"/>
      <c r="BA8" s="456"/>
      <c r="BB8" s="456"/>
      <c r="BC8" s="456"/>
      <c r="BD8" s="456"/>
      <c r="BE8" s="456"/>
      <c r="BF8" s="456"/>
      <c r="BG8" s="456"/>
      <c r="BH8" s="456"/>
      <c r="BI8" s="456"/>
      <c r="BJ8" s="456"/>
      <c r="BK8" s="457" t="s">
        <v>2</v>
      </c>
      <c r="BL8" s="458"/>
      <c r="BM8" s="458"/>
      <c r="BN8" s="458"/>
      <c r="BO8" s="458"/>
      <c r="BP8" s="458"/>
      <c r="BQ8" s="458"/>
      <c r="BR8" s="458"/>
      <c r="BS8" s="458"/>
      <c r="BT8" s="458"/>
      <c r="BU8" s="458"/>
      <c r="BV8" s="458"/>
      <c r="BW8" s="458"/>
      <c r="BX8" s="458"/>
      <c r="BY8" s="458"/>
      <c r="BZ8" s="458"/>
      <c r="CA8" s="458"/>
      <c r="CB8" s="458"/>
      <c r="CC8" s="458"/>
      <c r="CD8" s="458"/>
      <c r="CE8" s="458"/>
      <c r="CF8" s="458"/>
      <c r="CG8" s="458"/>
      <c r="CH8" s="458"/>
      <c r="CI8" s="458"/>
      <c r="CJ8" s="458"/>
      <c r="CK8" s="458"/>
      <c r="CL8" s="458"/>
      <c r="CM8" s="458"/>
      <c r="CN8" s="458"/>
      <c r="CO8" s="458"/>
      <c r="CP8" s="458"/>
      <c r="CQ8" s="458"/>
      <c r="CR8" s="458"/>
      <c r="CS8" s="458"/>
      <c r="CT8" s="458"/>
      <c r="CU8" s="458"/>
      <c r="CV8" s="458"/>
      <c r="CW8" s="458"/>
      <c r="CX8" s="458"/>
      <c r="CY8" s="458"/>
      <c r="CZ8" s="458"/>
      <c r="DA8" s="458"/>
      <c r="DB8" s="458"/>
      <c r="DC8" s="458"/>
      <c r="DD8" s="458"/>
      <c r="DE8" s="458"/>
      <c r="DF8" s="458"/>
      <c r="DG8" s="458"/>
      <c r="DH8" s="458"/>
      <c r="DI8" s="458"/>
      <c r="DJ8" s="458"/>
      <c r="DK8" s="458"/>
      <c r="DL8" s="458"/>
      <c r="DM8" s="458"/>
      <c r="DN8" s="458"/>
      <c r="DO8" s="458"/>
    </row>
    <row r="9" spans="1:120" ht="33.75" customHeight="1" x14ac:dyDescent="0.25">
      <c r="A9" s="10" t="s">
        <v>3</v>
      </c>
      <c r="B9" s="11" t="s">
        <v>4</v>
      </c>
      <c r="C9" s="11" t="s">
        <v>5</v>
      </c>
      <c r="D9" s="11" t="s">
        <v>6</v>
      </c>
      <c r="E9" s="11" t="s">
        <v>7</v>
      </c>
      <c r="F9" s="11" t="s">
        <v>8</v>
      </c>
      <c r="G9" s="11" t="s">
        <v>9</v>
      </c>
      <c r="H9" s="11" t="s">
        <v>10</v>
      </c>
      <c r="I9" s="11" t="s">
        <v>11</v>
      </c>
      <c r="J9" s="11" t="s">
        <v>12</v>
      </c>
      <c r="K9" s="11" t="s">
        <v>13</v>
      </c>
      <c r="L9" s="11" t="s">
        <v>14</v>
      </c>
      <c r="M9" s="11" t="s">
        <v>15</v>
      </c>
      <c r="N9" s="11" t="s">
        <v>16</v>
      </c>
      <c r="O9" s="11" t="s">
        <v>17</v>
      </c>
      <c r="P9" s="11" t="s">
        <v>18</v>
      </c>
      <c r="Q9" s="11" t="s">
        <v>19</v>
      </c>
      <c r="R9" s="11" t="s">
        <v>20</v>
      </c>
      <c r="S9" s="11" t="s">
        <v>21</v>
      </c>
      <c r="T9" s="11" t="s">
        <v>22</v>
      </c>
      <c r="U9" s="11" t="s">
        <v>23</v>
      </c>
      <c r="V9" s="11" t="s">
        <v>24</v>
      </c>
      <c r="W9" s="11" t="s">
        <v>25</v>
      </c>
      <c r="X9" s="11" t="s">
        <v>26</v>
      </c>
      <c r="Y9" s="11" t="s">
        <v>27</v>
      </c>
      <c r="Z9" s="11" t="s">
        <v>28</v>
      </c>
      <c r="AA9" s="11" t="s">
        <v>29</v>
      </c>
      <c r="AB9" s="11" t="s">
        <v>30</v>
      </c>
      <c r="AC9" s="11" t="s">
        <v>31</v>
      </c>
      <c r="AD9" s="11" t="s">
        <v>32</v>
      </c>
      <c r="AE9" s="11" t="s">
        <v>33</v>
      </c>
      <c r="AF9" s="11" t="s">
        <v>34</v>
      </c>
      <c r="AG9" s="11" t="s">
        <v>35</v>
      </c>
      <c r="AH9" s="11" t="s">
        <v>36</v>
      </c>
      <c r="AI9" s="11" t="s">
        <v>37</v>
      </c>
      <c r="AJ9" s="11" t="s">
        <v>38</v>
      </c>
      <c r="AK9" s="11" t="s">
        <v>39</v>
      </c>
      <c r="AL9" s="11" t="s">
        <v>40</v>
      </c>
      <c r="AM9" s="11" t="s">
        <v>41</v>
      </c>
      <c r="AN9" s="11" t="s">
        <v>42</v>
      </c>
      <c r="AO9" s="11" t="s">
        <v>43</v>
      </c>
      <c r="AP9" s="11" t="s">
        <v>44</v>
      </c>
      <c r="AQ9" s="11" t="s">
        <v>45</v>
      </c>
      <c r="AR9" s="11" t="s">
        <v>46</v>
      </c>
      <c r="AS9" s="11" t="s">
        <v>47</v>
      </c>
      <c r="AT9" s="11" t="s">
        <v>48</v>
      </c>
      <c r="AU9" s="11" t="s">
        <v>49</v>
      </c>
      <c r="AV9" s="11" t="s">
        <v>50</v>
      </c>
      <c r="AW9" s="11" t="s">
        <v>51</v>
      </c>
      <c r="AX9" s="11" t="s">
        <v>52</v>
      </c>
      <c r="AY9" s="11" t="s">
        <v>53</v>
      </c>
      <c r="AZ9" s="11" t="s">
        <v>54</v>
      </c>
      <c r="BA9" s="11" t="s">
        <v>55</v>
      </c>
      <c r="BB9" s="11" t="s">
        <v>56</v>
      </c>
      <c r="BC9" s="11" t="s">
        <v>57</v>
      </c>
      <c r="BD9" s="11" t="s">
        <v>58</v>
      </c>
      <c r="BE9" s="11" t="s">
        <v>59</v>
      </c>
      <c r="BF9" s="11" t="s">
        <v>60</v>
      </c>
      <c r="BG9" s="11" t="s">
        <v>61</v>
      </c>
      <c r="BH9" s="11" t="s">
        <v>62</v>
      </c>
      <c r="BI9" s="11" t="s">
        <v>63</v>
      </c>
      <c r="BJ9" s="11" t="s">
        <v>64</v>
      </c>
      <c r="BK9" s="10" t="s">
        <v>65</v>
      </c>
      <c r="BL9" s="11" t="s">
        <v>66</v>
      </c>
      <c r="BM9" s="11" t="s">
        <v>67</v>
      </c>
      <c r="BN9" s="11" t="s">
        <v>68</v>
      </c>
      <c r="BO9" s="11" t="s">
        <v>69</v>
      </c>
      <c r="BP9" s="11" t="s">
        <v>70</v>
      </c>
      <c r="BQ9" s="11" t="s">
        <v>71</v>
      </c>
      <c r="BR9" s="11" t="s">
        <v>72</v>
      </c>
      <c r="BS9" s="11" t="s">
        <v>73</v>
      </c>
      <c r="BT9" s="11" t="s">
        <v>74</v>
      </c>
      <c r="BU9" s="11" t="s">
        <v>75</v>
      </c>
      <c r="BV9" s="11" t="s">
        <v>76</v>
      </c>
      <c r="BW9" s="11" t="s">
        <v>77</v>
      </c>
      <c r="BX9" s="11" t="s">
        <v>78</v>
      </c>
      <c r="BY9" s="11" t="s">
        <v>79</v>
      </c>
      <c r="BZ9" s="11" t="s">
        <v>80</v>
      </c>
      <c r="CA9" s="11" t="s">
        <v>81</v>
      </c>
      <c r="CB9" s="11" t="s">
        <v>82</v>
      </c>
      <c r="CC9" s="11" t="s">
        <v>83</v>
      </c>
      <c r="CD9" s="11" t="s">
        <v>84</v>
      </c>
      <c r="CE9" s="11" t="s">
        <v>85</v>
      </c>
      <c r="CF9" s="11" t="s">
        <v>86</v>
      </c>
      <c r="CG9" s="11" t="s">
        <v>87</v>
      </c>
      <c r="CH9" s="11" t="s">
        <v>88</v>
      </c>
      <c r="CI9" s="11" t="s">
        <v>89</v>
      </c>
      <c r="CJ9" s="11" t="s">
        <v>90</v>
      </c>
      <c r="CK9" s="11" t="s">
        <v>91</v>
      </c>
      <c r="CL9" s="11" t="s">
        <v>92</v>
      </c>
      <c r="CM9" s="11" t="s">
        <v>93</v>
      </c>
      <c r="CN9" s="11" t="s">
        <v>94</v>
      </c>
      <c r="CO9" s="11" t="s">
        <v>95</v>
      </c>
      <c r="CP9" s="11" t="s">
        <v>96</v>
      </c>
      <c r="CQ9" s="11" t="s">
        <v>97</v>
      </c>
      <c r="CR9" s="11" t="s">
        <v>98</v>
      </c>
      <c r="CS9" s="11" t="s">
        <v>99</v>
      </c>
      <c r="CT9" s="11" t="s">
        <v>100</v>
      </c>
      <c r="CU9" s="11" t="s">
        <v>101</v>
      </c>
      <c r="CV9" s="11" t="s">
        <v>102</v>
      </c>
      <c r="CW9" s="11" t="s">
        <v>103</v>
      </c>
      <c r="CX9" s="11" t="s">
        <v>104</v>
      </c>
      <c r="CY9" s="11" t="s">
        <v>105</v>
      </c>
      <c r="CZ9" s="11" t="s">
        <v>106</v>
      </c>
      <c r="DA9" s="11" t="s">
        <v>107</v>
      </c>
      <c r="DB9" s="11" t="s">
        <v>108</v>
      </c>
      <c r="DC9" s="11" t="s">
        <v>109</v>
      </c>
      <c r="DD9" s="11" t="s">
        <v>110</v>
      </c>
      <c r="DE9" s="11" t="s">
        <v>111</v>
      </c>
      <c r="DF9" s="11" t="s">
        <v>112</v>
      </c>
      <c r="DG9" s="11" t="s">
        <v>113</v>
      </c>
      <c r="DH9" s="11" t="s">
        <v>114</v>
      </c>
      <c r="DI9" s="11" t="s">
        <v>115</v>
      </c>
      <c r="DJ9" s="11" t="s">
        <v>116</v>
      </c>
      <c r="DK9" s="11" t="s">
        <v>117</v>
      </c>
      <c r="DL9" s="11" t="s">
        <v>118</v>
      </c>
      <c r="DM9" s="11" t="s">
        <v>119</v>
      </c>
      <c r="DN9" s="11" t="s">
        <v>120</v>
      </c>
      <c r="DO9" s="11" t="s">
        <v>121</v>
      </c>
      <c r="DP9" s="9" t="s">
        <v>122</v>
      </c>
    </row>
    <row r="10" spans="1:120" ht="33.75" customHeight="1" x14ac:dyDescent="0.25">
      <c r="A10" s="12" t="s">
        <v>123</v>
      </c>
      <c r="B10" s="13" t="s">
        <v>124</v>
      </c>
      <c r="C10" s="13" t="s">
        <v>125</v>
      </c>
      <c r="D10" s="13" t="s">
        <v>126</v>
      </c>
      <c r="E10" s="13" t="s">
        <v>127</v>
      </c>
      <c r="F10" s="14">
        <v>90</v>
      </c>
      <c r="G10" s="14">
        <v>90</v>
      </c>
      <c r="H10" s="14">
        <v>180</v>
      </c>
      <c r="I10" s="14">
        <v>5</v>
      </c>
      <c r="J10" s="14">
        <v>20</v>
      </c>
      <c r="K10" s="15" t="s">
        <v>128</v>
      </c>
      <c r="L10" s="15" t="s">
        <v>128</v>
      </c>
      <c r="M10" s="15" t="s">
        <v>128</v>
      </c>
      <c r="N10" s="14" t="s">
        <v>129</v>
      </c>
      <c r="O10" s="14" t="s">
        <v>129</v>
      </c>
      <c r="P10" s="15" t="s">
        <v>128</v>
      </c>
      <c r="Q10" s="15" t="s">
        <v>128</v>
      </c>
      <c r="R10" s="15" t="s">
        <v>128</v>
      </c>
      <c r="S10" s="14" t="s">
        <v>129</v>
      </c>
      <c r="T10" s="14" t="s">
        <v>129</v>
      </c>
      <c r="U10" s="14" t="s">
        <v>129</v>
      </c>
      <c r="V10" s="14" t="s">
        <v>129</v>
      </c>
      <c r="W10" s="14" t="s">
        <v>129</v>
      </c>
      <c r="X10" s="14" t="s">
        <v>129</v>
      </c>
      <c r="Y10" s="15" t="s">
        <v>128</v>
      </c>
      <c r="Z10" s="15" t="s">
        <v>128</v>
      </c>
      <c r="AA10" s="15" t="s">
        <v>128</v>
      </c>
      <c r="AB10" s="15" t="s">
        <v>128</v>
      </c>
      <c r="AC10" s="15" t="s">
        <v>128</v>
      </c>
      <c r="AD10" s="15" t="s">
        <v>128</v>
      </c>
      <c r="AE10" s="15" t="s">
        <v>128</v>
      </c>
      <c r="AF10" s="15" t="s">
        <v>128</v>
      </c>
      <c r="AG10" s="15" t="s">
        <v>128</v>
      </c>
      <c r="AH10" s="15" t="s">
        <v>128</v>
      </c>
      <c r="AI10" s="15" t="s">
        <v>128</v>
      </c>
      <c r="AJ10" s="15" t="s">
        <v>128</v>
      </c>
      <c r="AK10" s="15" t="s">
        <v>128</v>
      </c>
      <c r="AL10" s="15" t="s">
        <v>128</v>
      </c>
      <c r="AM10" s="15" t="s">
        <v>128</v>
      </c>
      <c r="AN10" s="15" t="s">
        <v>128</v>
      </c>
      <c r="AO10" s="15" t="s">
        <v>128</v>
      </c>
      <c r="AP10" s="15" t="s">
        <v>128</v>
      </c>
      <c r="AQ10" s="15" t="s">
        <v>128</v>
      </c>
      <c r="AR10" s="15" t="s">
        <v>128</v>
      </c>
      <c r="AS10" s="15" t="s">
        <v>128</v>
      </c>
      <c r="AT10" s="15" t="s">
        <v>128</v>
      </c>
      <c r="AU10" s="15" t="s">
        <v>128</v>
      </c>
      <c r="AV10" s="15" t="s">
        <v>128</v>
      </c>
      <c r="AW10" s="15" t="s">
        <v>128</v>
      </c>
      <c r="AX10" s="15" t="s">
        <v>128</v>
      </c>
      <c r="AY10" s="15" t="s">
        <v>128</v>
      </c>
      <c r="AZ10" s="15" t="s">
        <v>128</v>
      </c>
      <c r="BA10" s="15" t="s">
        <v>128</v>
      </c>
      <c r="BB10" s="15" t="s">
        <v>128</v>
      </c>
      <c r="BC10" s="15" t="s">
        <v>128</v>
      </c>
      <c r="BD10" s="15" t="s">
        <v>128</v>
      </c>
      <c r="BE10" s="15" t="s">
        <v>128</v>
      </c>
      <c r="BF10" s="15" t="s">
        <v>128</v>
      </c>
      <c r="BG10" s="15" t="s">
        <v>128</v>
      </c>
      <c r="BH10" s="15" t="s">
        <v>128</v>
      </c>
      <c r="BI10" s="10">
        <v>40</v>
      </c>
      <c r="BJ10" s="16" t="s">
        <v>130</v>
      </c>
      <c r="BK10" s="17">
        <v>6</v>
      </c>
      <c r="BL10" s="17">
        <v>10</v>
      </c>
      <c r="BM10" s="17">
        <v>26</v>
      </c>
      <c r="BN10" s="17">
        <v>0.1</v>
      </c>
      <c r="BO10" s="17">
        <v>8</v>
      </c>
      <c r="BP10" s="18"/>
      <c r="BQ10" s="18"/>
      <c r="BR10" s="18"/>
      <c r="BS10" s="19">
        <v>0.1</v>
      </c>
      <c r="BT10" s="19">
        <v>0.2</v>
      </c>
      <c r="BU10" s="18"/>
      <c r="BV10" s="18"/>
      <c r="BW10" s="18"/>
      <c r="BX10" s="19">
        <v>2</v>
      </c>
      <c r="BY10" s="20">
        <v>0.73499999999999999</v>
      </c>
      <c r="BZ10" s="20">
        <v>7.5030000000000001</v>
      </c>
      <c r="CA10" s="21">
        <v>0.81</v>
      </c>
      <c r="CB10" s="19">
        <v>5</v>
      </c>
      <c r="CC10" s="21">
        <v>7</v>
      </c>
      <c r="CD10" s="18"/>
      <c r="CE10" s="18"/>
      <c r="CF10" s="18"/>
      <c r="CG10" s="18"/>
      <c r="CH10" s="18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18"/>
      <c r="DG10" s="18"/>
      <c r="DH10" s="18"/>
      <c r="DI10" s="18"/>
      <c r="DJ10" s="18"/>
      <c r="DK10" s="18"/>
      <c r="DL10" s="18"/>
      <c r="DM10" s="18"/>
      <c r="DN10" s="17" t="s">
        <v>131</v>
      </c>
      <c r="DO10" s="17" t="s">
        <v>132</v>
      </c>
    </row>
    <row r="11" spans="1:120" ht="33.75" customHeight="1" x14ac:dyDescent="0.25">
      <c r="A11" s="12" t="s">
        <v>123</v>
      </c>
      <c r="B11" s="13" t="s">
        <v>133</v>
      </c>
      <c r="C11" s="13" t="s">
        <v>125</v>
      </c>
      <c r="D11" s="13" t="s">
        <v>126</v>
      </c>
      <c r="E11" s="13" t="s">
        <v>127</v>
      </c>
      <c r="F11" s="14">
        <v>90</v>
      </c>
      <c r="G11" s="14">
        <v>90</v>
      </c>
      <c r="H11" s="14">
        <v>180</v>
      </c>
      <c r="I11" s="14">
        <v>5</v>
      </c>
      <c r="J11" s="14">
        <v>20</v>
      </c>
      <c r="K11" s="15" t="s">
        <v>128</v>
      </c>
      <c r="L11" s="15" t="s">
        <v>128</v>
      </c>
      <c r="M11" s="15" t="s">
        <v>128</v>
      </c>
      <c r="N11" s="14" t="s">
        <v>129</v>
      </c>
      <c r="O11" s="14" t="s">
        <v>129</v>
      </c>
      <c r="P11" s="15" t="s">
        <v>128</v>
      </c>
      <c r="Q11" s="15" t="s">
        <v>128</v>
      </c>
      <c r="R11" s="15" t="s">
        <v>128</v>
      </c>
      <c r="S11" s="14" t="s">
        <v>129</v>
      </c>
      <c r="T11" s="14" t="s">
        <v>129</v>
      </c>
      <c r="U11" s="14" t="s">
        <v>129</v>
      </c>
      <c r="V11" s="14" t="s">
        <v>129</v>
      </c>
      <c r="W11" s="14" t="s">
        <v>129</v>
      </c>
      <c r="X11" s="14" t="s">
        <v>129</v>
      </c>
      <c r="Y11" s="15" t="s">
        <v>128</v>
      </c>
      <c r="Z11" s="15" t="s">
        <v>128</v>
      </c>
      <c r="AA11" s="15" t="s">
        <v>128</v>
      </c>
      <c r="AB11" s="15" t="s">
        <v>128</v>
      </c>
      <c r="AC11" s="15" t="s">
        <v>128</v>
      </c>
      <c r="AD11" s="15" t="s">
        <v>128</v>
      </c>
      <c r="AE11" s="15" t="s">
        <v>128</v>
      </c>
      <c r="AF11" s="15" t="s">
        <v>128</v>
      </c>
      <c r="AG11" s="15" t="s">
        <v>128</v>
      </c>
      <c r="AH11" s="15" t="s">
        <v>128</v>
      </c>
      <c r="AI11" s="15" t="s">
        <v>128</v>
      </c>
      <c r="AJ11" s="15" t="s">
        <v>128</v>
      </c>
      <c r="AK11" s="15" t="s">
        <v>128</v>
      </c>
      <c r="AL11" s="15" t="s">
        <v>128</v>
      </c>
      <c r="AM11" s="15" t="s">
        <v>128</v>
      </c>
      <c r="AN11" s="15" t="s">
        <v>128</v>
      </c>
      <c r="AO11" s="15" t="s">
        <v>128</v>
      </c>
      <c r="AP11" s="15" t="s">
        <v>128</v>
      </c>
      <c r="AQ11" s="15" t="s">
        <v>128</v>
      </c>
      <c r="AR11" s="15" t="s">
        <v>128</v>
      </c>
      <c r="AS11" s="15" t="s">
        <v>128</v>
      </c>
      <c r="AT11" s="15" t="s">
        <v>128</v>
      </c>
      <c r="AU11" s="15" t="s">
        <v>128</v>
      </c>
      <c r="AV11" s="15" t="s">
        <v>128</v>
      </c>
      <c r="AW11" s="15" t="s">
        <v>128</v>
      </c>
      <c r="AX11" s="15" t="s">
        <v>128</v>
      </c>
      <c r="AY11" s="15" t="s">
        <v>128</v>
      </c>
      <c r="AZ11" s="15" t="s">
        <v>128</v>
      </c>
      <c r="BA11" s="15" t="s">
        <v>128</v>
      </c>
      <c r="BB11" s="15" t="s">
        <v>128</v>
      </c>
      <c r="BC11" s="15" t="s">
        <v>128</v>
      </c>
      <c r="BD11" s="15" t="s">
        <v>128</v>
      </c>
      <c r="BE11" s="15" t="s">
        <v>128</v>
      </c>
      <c r="BF11" s="15" t="s">
        <v>128</v>
      </c>
      <c r="BG11" s="15" t="s">
        <v>128</v>
      </c>
      <c r="BH11" s="15" t="s">
        <v>128</v>
      </c>
      <c r="BI11" s="10">
        <v>40</v>
      </c>
      <c r="BJ11" s="16" t="s">
        <v>130</v>
      </c>
      <c r="BK11" s="17">
        <v>84</v>
      </c>
      <c r="BL11" s="17">
        <v>14</v>
      </c>
      <c r="BM11" s="17">
        <v>161</v>
      </c>
      <c r="BN11" s="17">
        <v>0.1</v>
      </c>
      <c r="BO11" s="17">
        <v>8</v>
      </c>
      <c r="BP11" s="18"/>
      <c r="BQ11" s="18"/>
      <c r="BR11" s="18"/>
      <c r="BS11" s="19">
        <v>2.38</v>
      </c>
      <c r="BT11" s="19">
        <v>9</v>
      </c>
      <c r="BU11" s="18"/>
      <c r="BV11" s="18"/>
      <c r="BW11" s="18"/>
      <c r="BX11" s="20">
        <v>10.879</v>
      </c>
      <c r="BY11" s="20">
        <v>6.2439999999999998</v>
      </c>
      <c r="BZ11" s="23">
        <v>5</v>
      </c>
      <c r="CA11" s="23">
        <v>0.4</v>
      </c>
      <c r="CB11" s="21">
        <v>48.5</v>
      </c>
      <c r="CC11" s="21">
        <v>49.74</v>
      </c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7" t="s">
        <v>134</v>
      </c>
      <c r="DO11" s="17" t="s">
        <v>135</v>
      </c>
    </row>
    <row r="12" spans="1:120" ht="22.5" x14ac:dyDescent="0.25">
      <c r="A12" s="24" t="s">
        <v>136</v>
      </c>
      <c r="B12" s="13" t="s">
        <v>137</v>
      </c>
      <c r="C12" s="13" t="s">
        <v>138</v>
      </c>
      <c r="D12" s="13" t="s">
        <v>139</v>
      </c>
      <c r="E12" s="13" t="s">
        <v>140</v>
      </c>
      <c r="F12" s="14">
        <v>90</v>
      </c>
      <c r="G12" s="14">
        <v>90</v>
      </c>
      <c r="H12" s="14">
        <v>180</v>
      </c>
      <c r="I12" s="14">
        <v>2</v>
      </c>
      <c r="J12" s="14">
        <v>20</v>
      </c>
      <c r="K12" s="14" t="s">
        <v>129</v>
      </c>
      <c r="L12" s="15" t="s">
        <v>128</v>
      </c>
      <c r="M12" s="15" t="s">
        <v>128</v>
      </c>
      <c r="N12" s="14" t="s">
        <v>129</v>
      </c>
      <c r="O12" s="14" t="s">
        <v>129</v>
      </c>
      <c r="P12" s="15" t="s">
        <v>128</v>
      </c>
      <c r="Q12" s="15" t="s">
        <v>128</v>
      </c>
      <c r="R12" s="15" t="s">
        <v>128</v>
      </c>
      <c r="S12" s="14" t="s">
        <v>129</v>
      </c>
      <c r="T12" s="14" t="s">
        <v>129</v>
      </c>
      <c r="U12" s="14" t="s">
        <v>129</v>
      </c>
      <c r="V12" s="14" t="s">
        <v>129</v>
      </c>
      <c r="W12" s="14" t="s">
        <v>129</v>
      </c>
      <c r="X12" s="14" t="s">
        <v>129</v>
      </c>
      <c r="Y12" s="25">
        <v>0.5</v>
      </c>
      <c r="Z12" s="14">
        <v>250</v>
      </c>
      <c r="AA12" s="15" t="s">
        <v>128</v>
      </c>
      <c r="AB12" s="14">
        <v>250</v>
      </c>
      <c r="AC12" s="15" t="s">
        <v>128</v>
      </c>
      <c r="AD12" s="15" t="s">
        <v>128</v>
      </c>
      <c r="AE12" s="15" t="s">
        <v>128</v>
      </c>
      <c r="AF12" s="15" t="s">
        <v>128</v>
      </c>
      <c r="AG12" s="15" t="s">
        <v>128</v>
      </c>
      <c r="AH12" s="15" t="s">
        <v>128</v>
      </c>
      <c r="AI12" s="15" t="s">
        <v>128</v>
      </c>
      <c r="AJ12" s="25">
        <v>0.05</v>
      </c>
      <c r="AK12" s="25">
        <v>3</v>
      </c>
      <c r="AL12" s="26" t="s">
        <v>128</v>
      </c>
      <c r="AM12" s="25">
        <v>1</v>
      </c>
      <c r="AN12" s="25">
        <v>0.5</v>
      </c>
      <c r="AO12" s="26" t="s">
        <v>128</v>
      </c>
      <c r="AP12" s="26" t="s">
        <v>128</v>
      </c>
      <c r="AQ12" s="26" t="s">
        <v>128</v>
      </c>
      <c r="AR12" s="26" t="s">
        <v>128</v>
      </c>
      <c r="AS12" s="25">
        <v>0.01</v>
      </c>
      <c r="AT12" s="15" t="s">
        <v>128</v>
      </c>
      <c r="AU12" s="25">
        <v>0.5</v>
      </c>
      <c r="AV12" s="26" t="s">
        <v>128</v>
      </c>
      <c r="AW12" s="25">
        <v>0.2</v>
      </c>
      <c r="AX12" s="15" t="s">
        <v>128</v>
      </c>
      <c r="AY12" s="15" t="s">
        <v>128</v>
      </c>
      <c r="AZ12" s="15" t="s">
        <v>128</v>
      </c>
      <c r="BA12" s="14" t="s">
        <v>129</v>
      </c>
      <c r="BB12" s="14" t="s">
        <v>129</v>
      </c>
      <c r="BC12" s="14" t="s">
        <v>129</v>
      </c>
      <c r="BD12" s="14" t="s">
        <v>129</v>
      </c>
      <c r="BE12" s="14" t="s">
        <v>129</v>
      </c>
      <c r="BF12" s="14" t="s">
        <v>129</v>
      </c>
      <c r="BG12" s="14" t="s">
        <v>129</v>
      </c>
      <c r="BH12" s="15" t="s">
        <v>128</v>
      </c>
      <c r="BI12" s="11">
        <v>40</v>
      </c>
      <c r="BJ12" s="16" t="s">
        <v>130</v>
      </c>
      <c r="BK12" s="27">
        <v>58.9</v>
      </c>
      <c r="BL12" s="17">
        <v>34.200000000000003</v>
      </c>
      <c r="BM12" s="17">
        <v>108</v>
      </c>
      <c r="BN12" s="17">
        <v>0.1</v>
      </c>
      <c r="BO12" s="17">
        <v>10</v>
      </c>
      <c r="BP12" s="28">
        <v>1.11E-2</v>
      </c>
      <c r="BQ12" s="18"/>
      <c r="BR12" s="18"/>
      <c r="BS12" s="20">
        <v>0.189</v>
      </c>
      <c r="BT12" s="20" t="s">
        <v>141</v>
      </c>
      <c r="BU12" s="18"/>
      <c r="BV12" s="18"/>
      <c r="BW12" s="18"/>
      <c r="BX12" s="21">
        <v>27.9</v>
      </c>
      <c r="BY12" s="23">
        <v>150</v>
      </c>
      <c r="BZ12" s="20">
        <v>54.1</v>
      </c>
      <c r="CA12" s="19">
        <v>2.5</v>
      </c>
      <c r="CB12" s="21">
        <v>4.45</v>
      </c>
      <c r="CC12" s="19">
        <v>62.3</v>
      </c>
      <c r="CD12" s="29">
        <v>0.05</v>
      </c>
      <c r="CE12" s="30">
        <v>308</v>
      </c>
      <c r="CF12" s="18"/>
      <c r="CG12" s="17">
        <v>10.7</v>
      </c>
      <c r="CH12" s="18"/>
      <c r="CI12" s="31"/>
      <c r="CJ12" s="31"/>
      <c r="CK12" s="31"/>
      <c r="CL12" s="31"/>
      <c r="CM12" s="31"/>
      <c r="CN12" s="31"/>
      <c r="CO12" s="29">
        <v>3.0000000000000001E-3</v>
      </c>
      <c r="CP12" s="29">
        <v>0.14099999999999999</v>
      </c>
      <c r="CQ12" s="31"/>
      <c r="CR12" s="29">
        <v>0.02</v>
      </c>
      <c r="CS12" s="29">
        <v>0.02</v>
      </c>
      <c r="CT12" s="31"/>
      <c r="CU12" s="31"/>
      <c r="CV12" s="31"/>
      <c r="CW12" s="31"/>
      <c r="CX12" s="29">
        <v>1E-3</v>
      </c>
      <c r="CY12" s="31"/>
      <c r="CZ12" s="29">
        <v>0.01</v>
      </c>
      <c r="DA12" s="31"/>
      <c r="DB12" s="29">
        <v>0.01</v>
      </c>
      <c r="DC12" s="31"/>
      <c r="DD12" s="31"/>
      <c r="DE12" s="31"/>
      <c r="DF12" s="21">
        <v>18</v>
      </c>
      <c r="DG12" s="21">
        <v>328</v>
      </c>
      <c r="DH12" s="21">
        <v>34.6</v>
      </c>
      <c r="DI12" s="21">
        <v>135</v>
      </c>
      <c r="DJ12" s="20">
        <v>1.1599999999999999</v>
      </c>
      <c r="DK12" s="20">
        <v>0.3</v>
      </c>
      <c r="DL12" s="20">
        <v>0.1</v>
      </c>
      <c r="DM12" s="18"/>
      <c r="DN12" s="17" t="s">
        <v>142</v>
      </c>
      <c r="DO12" s="17" t="s">
        <v>143</v>
      </c>
    </row>
    <row r="13" spans="1:120" ht="22.5" x14ac:dyDescent="0.25">
      <c r="A13" s="24" t="s">
        <v>144</v>
      </c>
      <c r="B13" s="13" t="s">
        <v>145</v>
      </c>
      <c r="C13" s="13" t="s">
        <v>146</v>
      </c>
      <c r="D13" s="13" t="s">
        <v>147</v>
      </c>
      <c r="E13" s="13" t="s">
        <v>148</v>
      </c>
      <c r="F13" s="14">
        <v>250</v>
      </c>
      <c r="G13" s="14">
        <v>150</v>
      </c>
      <c r="H13" s="14">
        <v>450</v>
      </c>
      <c r="I13" s="14">
        <v>2</v>
      </c>
      <c r="J13" s="14">
        <v>20</v>
      </c>
      <c r="K13" s="15" t="s">
        <v>128</v>
      </c>
      <c r="L13" s="15" t="s">
        <v>128</v>
      </c>
      <c r="M13" s="15" t="s">
        <v>128</v>
      </c>
      <c r="N13" s="14" t="s">
        <v>129</v>
      </c>
      <c r="O13" s="15" t="s">
        <v>128</v>
      </c>
      <c r="P13" s="15" t="s">
        <v>128</v>
      </c>
      <c r="Q13" s="15" t="s">
        <v>128</v>
      </c>
      <c r="R13" s="15" t="s">
        <v>128</v>
      </c>
      <c r="S13" s="14" t="s">
        <v>129</v>
      </c>
      <c r="T13" s="14" t="s">
        <v>129</v>
      </c>
      <c r="U13" s="14" t="s">
        <v>129</v>
      </c>
      <c r="V13" s="14" t="s">
        <v>129</v>
      </c>
      <c r="W13" s="14" t="s">
        <v>129</v>
      </c>
      <c r="X13" s="14" t="s">
        <v>129</v>
      </c>
      <c r="Y13" s="15" t="s">
        <v>128</v>
      </c>
      <c r="Z13" s="14">
        <v>500</v>
      </c>
      <c r="AA13" s="15" t="s">
        <v>128</v>
      </c>
      <c r="AB13" s="14">
        <v>500</v>
      </c>
      <c r="AC13" s="15" t="s">
        <v>128</v>
      </c>
      <c r="AD13" s="15" t="s">
        <v>128</v>
      </c>
      <c r="AE13" s="15" t="s">
        <v>128</v>
      </c>
      <c r="AF13" s="15" t="s">
        <v>128</v>
      </c>
      <c r="AG13" s="15" t="s">
        <v>128</v>
      </c>
      <c r="AH13" s="15" t="s">
        <v>128</v>
      </c>
      <c r="AI13" s="15" t="s">
        <v>128</v>
      </c>
      <c r="AJ13" s="15" t="s">
        <v>128</v>
      </c>
      <c r="AK13" s="15" t="s">
        <v>128</v>
      </c>
      <c r="AL13" s="15" t="s">
        <v>128</v>
      </c>
      <c r="AM13" s="15" t="s">
        <v>128</v>
      </c>
      <c r="AN13" s="15" t="s">
        <v>128</v>
      </c>
      <c r="AO13" s="15" t="s">
        <v>128</v>
      </c>
      <c r="AP13" s="15" t="s">
        <v>128</v>
      </c>
      <c r="AQ13" s="15" t="s">
        <v>128</v>
      </c>
      <c r="AR13" s="15" t="s">
        <v>128</v>
      </c>
      <c r="AS13" s="15" t="s">
        <v>128</v>
      </c>
      <c r="AT13" s="15" t="s">
        <v>128</v>
      </c>
      <c r="AU13" s="15" t="s">
        <v>128</v>
      </c>
      <c r="AV13" s="15" t="s">
        <v>128</v>
      </c>
      <c r="AW13" s="15" t="s">
        <v>128</v>
      </c>
      <c r="AX13" s="15" t="s">
        <v>128</v>
      </c>
      <c r="AY13" s="15" t="s">
        <v>128</v>
      </c>
      <c r="AZ13" s="15" t="s">
        <v>128</v>
      </c>
      <c r="BA13" s="14" t="s">
        <v>129</v>
      </c>
      <c r="BB13" s="14" t="s">
        <v>129</v>
      </c>
      <c r="BC13" s="14" t="s">
        <v>129</v>
      </c>
      <c r="BD13" s="14" t="s">
        <v>129</v>
      </c>
      <c r="BE13" s="14" t="s">
        <v>129</v>
      </c>
      <c r="BF13" s="14" t="s">
        <v>129</v>
      </c>
      <c r="BG13" s="14" t="s">
        <v>129</v>
      </c>
      <c r="BH13" s="15" t="s">
        <v>128</v>
      </c>
      <c r="BI13" s="10">
        <v>40</v>
      </c>
      <c r="BJ13" s="16" t="s">
        <v>130</v>
      </c>
      <c r="BK13" s="32">
        <v>1085.95</v>
      </c>
      <c r="BL13" s="17">
        <v>137</v>
      </c>
      <c r="BM13" s="30">
        <v>2200</v>
      </c>
      <c r="BN13" s="17">
        <v>0.1</v>
      </c>
      <c r="BO13" s="30">
        <v>31.79</v>
      </c>
      <c r="BP13" s="18"/>
      <c r="BQ13" s="18"/>
      <c r="BR13" s="18"/>
      <c r="BS13" s="21" t="s">
        <v>141</v>
      </c>
      <c r="BT13" s="18"/>
      <c r="BU13" s="18"/>
      <c r="BV13" s="18"/>
      <c r="BW13" s="18"/>
      <c r="BX13" s="20">
        <v>1.85</v>
      </c>
      <c r="BY13" s="20">
        <v>2.65</v>
      </c>
      <c r="BZ13" s="20">
        <v>4.2</v>
      </c>
      <c r="CA13" s="33">
        <v>7.9000000000000008E-3</v>
      </c>
      <c r="CB13" s="21">
        <v>0.82</v>
      </c>
      <c r="CC13" s="21">
        <v>18.8</v>
      </c>
      <c r="CD13" s="18"/>
      <c r="CE13" s="17">
        <v>41.7</v>
      </c>
      <c r="CF13" s="18"/>
      <c r="CG13" s="17">
        <v>9.1999999999999993</v>
      </c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21">
        <v>2370</v>
      </c>
      <c r="DG13" s="19">
        <v>20</v>
      </c>
      <c r="DH13" s="21">
        <v>61.87</v>
      </c>
      <c r="DI13" s="21">
        <v>77.06</v>
      </c>
      <c r="DJ13" s="20">
        <v>0.43</v>
      </c>
      <c r="DK13" s="20">
        <v>0.22</v>
      </c>
      <c r="DL13" s="20">
        <v>0.158</v>
      </c>
      <c r="DM13" s="18"/>
      <c r="DN13" s="17" t="s">
        <v>149</v>
      </c>
      <c r="DO13" s="17" t="s">
        <v>150</v>
      </c>
    </row>
    <row r="14" spans="1:120" x14ac:dyDescent="0.25">
      <c r="A14" s="24" t="s">
        <v>151</v>
      </c>
      <c r="B14" s="13" t="s">
        <v>152</v>
      </c>
      <c r="C14" s="13" t="s">
        <v>125</v>
      </c>
      <c r="D14" s="13" t="s">
        <v>153</v>
      </c>
      <c r="E14" s="13" t="s">
        <v>154</v>
      </c>
      <c r="F14" s="14">
        <v>90</v>
      </c>
      <c r="G14" s="14">
        <v>90</v>
      </c>
      <c r="H14" s="14">
        <v>180</v>
      </c>
      <c r="I14" s="14">
        <v>5</v>
      </c>
      <c r="J14" s="14">
        <v>20</v>
      </c>
      <c r="K14" s="15" t="s">
        <v>128</v>
      </c>
      <c r="L14" s="15" t="s">
        <v>128</v>
      </c>
      <c r="M14" s="15" t="s">
        <v>128</v>
      </c>
      <c r="N14" s="14" t="s">
        <v>129</v>
      </c>
      <c r="O14" s="14" t="s">
        <v>129</v>
      </c>
      <c r="P14" s="15" t="s">
        <v>128</v>
      </c>
      <c r="Q14" s="15" t="s">
        <v>128</v>
      </c>
      <c r="R14" s="15" t="s">
        <v>128</v>
      </c>
      <c r="S14" s="14" t="s">
        <v>129</v>
      </c>
      <c r="T14" s="14" t="s">
        <v>129</v>
      </c>
      <c r="U14" s="14" t="s">
        <v>129</v>
      </c>
      <c r="V14" s="14" t="s">
        <v>129</v>
      </c>
      <c r="W14" s="14" t="s">
        <v>129</v>
      </c>
      <c r="X14" s="14" t="s">
        <v>129</v>
      </c>
      <c r="Y14" s="15" t="s">
        <v>128</v>
      </c>
      <c r="Z14" s="15" t="s">
        <v>128</v>
      </c>
      <c r="AA14" s="15" t="s">
        <v>128</v>
      </c>
      <c r="AB14" s="15" t="s">
        <v>128</v>
      </c>
      <c r="AC14" s="15" t="s">
        <v>128</v>
      </c>
      <c r="AD14" s="15" t="s">
        <v>128</v>
      </c>
      <c r="AE14" s="15" t="s">
        <v>128</v>
      </c>
      <c r="AF14" s="15" t="s">
        <v>128</v>
      </c>
      <c r="AG14" s="15" t="s">
        <v>128</v>
      </c>
      <c r="AH14" s="15" t="s">
        <v>128</v>
      </c>
      <c r="AI14" s="15" t="s">
        <v>128</v>
      </c>
      <c r="AJ14" s="15" t="s">
        <v>128</v>
      </c>
      <c r="AK14" s="15" t="s">
        <v>128</v>
      </c>
      <c r="AL14" s="15" t="s">
        <v>128</v>
      </c>
      <c r="AM14" s="15" t="s">
        <v>128</v>
      </c>
      <c r="AN14" s="15" t="s">
        <v>128</v>
      </c>
      <c r="AO14" s="15" t="s">
        <v>128</v>
      </c>
      <c r="AP14" s="15" t="s">
        <v>128</v>
      </c>
      <c r="AQ14" s="15" t="s">
        <v>128</v>
      </c>
      <c r="AR14" s="15" t="s">
        <v>128</v>
      </c>
      <c r="AS14" s="15" t="s">
        <v>128</v>
      </c>
      <c r="AT14" s="15" t="s">
        <v>128</v>
      </c>
      <c r="AU14" s="15" t="s">
        <v>128</v>
      </c>
      <c r="AV14" s="15" t="s">
        <v>128</v>
      </c>
      <c r="AW14" s="15" t="s">
        <v>128</v>
      </c>
      <c r="AX14" s="15" t="s">
        <v>128</v>
      </c>
      <c r="AY14" s="15" t="s">
        <v>128</v>
      </c>
      <c r="AZ14" s="15" t="s">
        <v>128</v>
      </c>
      <c r="BA14" s="15" t="s">
        <v>128</v>
      </c>
      <c r="BB14" s="15" t="s">
        <v>128</v>
      </c>
      <c r="BC14" s="15" t="s">
        <v>128</v>
      </c>
      <c r="BD14" s="15" t="s">
        <v>128</v>
      </c>
      <c r="BE14" s="15" t="s">
        <v>128</v>
      </c>
      <c r="BF14" s="15" t="s">
        <v>128</v>
      </c>
      <c r="BG14" s="15" t="s">
        <v>128</v>
      </c>
      <c r="BH14" s="15" t="s">
        <v>128</v>
      </c>
      <c r="BI14" s="10">
        <v>40</v>
      </c>
      <c r="BJ14" s="16" t="s">
        <v>130</v>
      </c>
      <c r="BK14" s="30">
        <v>227.65</v>
      </c>
      <c r="BL14" s="17">
        <v>52.5</v>
      </c>
      <c r="BM14" s="30">
        <v>361.36</v>
      </c>
      <c r="BN14" s="17">
        <v>0.1</v>
      </c>
      <c r="BO14" s="30">
        <v>28.83</v>
      </c>
      <c r="BP14" s="18"/>
      <c r="BQ14" s="18"/>
      <c r="BR14" s="18"/>
      <c r="BS14" s="21">
        <v>2.2200000000000002</v>
      </c>
      <c r="BT14" s="19">
        <v>9</v>
      </c>
      <c r="BU14" s="18"/>
      <c r="BV14" s="18"/>
      <c r="BW14" s="18"/>
      <c r="BX14" s="21">
        <v>2</v>
      </c>
      <c r="BY14" s="21">
        <v>12.9</v>
      </c>
      <c r="BZ14" s="21" t="s">
        <v>155</v>
      </c>
      <c r="CA14" s="21">
        <v>0.64400000000000002</v>
      </c>
      <c r="CB14" s="21">
        <v>181</v>
      </c>
      <c r="CC14" s="21">
        <v>185</v>
      </c>
      <c r="CD14" s="18"/>
      <c r="CE14" s="18"/>
      <c r="CF14" s="18"/>
      <c r="CG14" s="18"/>
      <c r="CH14" s="18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18"/>
      <c r="DG14" s="18"/>
      <c r="DH14" s="18"/>
      <c r="DI14" s="18"/>
      <c r="DJ14" s="18"/>
      <c r="DK14" s="18"/>
      <c r="DL14" s="18"/>
      <c r="DM14" s="18"/>
      <c r="DN14" s="17" t="s">
        <v>156</v>
      </c>
      <c r="DO14" s="17" t="s">
        <v>157</v>
      </c>
    </row>
    <row r="15" spans="1:120" ht="22.5" x14ac:dyDescent="0.25">
      <c r="A15" s="24" t="s">
        <v>158</v>
      </c>
      <c r="B15" s="13" t="s">
        <v>159</v>
      </c>
      <c r="C15" s="13" t="s">
        <v>160</v>
      </c>
      <c r="D15" s="13" t="s">
        <v>161</v>
      </c>
      <c r="E15" s="13" t="s">
        <v>162</v>
      </c>
      <c r="F15" s="14">
        <v>50</v>
      </c>
      <c r="G15" s="14">
        <v>50</v>
      </c>
      <c r="H15" s="14">
        <v>150</v>
      </c>
      <c r="I15" s="14">
        <v>2</v>
      </c>
      <c r="J15" s="14">
        <v>10</v>
      </c>
      <c r="K15" s="15" t="s">
        <v>128</v>
      </c>
      <c r="L15" s="25">
        <v>0.2</v>
      </c>
      <c r="M15" s="15" t="s">
        <v>128</v>
      </c>
      <c r="N15" s="14" t="s">
        <v>129</v>
      </c>
      <c r="O15" s="14">
        <v>10</v>
      </c>
      <c r="P15" s="15" t="s">
        <v>128</v>
      </c>
      <c r="Q15" s="15" t="s">
        <v>128</v>
      </c>
      <c r="R15" s="15" t="s">
        <v>128</v>
      </c>
      <c r="S15" s="14" t="s">
        <v>129</v>
      </c>
      <c r="T15" s="14" t="s">
        <v>129</v>
      </c>
      <c r="U15" s="14" t="s">
        <v>129</v>
      </c>
      <c r="V15" s="14" t="s">
        <v>129</v>
      </c>
      <c r="W15" s="14" t="s">
        <v>129</v>
      </c>
      <c r="X15" s="14" t="s">
        <v>129</v>
      </c>
      <c r="Y15" s="25">
        <v>1</v>
      </c>
      <c r="Z15" s="14">
        <v>250</v>
      </c>
      <c r="AA15" s="15" t="s">
        <v>128</v>
      </c>
      <c r="AB15" s="14">
        <v>1200</v>
      </c>
      <c r="AC15" s="25">
        <v>1</v>
      </c>
      <c r="AD15" s="15" t="s">
        <v>128</v>
      </c>
      <c r="AE15" s="15" t="s">
        <v>128</v>
      </c>
      <c r="AF15" s="25">
        <v>0.1</v>
      </c>
      <c r="AG15" s="15" t="s">
        <v>128</v>
      </c>
      <c r="AH15" s="15" t="s">
        <v>128</v>
      </c>
      <c r="AI15" s="15" t="s">
        <v>128</v>
      </c>
      <c r="AJ15" s="25">
        <v>0.05</v>
      </c>
      <c r="AK15" s="25">
        <v>3</v>
      </c>
      <c r="AL15" s="26" t="s">
        <v>128</v>
      </c>
      <c r="AM15" s="25">
        <v>1</v>
      </c>
      <c r="AN15" s="25">
        <v>0.5</v>
      </c>
      <c r="AO15" s="26" t="s">
        <v>128</v>
      </c>
      <c r="AP15" s="25">
        <v>2</v>
      </c>
      <c r="AQ15" s="26" t="s">
        <v>128</v>
      </c>
      <c r="AR15" s="26" t="s">
        <v>128</v>
      </c>
      <c r="AS15" s="34">
        <v>2E-3</v>
      </c>
      <c r="AT15" s="26" t="s">
        <v>128</v>
      </c>
      <c r="AU15" s="25">
        <v>0.5</v>
      </c>
      <c r="AV15" s="25">
        <v>0.5</v>
      </c>
      <c r="AW15" s="25">
        <v>0.2</v>
      </c>
      <c r="AX15" s="15" t="s">
        <v>128</v>
      </c>
      <c r="AY15" s="15" t="s">
        <v>128</v>
      </c>
      <c r="AZ15" s="15" t="s">
        <v>128</v>
      </c>
      <c r="BA15" s="14" t="s">
        <v>129</v>
      </c>
      <c r="BB15" s="14" t="s">
        <v>129</v>
      </c>
      <c r="BC15" s="14" t="s">
        <v>129</v>
      </c>
      <c r="BD15" s="14" t="s">
        <v>129</v>
      </c>
      <c r="BE15" s="14" t="s">
        <v>129</v>
      </c>
      <c r="BF15" s="14" t="s">
        <v>129</v>
      </c>
      <c r="BG15" s="14" t="s">
        <v>129</v>
      </c>
      <c r="BH15" s="15" t="s">
        <v>128</v>
      </c>
      <c r="BI15" s="10">
        <v>40</v>
      </c>
      <c r="BJ15" s="16" t="s">
        <v>130</v>
      </c>
      <c r="BK15" s="17">
        <v>2.42</v>
      </c>
      <c r="BL15" s="17">
        <v>23</v>
      </c>
      <c r="BM15" s="17">
        <v>10</v>
      </c>
      <c r="BN15" s="17">
        <v>0.1</v>
      </c>
      <c r="BO15" s="17">
        <v>4</v>
      </c>
      <c r="BP15" s="18"/>
      <c r="BQ15" s="19">
        <v>0.1</v>
      </c>
      <c r="BR15" s="18"/>
      <c r="BS15" s="19">
        <v>0.2</v>
      </c>
      <c r="BT15" s="17">
        <v>4</v>
      </c>
      <c r="BU15" s="18"/>
      <c r="BV15" s="18"/>
      <c r="BW15" s="18"/>
      <c r="BX15" s="23">
        <v>0.1</v>
      </c>
      <c r="BY15" s="23">
        <v>0.1</v>
      </c>
      <c r="BZ15" s="20">
        <v>9.6</v>
      </c>
      <c r="CA15" s="20">
        <v>2.15</v>
      </c>
      <c r="CB15" s="19">
        <v>0.3</v>
      </c>
      <c r="CC15" s="21">
        <v>10.7</v>
      </c>
      <c r="CD15" s="17">
        <v>0.02</v>
      </c>
      <c r="CE15" s="17">
        <v>3.3</v>
      </c>
      <c r="CF15" s="18"/>
      <c r="CG15" s="17">
        <v>26.2</v>
      </c>
      <c r="CH15" s="30">
        <v>4</v>
      </c>
      <c r="CI15" s="31"/>
      <c r="CJ15" s="31"/>
      <c r="CK15" s="29">
        <v>0.04</v>
      </c>
      <c r="CL15" s="31"/>
      <c r="CM15" s="31"/>
      <c r="CN15" s="31"/>
      <c r="CO15" s="29">
        <v>0.01</v>
      </c>
      <c r="CP15" s="29">
        <v>0.1</v>
      </c>
      <c r="CQ15" s="31"/>
      <c r="CR15" s="29">
        <v>0.1</v>
      </c>
      <c r="CS15" s="29">
        <v>0.311</v>
      </c>
      <c r="CT15" s="31"/>
      <c r="CU15" s="29">
        <v>1.99</v>
      </c>
      <c r="CV15" s="31"/>
      <c r="CW15" s="31"/>
      <c r="CX15" s="29">
        <v>0.01</v>
      </c>
      <c r="CY15" s="31"/>
      <c r="CZ15" s="29">
        <v>0.112</v>
      </c>
      <c r="DA15" s="29">
        <v>0.05</v>
      </c>
      <c r="DB15" s="29">
        <v>0.05</v>
      </c>
      <c r="DC15" s="31"/>
      <c r="DD15" s="31"/>
      <c r="DE15" s="31"/>
      <c r="DF15" s="19">
        <v>5</v>
      </c>
      <c r="DG15" s="21">
        <v>125</v>
      </c>
      <c r="DH15" s="21">
        <v>122</v>
      </c>
      <c r="DI15" s="21">
        <v>149</v>
      </c>
      <c r="DJ15" s="19">
        <v>2</v>
      </c>
      <c r="DK15" s="19">
        <v>2</v>
      </c>
      <c r="DL15" s="19">
        <v>2</v>
      </c>
      <c r="DM15" s="18"/>
      <c r="DN15" s="17">
        <v>22.8</v>
      </c>
      <c r="DO15" s="17">
        <v>7.1</v>
      </c>
    </row>
    <row r="16" spans="1:120" x14ac:dyDescent="0.25">
      <c r="A16" s="24" t="s">
        <v>158</v>
      </c>
      <c r="B16" s="13" t="s">
        <v>163</v>
      </c>
      <c r="C16" s="13" t="s">
        <v>125</v>
      </c>
      <c r="D16" s="13" t="s">
        <v>161</v>
      </c>
      <c r="E16" s="13" t="s">
        <v>164</v>
      </c>
      <c r="F16" s="14">
        <v>90</v>
      </c>
      <c r="G16" s="14">
        <v>90</v>
      </c>
      <c r="H16" s="14">
        <v>180</v>
      </c>
      <c r="I16" s="14">
        <v>5</v>
      </c>
      <c r="J16" s="14">
        <v>20</v>
      </c>
      <c r="K16" s="15" t="s">
        <v>128</v>
      </c>
      <c r="L16" s="15" t="s">
        <v>128</v>
      </c>
      <c r="M16" s="15" t="s">
        <v>128</v>
      </c>
      <c r="N16" s="14" t="s">
        <v>129</v>
      </c>
      <c r="O16" s="14" t="s">
        <v>129</v>
      </c>
      <c r="P16" s="15" t="s">
        <v>128</v>
      </c>
      <c r="Q16" s="15" t="s">
        <v>128</v>
      </c>
      <c r="R16" s="15" t="s">
        <v>128</v>
      </c>
      <c r="S16" s="14" t="s">
        <v>129</v>
      </c>
      <c r="T16" s="14" t="s">
        <v>129</v>
      </c>
      <c r="U16" s="14" t="s">
        <v>129</v>
      </c>
      <c r="V16" s="14" t="s">
        <v>129</v>
      </c>
      <c r="W16" s="14" t="s">
        <v>129</v>
      </c>
      <c r="X16" s="14" t="s">
        <v>129</v>
      </c>
      <c r="Y16" s="15" t="s">
        <v>128</v>
      </c>
      <c r="Z16" s="15" t="s">
        <v>128</v>
      </c>
      <c r="AA16" s="15" t="s">
        <v>128</v>
      </c>
      <c r="AB16" s="15" t="s">
        <v>128</v>
      </c>
      <c r="AC16" s="15" t="s">
        <v>128</v>
      </c>
      <c r="AD16" s="15" t="s">
        <v>128</v>
      </c>
      <c r="AE16" s="15" t="s">
        <v>128</v>
      </c>
      <c r="AF16" s="15" t="s">
        <v>128</v>
      </c>
      <c r="AG16" s="15" t="s">
        <v>128</v>
      </c>
      <c r="AH16" s="15" t="s">
        <v>128</v>
      </c>
      <c r="AI16" s="15" t="s">
        <v>128</v>
      </c>
      <c r="AJ16" s="15" t="s">
        <v>128</v>
      </c>
      <c r="AK16" s="15" t="s">
        <v>128</v>
      </c>
      <c r="AL16" s="15" t="s">
        <v>128</v>
      </c>
      <c r="AM16" s="15" t="s">
        <v>128</v>
      </c>
      <c r="AN16" s="15" t="s">
        <v>128</v>
      </c>
      <c r="AO16" s="15" t="s">
        <v>128</v>
      </c>
      <c r="AP16" s="15" t="s">
        <v>128</v>
      </c>
      <c r="AQ16" s="15" t="s">
        <v>128</v>
      </c>
      <c r="AR16" s="15" t="s">
        <v>128</v>
      </c>
      <c r="AS16" s="15" t="s">
        <v>128</v>
      </c>
      <c r="AT16" s="15" t="s">
        <v>128</v>
      </c>
      <c r="AU16" s="15" t="s">
        <v>128</v>
      </c>
      <c r="AV16" s="15" t="s">
        <v>128</v>
      </c>
      <c r="AW16" s="15" t="s">
        <v>128</v>
      </c>
      <c r="AX16" s="15" t="s">
        <v>128</v>
      </c>
      <c r="AY16" s="15" t="s">
        <v>128</v>
      </c>
      <c r="AZ16" s="15" t="s">
        <v>128</v>
      </c>
      <c r="BA16" s="15" t="s">
        <v>128</v>
      </c>
      <c r="BB16" s="15" t="s">
        <v>128</v>
      </c>
      <c r="BC16" s="15" t="s">
        <v>128</v>
      </c>
      <c r="BD16" s="15" t="s">
        <v>128</v>
      </c>
      <c r="BE16" s="15" t="s">
        <v>128</v>
      </c>
      <c r="BF16" s="15" t="s">
        <v>128</v>
      </c>
      <c r="BG16" s="15" t="s">
        <v>128</v>
      </c>
      <c r="BH16" s="15" t="s">
        <v>128</v>
      </c>
      <c r="BI16" s="11">
        <v>40</v>
      </c>
      <c r="BJ16" s="16" t="s">
        <v>130</v>
      </c>
      <c r="BK16" s="17">
        <v>23.8</v>
      </c>
      <c r="BL16" s="17">
        <v>86.57</v>
      </c>
      <c r="BM16" s="30">
        <v>539</v>
      </c>
      <c r="BN16" s="17">
        <v>0.1</v>
      </c>
      <c r="BO16" s="17">
        <v>12</v>
      </c>
      <c r="BP16" s="18"/>
      <c r="BQ16" s="18"/>
      <c r="BR16" s="18"/>
      <c r="BS16" s="21">
        <v>2.56</v>
      </c>
      <c r="BT16" s="21">
        <v>7.8</v>
      </c>
      <c r="BU16" s="18"/>
      <c r="BV16" s="18"/>
      <c r="BW16" s="18"/>
      <c r="BX16" s="21">
        <v>0.83</v>
      </c>
      <c r="BY16" s="20">
        <v>1.31</v>
      </c>
      <c r="BZ16" s="23">
        <v>0.3</v>
      </c>
      <c r="CA16" s="20">
        <v>0.127</v>
      </c>
      <c r="CB16" s="21">
        <v>6</v>
      </c>
      <c r="CC16" s="21">
        <v>21.4</v>
      </c>
      <c r="CD16" s="18"/>
      <c r="CE16" s="18"/>
      <c r="CF16" s="18"/>
      <c r="CG16" s="18"/>
      <c r="CH16" s="18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18"/>
      <c r="DG16" s="18"/>
      <c r="DH16" s="18"/>
      <c r="DI16" s="18"/>
      <c r="DJ16" s="18"/>
      <c r="DK16" s="18"/>
      <c r="DL16" s="18"/>
      <c r="DM16" s="18"/>
      <c r="DN16" s="17">
        <v>22.8</v>
      </c>
      <c r="DO16" s="17">
        <v>6.9</v>
      </c>
    </row>
    <row r="17" spans="1:119" ht="22.5" x14ac:dyDescent="0.25">
      <c r="A17" s="24" t="s">
        <v>158</v>
      </c>
      <c r="B17" s="13" t="s">
        <v>165</v>
      </c>
      <c r="C17" s="13" t="s">
        <v>160</v>
      </c>
      <c r="D17" s="13" t="s">
        <v>161</v>
      </c>
      <c r="E17" s="13" t="s">
        <v>166</v>
      </c>
      <c r="F17" s="14">
        <v>50</v>
      </c>
      <c r="G17" s="14">
        <v>50</v>
      </c>
      <c r="H17" s="14">
        <v>150</v>
      </c>
      <c r="I17" s="14">
        <v>2</v>
      </c>
      <c r="J17" s="14">
        <v>10</v>
      </c>
      <c r="K17" s="15" t="s">
        <v>128</v>
      </c>
      <c r="L17" s="25">
        <v>0.2</v>
      </c>
      <c r="M17" s="15" t="s">
        <v>128</v>
      </c>
      <c r="N17" s="14" t="s">
        <v>129</v>
      </c>
      <c r="O17" s="14">
        <v>10</v>
      </c>
      <c r="P17" s="15" t="s">
        <v>128</v>
      </c>
      <c r="Q17" s="15" t="s">
        <v>128</v>
      </c>
      <c r="R17" s="15" t="s">
        <v>128</v>
      </c>
      <c r="S17" s="14" t="s">
        <v>129</v>
      </c>
      <c r="T17" s="14" t="s">
        <v>129</v>
      </c>
      <c r="U17" s="14" t="s">
        <v>129</v>
      </c>
      <c r="V17" s="14" t="s">
        <v>129</v>
      </c>
      <c r="W17" s="14" t="s">
        <v>129</v>
      </c>
      <c r="X17" s="14" t="s">
        <v>129</v>
      </c>
      <c r="Y17" s="25">
        <v>1</v>
      </c>
      <c r="Z17" s="14">
        <v>250</v>
      </c>
      <c r="AA17" s="15" t="s">
        <v>128</v>
      </c>
      <c r="AB17" s="14">
        <v>1200</v>
      </c>
      <c r="AC17" s="25">
        <v>1</v>
      </c>
      <c r="AD17" s="15" t="s">
        <v>128</v>
      </c>
      <c r="AE17" s="15" t="s">
        <v>128</v>
      </c>
      <c r="AF17" s="25">
        <v>0.1</v>
      </c>
      <c r="AG17" s="15" t="s">
        <v>128</v>
      </c>
      <c r="AH17" s="15" t="s">
        <v>128</v>
      </c>
      <c r="AI17" s="15" t="s">
        <v>128</v>
      </c>
      <c r="AJ17" s="25">
        <v>0.05</v>
      </c>
      <c r="AK17" s="25">
        <v>3</v>
      </c>
      <c r="AL17" s="26" t="s">
        <v>128</v>
      </c>
      <c r="AM17" s="25">
        <v>1</v>
      </c>
      <c r="AN17" s="25">
        <v>0.5</v>
      </c>
      <c r="AO17" s="26" t="s">
        <v>128</v>
      </c>
      <c r="AP17" s="25">
        <v>2</v>
      </c>
      <c r="AQ17" s="26" t="s">
        <v>128</v>
      </c>
      <c r="AR17" s="26" t="s">
        <v>128</v>
      </c>
      <c r="AS17" s="34">
        <v>2E-3</v>
      </c>
      <c r="AT17" s="26" t="s">
        <v>128</v>
      </c>
      <c r="AU17" s="25">
        <v>0.5</v>
      </c>
      <c r="AV17" s="25">
        <v>0.5</v>
      </c>
      <c r="AW17" s="25">
        <v>0.2</v>
      </c>
      <c r="AX17" s="15" t="s">
        <v>128</v>
      </c>
      <c r="AY17" s="15" t="s">
        <v>128</v>
      </c>
      <c r="AZ17" s="15" t="s">
        <v>128</v>
      </c>
      <c r="BA17" s="14" t="s">
        <v>129</v>
      </c>
      <c r="BB17" s="14" t="s">
        <v>129</v>
      </c>
      <c r="BC17" s="14" t="s">
        <v>129</v>
      </c>
      <c r="BD17" s="14" t="s">
        <v>129</v>
      </c>
      <c r="BE17" s="14" t="s">
        <v>129</v>
      </c>
      <c r="BF17" s="14" t="s">
        <v>129</v>
      </c>
      <c r="BG17" s="14" t="s">
        <v>129</v>
      </c>
      <c r="BH17" s="15" t="s">
        <v>128</v>
      </c>
      <c r="BI17" s="10">
        <v>40</v>
      </c>
      <c r="BJ17" s="16" t="s">
        <v>130</v>
      </c>
      <c r="BK17" s="17">
        <v>2.1</v>
      </c>
      <c r="BL17" s="17">
        <v>10</v>
      </c>
      <c r="BM17" s="17">
        <v>10</v>
      </c>
      <c r="BN17" s="17">
        <v>0.1</v>
      </c>
      <c r="BO17" s="17">
        <v>4</v>
      </c>
      <c r="BP17" s="18"/>
      <c r="BQ17" s="19">
        <v>0.1</v>
      </c>
      <c r="BR17" s="18"/>
      <c r="BS17" s="19">
        <v>0.2</v>
      </c>
      <c r="BT17" s="17">
        <v>4</v>
      </c>
      <c r="BU17" s="18"/>
      <c r="BV17" s="18"/>
      <c r="BW17" s="18"/>
      <c r="BX17" s="23">
        <v>0.1</v>
      </c>
      <c r="BY17" s="23">
        <v>0.1</v>
      </c>
      <c r="BZ17" s="20">
        <v>9.6</v>
      </c>
      <c r="CA17" s="20">
        <v>0.33100000000000002</v>
      </c>
      <c r="CB17" s="21">
        <v>3</v>
      </c>
      <c r="CC17" s="21">
        <v>11.9</v>
      </c>
      <c r="CD17" s="17">
        <v>0.02</v>
      </c>
      <c r="CE17" s="17">
        <v>4.9000000000000004</v>
      </c>
      <c r="CF17" s="18"/>
      <c r="CG17" s="17">
        <v>31.1</v>
      </c>
      <c r="CH17" s="17">
        <v>1</v>
      </c>
      <c r="CI17" s="31"/>
      <c r="CJ17" s="31"/>
      <c r="CK17" s="29">
        <v>0.04</v>
      </c>
      <c r="CL17" s="31"/>
      <c r="CM17" s="31"/>
      <c r="CN17" s="31"/>
      <c r="CO17" s="29">
        <v>0.01</v>
      </c>
      <c r="CP17" s="29">
        <v>0.1</v>
      </c>
      <c r="CQ17" s="31"/>
      <c r="CR17" s="29">
        <v>0.1</v>
      </c>
      <c r="CS17" s="29">
        <v>0.05</v>
      </c>
      <c r="CT17" s="31"/>
      <c r="CU17" s="29">
        <v>0.1</v>
      </c>
      <c r="CV17" s="31"/>
      <c r="CW17" s="31"/>
      <c r="CX17" s="29">
        <v>0.01</v>
      </c>
      <c r="CY17" s="31"/>
      <c r="CZ17" s="29">
        <v>0.02</v>
      </c>
      <c r="DA17" s="29">
        <v>0.05</v>
      </c>
      <c r="DB17" s="29">
        <v>0.05</v>
      </c>
      <c r="DC17" s="31"/>
      <c r="DD17" s="31"/>
      <c r="DE17" s="31"/>
      <c r="DF17" s="21">
        <v>16.399999999999999</v>
      </c>
      <c r="DG17" s="21">
        <v>72.3</v>
      </c>
      <c r="DH17" s="21">
        <v>68.900000000000006</v>
      </c>
      <c r="DI17" s="21">
        <v>87.9</v>
      </c>
      <c r="DJ17" s="19">
        <v>2</v>
      </c>
      <c r="DK17" s="19">
        <v>2</v>
      </c>
      <c r="DL17" s="19">
        <v>2</v>
      </c>
      <c r="DM17" s="18"/>
      <c r="DN17" s="17">
        <v>25.5</v>
      </c>
      <c r="DO17" s="17">
        <v>7.4</v>
      </c>
    </row>
    <row r="18" spans="1:119" x14ac:dyDescent="0.25">
      <c r="A18" s="24" t="s">
        <v>158</v>
      </c>
      <c r="B18" s="13" t="s">
        <v>167</v>
      </c>
      <c r="C18" s="13" t="s">
        <v>125</v>
      </c>
      <c r="D18" s="13" t="s">
        <v>161</v>
      </c>
      <c r="E18" s="13" t="s">
        <v>168</v>
      </c>
      <c r="F18" s="14">
        <v>90</v>
      </c>
      <c r="G18" s="14">
        <v>90</v>
      </c>
      <c r="H18" s="14">
        <v>180</v>
      </c>
      <c r="I18" s="14">
        <v>5</v>
      </c>
      <c r="J18" s="14">
        <v>20</v>
      </c>
      <c r="K18" s="15" t="s">
        <v>128</v>
      </c>
      <c r="L18" s="15" t="s">
        <v>128</v>
      </c>
      <c r="M18" s="15" t="s">
        <v>128</v>
      </c>
      <c r="N18" s="14" t="s">
        <v>129</v>
      </c>
      <c r="O18" s="14" t="s">
        <v>129</v>
      </c>
      <c r="P18" s="15" t="s">
        <v>128</v>
      </c>
      <c r="Q18" s="15" t="s">
        <v>128</v>
      </c>
      <c r="R18" s="15" t="s">
        <v>128</v>
      </c>
      <c r="S18" s="14" t="s">
        <v>129</v>
      </c>
      <c r="T18" s="14" t="s">
        <v>129</v>
      </c>
      <c r="U18" s="14" t="s">
        <v>129</v>
      </c>
      <c r="V18" s="14" t="s">
        <v>129</v>
      </c>
      <c r="W18" s="14" t="s">
        <v>129</v>
      </c>
      <c r="X18" s="14" t="s">
        <v>129</v>
      </c>
      <c r="Y18" s="15" t="s">
        <v>128</v>
      </c>
      <c r="Z18" s="15" t="s">
        <v>128</v>
      </c>
      <c r="AA18" s="15" t="s">
        <v>128</v>
      </c>
      <c r="AB18" s="15" t="s">
        <v>128</v>
      </c>
      <c r="AC18" s="15" t="s">
        <v>128</v>
      </c>
      <c r="AD18" s="15" t="s">
        <v>128</v>
      </c>
      <c r="AE18" s="15" t="s">
        <v>128</v>
      </c>
      <c r="AF18" s="15" t="s">
        <v>128</v>
      </c>
      <c r="AG18" s="15" t="s">
        <v>128</v>
      </c>
      <c r="AH18" s="15" t="s">
        <v>128</v>
      </c>
      <c r="AI18" s="15" t="s">
        <v>128</v>
      </c>
      <c r="AJ18" s="15" t="s">
        <v>128</v>
      </c>
      <c r="AK18" s="15" t="s">
        <v>128</v>
      </c>
      <c r="AL18" s="15" t="s">
        <v>128</v>
      </c>
      <c r="AM18" s="15" t="s">
        <v>128</v>
      </c>
      <c r="AN18" s="15" t="s">
        <v>128</v>
      </c>
      <c r="AO18" s="15" t="s">
        <v>128</v>
      </c>
      <c r="AP18" s="15" t="s">
        <v>128</v>
      </c>
      <c r="AQ18" s="15" t="s">
        <v>128</v>
      </c>
      <c r="AR18" s="15" t="s">
        <v>128</v>
      </c>
      <c r="AS18" s="15" t="s">
        <v>128</v>
      </c>
      <c r="AT18" s="15" t="s">
        <v>128</v>
      </c>
      <c r="AU18" s="15" t="s">
        <v>128</v>
      </c>
      <c r="AV18" s="15" t="s">
        <v>128</v>
      </c>
      <c r="AW18" s="15" t="s">
        <v>128</v>
      </c>
      <c r="AX18" s="15" t="s">
        <v>128</v>
      </c>
      <c r="AY18" s="15" t="s">
        <v>128</v>
      </c>
      <c r="AZ18" s="15" t="s">
        <v>128</v>
      </c>
      <c r="BA18" s="15" t="s">
        <v>128</v>
      </c>
      <c r="BB18" s="15" t="s">
        <v>128</v>
      </c>
      <c r="BC18" s="15" t="s">
        <v>128</v>
      </c>
      <c r="BD18" s="15" t="s">
        <v>128</v>
      </c>
      <c r="BE18" s="15" t="s">
        <v>128</v>
      </c>
      <c r="BF18" s="15" t="s">
        <v>128</v>
      </c>
      <c r="BG18" s="15" t="s">
        <v>128</v>
      </c>
      <c r="BH18" s="15" t="s">
        <v>128</v>
      </c>
      <c r="BI18" s="11">
        <v>40</v>
      </c>
      <c r="BJ18" s="16" t="s">
        <v>130</v>
      </c>
      <c r="BK18" s="17">
        <v>4.26</v>
      </c>
      <c r="BL18" s="17">
        <v>34.57</v>
      </c>
      <c r="BM18" s="17">
        <v>55.79</v>
      </c>
      <c r="BN18" s="17">
        <v>0.1</v>
      </c>
      <c r="BO18" s="17">
        <v>4</v>
      </c>
      <c r="BP18" s="18"/>
      <c r="BQ18" s="18"/>
      <c r="BR18" s="18"/>
      <c r="BS18" s="19">
        <v>0.2</v>
      </c>
      <c r="BT18" s="19">
        <v>4</v>
      </c>
      <c r="BU18" s="18"/>
      <c r="BV18" s="18"/>
      <c r="BW18" s="18"/>
      <c r="BX18" s="21">
        <v>2.41</v>
      </c>
      <c r="BY18" s="20">
        <v>2.36</v>
      </c>
      <c r="BZ18" s="20">
        <v>47</v>
      </c>
      <c r="CA18" s="19">
        <v>0.03</v>
      </c>
      <c r="CB18" s="21">
        <v>9</v>
      </c>
      <c r="CC18" s="21">
        <v>67.7</v>
      </c>
      <c r="CD18" s="18"/>
      <c r="CE18" s="18"/>
      <c r="CF18" s="18"/>
      <c r="CG18" s="18"/>
      <c r="CH18" s="18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18"/>
      <c r="DG18" s="18"/>
      <c r="DH18" s="18"/>
      <c r="DI18" s="18"/>
      <c r="DJ18" s="18"/>
      <c r="DK18" s="18"/>
      <c r="DL18" s="18"/>
      <c r="DM18" s="18"/>
      <c r="DN18" s="17">
        <v>22.3</v>
      </c>
      <c r="DO18" s="17">
        <v>6.5</v>
      </c>
    </row>
    <row r="19" spans="1:119" ht="22.5" x14ac:dyDescent="0.25">
      <c r="A19" s="24" t="s">
        <v>158</v>
      </c>
      <c r="B19" s="13" t="s">
        <v>169</v>
      </c>
      <c r="C19" s="13" t="s">
        <v>160</v>
      </c>
      <c r="D19" s="13" t="s">
        <v>161</v>
      </c>
      <c r="E19" s="13" t="s">
        <v>170</v>
      </c>
      <c r="F19" s="14">
        <v>50</v>
      </c>
      <c r="G19" s="14">
        <v>50</v>
      </c>
      <c r="H19" s="14">
        <v>150</v>
      </c>
      <c r="I19" s="14">
        <v>2</v>
      </c>
      <c r="J19" s="14">
        <v>10</v>
      </c>
      <c r="K19" s="15" t="s">
        <v>128</v>
      </c>
      <c r="L19" s="25">
        <v>0.2</v>
      </c>
      <c r="M19" s="15" t="s">
        <v>128</v>
      </c>
      <c r="N19" s="14" t="s">
        <v>129</v>
      </c>
      <c r="O19" s="14">
        <v>10</v>
      </c>
      <c r="P19" s="15" t="s">
        <v>128</v>
      </c>
      <c r="Q19" s="15" t="s">
        <v>128</v>
      </c>
      <c r="R19" s="15" t="s">
        <v>128</v>
      </c>
      <c r="S19" s="14" t="s">
        <v>129</v>
      </c>
      <c r="T19" s="14" t="s">
        <v>129</v>
      </c>
      <c r="U19" s="14" t="s">
        <v>129</v>
      </c>
      <c r="V19" s="14" t="s">
        <v>129</v>
      </c>
      <c r="W19" s="14" t="s">
        <v>129</v>
      </c>
      <c r="X19" s="14" t="s">
        <v>129</v>
      </c>
      <c r="Y19" s="25">
        <v>1</v>
      </c>
      <c r="Z19" s="14">
        <v>250</v>
      </c>
      <c r="AA19" s="15" t="s">
        <v>128</v>
      </c>
      <c r="AB19" s="14">
        <v>1200</v>
      </c>
      <c r="AC19" s="25">
        <v>1</v>
      </c>
      <c r="AD19" s="15" t="s">
        <v>128</v>
      </c>
      <c r="AE19" s="15" t="s">
        <v>128</v>
      </c>
      <c r="AF19" s="25">
        <v>0.1</v>
      </c>
      <c r="AG19" s="15" t="s">
        <v>128</v>
      </c>
      <c r="AH19" s="15" t="s">
        <v>128</v>
      </c>
      <c r="AI19" s="15" t="s">
        <v>128</v>
      </c>
      <c r="AJ19" s="25">
        <v>0.05</v>
      </c>
      <c r="AK19" s="25">
        <v>3</v>
      </c>
      <c r="AL19" s="26" t="s">
        <v>128</v>
      </c>
      <c r="AM19" s="25">
        <v>1</v>
      </c>
      <c r="AN19" s="25">
        <v>0.5</v>
      </c>
      <c r="AO19" s="26" t="s">
        <v>128</v>
      </c>
      <c r="AP19" s="25">
        <v>2</v>
      </c>
      <c r="AQ19" s="26" t="s">
        <v>128</v>
      </c>
      <c r="AR19" s="26" t="s">
        <v>128</v>
      </c>
      <c r="AS19" s="34">
        <v>2E-3</v>
      </c>
      <c r="AT19" s="26" t="s">
        <v>128</v>
      </c>
      <c r="AU19" s="25">
        <v>0.5</v>
      </c>
      <c r="AV19" s="25">
        <v>0.5</v>
      </c>
      <c r="AW19" s="25">
        <v>0.2</v>
      </c>
      <c r="AX19" s="15" t="s">
        <v>128</v>
      </c>
      <c r="AY19" s="15" t="s">
        <v>128</v>
      </c>
      <c r="AZ19" s="15" t="s">
        <v>128</v>
      </c>
      <c r="BA19" s="14" t="s">
        <v>129</v>
      </c>
      <c r="BB19" s="14" t="s">
        <v>129</v>
      </c>
      <c r="BC19" s="14" t="s">
        <v>129</v>
      </c>
      <c r="BD19" s="14" t="s">
        <v>129</v>
      </c>
      <c r="BE19" s="14" t="s">
        <v>129</v>
      </c>
      <c r="BF19" s="14" t="s">
        <v>129</v>
      </c>
      <c r="BG19" s="14" t="s">
        <v>129</v>
      </c>
      <c r="BH19" s="15" t="s">
        <v>128</v>
      </c>
      <c r="BI19" s="10">
        <v>40</v>
      </c>
      <c r="BJ19" s="16" t="s">
        <v>130</v>
      </c>
      <c r="BK19" s="17">
        <v>2.1</v>
      </c>
      <c r="BL19" s="17">
        <v>18</v>
      </c>
      <c r="BM19" s="17">
        <v>10</v>
      </c>
      <c r="BN19" s="17">
        <v>0.1</v>
      </c>
      <c r="BO19" s="17">
        <v>4</v>
      </c>
      <c r="BP19" s="18"/>
      <c r="BQ19" s="19">
        <v>0.1</v>
      </c>
      <c r="BR19" s="18"/>
      <c r="BS19" s="19">
        <v>0.2</v>
      </c>
      <c r="BT19" s="17">
        <v>4</v>
      </c>
      <c r="BU19" s="18"/>
      <c r="BV19" s="18"/>
      <c r="BW19" s="18"/>
      <c r="BX19" s="23">
        <v>0.1</v>
      </c>
      <c r="BY19" s="23">
        <v>0.1</v>
      </c>
      <c r="BZ19" s="20">
        <v>18</v>
      </c>
      <c r="CA19" s="20">
        <v>7.5999999999999998E-2</v>
      </c>
      <c r="CB19" s="19">
        <v>0.3</v>
      </c>
      <c r="CC19" s="21">
        <v>18.5</v>
      </c>
      <c r="CD19" s="17">
        <v>0.02</v>
      </c>
      <c r="CE19" s="17">
        <v>3.4</v>
      </c>
      <c r="CF19" s="18"/>
      <c r="CG19" s="17">
        <v>57.4</v>
      </c>
      <c r="CH19" s="17">
        <v>1</v>
      </c>
      <c r="CI19" s="31"/>
      <c r="CJ19" s="31"/>
      <c r="CK19" s="29">
        <v>0.04</v>
      </c>
      <c r="CL19" s="31"/>
      <c r="CM19" s="31"/>
      <c r="CN19" s="31"/>
      <c r="CO19" s="29">
        <v>0.01</v>
      </c>
      <c r="CP19" s="29">
        <v>0.1</v>
      </c>
      <c r="CQ19" s="31"/>
      <c r="CR19" s="29">
        <v>0.1</v>
      </c>
      <c r="CS19" s="29">
        <v>0.05</v>
      </c>
      <c r="CT19" s="31"/>
      <c r="CU19" s="29">
        <v>0.64600000000000002</v>
      </c>
      <c r="CV19" s="31"/>
      <c r="CW19" s="31"/>
      <c r="CX19" s="29">
        <v>0.01</v>
      </c>
      <c r="CY19" s="31"/>
      <c r="CZ19" s="29">
        <v>0.02</v>
      </c>
      <c r="DA19" s="29">
        <v>0.05</v>
      </c>
      <c r="DB19" s="29">
        <v>0.05</v>
      </c>
      <c r="DC19" s="31"/>
      <c r="DD19" s="31"/>
      <c r="DE19" s="31"/>
      <c r="DF19" s="21">
        <v>10</v>
      </c>
      <c r="DG19" s="21">
        <v>94.5</v>
      </c>
      <c r="DH19" s="21">
        <v>151</v>
      </c>
      <c r="DI19" s="21">
        <v>187</v>
      </c>
      <c r="DJ19" s="19">
        <v>2</v>
      </c>
      <c r="DK19" s="19">
        <v>2</v>
      </c>
      <c r="DL19" s="19">
        <v>2</v>
      </c>
      <c r="DM19" s="18"/>
      <c r="DN19" s="17">
        <v>22.5</v>
      </c>
      <c r="DO19" s="17">
        <v>6.8</v>
      </c>
    </row>
    <row r="20" spans="1:119" ht="33.75" x14ac:dyDescent="0.25">
      <c r="A20" s="24" t="s">
        <v>171</v>
      </c>
      <c r="B20" s="13" t="s">
        <v>152</v>
      </c>
      <c r="C20" s="13" t="s">
        <v>125</v>
      </c>
      <c r="D20" s="13" t="s">
        <v>126</v>
      </c>
      <c r="E20" s="13" t="s">
        <v>172</v>
      </c>
      <c r="F20" s="14">
        <v>90</v>
      </c>
      <c r="G20" s="14">
        <v>90</v>
      </c>
      <c r="H20" s="14">
        <v>180</v>
      </c>
      <c r="I20" s="14">
        <v>5</v>
      </c>
      <c r="J20" s="14">
        <v>20</v>
      </c>
      <c r="K20" s="15" t="s">
        <v>128</v>
      </c>
      <c r="L20" s="15" t="s">
        <v>128</v>
      </c>
      <c r="M20" s="15" t="s">
        <v>128</v>
      </c>
      <c r="N20" s="14" t="s">
        <v>129</v>
      </c>
      <c r="O20" s="14" t="s">
        <v>129</v>
      </c>
      <c r="P20" s="15" t="s">
        <v>128</v>
      </c>
      <c r="Q20" s="15" t="s">
        <v>128</v>
      </c>
      <c r="R20" s="15" t="s">
        <v>128</v>
      </c>
      <c r="S20" s="14" t="s">
        <v>129</v>
      </c>
      <c r="T20" s="14" t="s">
        <v>129</v>
      </c>
      <c r="U20" s="14" t="s">
        <v>129</v>
      </c>
      <c r="V20" s="14" t="s">
        <v>129</v>
      </c>
      <c r="W20" s="14" t="s">
        <v>129</v>
      </c>
      <c r="X20" s="14" t="s">
        <v>129</v>
      </c>
      <c r="Y20" s="15" t="s">
        <v>128</v>
      </c>
      <c r="Z20" s="15" t="s">
        <v>128</v>
      </c>
      <c r="AA20" s="15" t="s">
        <v>128</v>
      </c>
      <c r="AB20" s="15" t="s">
        <v>128</v>
      </c>
      <c r="AC20" s="15" t="s">
        <v>128</v>
      </c>
      <c r="AD20" s="15" t="s">
        <v>128</v>
      </c>
      <c r="AE20" s="15" t="s">
        <v>128</v>
      </c>
      <c r="AF20" s="15" t="s">
        <v>128</v>
      </c>
      <c r="AG20" s="15" t="s">
        <v>128</v>
      </c>
      <c r="AH20" s="15" t="s">
        <v>128</v>
      </c>
      <c r="AI20" s="15" t="s">
        <v>128</v>
      </c>
      <c r="AJ20" s="15" t="s">
        <v>128</v>
      </c>
      <c r="AK20" s="15" t="s">
        <v>128</v>
      </c>
      <c r="AL20" s="15" t="s">
        <v>128</v>
      </c>
      <c r="AM20" s="15" t="s">
        <v>128</v>
      </c>
      <c r="AN20" s="15" t="s">
        <v>128</v>
      </c>
      <c r="AO20" s="15" t="s">
        <v>128</v>
      </c>
      <c r="AP20" s="15" t="s">
        <v>128</v>
      </c>
      <c r="AQ20" s="15" t="s">
        <v>128</v>
      </c>
      <c r="AR20" s="15" t="s">
        <v>128</v>
      </c>
      <c r="AS20" s="15" t="s">
        <v>128</v>
      </c>
      <c r="AT20" s="15" t="s">
        <v>128</v>
      </c>
      <c r="AU20" s="15" t="s">
        <v>128</v>
      </c>
      <c r="AV20" s="15" t="s">
        <v>128</v>
      </c>
      <c r="AW20" s="15" t="s">
        <v>128</v>
      </c>
      <c r="AX20" s="15" t="s">
        <v>128</v>
      </c>
      <c r="AY20" s="15" t="s">
        <v>128</v>
      </c>
      <c r="AZ20" s="15" t="s">
        <v>128</v>
      </c>
      <c r="BA20" s="15" t="s">
        <v>128</v>
      </c>
      <c r="BB20" s="15" t="s">
        <v>128</v>
      </c>
      <c r="BC20" s="15" t="s">
        <v>128</v>
      </c>
      <c r="BD20" s="15" t="s">
        <v>128</v>
      </c>
      <c r="BE20" s="15" t="s">
        <v>128</v>
      </c>
      <c r="BF20" s="15" t="s">
        <v>128</v>
      </c>
      <c r="BG20" s="15" t="s">
        <v>128</v>
      </c>
      <c r="BH20" s="15" t="s">
        <v>128</v>
      </c>
      <c r="BI20" s="10">
        <v>40</v>
      </c>
      <c r="BJ20" s="16" t="s">
        <v>130</v>
      </c>
      <c r="BK20" s="30">
        <v>121</v>
      </c>
      <c r="BL20" s="17">
        <v>31.8</v>
      </c>
      <c r="BM20" s="17">
        <v>51.4</v>
      </c>
      <c r="BN20" s="17">
        <v>0.1</v>
      </c>
      <c r="BO20" s="17">
        <v>15</v>
      </c>
      <c r="BP20" s="18"/>
      <c r="BQ20" s="18"/>
      <c r="BR20" s="18"/>
      <c r="BS20" s="20">
        <v>1.9219999999999999</v>
      </c>
      <c r="BT20" s="21" t="s">
        <v>141</v>
      </c>
      <c r="BU20" s="18"/>
      <c r="BV20" s="18"/>
      <c r="BW20" s="18"/>
      <c r="BX20" s="20">
        <v>0.156</v>
      </c>
      <c r="BY20" s="20">
        <v>3.9</v>
      </c>
      <c r="BZ20" s="20">
        <v>2.4E-2</v>
      </c>
      <c r="CA20" s="23">
        <v>0.4</v>
      </c>
      <c r="CB20" s="21">
        <v>49.38</v>
      </c>
      <c r="CC20" s="21">
        <v>55</v>
      </c>
      <c r="CD20" s="18"/>
      <c r="CE20" s="18"/>
      <c r="CF20" s="18"/>
      <c r="CG20" s="18"/>
      <c r="CH20" s="18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1">
        <v>61.39</v>
      </c>
      <c r="DG20" s="21">
        <v>173.81</v>
      </c>
      <c r="DH20" s="21">
        <v>78.930000000000007</v>
      </c>
      <c r="DI20" s="21">
        <v>161.86000000000001</v>
      </c>
      <c r="DJ20" s="21">
        <v>7.5</v>
      </c>
      <c r="DK20" s="21">
        <v>3.9</v>
      </c>
      <c r="DL20" s="21">
        <v>2.2000000000000002</v>
      </c>
      <c r="DM20" s="18"/>
      <c r="DN20" s="17" t="s">
        <v>173</v>
      </c>
      <c r="DO20" s="17">
        <v>7</v>
      </c>
    </row>
    <row r="21" spans="1:119" ht="22.5" x14ac:dyDescent="0.25">
      <c r="A21" s="24" t="s">
        <v>174</v>
      </c>
      <c r="B21" s="13" t="s">
        <v>175</v>
      </c>
      <c r="C21" s="13" t="s">
        <v>146</v>
      </c>
      <c r="D21" s="13" t="s">
        <v>126</v>
      </c>
      <c r="E21" s="13" t="s">
        <v>154</v>
      </c>
      <c r="F21" s="14">
        <v>250</v>
      </c>
      <c r="G21" s="14">
        <v>150</v>
      </c>
      <c r="H21" s="14">
        <v>450</v>
      </c>
      <c r="I21" s="14">
        <v>2</v>
      </c>
      <c r="J21" s="14">
        <v>20</v>
      </c>
      <c r="K21" s="15" t="s">
        <v>128</v>
      </c>
      <c r="L21" s="15" t="s">
        <v>128</v>
      </c>
      <c r="M21" s="15" t="s">
        <v>128</v>
      </c>
      <c r="N21" s="14" t="s">
        <v>129</v>
      </c>
      <c r="O21" s="15" t="s">
        <v>128</v>
      </c>
      <c r="P21" s="15" t="s">
        <v>128</v>
      </c>
      <c r="Q21" s="15" t="s">
        <v>128</v>
      </c>
      <c r="R21" s="15" t="s">
        <v>128</v>
      </c>
      <c r="S21" s="14" t="s">
        <v>129</v>
      </c>
      <c r="T21" s="14" t="s">
        <v>129</v>
      </c>
      <c r="U21" s="14" t="s">
        <v>129</v>
      </c>
      <c r="V21" s="14" t="s">
        <v>129</v>
      </c>
      <c r="W21" s="14" t="s">
        <v>129</v>
      </c>
      <c r="X21" s="14" t="s">
        <v>129</v>
      </c>
      <c r="Y21" s="15" t="s">
        <v>128</v>
      </c>
      <c r="Z21" s="14">
        <v>500</v>
      </c>
      <c r="AA21" s="15" t="s">
        <v>128</v>
      </c>
      <c r="AB21" s="14">
        <v>500</v>
      </c>
      <c r="AC21" s="15" t="s">
        <v>128</v>
      </c>
      <c r="AD21" s="15" t="s">
        <v>128</v>
      </c>
      <c r="AE21" s="15" t="s">
        <v>128</v>
      </c>
      <c r="AF21" s="15" t="s">
        <v>128</v>
      </c>
      <c r="AG21" s="15" t="s">
        <v>128</v>
      </c>
      <c r="AH21" s="15" t="s">
        <v>128</v>
      </c>
      <c r="AI21" s="15" t="s">
        <v>128</v>
      </c>
      <c r="AJ21" s="15" t="s">
        <v>128</v>
      </c>
      <c r="AK21" s="15" t="s">
        <v>128</v>
      </c>
      <c r="AL21" s="15" t="s">
        <v>128</v>
      </c>
      <c r="AM21" s="15" t="s">
        <v>128</v>
      </c>
      <c r="AN21" s="15" t="s">
        <v>128</v>
      </c>
      <c r="AO21" s="15" t="s">
        <v>128</v>
      </c>
      <c r="AP21" s="15" t="s">
        <v>128</v>
      </c>
      <c r="AQ21" s="15" t="s">
        <v>128</v>
      </c>
      <c r="AR21" s="15" t="s">
        <v>128</v>
      </c>
      <c r="AS21" s="15" t="s">
        <v>128</v>
      </c>
      <c r="AT21" s="15" t="s">
        <v>128</v>
      </c>
      <c r="AU21" s="15" t="s">
        <v>128</v>
      </c>
      <c r="AV21" s="15" t="s">
        <v>128</v>
      </c>
      <c r="AW21" s="15" t="s">
        <v>128</v>
      </c>
      <c r="AX21" s="15" t="s">
        <v>128</v>
      </c>
      <c r="AY21" s="15" t="s">
        <v>128</v>
      </c>
      <c r="AZ21" s="15" t="s">
        <v>128</v>
      </c>
      <c r="BA21" s="14" t="s">
        <v>129</v>
      </c>
      <c r="BB21" s="14" t="s">
        <v>129</v>
      </c>
      <c r="BC21" s="14" t="s">
        <v>129</v>
      </c>
      <c r="BD21" s="14" t="s">
        <v>129</v>
      </c>
      <c r="BE21" s="14" t="s">
        <v>129</v>
      </c>
      <c r="BF21" s="14" t="s">
        <v>129</v>
      </c>
      <c r="BG21" s="14" t="s">
        <v>129</v>
      </c>
      <c r="BH21" s="15" t="s">
        <v>128</v>
      </c>
      <c r="BI21" s="10">
        <v>40</v>
      </c>
      <c r="BJ21" s="16" t="s">
        <v>130</v>
      </c>
      <c r="BK21" s="32">
        <v>1456</v>
      </c>
      <c r="BL21" s="17">
        <v>53.2</v>
      </c>
      <c r="BM21" s="30">
        <v>2202</v>
      </c>
      <c r="BN21" s="17">
        <v>0.1</v>
      </c>
      <c r="BO21" s="17">
        <v>10</v>
      </c>
      <c r="BP21" s="18"/>
      <c r="BQ21" s="18"/>
      <c r="BR21" s="18"/>
      <c r="BS21" s="19">
        <v>0.4</v>
      </c>
      <c r="BT21" s="18"/>
      <c r="BU21" s="18"/>
      <c r="BV21" s="18"/>
      <c r="BW21" s="18"/>
      <c r="BX21" s="19">
        <v>0.05</v>
      </c>
      <c r="BY21" s="23">
        <v>0.05</v>
      </c>
      <c r="BZ21" s="20">
        <v>6</v>
      </c>
      <c r="CA21" s="21">
        <v>2.0499999999999998</v>
      </c>
      <c r="CB21" s="21">
        <v>6.45</v>
      </c>
      <c r="CC21" s="21">
        <v>30.77</v>
      </c>
      <c r="CD21" s="18"/>
      <c r="CE21" s="17">
        <v>305.3</v>
      </c>
      <c r="CF21" s="18"/>
      <c r="CG21" s="17">
        <v>10</v>
      </c>
      <c r="CH21" s="18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1">
        <v>31.9</v>
      </c>
      <c r="DG21" s="21">
        <v>149.4</v>
      </c>
      <c r="DH21" s="21">
        <v>60.6</v>
      </c>
      <c r="DI21" s="21">
        <v>107.1</v>
      </c>
      <c r="DJ21" s="21">
        <v>1.44</v>
      </c>
      <c r="DK21" s="21">
        <v>0.98</v>
      </c>
      <c r="DL21" s="21">
        <v>0.74</v>
      </c>
      <c r="DM21" s="18"/>
      <c r="DN21" s="17" t="s">
        <v>176</v>
      </c>
      <c r="DO21" s="17" t="s">
        <v>177</v>
      </c>
    </row>
    <row r="22" spans="1:119" ht="22.5" x14ac:dyDescent="0.25">
      <c r="A22" s="24" t="s">
        <v>174</v>
      </c>
      <c r="B22" s="13" t="s">
        <v>178</v>
      </c>
      <c r="C22" s="13" t="s">
        <v>146</v>
      </c>
      <c r="D22" s="13" t="s">
        <v>126</v>
      </c>
      <c r="E22" s="13" t="s">
        <v>154</v>
      </c>
      <c r="F22" s="14">
        <v>250</v>
      </c>
      <c r="G22" s="14">
        <v>150</v>
      </c>
      <c r="H22" s="14">
        <v>450</v>
      </c>
      <c r="I22" s="14">
        <v>2</v>
      </c>
      <c r="J22" s="14">
        <v>20</v>
      </c>
      <c r="K22" s="15" t="s">
        <v>128</v>
      </c>
      <c r="L22" s="15" t="s">
        <v>128</v>
      </c>
      <c r="M22" s="15" t="s">
        <v>128</v>
      </c>
      <c r="N22" s="14" t="s">
        <v>129</v>
      </c>
      <c r="O22" s="15" t="s">
        <v>128</v>
      </c>
      <c r="P22" s="15" t="s">
        <v>128</v>
      </c>
      <c r="Q22" s="15" t="s">
        <v>128</v>
      </c>
      <c r="R22" s="15" t="s">
        <v>128</v>
      </c>
      <c r="S22" s="14" t="s">
        <v>129</v>
      </c>
      <c r="T22" s="14" t="s">
        <v>129</v>
      </c>
      <c r="U22" s="14" t="s">
        <v>129</v>
      </c>
      <c r="V22" s="14" t="s">
        <v>129</v>
      </c>
      <c r="W22" s="14" t="s">
        <v>129</v>
      </c>
      <c r="X22" s="14" t="s">
        <v>129</v>
      </c>
      <c r="Y22" s="15" t="s">
        <v>128</v>
      </c>
      <c r="Z22" s="14">
        <v>500</v>
      </c>
      <c r="AA22" s="15" t="s">
        <v>128</v>
      </c>
      <c r="AB22" s="14">
        <v>500</v>
      </c>
      <c r="AC22" s="15" t="s">
        <v>128</v>
      </c>
      <c r="AD22" s="15" t="s">
        <v>128</v>
      </c>
      <c r="AE22" s="15" t="s">
        <v>128</v>
      </c>
      <c r="AF22" s="15" t="s">
        <v>128</v>
      </c>
      <c r="AG22" s="15" t="s">
        <v>128</v>
      </c>
      <c r="AH22" s="15" t="s">
        <v>128</v>
      </c>
      <c r="AI22" s="15" t="s">
        <v>128</v>
      </c>
      <c r="AJ22" s="15" t="s">
        <v>128</v>
      </c>
      <c r="AK22" s="15" t="s">
        <v>128</v>
      </c>
      <c r="AL22" s="15" t="s">
        <v>128</v>
      </c>
      <c r="AM22" s="15" t="s">
        <v>128</v>
      </c>
      <c r="AN22" s="15" t="s">
        <v>128</v>
      </c>
      <c r="AO22" s="15" t="s">
        <v>128</v>
      </c>
      <c r="AP22" s="15" t="s">
        <v>128</v>
      </c>
      <c r="AQ22" s="15" t="s">
        <v>128</v>
      </c>
      <c r="AR22" s="15" t="s">
        <v>128</v>
      </c>
      <c r="AS22" s="15" t="s">
        <v>128</v>
      </c>
      <c r="AT22" s="15" t="s">
        <v>128</v>
      </c>
      <c r="AU22" s="15" t="s">
        <v>128</v>
      </c>
      <c r="AV22" s="15" t="s">
        <v>128</v>
      </c>
      <c r="AW22" s="15" t="s">
        <v>128</v>
      </c>
      <c r="AX22" s="15" t="s">
        <v>128</v>
      </c>
      <c r="AY22" s="15" t="s">
        <v>128</v>
      </c>
      <c r="AZ22" s="15" t="s">
        <v>128</v>
      </c>
      <c r="BA22" s="14" t="s">
        <v>129</v>
      </c>
      <c r="BB22" s="14" t="s">
        <v>129</v>
      </c>
      <c r="BC22" s="14" t="s">
        <v>129</v>
      </c>
      <c r="BD22" s="14" t="s">
        <v>129</v>
      </c>
      <c r="BE22" s="14" t="s">
        <v>129</v>
      </c>
      <c r="BF22" s="14" t="s">
        <v>129</v>
      </c>
      <c r="BG22" s="14" t="s">
        <v>129</v>
      </c>
      <c r="BH22" s="15" t="s">
        <v>128</v>
      </c>
      <c r="BI22" s="10">
        <v>40</v>
      </c>
      <c r="BJ22" s="16" t="s">
        <v>130</v>
      </c>
      <c r="BK22" s="32">
        <v>2779.9</v>
      </c>
      <c r="BL22" s="30">
        <v>382.8</v>
      </c>
      <c r="BM22" s="30">
        <v>4065.4</v>
      </c>
      <c r="BN22" s="30">
        <v>22.5</v>
      </c>
      <c r="BO22" s="17">
        <v>15</v>
      </c>
      <c r="BP22" s="18"/>
      <c r="BQ22" s="18"/>
      <c r="BR22" s="18"/>
      <c r="BS22" s="21">
        <v>7.71</v>
      </c>
      <c r="BT22" s="18"/>
      <c r="BU22" s="18"/>
      <c r="BV22" s="18"/>
      <c r="BW22" s="18"/>
      <c r="BX22" s="20">
        <v>16.158999999999999</v>
      </c>
      <c r="BY22" s="20">
        <v>22.036999999999999</v>
      </c>
      <c r="BZ22" s="20">
        <v>123.114</v>
      </c>
      <c r="CA22" s="20">
        <v>17.375</v>
      </c>
      <c r="CB22" s="20">
        <v>11.858000000000001</v>
      </c>
      <c r="CC22" s="20">
        <v>193.43100000000001</v>
      </c>
      <c r="CD22" s="18"/>
      <c r="CE22" s="17">
        <v>471.89</v>
      </c>
      <c r="CF22" s="18"/>
      <c r="CG22" s="17">
        <v>7.7</v>
      </c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21">
        <v>274.02999999999997</v>
      </c>
      <c r="DG22" s="19">
        <v>10</v>
      </c>
      <c r="DH22" s="21">
        <v>124.89</v>
      </c>
      <c r="DI22" s="21">
        <v>179.84</v>
      </c>
      <c r="DJ22" s="21">
        <v>0.6</v>
      </c>
      <c r="DK22" s="21">
        <v>0.1</v>
      </c>
      <c r="DL22" s="21">
        <v>0.1</v>
      </c>
      <c r="DM22" s="18"/>
      <c r="DN22" s="17" t="s">
        <v>179</v>
      </c>
      <c r="DO22" s="30" t="s">
        <v>180</v>
      </c>
    </row>
    <row r="23" spans="1:119" ht="22.5" x14ac:dyDescent="0.25">
      <c r="A23" s="24" t="s">
        <v>181</v>
      </c>
      <c r="B23" s="13" t="s">
        <v>152</v>
      </c>
      <c r="C23" s="13" t="s">
        <v>125</v>
      </c>
      <c r="D23" s="13" t="s">
        <v>126</v>
      </c>
      <c r="E23" s="13" t="s">
        <v>182</v>
      </c>
      <c r="F23" s="14">
        <v>90</v>
      </c>
      <c r="G23" s="14">
        <v>90</v>
      </c>
      <c r="H23" s="14">
        <v>180</v>
      </c>
      <c r="I23" s="14">
        <v>5</v>
      </c>
      <c r="J23" s="14">
        <v>20</v>
      </c>
      <c r="K23" s="15" t="s">
        <v>128</v>
      </c>
      <c r="L23" s="15" t="s">
        <v>128</v>
      </c>
      <c r="M23" s="15" t="s">
        <v>128</v>
      </c>
      <c r="N23" s="14" t="s">
        <v>129</v>
      </c>
      <c r="O23" s="14" t="s">
        <v>129</v>
      </c>
      <c r="P23" s="15" t="s">
        <v>128</v>
      </c>
      <c r="Q23" s="15" t="s">
        <v>128</v>
      </c>
      <c r="R23" s="15" t="s">
        <v>128</v>
      </c>
      <c r="S23" s="14" t="s">
        <v>129</v>
      </c>
      <c r="T23" s="14" t="s">
        <v>129</v>
      </c>
      <c r="U23" s="14" t="s">
        <v>129</v>
      </c>
      <c r="V23" s="14" t="s">
        <v>129</v>
      </c>
      <c r="W23" s="14" t="s">
        <v>129</v>
      </c>
      <c r="X23" s="14" t="s">
        <v>129</v>
      </c>
      <c r="Y23" s="15" t="s">
        <v>128</v>
      </c>
      <c r="Z23" s="15" t="s">
        <v>128</v>
      </c>
      <c r="AA23" s="15" t="s">
        <v>128</v>
      </c>
      <c r="AB23" s="15" t="s">
        <v>128</v>
      </c>
      <c r="AC23" s="15" t="s">
        <v>128</v>
      </c>
      <c r="AD23" s="15" t="s">
        <v>128</v>
      </c>
      <c r="AE23" s="15" t="s">
        <v>128</v>
      </c>
      <c r="AF23" s="15" t="s">
        <v>128</v>
      </c>
      <c r="AG23" s="15" t="s">
        <v>128</v>
      </c>
      <c r="AH23" s="15" t="s">
        <v>128</v>
      </c>
      <c r="AI23" s="15" t="s">
        <v>128</v>
      </c>
      <c r="AJ23" s="15" t="s">
        <v>128</v>
      </c>
      <c r="AK23" s="15" t="s">
        <v>128</v>
      </c>
      <c r="AL23" s="15" t="s">
        <v>128</v>
      </c>
      <c r="AM23" s="15" t="s">
        <v>128</v>
      </c>
      <c r="AN23" s="15" t="s">
        <v>128</v>
      </c>
      <c r="AO23" s="15" t="s">
        <v>128</v>
      </c>
      <c r="AP23" s="15" t="s">
        <v>128</v>
      </c>
      <c r="AQ23" s="15" t="s">
        <v>128</v>
      </c>
      <c r="AR23" s="15" t="s">
        <v>128</v>
      </c>
      <c r="AS23" s="15" t="s">
        <v>128</v>
      </c>
      <c r="AT23" s="15" t="s">
        <v>128</v>
      </c>
      <c r="AU23" s="15" t="s">
        <v>128</v>
      </c>
      <c r="AV23" s="15" t="s">
        <v>128</v>
      </c>
      <c r="AW23" s="15" t="s">
        <v>128</v>
      </c>
      <c r="AX23" s="15" t="s">
        <v>128</v>
      </c>
      <c r="AY23" s="15" t="s">
        <v>128</v>
      </c>
      <c r="AZ23" s="15" t="s">
        <v>128</v>
      </c>
      <c r="BA23" s="15" t="s">
        <v>128</v>
      </c>
      <c r="BB23" s="15" t="s">
        <v>128</v>
      </c>
      <c r="BC23" s="15" t="s">
        <v>128</v>
      </c>
      <c r="BD23" s="15" t="s">
        <v>128</v>
      </c>
      <c r="BE23" s="15" t="s">
        <v>128</v>
      </c>
      <c r="BF23" s="15" t="s">
        <v>128</v>
      </c>
      <c r="BG23" s="15" t="s">
        <v>128</v>
      </c>
      <c r="BH23" s="15" t="s">
        <v>128</v>
      </c>
      <c r="BI23" s="10">
        <v>40</v>
      </c>
      <c r="BJ23" s="16" t="s">
        <v>130</v>
      </c>
      <c r="BK23" s="17">
        <v>13.2</v>
      </c>
      <c r="BL23" s="17">
        <v>12.2</v>
      </c>
      <c r="BM23" s="17">
        <v>70</v>
      </c>
      <c r="BN23" s="17">
        <v>0.1</v>
      </c>
      <c r="BO23" s="30">
        <v>22.8</v>
      </c>
      <c r="BP23" s="18"/>
      <c r="BQ23" s="18"/>
      <c r="BR23" s="18"/>
      <c r="BS23" s="21">
        <v>2.58</v>
      </c>
      <c r="BT23" s="19">
        <v>10</v>
      </c>
      <c r="BU23" s="18"/>
      <c r="BV23" s="18"/>
      <c r="BW23" s="18"/>
      <c r="BX23" s="21">
        <v>6.28</v>
      </c>
      <c r="BY23" s="20">
        <v>6.34</v>
      </c>
      <c r="BZ23" s="20">
        <v>2.37</v>
      </c>
      <c r="CA23" s="20">
        <v>3.5999999999999997E-2</v>
      </c>
      <c r="CB23" s="21">
        <v>20.21</v>
      </c>
      <c r="CC23" s="21">
        <v>26.33</v>
      </c>
      <c r="CD23" s="18"/>
      <c r="CE23" s="18"/>
      <c r="CF23" s="18"/>
      <c r="CG23" s="18"/>
      <c r="CH23" s="18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18"/>
      <c r="DG23" s="18"/>
      <c r="DH23" s="18"/>
      <c r="DI23" s="18"/>
      <c r="DJ23" s="18"/>
      <c r="DK23" s="18"/>
      <c r="DL23" s="18"/>
      <c r="DM23" s="18"/>
      <c r="DN23" s="17" t="s">
        <v>183</v>
      </c>
      <c r="DO23" s="17" t="s">
        <v>184</v>
      </c>
    </row>
    <row r="24" spans="1:119" ht="22.5" x14ac:dyDescent="0.25">
      <c r="A24" s="24" t="s">
        <v>185</v>
      </c>
      <c r="B24" s="13" t="s">
        <v>152</v>
      </c>
      <c r="C24" s="13" t="s">
        <v>125</v>
      </c>
      <c r="D24" s="13" t="s">
        <v>139</v>
      </c>
      <c r="E24" s="13" t="s">
        <v>186</v>
      </c>
      <c r="F24" s="14">
        <v>90</v>
      </c>
      <c r="G24" s="14">
        <v>90</v>
      </c>
      <c r="H24" s="14">
        <v>180</v>
      </c>
      <c r="I24" s="14">
        <v>5</v>
      </c>
      <c r="J24" s="14">
        <v>20</v>
      </c>
      <c r="K24" s="15" t="s">
        <v>128</v>
      </c>
      <c r="L24" s="15" t="s">
        <v>128</v>
      </c>
      <c r="M24" s="15" t="s">
        <v>128</v>
      </c>
      <c r="N24" s="14" t="s">
        <v>129</v>
      </c>
      <c r="O24" s="14" t="s">
        <v>129</v>
      </c>
      <c r="P24" s="15" t="s">
        <v>128</v>
      </c>
      <c r="Q24" s="15" t="s">
        <v>128</v>
      </c>
      <c r="R24" s="15" t="s">
        <v>128</v>
      </c>
      <c r="S24" s="14" t="s">
        <v>129</v>
      </c>
      <c r="T24" s="14" t="s">
        <v>129</v>
      </c>
      <c r="U24" s="14" t="s">
        <v>129</v>
      </c>
      <c r="V24" s="14" t="s">
        <v>129</v>
      </c>
      <c r="W24" s="14" t="s">
        <v>129</v>
      </c>
      <c r="X24" s="14" t="s">
        <v>129</v>
      </c>
      <c r="Y24" s="15" t="s">
        <v>128</v>
      </c>
      <c r="Z24" s="15" t="s">
        <v>128</v>
      </c>
      <c r="AA24" s="15" t="s">
        <v>128</v>
      </c>
      <c r="AB24" s="15" t="s">
        <v>128</v>
      </c>
      <c r="AC24" s="15" t="s">
        <v>128</v>
      </c>
      <c r="AD24" s="15" t="s">
        <v>128</v>
      </c>
      <c r="AE24" s="15" t="s">
        <v>128</v>
      </c>
      <c r="AF24" s="15" t="s">
        <v>128</v>
      </c>
      <c r="AG24" s="15" t="s">
        <v>128</v>
      </c>
      <c r="AH24" s="15" t="s">
        <v>128</v>
      </c>
      <c r="AI24" s="15" t="s">
        <v>128</v>
      </c>
      <c r="AJ24" s="15" t="s">
        <v>128</v>
      </c>
      <c r="AK24" s="15" t="s">
        <v>128</v>
      </c>
      <c r="AL24" s="15" t="s">
        <v>128</v>
      </c>
      <c r="AM24" s="15" t="s">
        <v>128</v>
      </c>
      <c r="AN24" s="15" t="s">
        <v>128</v>
      </c>
      <c r="AO24" s="15" t="s">
        <v>128</v>
      </c>
      <c r="AP24" s="15" t="s">
        <v>128</v>
      </c>
      <c r="AQ24" s="15" t="s">
        <v>128</v>
      </c>
      <c r="AR24" s="15" t="s">
        <v>128</v>
      </c>
      <c r="AS24" s="15" t="s">
        <v>128</v>
      </c>
      <c r="AT24" s="15" t="s">
        <v>128</v>
      </c>
      <c r="AU24" s="15" t="s">
        <v>128</v>
      </c>
      <c r="AV24" s="15" t="s">
        <v>128</v>
      </c>
      <c r="AW24" s="15" t="s">
        <v>128</v>
      </c>
      <c r="AX24" s="15" t="s">
        <v>128</v>
      </c>
      <c r="AY24" s="15" t="s">
        <v>128</v>
      </c>
      <c r="AZ24" s="15" t="s">
        <v>128</v>
      </c>
      <c r="BA24" s="15" t="s">
        <v>128</v>
      </c>
      <c r="BB24" s="15" t="s">
        <v>128</v>
      </c>
      <c r="BC24" s="15" t="s">
        <v>128</v>
      </c>
      <c r="BD24" s="15" t="s">
        <v>128</v>
      </c>
      <c r="BE24" s="15" t="s">
        <v>128</v>
      </c>
      <c r="BF24" s="15" t="s">
        <v>128</v>
      </c>
      <c r="BG24" s="15" t="s">
        <v>128</v>
      </c>
      <c r="BH24" s="15" t="s">
        <v>128</v>
      </c>
      <c r="BI24" s="10">
        <v>40</v>
      </c>
      <c r="BJ24" s="16" t="s">
        <v>130</v>
      </c>
      <c r="BK24" s="35">
        <v>55.1</v>
      </c>
      <c r="BL24" s="35">
        <v>15</v>
      </c>
      <c r="BM24" s="17">
        <v>158</v>
      </c>
      <c r="BN24" s="17">
        <v>0.1</v>
      </c>
      <c r="BO24" s="17">
        <v>4</v>
      </c>
      <c r="BP24" s="18"/>
      <c r="BQ24" s="18"/>
      <c r="BR24" s="18"/>
      <c r="BS24" s="21">
        <v>16.75</v>
      </c>
      <c r="BT24" s="21">
        <v>1</v>
      </c>
      <c r="BU24" s="18"/>
      <c r="BV24" s="18"/>
      <c r="BW24" s="18"/>
      <c r="BX24" s="21" t="s">
        <v>141</v>
      </c>
      <c r="BY24" s="20" t="s">
        <v>141</v>
      </c>
      <c r="BZ24" s="23">
        <v>0.3</v>
      </c>
      <c r="CA24" s="21">
        <v>8.0000000000000002E-3</v>
      </c>
      <c r="CB24" s="21">
        <v>69</v>
      </c>
      <c r="CC24" s="21">
        <v>74</v>
      </c>
      <c r="CD24" s="18"/>
      <c r="CE24" s="18"/>
      <c r="CF24" s="18"/>
      <c r="CG24" s="18"/>
      <c r="CH24" s="18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18"/>
      <c r="DG24" s="18"/>
      <c r="DH24" s="18"/>
      <c r="DI24" s="18"/>
      <c r="DJ24" s="18"/>
      <c r="DK24" s="18"/>
      <c r="DL24" s="18"/>
      <c r="DM24" s="18"/>
      <c r="DN24" s="17" t="s">
        <v>187</v>
      </c>
      <c r="DO24" s="17" t="s">
        <v>188</v>
      </c>
    </row>
    <row r="25" spans="1:119" x14ac:dyDescent="0.25">
      <c r="A25" s="24" t="s">
        <v>189</v>
      </c>
      <c r="B25" s="13" t="s">
        <v>152</v>
      </c>
      <c r="C25" s="13" t="s">
        <v>125</v>
      </c>
      <c r="D25" s="13" t="s">
        <v>153</v>
      </c>
      <c r="E25" s="13" t="s">
        <v>154</v>
      </c>
      <c r="F25" s="14">
        <v>90</v>
      </c>
      <c r="G25" s="14">
        <v>90</v>
      </c>
      <c r="H25" s="14">
        <v>180</v>
      </c>
      <c r="I25" s="14">
        <v>5</v>
      </c>
      <c r="J25" s="14">
        <v>20</v>
      </c>
      <c r="K25" s="15" t="s">
        <v>128</v>
      </c>
      <c r="L25" s="15" t="s">
        <v>128</v>
      </c>
      <c r="M25" s="15" t="s">
        <v>128</v>
      </c>
      <c r="N25" s="14" t="s">
        <v>129</v>
      </c>
      <c r="O25" s="14" t="s">
        <v>129</v>
      </c>
      <c r="P25" s="15" t="s">
        <v>128</v>
      </c>
      <c r="Q25" s="15" t="s">
        <v>128</v>
      </c>
      <c r="R25" s="15" t="s">
        <v>128</v>
      </c>
      <c r="S25" s="14" t="s">
        <v>129</v>
      </c>
      <c r="T25" s="14" t="s">
        <v>129</v>
      </c>
      <c r="U25" s="14" t="s">
        <v>129</v>
      </c>
      <c r="V25" s="14" t="s">
        <v>129</v>
      </c>
      <c r="W25" s="14" t="s">
        <v>129</v>
      </c>
      <c r="X25" s="14" t="s">
        <v>129</v>
      </c>
      <c r="Y25" s="15" t="s">
        <v>128</v>
      </c>
      <c r="Z25" s="15" t="s">
        <v>128</v>
      </c>
      <c r="AA25" s="15" t="s">
        <v>128</v>
      </c>
      <c r="AB25" s="15" t="s">
        <v>128</v>
      </c>
      <c r="AC25" s="15" t="s">
        <v>128</v>
      </c>
      <c r="AD25" s="15" t="s">
        <v>128</v>
      </c>
      <c r="AE25" s="15" t="s">
        <v>128</v>
      </c>
      <c r="AF25" s="15" t="s">
        <v>128</v>
      </c>
      <c r="AG25" s="15" t="s">
        <v>128</v>
      </c>
      <c r="AH25" s="15" t="s">
        <v>128</v>
      </c>
      <c r="AI25" s="15" t="s">
        <v>128</v>
      </c>
      <c r="AJ25" s="15" t="s">
        <v>128</v>
      </c>
      <c r="AK25" s="15" t="s">
        <v>128</v>
      </c>
      <c r="AL25" s="15" t="s">
        <v>128</v>
      </c>
      <c r="AM25" s="15" t="s">
        <v>128</v>
      </c>
      <c r="AN25" s="15" t="s">
        <v>128</v>
      </c>
      <c r="AO25" s="15" t="s">
        <v>128</v>
      </c>
      <c r="AP25" s="15" t="s">
        <v>128</v>
      </c>
      <c r="AQ25" s="15" t="s">
        <v>128</v>
      </c>
      <c r="AR25" s="15" t="s">
        <v>128</v>
      </c>
      <c r="AS25" s="15" t="s">
        <v>128</v>
      </c>
      <c r="AT25" s="15" t="s">
        <v>128</v>
      </c>
      <c r="AU25" s="15" t="s">
        <v>128</v>
      </c>
      <c r="AV25" s="15" t="s">
        <v>128</v>
      </c>
      <c r="AW25" s="15" t="s">
        <v>128</v>
      </c>
      <c r="AX25" s="15" t="s">
        <v>128</v>
      </c>
      <c r="AY25" s="15" t="s">
        <v>128</v>
      </c>
      <c r="AZ25" s="15" t="s">
        <v>128</v>
      </c>
      <c r="BA25" s="15" t="s">
        <v>128</v>
      </c>
      <c r="BB25" s="15" t="s">
        <v>128</v>
      </c>
      <c r="BC25" s="15" t="s">
        <v>128</v>
      </c>
      <c r="BD25" s="15" t="s">
        <v>128</v>
      </c>
      <c r="BE25" s="15" t="s">
        <v>128</v>
      </c>
      <c r="BF25" s="15" t="s">
        <v>128</v>
      </c>
      <c r="BG25" s="15" t="s">
        <v>128</v>
      </c>
      <c r="BH25" s="15" t="s">
        <v>128</v>
      </c>
      <c r="BI25" s="10">
        <v>40</v>
      </c>
      <c r="BJ25" s="16" t="s">
        <v>130</v>
      </c>
      <c r="BK25" s="17">
        <v>13.8</v>
      </c>
      <c r="BL25" s="17">
        <v>22.2</v>
      </c>
      <c r="BM25" s="17">
        <v>52.8</v>
      </c>
      <c r="BN25" s="17">
        <v>0.1</v>
      </c>
      <c r="BO25" s="17">
        <v>10</v>
      </c>
      <c r="BP25" s="18"/>
      <c r="BQ25" s="18"/>
      <c r="BR25" s="18"/>
      <c r="BS25" s="21">
        <v>0.55200000000000005</v>
      </c>
      <c r="BT25" s="19">
        <v>10</v>
      </c>
      <c r="BU25" s="18"/>
      <c r="BV25" s="18"/>
      <c r="BW25" s="18"/>
      <c r="BX25" s="21">
        <v>0.14000000000000001</v>
      </c>
      <c r="BY25" s="20">
        <v>0.65300000000000002</v>
      </c>
      <c r="BZ25" s="20">
        <v>7.04</v>
      </c>
      <c r="CA25" s="21">
        <v>1.03</v>
      </c>
      <c r="CB25" s="19">
        <v>1</v>
      </c>
      <c r="CC25" s="21">
        <v>9.4700000000000006</v>
      </c>
      <c r="CD25" s="18"/>
      <c r="CE25" s="18"/>
      <c r="CF25" s="18"/>
      <c r="CG25" s="18"/>
      <c r="CH25" s="18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18"/>
      <c r="DG25" s="18"/>
      <c r="DH25" s="18"/>
      <c r="DI25" s="18"/>
      <c r="DJ25" s="18"/>
      <c r="DK25" s="18"/>
      <c r="DL25" s="18"/>
      <c r="DM25" s="18"/>
      <c r="DN25" s="17" t="s">
        <v>190</v>
      </c>
      <c r="DO25" s="17" t="s">
        <v>191</v>
      </c>
    </row>
    <row r="26" spans="1:119" x14ac:dyDescent="0.25">
      <c r="A26" s="24" t="s">
        <v>192</v>
      </c>
      <c r="B26" s="13" t="s">
        <v>152</v>
      </c>
      <c r="C26" s="13" t="s">
        <v>125</v>
      </c>
      <c r="D26" s="13" t="s">
        <v>126</v>
      </c>
      <c r="E26" s="13" t="s">
        <v>193</v>
      </c>
      <c r="F26" s="14">
        <v>90</v>
      </c>
      <c r="G26" s="14">
        <v>90</v>
      </c>
      <c r="H26" s="14">
        <v>180</v>
      </c>
      <c r="I26" s="14">
        <v>5</v>
      </c>
      <c r="J26" s="14">
        <v>20</v>
      </c>
      <c r="K26" s="15" t="s">
        <v>128</v>
      </c>
      <c r="L26" s="15" t="s">
        <v>128</v>
      </c>
      <c r="M26" s="15" t="s">
        <v>128</v>
      </c>
      <c r="N26" s="14" t="s">
        <v>129</v>
      </c>
      <c r="O26" s="14" t="s">
        <v>129</v>
      </c>
      <c r="P26" s="15" t="s">
        <v>128</v>
      </c>
      <c r="Q26" s="15" t="s">
        <v>128</v>
      </c>
      <c r="R26" s="15" t="s">
        <v>128</v>
      </c>
      <c r="S26" s="14" t="s">
        <v>129</v>
      </c>
      <c r="T26" s="14" t="s">
        <v>129</v>
      </c>
      <c r="U26" s="14" t="s">
        <v>129</v>
      </c>
      <c r="V26" s="14" t="s">
        <v>129</v>
      </c>
      <c r="W26" s="14" t="s">
        <v>129</v>
      </c>
      <c r="X26" s="14" t="s">
        <v>129</v>
      </c>
      <c r="Y26" s="15" t="s">
        <v>128</v>
      </c>
      <c r="Z26" s="15" t="s">
        <v>128</v>
      </c>
      <c r="AA26" s="15" t="s">
        <v>128</v>
      </c>
      <c r="AB26" s="15" t="s">
        <v>128</v>
      </c>
      <c r="AC26" s="15" t="s">
        <v>128</v>
      </c>
      <c r="AD26" s="15" t="s">
        <v>128</v>
      </c>
      <c r="AE26" s="15" t="s">
        <v>128</v>
      </c>
      <c r="AF26" s="15" t="s">
        <v>128</v>
      </c>
      <c r="AG26" s="15" t="s">
        <v>128</v>
      </c>
      <c r="AH26" s="15" t="s">
        <v>128</v>
      </c>
      <c r="AI26" s="15" t="s">
        <v>128</v>
      </c>
      <c r="AJ26" s="15" t="s">
        <v>128</v>
      </c>
      <c r="AK26" s="15" t="s">
        <v>128</v>
      </c>
      <c r="AL26" s="15" t="s">
        <v>128</v>
      </c>
      <c r="AM26" s="15" t="s">
        <v>128</v>
      </c>
      <c r="AN26" s="15" t="s">
        <v>128</v>
      </c>
      <c r="AO26" s="15" t="s">
        <v>128</v>
      </c>
      <c r="AP26" s="15" t="s">
        <v>128</v>
      </c>
      <c r="AQ26" s="15" t="s">
        <v>128</v>
      </c>
      <c r="AR26" s="15" t="s">
        <v>128</v>
      </c>
      <c r="AS26" s="15" t="s">
        <v>128</v>
      </c>
      <c r="AT26" s="15" t="s">
        <v>128</v>
      </c>
      <c r="AU26" s="15" t="s">
        <v>128</v>
      </c>
      <c r="AV26" s="15" t="s">
        <v>128</v>
      </c>
      <c r="AW26" s="15" t="s">
        <v>128</v>
      </c>
      <c r="AX26" s="15" t="s">
        <v>128</v>
      </c>
      <c r="AY26" s="15" t="s">
        <v>128</v>
      </c>
      <c r="AZ26" s="15" t="s">
        <v>128</v>
      </c>
      <c r="BA26" s="15" t="s">
        <v>128</v>
      </c>
      <c r="BB26" s="15" t="s">
        <v>128</v>
      </c>
      <c r="BC26" s="15" t="s">
        <v>128</v>
      </c>
      <c r="BD26" s="15" t="s">
        <v>128</v>
      </c>
      <c r="BE26" s="15" t="s">
        <v>128</v>
      </c>
      <c r="BF26" s="15" t="s">
        <v>128</v>
      </c>
      <c r="BG26" s="15" t="s">
        <v>128</v>
      </c>
      <c r="BH26" s="15" t="s">
        <v>128</v>
      </c>
      <c r="BI26" s="10">
        <v>40</v>
      </c>
      <c r="BJ26" s="16" t="s">
        <v>130</v>
      </c>
      <c r="BK26" s="17">
        <v>84</v>
      </c>
      <c r="BL26" s="17">
        <v>35.1</v>
      </c>
      <c r="BM26" s="30">
        <v>247</v>
      </c>
      <c r="BN26" s="17">
        <v>0.1</v>
      </c>
      <c r="BO26" s="17">
        <v>10</v>
      </c>
      <c r="BP26" s="18"/>
      <c r="BQ26" s="18"/>
      <c r="BR26" s="18"/>
      <c r="BS26" s="21">
        <v>13.57</v>
      </c>
      <c r="BT26" s="19">
        <v>10</v>
      </c>
      <c r="BU26" s="18"/>
      <c r="BV26" s="18"/>
      <c r="BW26" s="18"/>
      <c r="BX26" s="21">
        <v>17.68</v>
      </c>
      <c r="BY26" s="20">
        <v>19.59</v>
      </c>
      <c r="BZ26" s="20">
        <v>5.7</v>
      </c>
      <c r="CA26" s="23">
        <v>1.4999999999999999E-2</v>
      </c>
      <c r="CB26" s="21">
        <v>119.16</v>
      </c>
      <c r="CC26" s="21">
        <v>130.97999999999999</v>
      </c>
      <c r="CD26" s="18"/>
      <c r="CE26" s="18"/>
      <c r="CF26" s="18"/>
      <c r="CG26" s="18"/>
      <c r="CH26" s="18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18"/>
      <c r="DG26" s="18"/>
      <c r="DH26" s="18"/>
      <c r="DI26" s="18"/>
      <c r="DJ26" s="18"/>
      <c r="DK26" s="18"/>
      <c r="DL26" s="18"/>
      <c r="DM26" s="18"/>
      <c r="DN26" s="17" t="s">
        <v>194</v>
      </c>
      <c r="DO26" s="17" t="s">
        <v>195</v>
      </c>
    </row>
    <row r="27" spans="1:119" ht="33.75" x14ac:dyDescent="0.25">
      <c r="A27" s="24" t="s">
        <v>196</v>
      </c>
      <c r="B27" s="13" t="s">
        <v>152</v>
      </c>
      <c r="C27" s="13" t="s">
        <v>125</v>
      </c>
      <c r="D27" s="13" t="s">
        <v>197</v>
      </c>
      <c r="E27" s="13" t="s">
        <v>198</v>
      </c>
      <c r="F27" s="14">
        <v>90</v>
      </c>
      <c r="G27" s="14">
        <v>90</v>
      </c>
      <c r="H27" s="14">
        <v>180</v>
      </c>
      <c r="I27" s="14">
        <v>5</v>
      </c>
      <c r="J27" s="14">
        <v>20</v>
      </c>
      <c r="K27" s="15" t="s">
        <v>128</v>
      </c>
      <c r="L27" s="15" t="s">
        <v>128</v>
      </c>
      <c r="M27" s="15" t="s">
        <v>128</v>
      </c>
      <c r="N27" s="14" t="s">
        <v>129</v>
      </c>
      <c r="O27" s="14" t="s">
        <v>129</v>
      </c>
      <c r="P27" s="15" t="s">
        <v>128</v>
      </c>
      <c r="Q27" s="15" t="s">
        <v>128</v>
      </c>
      <c r="R27" s="15" t="s">
        <v>128</v>
      </c>
      <c r="S27" s="14" t="s">
        <v>129</v>
      </c>
      <c r="T27" s="14" t="s">
        <v>129</v>
      </c>
      <c r="U27" s="14" t="s">
        <v>129</v>
      </c>
      <c r="V27" s="14" t="s">
        <v>129</v>
      </c>
      <c r="W27" s="14" t="s">
        <v>129</v>
      </c>
      <c r="X27" s="14" t="s">
        <v>129</v>
      </c>
      <c r="Y27" s="15" t="s">
        <v>128</v>
      </c>
      <c r="Z27" s="15" t="s">
        <v>128</v>
      </c>
      <c r="AA27" s="15" t="s">
        <v>128</v>
      </c>
      <c r="AB27" s="15" t="s">
        <v>128</v>
      </c>
      <c r="AC27" s="15" t="s">
        <v>128</v>
      </c>
      <c r="AD27" s="15" t="s">
        <v>128</v>
      </c>
      <c r="AE27" s="15" t="s">
        <v>128</v>
      </c>
      <c r="AF27" s="15" t="s">
        <v>128</v>
      </c>
      <c r="AG27" s="15" t="s">
        <v>128</v>
      </c>
      <c r="AH27" s="15" t="s">
        <v>128</v>
      </c>
      <c r="AI27" s="15" t="s">
        <v>128</v>
      </c>
      <c r="AJ27" s="15" t="s">
        <v>128</v>
      </c>
      <c r="AK27" s="15" t="s">
        <v>128</v>
      </c>
      <c r="AL27" s="15" t="s">
        <v>128</v>
      </c>
      <c r="AM27" s="15" t="s">
        <v>128</v>
      </c>
      <c r="AN27" s="15" t="s">
        <v>128</v>
      </c>
      <c r="AO27" s="15" t="s">
        <v>128</v>
      </c>
      <c r="AP27" s="15" t="s">
        <v>128</v>
      </c>
      <c r="AQ27" s="15" t="s">
        <v>128</v>
      </c>
      <c r="AR27" s="15" t="s">
        <v>128</v>
      </c>
      <c r="AS27" s="15" t="s">
        <v>128</v>
      </c>
      <c r="AT27" s="15" t="s">
        <v>128</v>
      </c>
      <c r="AU27" s="15" t="s">
        <v>128</v>
      </c>
      <c r="AV27" s="15" t="s">
        <v>128</v>
      </c>
      <c r="AW27" s="15" t="s">
        <v>128</v>
      </c>
      <c r="AX27" s="15" t="s">
        <v>128</v>
      </c>
      <c r="AY27" s="15" t="s">
        <v>128</v>
      </c>
      <c r="AZ27" s="15" t="s">
        <v>128</v>
      </c>
      <c r="BA27" s="15" t="s">
        <v>128</v>
      </c>
      <c r="BB27" s="15" t="s">
        <v>128</v>
      </c>
      <c r="BC27" s="15" t="s">
        <v>128</v>
      </c>
      <c r="BD27" s="15" t="s">
        <v>128</v>
      </c>
      <c r="BE27" s="15" t="s">
        <v>128</v>
      </c>
      <c r="BF27" s="15" t="s">
        <v>128</v>
      </c>
      <c r="BG27" s="15" t="s">
        <v>128</v>
      </c>
      <c r="BH27" s="15" t="s">
        <v>128</v>
      </c>
      <c r="BI27" s="10">
        <v>40</v>
      </c>
      <c r="BJ27" s="16" t="s">
        <v>130</v>
      </c>
      <c r="BK27" s="17">
        <v>13</v>
      </c>
      <c r="BL27" s="17">
        <v>10</v>
      </c>
      <c r="BM27" s="17">
        <v>37.700000000000003</v>
      </c>
      <c r="BN27" s="17">
        <v>0.3</v>
      </c>
      <c r="BO27" s="17">
        <v>8</v>
      </c>
      <c r="BP27" s="18"/>
      <c r="BQ27" s="18"/>
      <c r="BR27" s="18"/>
      <c r="BS27" s="21">
        <v>2.5</v>
      </c>
      <c r="BT27" s="19">
        <v>9</v>
      </c>
      <c r="BU27" s="18"/>
      <c r="BV27" s="18"/>
      <c r="BW27" s="18"/>
      <c r="BX27" s="21">
        <v>6.04</v>
      </c>
      <c r="BY27" s="20">
        <v>2.17</v>
      </c>
      <c r="BZ27" s="23">
        <v>1</v>
      </c>
      <c r="CA27" s="19">
        <v>0.5</v>
      </c>
      <c r="CB27" s="21">
        <v>22.1</v>
      </c>
      <c r="CC27" s="21">
        <v>24.63</v>
      </c>
      <c r="CD27" s="18"/>
      <c r="CE27" s="18"/>
      <c r="CF27" s="18"/>
      <c r="CG27" s="18"/>
      <c r="CH27" s="18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18"/>
      <c r="DG27" s="18"/>
      <c r="DH27" s="18"/>
      <c r="DI27" s="18"/>
      <c r="DJ27" s="18"/>
      <c r="DK27" s="18"/>
      <c r="DL27" s="18"/>
      <c r="DM27" s="18"/>
      <c r="DN27" s="17" t="s">
        <v>199</v>
      </c>
      <c r="DO27" s="17" t="s">
        <v>200</v>
      </c>
    </row>
    <row r="28" spans="1:119" ht="22.5" x14ac:dyDescent="0.25">
      <c r="A28" s="24" t="s">
        <v>201</v>
      </c>
      <c r="B28" s="13" t="s">
        <v>152</v>
      </c>
      <c r="C28" s="13" t="s">
        <v>125</v>
      </c>
      <c r="D28" s="13" t="s">
        <v>197</v>
      </c>
      <c r="E28" s="13" t="s">
        <v>202</v>
      </c>
      <c r="F28" s="14">
        <v>90</v>
      </c>
      <c r="G28" s="14">
        <v>90</v>
      </c>
      <c r="H28" s="14">
        <v>180</v>
      </c>
      <c r="I28" s="14">
        <v>5</v>
      </c>
      <c r="J28" s="14">
        <v>20</v>
      </c>
      <c r="K28" s="15" t="s">
        <v>128</v>
      </c>
      <c r="L28" s="15" t="s">
        <v>128</v>
      </c>
      <c r="M28" s="15" t="s">
        <v>128</v>
      </c>
      <c r="N28" s="14" t="s">
        <v>129</v>
      </c>
      <c r="O28" s="14" t="s">
        <v>129</v>
      </c>
      <c r="P28" s="15" t="s">
        <v>128</v>
      </c>
      <c r="Q28" s="15" t="s">
        <v>128</v>
      </c>
      <c r="R28" s="15" t="s">
        <v>128</v>
      </c>
      <c r="S28" s="14" t="s">
        <v>129</v>
      </c>
      <c r="T28" s="14" t="s">
        <v>129</v>
      </c>
      <c r="U28" s="14" t="s">
        <v>129</v>
      </c>
      <c r="V28" s="14" t="s">
        <v>129</v>
      </c>
      <c r="W28" s="14" t="s">
        <v>129</v>
      </c>
      <c r="X28" s="14" t="s">
        <v>129</v>
      </c>
      <c r="Y28" s="15" t="s">
        <v>128</v>
      </c>
      <c r="Z28" s="15" t="s">
        <v>128</v>
      </c>
      <c r="AA28" s="15" t="s">
        <v>128</v>
      </c>
      <c r="AB28" s="15" t="s">
        <v>128</v>
      </c>
      <c r="AC28" s="15" t="s">
        <v>128</v>
      </c>
      <c r="AD28" s="15" t="s">
        <v>128</v>
      </c>
      <c r="AE28" s="15" t="s">
        <v>128</v>
      </c>
      <c r="AF28" s="15" t="s">
        <v>128</v>
      </c>
      <c r="AG28" s="15" t="s">
        <v>128</v>
      </c>
      <c r="AH28" s="15" t="s">
        <v>128</v>
      </c>
      <c r="AI28" s="15" t="s">
        <v>128</v>
      </c>
      <c r="AJ28" s="15" t="s">
        <v>128</v>
      </c>
      <c r="AK28" s="15" t="s">
        <v>128</v>
      </c>
      <c r="AL28" s="15" t="s">
        <v>128</v>
      </c>
      <c r="AM28" s="15" t="s">
        <v>128</v>
      </c>
      <c r="AN28" s="15" t="s">
        <v>128</v>
      </c>
      <c r="AO28" s="15" t="s">
        <v>128</v>
      </c>
      <c r="AP28" s="15" t="s">
        <v>128</v>
      </c>
      <c r="AQ28" s="15" t="s">
        <v>128</v>
      </c>
      <c r="AR28" s="15" t="s">
        <v>128</v>
      </c>
      <c r="AS28" s="15" t="s">
        <v>128</v>
      </c>
      <c r="AT28" s="15" t="s">
        <v>128</v>
      </c>
      <c r="AU28" s="15" t="s">
        <v>128</v>
      </c>
      <c r="AV28" s="15" t="s">
        <v>128</v>
      </c>
      <c r="AW28" s="15" t="s">
        <v>128</v>
      </c>
      <c r="AX28" s="15" t="s">
        <v>128</v>
      </c>
      <c r="AY28" s="15" t="s">
        <v>128</v>
      </c>
      <c r="AZ28" s="15" t="s">
        <v>128</v>
      </c>
      <c r="BA28" s="15" t="s">
        <v>128</v>
      </c>
      <c r="BB28" s="15" t="s">
        <v>128</v>
      </c>
      <c r="BC28" s="15" t="s">
        <v>128</v>
      </c>
      <c r="BD28" s="15" t="s">
        <v>128</v>
      </c>
      <c r="BE28" s="15" t="s">
        <v>128</v>
      </c>
      <c r="BF28" s="15" t="s">
        <v>128</v>
      </c>
      <c r="BG28" s="15" t="s">
        <v>128</v>
      </c>
      <c r="BH28" s="15" t="s">
        <v>128</v>
      </c>
      <c r="BI28" s="10">
        <v>40</v>
      </c>
      <c r="BJ28" s="16" t="s">
        <v>130</v>
      </c>
      <c r="BK28" s="17">
        <v>10.3</v>
      </c>
      <c r="BL28" s="17">
        <v>13.7</v>
      </c>
      <c r="BM28" s="17">
        <v>112</v>
      </c>
      <c r="BN28" s="21" t="s">
        <v>141</v>
      </c>
      <c r="BO28" s="17">
        <v>8.9</v>
      </c>
      <c r="BP28" s="18"/>
      <c r="BQ28" s="18"/>
      <c r="BR28" s="18"/>
      <c r="BS28" s="21" t="s">
        <v>141</v>
      </c>
      <c r="BT28" s="21" t="s">
        <v>141</v>
      </c>
      <c r="BU28" s="18"/>
      <c r="BV28" s="18"/>
      <c r="BW28" s="18"/>
      <c r="BX28" s="21" t="s">
        <v>141</v>
      </c>
      <c r="BY28" s="20" t="s">
        <v>141</v>
      </c>
      <c r="BZ28" s="20" t="s">
        <v>141</v>
      </c>
      <c r="CA28" s="21" t="s">
        <v>141</v>
      </c>
      <c r="CB28" s="21" t="s">
        <v>141</v>
      </c>
      <c r="CC28" s="21" t="s">
        <v>141</v>
      </c>
      <c r="CD28" s="18"/>
      <c r="CE28" s="18"/>
      <c r="CF28" s="18"/>
      <c r="CG28" s="18"/>
      <c r="CH28" s="18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18"/>
      <c r="DG28" s="18"/>
      <c r="DH28" s="18"/>
      <c r="DI28" s="18"/>
      <c r="DJ28" s="18"/>
      <c r="DK28" s="18"/>
      <c r="DL28" s="18"/>
      <c r="DM28" s="18"/>
      <c r="DN28" s="17" t="s">
        <v>203</v>
      </c>
      <c r="DO28" s="17" t="s">
        <v>204</v>
      </c>
    </row>
    <row r="29" spans="1:119" ht="22.5" x14ac:dyDescent="0.25">
      <c r="A29" s="24" t="s">
        <v>205</v>
      </c>
      <c r="B29" s="13" t="s">
        <v>152</v>
      </c>
      <c r="C29" s="13" t="s">
        <v>125</v>
      </c>
      <c r="D29" s="13" t="s">
        <v>206</v>
      </c>
      <c r="E29" s="13" t="s">
        <v>207</v>
      </c>
      <c r="F29" s="14">
        <v>90</v>
      </c>
      <c r="G29" s="14">
        <v>90</v>
      </c>
      <c r="H29" s="14">
        <v>180</v>
      </c>
      <c r="I29" s="14">
        <v>5</v>
      </c>
      <c r="J29" s="14">
        <v>20</v>
      </c>
      <c r="K29" s="15" t="s">
        <v>128</v>
      </c>
      <c r="L29" s="15" t="s">
        <v>128</v>
      </c>
      <c r="M29" s="15" t="s">
        <v>128</v>
      </c>
      <c r="N29" s="14" t="s">
        <v>129</v>
      </c>
      <c r="O29" s="14" t="s">
        <v>129</v>
      </c>
      <c r="P29" s="15" t="s">
        <v>128</v>
      </c>
      <c r="Q29" s="15" t="s">
        <v>128</v>
      </c>
      <c r="R29" s="15" t="s">
        <v>128</v>
      </c>
      <c r="S29" s="14" t="s">
        <v>129</v>
      </c>
      <c r="T29" s="14" t="s">
        <v>129</v>
      </c>
      <c r="U29" s="14" t="s">
        <v>129</v>
      </c>
      <c r="V29" s="14" t="s">
        <v>129</v>
      </c>
      <c r="W29" s="14" t="s">
        <v>129</v>
      </c>
      <c r="X29" s="14" t="s">
        <v>129</v>
      </c>
      <c r="Y29" s="15" t="s">
        <v>128</v>
      </c>
      <c r="Z29" s="15" t="s">
        <v>128</v>
      </c>
      <c r="AA29" s="15" t="s">
        <v>128</v>
      </c>
      <c r="AB29" s="15" t="s">
        <v>128</v>
      </c>
      <c r="AC29" s="15" t="s">
        <v>128</v>
      </c>
      <c r="AD29" s="15" t="s">
        <v>128</v>
      </c>
      <c r="AE29" s="15" t="s">
        <v>128</v>
      </c>
      <c r="AF29" s="15" t="s">
        <v>128</v>
      </c>
      <c r="AG29" s="15" t="s">
        <v>128</v>
      </c>
      <c r="AH29" s="15" t="s">
        <v>128</v>
      </c>
      <c r="AI29" s="15" t="s">
        <v>128</v>
      </c>
      <c r="AJ29" s="15" t="s">
        <v>128</v>
      </c>
      <c r="AK29" s="15" t="s">
        <v>128</v>
      </c>
      <c r="AL29" s="15" t="s">
        <v>128</v>
      </c>
      <c r="AM29" s="15" t="s">
        <v>128</v>
      </c>
      <c r="AN29" s="15" t="s">
        <v>128</v>
      </c>
      <c r="AO29" s="15" t="s">
        <v>128</v>
      </c>
      <c r="AP29" s="15" t="s">
        <v>128</v>
      </c>
      <c r="AQ29" s="15" t="s">
        <v>128</v>
      </c>
      <c r="AR29" s="15" t="s">
        <v>128</v>
      </c>
      <c r="AS29" s="15" t="s">
        <v>128</v>
      </c>
      <c r="AT29" s="15" t="s">
        <v>128</v>
      </c>
      <c r="AU29" s="15" t="s">
        <v>128</v>
      </c>
      <c r="AV29" s="15" t="s">
        <v>128</v>
      </c>
      <c r="AW29" s="15" t="s">
        <v>128</v>
      </c>
      <c r="AX29" s="15" t="s">
        <v>128</v>
      </c>
      <c r="AY29" s="15" t="s">
        <v>128</v>
      </c>
      <c r="AZ29" s="15" t="s">
        <v>128</v>
      </c>
      <c r="BA29" s="15" t="s">
        <v>128</v>
      </c>
      <c r="BB29" s="15" t="s">
        <v>128</v>
      </c>
      <c r="BC29" s="15" t="s">
        <v>128</v>
      </c>
      <c r="BD29" s="15" t="s">
        <v>128</v>
      </c>
      <c r="BE29" s="15" t="s">
        <v>128</v>
      </c>
      <c r="BF29" s="15" t="s">
        <v>128</v>
      </c>
      <c r="BG29" s="15" t="s">
        <v>128</v>
      </c>
      <c r="BH29" s="15" t="s">
        <v>128</v>
      </c>
      <c r="BI29" s="10">
        <v>40</v>
      </c>
      <c r="BJ29" s="16" t="s">
        <v>130</v>
      </c>
      <c r="BK29" s="17">
        <v>38.840000000000003</v>
      </c>
      <c r="BL29" s="17">
        <v>33</v>
      </c>
      <c r="BM29" s="17">
        <v>93.75</v>
      </c>
      <c r="BN29" s="17">
        <v>0.1</v>
      </c>
      <c r="BO29" s="17">
        <v>6.3</v>
      </c>
      <c r="BP29" s="18"/>
      <c r="BQ29" s="18"/>
      <c r="BR29" s="18"/>
      <c r="BS29" s="21">
        <v>0.69</v>
      </c>
      <c r="BT29" s="19">
        <v>0.2</v>
      </c>
      <c r="BU29" s="18"/>
      <c r="BV29" s="18"/>
      <c r="BW29" s="18"/>
      <c r="BX29" s="20">
        <v>1.5389999999999999</v>
      </c>
      <c r="BY29" s="20">
        <v>2.165</v>
      </c>
      <c r="BZ29" s="20">
        <v>0.50800000000000001</v>
      </c>
      <c r="CA29" s="23">
        <v>1.4999999999999999E-2</v>
      </c>
      <c r="CB29" s="21">
        <v>30.58</v>
      </c>
      <c r="CC29" s="21">
        <v>35.909999999999997</v>
      </c>
      <c r="CD29" s="18"/>
      <c r="CE29" s="18"/>
      <c r="CF29" s="18"/>
      <c r="CG29" s="18"/>
      <c r="CH29" s="18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18"/>
      <c r="DG29" s="18"/>
      <c r="DH29" s="18"/>
      <c r="DI29" s="18"/>
      <c r="DJ29" s="18"/>
      <c r="DK29" s="18"/>
      <c r="DL29" s="18"/>
      <c r="DM29" s="18"/>
      <c r="DN29" s="17" t="s">
        <v>208</v>
      </c>
      <c r="DO29" s="17" t="s">
        <v>209</v>
      </c>
    </row>
    <row r="30" spans="1:119" ht="22.5" x14ac:dyDescent="0.25">
      <c r="A30" s="24" t="s">
        <v>210</v>
      </c>
      <c r="B30" s="13" t="s">
        <v>152</v>
      </c>
      <c r="C30" s="13" t="s">
        <v>125</v>
      </c>
      <c r="D30" s="13" t="s">
        <v>206</v>
      </c>
      <c r="E30" s="13" t="s">
        <v>207</v>
      </c>
      <c r="F30" s="14">
        <v>90</v>
      </c>
      <c r="G30" s="14">
        <v>90</v>
      </c>
      <c r="H30" s="14">
        <v>180</v>
      </c>
      <c r="I30" s="14">
        <v>5</v>
      </c>
      <c r="J30" s="14">
        <v>20</v>
      </c>
      <c r="K30" s="15" t="s">
        <v>128</v>
      </c>
      <c r="L30" s="15" t="s">
        <v>128</v>
      </c>
      <c r="M30" s="15" t="s">
        <v>128</v>
      </c>
      <c r="N30" s="14" t="s">
        <v>129</v>
      </c>
      <c r="O30" s="14" t="s">
        <v>129</v>
      </c>
      <c r="P30" s="15" t="s">
        <v>128</v>
      </c>
      <c r="Q30" s="15" t="s">
        <v>128</v>
      </c>
      <c r="R30" s="15" t="s">
        <v>128</v>
      </c>
      <c r="S30" s="14" t="s">
        <v>129</v>
      </c>
      <c r="T30" s="14" t="s">
        <v>129</v>
      </c>
      <c r="U30" s="14" t="s">
        <v>129</v>
      </c>
      <c r="V30" s="14" t="s">
        <v>129</v>
      </c>
      <c r="W30" s="14" t="s">
        <v>129</v>
      </c>
      <c r="X30" s="14" t="s">
        <v>129</v>
      </c>
      <c r="Y30" s="15" t="s">
        <v>128</v>
      </c>
      <c r="Z30" s="15" t="s">
        <v>128</v>
      </c>
      <c r="AA30" s="15" t="s">
        <v>128</v>
      </c>
      <c r="AB30" s="15" t="s">
        <v>128</v>
      </c>
      <c r="AC30" s="15" t="s">
        <v>128</v>
      </c>
      <c r="AD30" s="15" t="s">
        <v>128</v>
      </c>
      <c r="AE30" s="15" t="s">
        <v>128</v>
      </c>
      <c r="AF30" s="15" t="s">
        <v>128</v>
      </c>
      <c r="AG30" s="15" t="s">
        <v>128</v>
      </c>
      <c r="AH30" s="15" t="s">
        <v>128</v>
      </c>
      <c r="AI30" s="15" t="s">
        <v>128</v>
      </c>
      <c r="AJ30" s="15" t="s">
        <v>128</v>
      </c>
      <c r="AK30" s="15" t="s">
        <v>128</v>
      </c>
      <c r="AL30" s="15" t="s">
        <v>128</v>
      </c>
      <c r="AM30" s="15" t="s">
        <v>128</v>
      </c>
      <c r="AN30" s="15" t="s">
        <v>128</v>
      </c>
      <c r="AO30" s="15" t="s">
        <v>128</v>
      </c>
      <c r="AP30" s="15" t="s">
        <v>128</v>
      </c>
      <c r="AQ30" s="15" t="s">
        <v>128</v>
      </c>
      <c r="AR30" s="15" t="s">
        <v>128</v>
      </c>
      <c r="AS30" s="15" t="s">
        <v>128</v>
      </c>
      <c r="AT30" s="15" t="s">
        <v>128</v>
      </c>
      <c r="AU30" s="15" t="s">
        <v>128</v>
      </c>
      <c r="AV30" s="15" t="s">
        <v>128</v>
      </c>
      <c r="AW30" s="15" t="s">
        <v>128</v>
      </c>
      <c r="AX30" s="15" t="s">
        <v>128</v>
      </c>
      <c r="AY30" s="15" t="s">
        <v>128</v>
      </c>
      <c r="AZ30" s="15" t="s">
        <v>128</v>
      </c>
      <c r="BA30" s="15" t="s">
        <v>128</v>
      </c>
      <c r="BB30" s="15" t="s">
        <v>128</v>
      </c>
      <c r="BC30" s="15" t="s">
        <v>128</v>
      </c>
      <c r="BD30" s="15" t="s">
        <v>128</v>
      </c>
      <c r="BE30" s="15" t="s">
        <v>128</v>
      </c>
      <c r="BF30" s="15" t="s">
        <v>128</v>
      </c>
      <c r="BG30" s="15" t="s">
        <v>128</v>
      </c>
      <c r="BH30" s="15" t="s">
        <v>128</v>
      </c>
      <c r="BI30" s="10">
        <v>40</v>
      </c>
      <c r="BJ30" s="16" t="s">
        <v>130</v>
      </c>
      <c r="BK30" s="30">
        <v>152</v>
      </c>
      <c r="BL30" s="17">
        <v>26</v>
      </c>
      <c r="BM30" s="30">
        <v>291</v>
      </c>
      <c r="BN30" s="17">
        <v>1.3</v>
      </c>
      <c r="BO30" s="17">
        <v>16.5</v>
      </c>
      <c r="BP30" s="18"/>
      <c r="BQ30" s="18"/>
      <c r="BR30" s="18"/>
      <c r="BS30" s="21">
        <v>0.19</v>
      </c>
      <c r="BT30" s="19">
        <v>9</v>
      </c>
      <c r="BU30" s="18"/>
      <c r="BV30" s="18"/>
      <c r="BW30" s="18"/>
      <c r="BX30" s="20">
        <v>19.317</v>
      </c>
      <c r="BY30" s="20">
        <v>7.17</v>
      </c>
      <c r="BZ30" s="20">
        <v>1.6</v>
      </c>
      <c r="CA30" s="20">
        <v>0.39300000000000002</v>
      </c>
      <c r="CB30" s="21">
        <v>86.7</v>
      </c>
      <c r="CC30" s="21">
        <v>109.24</v>
      </c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7" t="s">
        <v>211</v>
      </c>
      <c r="DO30" s="17" t="s">
        <v>212</v>
      </c>
    </row>
    <row r="31" spans="1:119" ht="22.5" x14ac:dyDescent="0.25">
      <c r="A31" s="24" t="s">
        <v>213</v>
      </c>
      <c r="B31" s="13" t="s">
        <v>145</v>
      </c>
      <c r="C31" s="13" t="s">
        <v>214</v>
      </c>
      <c r="D31" s="13" t="s">
        <v>126</v>
      </c>
      <c r="E31" s="13" t="s">
        <v>215</v>
      </c>
      <c r="F31" s="14">
        <v>50</v>
      </c>
      <c r="G31" s="14">
        <v>50</v>
      </c>
      <c r="H31" s="14">
        <v>150</v>
      </c>
      <c r="I31" s="14">
        <v>2</v>
      </c>
      <c r="J31" s="14">
        <v>10</v>
      </c>
      <c r="K31" s="15" t="s">
        <v>128</v>
      </c>
      <c r="L31" s="25">
        <v>0.2</v>
      </c>
      <c r="M31" s="15" t="s">
        <v>128</v>
      </c>
      <c r="N31" s="14" t="s">
        <v>129</v>
      </c>
      <c r="O31" s="14">
        <v>10</v>
      </c>
      <c r="P31" s="14" t="s">
        <v>129</v>
      </c>
      <c r="Q31" s="14" t="s">
        <v>129</v>
      </c>
      <c r="R31" s="15" t="s">
        <v>128</v>
      </c>
      <c r="S31" s="14" t="s">
        <v>129</v>
      </c>
      <c r="T31" s="14" t="s">
        <v>129</v>
      </c>
      <c r="U31" s="14" t="s">
        <v>129</v>
      </c>
      <c r="V31" s="14" t="s">
        <v>129</v>
      </c>
      <c r="W31" s="14" t="s">
        <v>129</v>
      </c>
      <c r="X31" s="14" t="s">
        <v>129</v>
      </c>
      <c r="Y31" s="14">
        <v>1</v>
      </c>
      <c r="Z31" s="14">
        <v>250</v>
      </c>
      <c r="AA31" s="15" t="s">
        <v>128</v>
      </c>
      <c r="AB31" s="14">
        <v>400</v>
      </c>
      <c r="AC31" s="14">
        <v>1</v>
      </c>
      <c r="AD31" s="14" t="s">
        <v>129</v>
      </c>
      <c r="AE31" s="15" t="s">
        <v>128</v>
      </c>
      <c r="AF31" s="25">
        <v>0.1</v>
      </c>
      <c r="AG31" s="26" t="s">
        <v>128</v>
      </c>
      <c r="AH31" s="26" t="s">
        <v>128</v>
      </c>
      <c r="AI31" s="26" t="s">
        <v>128</v>
      </c>
      <c r="AJ31" s="25">
        <v>0.05</v>
      </c>
      <c r="AK31" s="25">
        <v>3</v>
      </c>
      <c r="AL31" s="26" t="s">
        <v>128</v>
      </c>
      <c r="AM31" s="25">
        <v>1</v>
      </c>
      <c r="AN31" s="25">
        <v>0.5</v>
      </c>
      <c r="AO31" s="15" t="s">
        <v>128</v>
      </c>
      <c r="AP31" s="14">
        <v>2</v>
      </c>
      <c r="AQ31" s="15" t="s">
        <v>128</v>
      </c>
      <c r="AR31" s="14" t="s">
        <v>129</v>
      </c>
      <c r="AS31" s="34">
        <v>2E-3</v>
      </c>
      <c r="AT31" s="14" t="s">
        <v>129</v>
      </c>
      <c r="AU31" s="25">
        <v>0.5</v>
      </c>
      <c r="AV31" s="25">
        <v>0.5</v>
      </c>
      <c r="AW31" s="25">
        <v>0.5</v>
      </c>
      <c r="AX31" s="15" t="s">
        <v>128</v>
      </c>
      <c r="AY31" s="15" t="s">
        <v>128</v>
      </c>
      <c r="AZ31" s="15" t="s">
        <v>128</v>
      </c>
      <c r="BA31" s="14" t="s">
        <v>129</v>
      </c>
      <c r="BB31" s="14" t="s">
        <v>129</v>
      </c>
      <c r="BC31" s="14" t="s">
        <v>129</v>
      </c>
      <c r="BD31" s="14" t="s">
        <v>129</v>
      </c>
      <c r="BE31" s="14" t="s">
        <v>129</v>
      </c>
      <c r="BF31" s="14" t="s">
        <v>129</v>
      </c>
      <c r="BG31" s="14" t="s">
        <v>129</v>
      </c>
      <c r="BH31" s="15" t="s">
        <v>128</v>
      </c>
      <c r="BI31" s="10">
        <v>40</v>
      </c>
      <c r="BJ31" s="16" t="s">
        <v>130</v>
      </c>
      <c r="BK31" s="17">
        <v>4</v>
      </c>
      <c r="BL31" s="30">
        <v>135.5</v>
      </c>
      <c r="BM31" s="17">
        <v>10</v>
      </c>
      <c r="BN31" s="17">
        <v>0.1</v>
      </c>
      <c r="BO31" s="17">
        <v>15</v>
      </c>
      <c r="BP31" s="18"/>
      <c r="BQ31" s="19">
        <v>0.1</v>
      </c>
      <c r="BR31" s="18"/>
      <c r="BS31" s="19">
        <v>250</v>
      </c>
      <c r="BT31" s="30">
        <v>15</v>
      </c>
      <c r="BU31" s="21" t="s">
        <v>141</v>
      </c>
      <c r="BV31" s="21" t="s">
        <v>141</v>
      </c>
      <c r="BW31" s="18"/>
      <c r="BX31" s="19">
        <v>0.01</v>
      </c>
      <c r="BY31" s="23">
        <v>0.1</v>
      </c>
      <c r="BZ31" s="23">
        <v>0.4</v>
      </c>
      <c r="CA31" s="23">
        <v>2E-3</v>
      </c>
      <c r="CB31" s="19">
        <v>2</v>
      </c>
      <c r="CC31" s="19">
        <v>20</v>
      </c>
      <c r="CD31" s="29">
        <v>2.7E-2</v>
      </c>
      <c r="CE31" s="29">
        <v>67.98</v>
      </c>
      <c r="CF31" s="18"/>
      <c r="CG31" s="17">
        <v>5.7</v>
      </c>
      <c r="CH31" s="17">
        <v>2</v>
      </c>
      <c r="CI31" s="36">
        <v>10.29</v>
      </c>
      <c r="CJ31" s="31">
        <v>0.25</v>
      </c>
      <c r="CK31" s="37">
        <v>7.4000000000000003E-3</v>
      </c>
      <c r="CL31" s="31">
        <v>0.5</v>
      </c>
      <c r="CM31" s="31"/>
      <c r="CN31" s="31"/>
      <c r="CO31" s="29">
        <v>0.05</v>
      </c>
      <c r="CP31" s="29">
        <v>0.05</v>
      </c>
      <c r="CQ31" s="31">
        <v>0.05</v>
      </c>
      <c r="CR31" s="29">
        <v>0.05</v>
      </c>
      <c r="CS31" s="29">
        <v>0.05</v>
      </c>
      <c r="CT31" s="31"/>
      <c r="CU31" s="38">
        <v>3.8</v>
      </c>
      <c r="CV31" s="31"/>
      <c r="CW31" s="29">
        <v>0.27200000000000002</v>
      </c>
      <c r="CX31" s="29">
        <v>1E-3</v>
      </c>
      <c r="CY31" s="29">
        <v>0.25</v>
      </c>
      <c r="CZ31" s="29">
        <v>0.1</v>
      </c>
      <c r="DA31" s="29">
        <v>0.05</v>
      </c>
      <c r="DB31" s="29">
        <v>0.05</v>
      </c>
      <c r="DC31" s="31"/>
      <c r="DD31" s="31"/>
      <c r="DE31" s="31"/>
      <c r="DF31" s="21">
        <v>16.739999999999998</v>
      </c>
      <c r="DG31" s="21">
        <v>60.79</v>
      </c>
      <c r="DH31" s="21">
        <v>22.98</v>
      </c>
      <c r="DI31" s="21">
        <v>76.930000000000007</v>
      </c>
      <c r="DJ31" s="19">
        <v>0.3</v>
      </c>
      <c r="DK31" s="21">
        <v>0.1</v>
      </c>
      <c r="DL31" s="21">
        <v>0.1</v>
      </c>
      <c r="DM31" s="18"/>
      <c r="DN31" s="17" t="s">
        <v>216</v>
      </c>
      <c r="DO31" s="17" t="s">
        <v>217</v>
      </c>
    </row>
    <row r="32" spans="1:119" x14ac:dyDescent="0.25">
      <c r="A32" s="24" t="s">
        <v>218</v>
      </c>
      <c r="B32" s="13" t="s">
        <v>152</v>
      </c>
      <c r="C32" s="13" t="s">
        <v>125</v>
      </c>
      <c r="D32" s="13" t="s">
        <v>126</v>
      </c>
      <c r="E32" s="13" t="s">
        <v>219</v>
      </c>
      <c r="F32" s="14">
        <v>90</v>
      </c>
      <c r="G32" s="14">
        <v>90</v>
      </c>
      <c r="H32" s="14">
        <v>180</v>
      </c>
      <c r="I32" s="14">
        <v>5</v>
      </c>
      <c r="J32" s="14">
        <v>20</v>
      </c>
      <c r="K32" s="15" t="s">
        <v>128</v>
      </c>
      <c r="L32" s="15" t="s">
        <v>128</v>
      </c>
      <c r="M32" s="15" t="s">
        <v>128</v>
      </c>
      <c r="N32" s="14" t="s">
        <v>129</v>
      </c>
      <c r="O32" s="14" t="s">
        <v>129</v>
      </c>
      <c r="P32" s="15" t="s">
        <v>128</v>
      </c>
      <c r="Q32" s="15" t="s">
        <v>128</v>
      </c>
      <c r="R32" s="15" t="s">
        <v>128</v>
      </c>
      <c r="S32" s="14" t="s">
        <v>129</v>
      </c>
      <c r="T32" s="14" t="s">
        <v>129</v>
      </c>
      <c r="U32" s="14" t="s">
        <v>129</v>
      </c>
      <c r="V32" s="14" t="s">
        <v>129</v>
      </c>
      <c r="W32" s="14" t="s">
        <v>129</v>
      </c>
      <c r="X32" s="14" t="s">
        <v>129</v>
      </c>
      <c r="Y32" s="15" t="s">
        <v>128</v>
      </c>
      <c r="Z32" s="15" t="s">
        <v>128</v>
      </c>
      <c r="AA32" s="15" t="s">
        <v>128</v>
      </c>
      <c r="AB32" s="15" t="s">
        <v>128</v>
      </c>
      <c r="AC32" s="15" t="s">
        <v>128</v>
      </c>
      <c r="AD32" s="15" t="s">
        <v>128</v>
      </c>
      <c r="AE32" s="15" t="s">
        <v>128</v>
      </c>
      <c r="AF32" s="15" t="s">
        <v>128</v>
      </c>
      <c r="AG32" s="15" t="s">
        <v>128</v>
      </c>
      <c r="AH32" s="15" t="s">
        <v>128</v>
      </c>
      <c r="AI32" s="15" t="s">
        <v>128</v>
      </c>
      <c r="AJ32" s="15" t="s">
        <v>128</v>
      </c>
      <c r="AK32" s="15" t="s">
        <v>128</v>
      </c>
      <c r="AL32" s="15" t="s">
        <v>128</v>
      </c>
      <c r="AM32" s="15" t="s">
        <v>128</v>
      </c>
      <c r="AN32" s="15" t="s">
        <v>128</v>
      </c>
      <c r="AO32" s="15" t="s">
        <v>128</v>
      </c>
      <c r="AP32" s="15" t="s">
        <v>128</v>
      </c>
      <c r="AQ32" s="15" t="s">
        <v>128</v>
      </c>
      <c r="AR32" s="15" t="s">
        <v>128</v>
      </c>
      <c r="AS32" s="15" t="s">
        <v>128</v>
      </c>
      <c r="AT32" s="15" t="s">
        <v>128</v>
      </c>
      <c r="AU32" s="15" t="s">
        <v>128</v>
      </c>
      <c r="AV32" s="15" t="s">
        <v>128</v>
      </c>
      <c r="AW32" s="15" t="s">
        <v>128</v>
      </c>
      <c r="AX32" s="15" t="s">
        <v>128</v>
      </c>
      <c r="AY32" s="15" t="s">
        <v>128</v>
      </c>
      <c r="AZ32" s="15" t="s">
        <v>128</v>
      </c>
      <c r="BA32" s="15" t="s">
        <v>128</v>
      </c>
      <c r="BB32" s="15" t="s">
        <v>128</v>
      </c>
      <c r="BC32" s="15" t="s">
        <v>128</v>
      </c>
      <c r="BD32" s="15" t="s">
        <v>128</v>
      </c>
      <c r="BE32" s="15" t="s">
        <v>128</v>
      </c>
      <c r="BF32" s="15" t="s">
        <v>128</v>
      </c>
      <c r="BG32" s="15" t="s">
        <v>128</v>
      </c>
      <c r="BH32" s="15" t="s">
        <v>128</v>
      </c>
      <c r="BI32" s="10">
        <v>40</v>
      </c>
      <c r="BJ32" s="16" t="s">
        <v>130</v>
      </c>
      <c r="BK32" s="17">
        <v>34.700000000000003</v>
      </c>
      <c r="BL32" s="17">
        <v>13.9</v>
      </c>
      <c r="BM32" s="17">
        <v>162.84</v>
      </c>
      <c r="BN32" s="17">
        <v>0.1</v>
      </c>
      <c r="BO32" s="17">
        <v>8.3000000000000007</v>
      </c>
      <c r="BP32" s="18"/>
      <c r="BQ32" s="18"/>
      <c r="BR32" s="18"/>
      <c r="BS32" s="21">
        <v>1.2729999999999999</v>
      </c>
      <c r="BT32" s="19">
        <v>0.2</v>
      </c>
      <c r="BU32" s="18"/>
      <c r="BV32" s="18"/>
      <c r="BW32" s="18"/>
      <c r="BX32" s="21">
        <v>3.37</v>
      </c>
      <c r="BY32" s="20">
        <v>0.98899999999999999</v>
      </c>
      <c r="BZ32" s="20">
        <v>6.22</v>
      </c>
      <c r="CA32" s="19">
        <v>0.01</v>
      </c>
      <c r="CB32" s="21">
        <v>3.15</v>
      </c>
      <c r="CC32" s="21">
        <v>4.79</v>
      </c>
      <c r="CD32" s="18"/>
      <c r="CE32" s="18"/>
      <c r="CF32" s="18"/>
      <c r="CG32" s="18"/>
      <c r="CH32" s="18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18"/>
      <c r="DG32" s="18"/>
      <c r="DH32" s="18"/>
      <c r="DI32" s="18"/>
      <c r="DJ32" s="18"/>
      <c r="DK32" s="18"/>
      <c r="DL32" s="18"/>
      <c r="DM32" s="18"/>
      <c r="DN32" s="17" t="s">
        <v>220</v>
      </c>
      <c r="DO32" s="17" t="s">
        <v>221</v>
      </c>
    </row>
    <row r="33" spans="1:119" ht="33.75" x14ac:dyDescent="0.25">
      <c r="A33" s="24" t="s">
        <v>222</v>
      </c>
      <c r="B33" s="13" t="s">
        <v>223</v>
      </c>
      <c r="C33" s="13" t="s">
        <v>224</v>
      </c>
      <c r="D33" s="13" t="s">
        <v>153</v>
      </c>
      <c r="E33" s="13" t="s">
        <v>225</v>
      </c>
      <c r="F33" s="14">
        <v>90</v>
      </c>
      <c r="G33" s="14">
        <v>50</v>
      </c>
      <c r="H33" s="14">
        <v>180</v>
      </c>
      <c r="I33" s="14">
        <v>1</v>
      </c>
      <c r="J33" s="14">
        <v>10</v>
      </c>
      <c r="K33" s="15" t="s">
        <v>128</v>
      </c>
      <c r="L33" s="25">
        <v>0.2</v>
      </c>
      <c r="M33" s="15" t="s">
        <v>128</v>
      </c>
      <c r="N33" s="14" t="s">
        <v>129</v>
      </c>
      <c r="O33" s="14" t="s">
        <v>129</v>
      </c>
      <c r="P33" s="15" t="s">
        <v>128</v>
      </c>
      <c r="Q33" s="15" t="s">
        <v>128</v>
      </c>
      <c r="R33" s="15" t="s">
        <v>128</v>
      </c>
      <c r="S33" s="14" t="s">
        <v>129</v>
      </c>
      <c r="T33" s="14" t="s">
        <v>129</v>
      </c>
      <c r="U33" s="14" t="s">
        <v>129</v>
      </c>
      <c r="V33" s="14" t="s">
        <v>129</v>
      </c>
      <c r="W33" s="14" t="s">
        <v>129</v>
      </c>
      <c r="X33" s="14" t="s">
        <v>129</v>
      </c>
      <c r="Y33" s="25">
        <v>0.5</v>
      </c>
      <c r="Z33" s="15" t="s">
        <v>128</v>
      </c>
      <c r="AA33" s="15" t="s">
        <v>128</v>
      </c>
      <c r="AB33" s="15" t="s">
        <v>128</v>
      </c>
      <c r="AC33" s="15" t="s">
        <v>128</v>
      </c>
      <c r="AD33" s="15" t="s">
        <v>128</v>
      </c>
      <c r="AE33" s="15" t="s">
        <v>128</v>
      </c>
      <c r="AF33" s="15" t="s">
        <v>128</v>
      </c>
      <c r="AG33" s="15" t="s">
        <v>128</v>
      </c>
      <c r="AH33" s="15" t="s">
        <v>128</v>
      </c>
      <c r="AI33" s="15" t="s">
        <v>128</v>
      </c>
      <c r="AJ33" s="25">
        <v>0.05</v>
      </c>
      <c r="AK33" s="25">
        <v>3</v>
      </c>
      <c r="AL33" s="26" t="s">
        <v>128</v>
      </c>
      <c r="AM33" s="25">
        <v>1</v>
      </c>
      <c r="AN33" s="25">
        <v>0.5</v>
      </c>
      <c r="AO33" s="25">
        <v>2</v>
      </c>
      <c r="AP33" s="26" t="s">
        <v>128</v>
      </c>
      <c r="AQ33" s="26" t="s">
        <v>128</v>
      </c>
      <c r="AR33" s="26" t="s">
        <v>128</v>
      </c>
      <c r="AS33" s="25">
        <v>0.01</v>
      </c>
      <c r="AT33" s="26" t="s">
        <v>128</v>
      </c>
      <c r="AU33" s="25">
        <v>0.2</v>
      </c>
      <c r="AV33" s="26" t="s">
        <v>128</v>
      </c>
      <c r="AW33" s="25">
        <v>0.2</v>
      </c>
      <c r="AX33" s="15" t="s">
        <v>128</v>
      </c>
      <c r="AY33" s="15" t="s">
        <v>128</v>
      </c>
      <c r="AZ33" s="15" t="s">
        <v>128</v>
      </c>
      <c r="BA33" s="14" t="s">
        <v>129</v>
      </c>
      <c r="BB33" s="14" t="s">
        <v>129</v>
      </c>
      <c r="BC33" s="14" t="s">
        <v>129</v>
      </c>
      <c r="BD33" s="14" t="s">
        <v>129</v>
      </c>
      <c r="BE33" s="14" t="s">
        <v>129</v>
      </c>
      <c r="BF33" s="14" t="s">
        <v>129</v>
      </c>
      <c r="BG33" s="14" t="s">
        <v>129</v>
      </c>
      <c r="BH33" s="15" t="s">
        <v>128</v>
      </c>
      <c r="BI33" s="10">
        <v>40</v>
      </c>
      <c r="BJ33" s="16" t="s">
        <v>130</v>
      </c>
      <c r="BK33" s="27">
        <v>7.04</v>
      </c>
      <c r="BL33" s="17">
        <v>8</v>
      </c>
      <c r="BM33" s="17">
        <v>108</v>
      </c>
      <c r="BN33" s="17">
        <v>0.1</v>
      </c>
      <c r="BO33" s="17">
        <v>1.25</v>
      </c>
      <c r="BP33" s="18"/>
      <c r="BQ33" s="17">
        <v>0.15</v>
      </c>
      <c r="BR33" s="18"/>
      <c r="BS33" s="21">
        <v>0.46</v>
      </c>
      <c r="BT33" s="17">
        <v>0.5</v>
      </c>
      <c r="BU33" s="18"/>
      <c r="BV33" s="18"/>
      <c r="BW33" s="18"/>
      <c r="BX33" s="19">
        <v>1</v>
      </c>
      <c r="BY33" s="20">
        <v>11.3</v>
      </c>
      <c r="BZ33" s="20">
        <v>29.7</v>
      </c>
      <c r="CA33" s="20">
        <v>8.8999999999999996E-2</v>
      </c>
      <c r="CB33" s="21">
        <v>89.3</v>
      </c>
      <c r="CC33" s="21">
        <v>127</v>
      </c>
      <c r="CD33" s="17">
        <v>0.1</v>
      </c>
      <c r="CE33" s="18"/>
      <c r="CF33" s="18"/>
      <c r="CG33" s="18"/>
      <c r="CH33" s="18"/>
      <c r="CI33" s="39"/>
      <c r="CJ33" s="22"/>
      <c r="CK33" s="31"/>
      <c r="CL33" s="22"/>
      <c r="CM33" s="22"/>
      <c r="CN33" s="22"/>
      <c r="CO33" s="29">
        <v>3.0000000000000001E-3</v>
      </c>
      <c r="CP33" s="29">
        <v>2.7E-2</v>
      </c>
      <c r="CQ33" s="31"/>
      <c r="CR33" s="20">
        <v>1.6E-2</v>
      </c>
      <c r="CS33" s="23">
        <v>5.0000000000000001E-3</v>
      </c>
      <c r="CT33" s="29">
        <v>0.05</v>
      </c>
      <c r="CU33" s="31"/>
      <c r="CV33" s="31"/>
      <c r="CW33" s="31"/>
      <c r="CX33" s="29">
        <v>1E-3</v>
      </c>
      <c r="CY33" s="31"/>
      <c r="CZ33" s="29">
        <v>2.1000000000000001E-2</v>
      </c>
      <c r="DA33" s="31"/>
      <c r="DB33" s="29">
        <v>3.5999999999999997E-2</v>
      </c>
      <c r="DC33" s="22"/>
      <c r="DD33" s="22"/>
      <c r="DE33" s="22"/>
      <c r="DF33" s="21">
        <v>41</v>
      </c>
      <c r="DG33" s="21">
        <v>386</v>
      </c>
      <c r="DH33" s="21">
        <v>124</v>
      </c>
      <c r="DI33" s="21">
        <v>155</v>
      </c>
      <c r="DJ33" s="21">
        <v>0.56000000000000005</v>
      </c>
      <c r="DK33" s="19">
        <v>0.1</v>
      </c>
      <c r="DL33" s="19">
        <v>0.1</v>
      </c>
      <c r="DM33" s="18"/>
      <c r="DN33" s="17" t="s">
        <v>226</v>
      </c>
      <c r="DO33" s="17" t="s">
        <v>227</v>
      </c>
    </row>
    <row r="34" spans="1:119" ht="22.5" x14ac:dyDescent="0.25">
      <c r="A34" s="24" t="s">
        <v>228</v>
      </c>
      <c r="B34" s="13" t="s">
        <v>229</v>
      </c>
      <c r="C34" s="13" t="s">
        <v>230</v>
      </c>
      <c r="D34" s="13" t="s">
        <v>153</v>
      </c>
      <c r="E34" s="13" t="s">
        <v>231</v>
      </c>
      <c r="F34" s="14">
        <v>100</v>
      </c>
      <c r="G34" s="14">
        <v>50</v>
      </c>
      <c r="H34" s="14">
        <v>250</v>
      </c>
      <c r="I34" s="14">
        <v>2</v>
      </c>
      <c r="J34" s="14">
        <v>10</v>
      </c>
      <c r="K34" s="15" t="s">
        <v>128</v>
      </c>
      <c r="L34" s="25">
        <v>0.2</v>
      </c>
      <c r="M34" s="15" t="s">
        <v>128</v>
      </c>
      <c r="N34" s="14" t="s">
        <v>129</v>
      </c>
      <c r="O34" s="14">
        <v>10</v>
      </c>
      <c r="P34" s="14" t="s">
        <v>129</v>
      </c>
      <c r="Q34" s="14" t="s">
        <v>129</v>
      </c>
      <c r="R34" s="15" t="s">
        <v>128</v>
      </c>
      <c r="S34" s="15" t="s">
        <v>128</v>
      </c>
      <c r="T34" s="14" t="s">
        <v>129</v>
      </c>
      <c r="U34" s="15" t="s">
        <v>128</v>
      </c>
      <c r="V34" s="15" t="s">
        <v>128</v>
      </c>
      <c r="W34" s="15" t="s">
        <v>128</v>
      </c>
      <c r="X34" s="15" t="s">
        <v>128</v>
      </c>
      <c r="Y34" s="25">
        <v>0.1</v>
      </c>
      <c r="Z34" s="15" t="s">
        <v>128</v>
      </c>
      <c r="AA34" s="26" t="s">
        <v>128</v>
      </c>
      <c r="AB34" s="26" t="s">
        <v>128</v>
      </c>
      <c r="AC34" s="26" t="s">
        <v>128</v>
      </c>
      <c r="AD34" s="25">
        <v>3</v>
      </c>
      <c r="AE34" s="26" t="s">
        <v>128</v>
      </c>
      <c r="AF34" s="25">
        <v>0.1</v>
      </c>
      <c r="AG34" s="25">
        <v>1</v>
      </c>
      <c r="AH34" s="26" t="s">
        <v>128</v>
      </c>
      <c r="AI34" s="26" t="s">
        <v>128</v>
      </c>
      <c r="AJ34" s="25">
        <v>0.05</v>
      </c>
      <c r="AK34" s="25">
        <v>3</v>
      </c>
      <c r="AL34" s="26" t="s">
        <v>128</v>
      </c>
      <c r="AM34" s="25">
        <v>1</v>
      </c>
      <c r="AN34" s="25">
        <v>0.5</v>
      </c>
      <c r="AO34" s="25">
        <v>2</v>
      </c>
      <c r="AP34" s="25">
        <v>3</v>
      </c>
      <c r="AQ34" s="26" t="s">
        <v>128</v>
      </c>
      <c r="AR34" s="26" t="s">
        <v>128</v>
      </c>
      <c r="AS34" s="25">
        <v>0.01</v>
      </c>
      <c r="AT34" s="26" t="s">
        <v>128</v>
      </c>
      <c r="AU34" s="25">
        <v>0.5</v>
      </c>
      <c r="AV34" s="25">
        <v>0.2</v>
      </c>
      <c r="AW34" s="25">
        <v>0.2</v>
      </c>
      <c r="AX34" s="26" t="s">
        <v>128</v>
      </c>
      <c r="AY34" s="15" t="s">
        <v>128</v>
      </c>
      <c r="AZ34" s="15" t="s">
        <v>128</v>
      </c>
      <c r="BA34" s="14" t="s">
        <v>129</v>
      </c>
      <c r="BB34" s="14" t="s">
        <v>129</v>
      </c>
      <c r="BC34" s="14" t="s">
        <v>129</v>
      </c>
      <c r="BD34" s="14" t="s">
        <v>129</v>
      </c>
      <c r="BE34" s="14" t="s">
        <v>129</v>
      </c>
      <c r="BF34" s="14" t="s">
        <v>129</v>
      </c>
      <c r="BG34" s="14" t="s">
        <v>129</v>
      </c>
      <c r="BH34" s="15" t="s">
        <v>128</v>
      </c>
      <c r="BI34" s="11">
        <v>40</v>
      </c>
      <c r="BJ34" s="16" t="s">
        <v>130</v>
      </c>
      <c r="BK34" s="27">
        <v>14.01</v>
      </c>
      <c r="BL34" s="17">
        <v>13.43</v>
      </c>
      <c r="BM34" s="17">
        <v>54.45</v>
      </c>
      <c r="BN34" s="17">
        <v>0.1</v>
      </c>
      <c r="BO34" s="17">
        <v>6.3</v>
      </c>
      <c r="BP34" s="18"/>
      <c r="BQ34" s="17">
        <v>0.1</v>
      </c>
      <c r="BR34" s="18"/>
      <c r="BS34" s="21">
        <v>1.38</v>
      </c>
      <c r="BT34" s="17">
        <v>0.2</v>
      </c>
      <c r="BU34" s="23">
        <v>2E-3</v>
      </c>
      <c r="BV34" s="19">
        <v>0.1</v>
      </c>
      <c r="BW34" s="18"/>
      <c r="BX34" s="18"/>
      <c r="BY34" s="23">
        <v>5.5E-2</v>
      </c>
      <c r="BZ34" s="31"/>
      <c r="CA34" s="18"/>
      <c r="CB34" s="18"/>
      <c r="CC34" s="18"/>
      <c r="CD34" s="29">
        <v>2.7E-2</v>
      </c>
      <c r="CE34" s="18"/>
      <c r="CF34" s="18"/>
      <c r="CG34" s="18"/>
      <c r="CH34" s="31"/>
      <c r="CI34" s="29">
        <v>1.37</v>
      </c>
      <c r="CJ34" s="31"/>
      <c r="CK34" s="37">
        <v>7.4000000000000003E-3</v>
      </c>
      <c r="CL34" s="29">
        <v>0.56299999999999994</v>
      </c>
      <c r="CM34" s="31"/>
      <c r="CN34" s="31"/>
      <c r="CO34" s="29">
        <v>1.2999999999999999E-2</v>
      </c>
      <c r="CP34" s="29">
        <v>9.7000000000000003E-2</v>
      </c>
      <c r="CQ34" s="31"/>
      <c r="CR34" s="23">
        <v>9.1999999999999998E-2</v>
      </c>
      <c r="CS34" s="23">
        <v>0.14299999999999999</v>
      </c>
      <c r="CT34" s="38">
        <v>3.49</v>
      </c>
      <c r="CU34" s="29">
        <v>0.41299999999999998</v>
      </c>
      <c r="CV34" s="31"/>
      <c r="CW34" s="31"/>
      <c r="CX34" s="37">
        <v>1.1999999999999999E-3</v>
      </c>
      <c r="CY34" s="31"/>
      <c r="CZ34" s="29">
        <v>9.0999999999999998E-2</v>
      </c>
      <c r="DA34" s="29">
        <v>6.7000000000000004E-2</v>
      </c>
      <c r="DB34" s="29">
        <v>0.10299999999999999</v>
      </c>
      <c r="DC34" s="22"/>
      <c r="DD34" s="22"/>
      <c r="DE34" s="22"/>
      <c r="DF34" s="19">
        <v>12.3</v>
      </c>
      <c r="DG34" s="19">
        <v>12.36</v>
      </c>
      <c r="DH34" s="21">
        <v>14.372999999999999</v>
      </c>
      <c r="DI34" s="21">
        <v>18.875</v>
      </c>
      <c r="DJ34" s="19">
        <v>1.6</v>
      </c>
      <c r="DK34" s="19">
        <v>0.5</v>
      </c>
      <c r="DL34" s="19">
        <v>0.1</v>
      </c>
      <c r="DM34" s="18"/>
      <c r="DN34" s="17" t="s">
        <v>232</v>
      </c>
      <c r="DO34" s="17" t="s">
        <v>233</v>
      </c>
    </row>
    <row r="35" spans="1:119" ht="22.5" x14ac:dyDescent="0.25">
      <c r="A35" s="24" t="s">
        <v>228</v>
      </c>
      <c r="B35" s="13" t="s">
        <v>234</v>
      </c>
      <c r="C35" s="13" t="s">
        <v>230</v>
      </c>
      <c r="D35" s="13" t="s">
        <v>153</v>
      </c>
      <c r="E35" s="13" t="s">
        <v>231</v>
      </c>
      <c r="F35" s="14">
        <v>100</v>
      </c>
      <c r="G35" s="14">
        <v>50</v>
      </c>
      <c r="H35" s="14">
        <v>250</v>
      </c>
      <c r="I35" s="14">
        <v>2</v>
      </c>
      <c r="J35" s="14">
        <v>10</v>
      </c>
      <c r="K35" s="15" t="s">
        <v>128</v>
      </c>
      <c r="L35" s="25">
        <v>0.2</v>
      </c>
      <c r="M35" s="15" t="s">
        <v>128</v>
      </c>
      <c r="N35" s="14" t="s">
        <v>129</v>
      </c>
      <c r="O35" s="14">
        <v>10</v>
      </c>
      <c r="P35" s="14" t="s">
        <v>129</v>
      </c>
      <c r="Q35" s="14" t="s">
        <v>129</v>
      </c>
      <c r="R35" s="15" t="s">
        <v>128</v>
      </c>
      <c r="S35" s="15" t="s">
        <v>128</v>
      </c>
      <c r="T35" s="14" t="s">
        <v>129</v>
      </c>
      <c r="U35" s="15" t="s">
        <v>128</v>
      </c>
      <c r="V35" s="15" t="s">
        <v>128</v>
      </c>
      <c r="W35" s="15" t="s">
        <v>128</v>
      </c>
      <c r="X35" s="15" t="s">
        <v>128</v>
      </c>
      <c r="Y35" s="25">
        <v>0.1</v>
      </c>
      <c r="Z35" s="15" t="s">
        <v>128</v>
      </c>
      <c r="AA35" s="26" t="s">
        <v>128</v>
      </c>
      <c r="AB35" s="26" t="s">
        <v>128</v>
      </c>
      <c r="AC35" s="26" t="s">
        <v>128</v>
      </c>
      <c r="AD35" s="25">
        <v>3</v>
      </c>
      <c r="AE35" s="26" t="s">
        <v>128</v>
      </c>
      <c r="AF35" s="25">
        <v>0.1</v>
      </c>
      <c r="AG35" s="25">
        <v>1</v>
      </c>
      <c r="AH35" s="26" t="s">
        <v>128</v>
      </c>
      <c r="AI35" s="26" t="s">
        <v>128</v>
      </c>
      <c r="AJ35" s="25">
        <v>0.05</v>
      </c>
      <c r="AK35" s="25">
        <v>3</v>
      </c>
      <c r="AL35" s="26" t="s">
        <v>128</v>
      </c>
      <c r="AM35" s="25">
        <v>1</v>
      </c>
      <c r="AN35" s="25">
        <v>0.5</v>
      </c>
      <c r="AO35" s="25">
        <v>2</v>
      </c>
      <c r="AP35" s="25">
        <v>3</v>
      </c>
      <c r="AQ35" s="26" t="s">
        <v>128</v>
      </c>
      <c r="AR35" s="26" t="s">
        <v>128</v>
      </c>
      <c r="AS35" s="25">
        <v>0.01</v>
      </c>
      <c r="AT35" s="26" t="s">
        <v>128</v>
      </c>
      <c r="AU35" s="25">
        <v>0.5</v>
      </c>
      <c r="AV35" s="25">
        <v>0.2</v>
      </c>
      <c r="AW35" s="25">
        <v>0.2</v>
      </c>
      <c r="AX35" s="26" t="s">
        <v>128</v>
      </c>
      <c r="AY35" s="15" t="s">
        <v>128</v>
      </c>
      <c r="AZ35" s="15" t="s">
        <v>128</v>
      </c>
      <c r="BA35" s="14" t="s">
        <v>129</v>
      </c>
      <c r="BB35" s="14" t="s">
        <v>129</v>
      </c>
      <c r="BC35" s="14" t="s">
        <v>129</v>
      </c>
      <c r="BD35" s="14" t="s">
        <v>129</v>
      </c>
      <c r="BE35" s="14" t="s">
        <v>129</v>
      </c>
      <c r="BF35" s="14" t="s">
        <v>129</v>
      </c>
      <c r="BG35" s="14" t="s">
        <v>129</v>
      </c>
      <c r="BH35" s="15" t="s">
        <v>128</v>
      </c>
      <c r="BI35" s="10">
        <v>40</v>
      </c>
      <c r="BJ35" s="16" t="s">
        <v>130</v>
      </c>
      <c r="BK35" s="27">
        <v>14.01</v>
      </c>
      <c r="BL35" s="17">
        <v>23.1</v>
      </c>
      <c r="BM35" s="17">
        <v>54.45</v>
      </c>
      <c r="BN35" s="17">
        <v>0.1</v>
      </c>
      <c r="BO35" s="17">
        <v>6.3</v>
      </c>
      <c r="BP35" s="18"/>
      <c r="BQ35" s="17">
        <v>0.1</v>
      </c>
      <c r="BR35" s="18"/>
      <c r="BS35" s="21">
        <v>0.36</v>
      </c>
      <c r="BT35" s="17">
        <v>0.2</v>
      </c>
      <c r="BU35" s="23">
        <v>2E-3</v>
      </c>
      <c r="BV35" s="19">
        <v>0.1</v>
      </c>
      <c r="BW35" s="18"/>
      <c r="BX35" s="31"/>
      <c r="BY35" s="20">
        <v>16.831</v>
      </c>
      <c r="BZ35" s="31"/>
      <c r="CA35" s="31"/>
      <c r="CB35" s="18"/>
      <c r="CC35" s="18"/>
      <c r="CD35" s="29">
        <v>2.7E-2</v>
      </c>
      <c r="CE35" s="31"/>
      <c r="CF35" s="31"/>
      <c r="CG35" s="31"/>
      <c r="CH35" s="31"/>
      <c r="CI35" s="29">
        <v>1.7649999999999999</v>
      </c>
      <c r="CJ35" s="31"/>
      <c r="CK35" s="37">
        <v>7.4000000000000003E-3</v>
      </c>
      <c r="CL35" s="29">
        <v>0.56299999999999994</v>
      </c>
      <c r="CM35" s="31"/>
      <c r="CN35" s="31"/>
      <c r="CO35" s="29">
        <v>1.2999999999999999E-2</v>
      </c>
      <c r="CP35" s="29">
        <v>9.7000000000000003E-2</v>
      </c>
      <c r="CQ35" s="31"/>
      <c r="CR35" s="20">
        <v>0.105</v>
      </c>
      <c r="CS35" s="23">
        <v>0.14299999999999999</v>
      </c>
      <c r="CT35" s="38">
        <v>3.68</v>
      </c>
      <c r="CU35" s="29">
        <v>2.028</v>
      </c>
      <c r="CV35" s="31"/>
      <c r="CW35" s="31"/>
      <c r="CX35" s="37">
        <v>1.1999999999999999E-3</v>
      </c>
      <c r="CY35" s="31"/>
      <c r="CZ35" s="29">
        <v>9.0999999999999998E-2</v>
      </c>
      <c r="DA35" s="29">
        <v>6.7000000000000004E-2</v>
      </c>
      <c r="DB35" s="29">
        <v>0.10299999999999999</v>
      </c>
      <c r="DC35" s="18"/>
      <c r="DD35" s="18"/>
      <c r="DE35" s="18"/>
      <c r="DF35" s="21">
        <v>51.8</v>
      </c>
      <c r="DG35" s="21">
        <v>35.369999999999997</v>
      </c>
      <c r="DH35" s="21">
        <v>15.754</v>
      </c>
      <c r="DI35" s="21">
        <v>17.03</v>
      </c>
      <c r="DJ35" s="19">
        <v>1.6</v>
      </c>
      <c r="DK35" s="19">
        <v>0.9</v>
      </c>
      <c r="DL35" s="19">
        <v>0.5</v>
      </c>
      <c r="DM35" s="18"/>
      <c r="DN35" s="17" t="s">
        <v>235</v>
      </c>
      <c r="DO35" s="17" t="s">
        <v>236</v>
      </c>
    </row>
    <row r="36" spans="1:119" ht="22.5" x14ac:dyDescent="0.25">
      <c r="A36" s="24" t="s">
        <v>237</v>
      </c>
      <c r="B36" s="13" t="s">
        <v>152</v>
      </c>
      <c r="C36" s="13" t="s">
        <v>125</v>
      </c>
      <c r="D36" s="13" t="s">
        <v>153</v>
      </c>
      <c r="E36" s="13" t="s">
        <v>238</v>
      </c>
      <c r="F36" s="14">
        <v>90</v>
      </c>
      <c r="G36" s="14">
        <v>90</v>
      </c>
      <c r="H36" s="14">
        <v>180</v>
      </c>
      <c r="I36" s="14">
        <v>5</v>
      </c>
      <c r="J36" s="14">
        <v>20</v>
      </c>
      <c r="K36" s="15" t="s">
        <v>128</v>
      </c>
      <c r="L36" s="15" t="s">
        <v>128</v>
      </c>
      <c r="M36" s="15" t="s">
        <v>128</v>
      </c>
      <c r="N36" s="14" t="s">
        <v>129</v>
      </c>
      <c r="O36" s="14" t="s">
        <v>129</v>
      </c>
      <c r="P36" s="15" t="s">
        <v>128</v>
      </c>
      <c r="Q36" s="15" t="s">
        <v>128</v>
      </c>
      <c r="R36" s="15" t="s">
        <v>128</v>
      </c>
      <c r="S36" s="14" t="s">
        <v>129</v>
      </c>
      <c r="T36" s="14" t="s">
        <v>129</v>
      </c>
      <c r="U36" s="14" t="s">
        <v>129</v>
      </c>
      <c r="V36" s="14" t="s">
        <v>129</v>
      </c>
      <c r="W36" s="14" t="s">
        <v>129</v>
      </c>
      <c r="X36" s="14" t="s">
        <v>129</v>
      </c>
      <c r="Y36" s="15" t="s">
        <v>128</v>
      </c>
      <c r="Z36" s="15" t="s">
        <v>128</v>
      </c>
      <c r="AA36" s="15" t="s">
        <v>128</v>
      </c>
      <c r="AB36" s="15" t="s">
        <v>128</v>
      </c>
      <c r="AC36" s="15" t="s">
        <v>128</v>
      </c>
      <c r="AD36" s="15" t="s">
        <v>128</v>
      </c>
      <c r="AE36" s="15" t="s">
        <v>128</v>
      </c>
      <c r="AF36" s="15" t="s">
        <v>128</v>
      </c>
      <c r="AG36" s="15" t="s">
        <v>128</v>
      </c>
      <c r="AH36" s="15" t="s">
        <v>128</v>
      </c>
      <c r="AI36" s="15" t="s">
        <v>128</v>
      </c>
      <c r="AJ36" s="15" t="s">
        <v>128</v>
      </c>
      <c r="AK36" s="15" t="s">
        <v>128</v>
      </c>
      <c r="AL36" s="15" t="s">
        <v>128</v>
      </c>
      <c r="AM36" s="15" t="s">
        <v>128</v>
      </c>
      <c r="AN36" s="15" t="s">
        <v>128</v>
      </c>
      <c r="AO36" s="15" t="s">
        <v>128</v>
      </c>
      <c r="AP36" s="15" t="s">
        <v>128</v>
      </c>
      <c r="AQ36" s="15" t="s">
        <v>128</v>
      </c>
      <c r="AR36" s="15" t="s">
        <v>128</v>
      </c>
      <c r="AS36" s="15" t="s">
        <v>128</v>
      </c>
      <c r="AT36" s="15" t="s">
        <v>128</v>
      </c>
      <c r="AU36" s="15" t="s">
        <v>128</v>
      </c>
      <c r="AV36" s="15" t="s">
        <v>128</v>
      </c>
      <c r="AW36" s="15" t="s">
        <v>128</v>
      </c>
      <c r="AX36" s="15" t="s">
        <v>128</v>
      </c>
      <c r="AY36" s="15" t="s">
        <v>128</v>
      </c>
      <c r="AZ36" s="15" t="s">
        <v>128</v>
      </c>
      <c r="BA36" s="15" t="s">
        <v>128</v>
      </c>
      <c r="BB36" s="15" t="s">
        <v>128</v>
      </c>
      <c r="BC36" s="15" t="s">
        <v>128</v>
      </c>
      <c r="BD36" s="15" t="s">
        <v>128</v>
      </c>
      <c r="BE36" s="15" t="s">
        <v>128</v>
      </c>
      <c r="BF36" s="15" t="s">
        <v>128</v>
      </c>
      <c r="BG36" s="15" t="s">
        <v>128</v>
      </c>
      <c r="BH36" s="15" t="s">
        <v>128</v>
      </c>
      <c r="BI36" s="10">
        <v>40</v>
      </c>
      <c r="BJ36" s="16" t="s">
        <v>130</v>
      </c>
      <c r="BK36" s="30">
        <v>102</v>
      </c>
      <c r="BL36" s="17">
        <v>68.3</v>
      </c>
      <c r="BM36" s="30">
        <v>388</v>
      </c>
      <c r="BN36" s="21" t="s">
        <v>141</v>
      </c>
      <c r="BO36" s="30">
        <v>40</v>
      </c>
      <c r="BP36" s="18"/>
      <c r="BQ36" s="18"/>
      <c r="BR36" s="18"/>
      <c r="BS36" s="21" t="s">
        <v>141</v>
      </c>
      <c r="BT36" s="21" t="s">
        <v>141</v>
      </c>
      <c r="BU36" s="18"/>
      <c r="BV36" s="18"/>
      <c r="BW36" s="18"/>
      <c r="BX36" s="21" t="s">
        <v>141</v>
      </c>
      <c r="BY36" s="20" t="s">
        <v>141</v>
      </c>
      <c r="BZ36" s="20" t="s">
        <v>141</v>
      </c>
      <c r="CA36" s="21" t="s">
        <v>141</v>
      </c>
      <c r="CB36" s="21" t="s">
        <v>141</v>
      </c>
      <c r="CC36" s="21" t="s">
        <v>141</v>
      </c>
      <c r="CD36" s="18"/>
      <c r="CE36" s="18"/>
      <c r="CF36" s="18"/>
      <c r="CG36" s="18"/>
      <c r="CH36" s="18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18"/>
      <c r="DG36" s="18"/>
      <c r="DH36" s="18"/>
      <c r="DI36" s="18"/>
      <c r="DJ36" s="18"/>
      <c r="DK36" s="18"/>
      <c r="DL36" s="18"/>
      <c r="DM36" s="18"/>
      <c r="DN36" s="17">
        <v>22.6</v>
      </c>
      <c r="DO36" s="17">
        <v>7.2</v>
      </c>
    </row>
    <row r="37" spans="1:119" ht="22.5" x14ac:dyDescent="0.25">
      <c r="A37" s="24" t="s">
        <v>239</v>
      </c>
      <c r="B37" s="13" t="s">
        <v>223</v>
      </c>
      <c r="C37" s="13" t="s">
        <v>125</v>
      </c>
      <c r="D37" s="13" t="s">
        <v>153</v>
      </c>
      <c r="E37" s="13" t="s">
        <v>154</v>
      </c>
      <c r="F37" s="14">
        <v>90</v>
      </c>
      <c r="G37" s="14">
        <v>90</v>
      </c>
      <c r="H37" s="14">
        <v>180</v>
      </c>
      <c r="I37" s="14">
        <v>5</v>
      </c>
      <c r="J37" s="14">
        <v>20</v>
      </c>
      <c r="K37" s="15" t="s">
        <v>128</v>
      </c>
      <c r="L37" s="15" t="s">
        <v>128</v>
      </c>
      <c r="M37" s="15" t="s">
        <v>128</v>
      </c>
      <c r="N37" s="14" t="s">
        <v>129</v>
      </c>
      <c r="O37" s="14" t="s">
        <v>129</v>
      </c>
      <c r="P37" s="15" t="s">
        <v>128</v>
      </c>
      <c r="Q37" s="15" t="s">
        <v>128</v>
      </c>
      <c r="R37" s="15" t="s">
        <v>128</v>
      </c>
      <c r="S37" s="14" t="s">
        <v>129</v>
      </c>
      <c r="T37" s="14" t="s">
        <v>129</v>
      </c>
      <c r="U37" s="14" t="s">
        <v>129</v>
      </c>
      <c r="V37" s="14" t="s">
        <v>129</v>
      </c>
      <c r="W37" s="14" t="s">
        <v>129</v>
      </c>
      <c r="X37" s="14" t="s">
        <v>129</v>
      </c>
      <c r="Y37" s="15" t="s">
        <v>128</v>
      </c>
      <c r="Z37" s="15" t="s">
        <v>128</v>
      </c>
      <c r="AA37" s="15" t="s">
        <v>128</v>
      </c>
      <c r="AB37" s="15" t="s">
        <v>128</v>
      </c>
      <c r="AC37" s="15" t="s">
        <v>128</v>
      </c>
      <c r="AD37" s="15" t="s">
        <v>128</v>
      </c>
      <c r="AE37" s="15" t="s">
        <v>128</v>
      </c>
      <c r="AF37" s="15" t="s">
        <v>128</v>
      </c>
      <c r="AG37" s="15" t="s">
        <v>128</v>
      </c>
      <c r="AH37" s="15" t="s">
        <v>128</v>
      </c>
      <c r="AI37" s="15" t="s">
        <v>128</v>
      </c>
      <c r="AJ37" s="15" t="s">
        <v>128</v>
      </c>
      <c r="AK37" s="15" t="s">
        <v>128</v>
      </c>
      <c r="AL37" s="15" t="s">
        <v>128</v>
      </c>
      <c r="AM37" s="15" t="s">
        <v>128</v>
      </c>
      <c r="AN37" s="15" t="s">
        <v>128</v>
      </c>
      <c r="AO37" s="15" t="s">
        <v>128</v>
      </c>
      <c r="AP37" s="15" t="s">
        <v>128</v>
      </c>
      <c r="AQ37" s="15" t="s">
        <v>128</v>
      </c>
      <c r="AR37" s="15" t="s">
        <v>128</v>
      </c>
      <c r="AS37" s="15" t="s">
        <v>128</v>
      </c>
      <c r="AT37" s="15" t="s">
        <v>128</v>
      </c>
      <c r="AU37" s="15" t="s">
        <v>128</v>
      </c>
      <c r="AV37" s="15" t="s">
        <v>128</v>
      </c>
      <c r="AW37" s="15" t="s">
        <v>128</v>
      </c>
      <c r="AX37" s="15" t="s">
        <v>128</v>
      </c>
      <c r="AY37" s="15" t="s">
        <v>128</v>
      </c>
      <c r="AZ37" s="15" t="s">
        <v>128</v>
      </c>
      <c r="BA37" s="15" t="s">
        <v>128</v>
      </c>
      <c r="BB37" s="15" t="s">
        <v>128</v>
      </c>
      <c r="BC37" s="15" t="s">
        <v>128</v>
      </c>
      <c r="BD37" s="15" t="s">
        <v>128</v>
      </c>
      <c r="BE37" s="15" t="s">
        <v>128</v>
      </c>
      <c r="BF37" s="15" t="s">
        <v>128</v>
      </c>
      <c r="BG37" s="15" t="s">
        <v>128</v>
      </c>
      <c r="BH37" s="15" t="s">
        <v>128</v>
      </c>
      <c r="BI37" s="10">
        <v>40</v>
      </c>
      <c r="BJ37" s="16" t="s">
        <v>130</v>
      </c>
      <c r="BK37" s="17">
        <v>2.1</v>
      </c>
      <c r="BL37" s="17">
        <v>30</v>
      </c>
      <c r="BM37" s="30">
        <v>336.4</v>
      </c>
      <c r="BN37" s="17">
        <v>1</v>
      </c>
      <c r="BO37" s="17">
        <v>12</v>
      </c>
      <c r="BP37" s="18"/>
      <c r="BQ37" s="18"/>
      <c r="BR37" s="18"/>
      <c r="BS37" s="21">
        <v>6.41</v>
      </c>
      <c r="BT37" s="19">
        <v>4</v>
      </c>
      <c r="BU37" s="18"/>
      <c r="BV37" s="18"/>
      <c r="BW37" s="18"/>
      <c r="BX37" s="21">
        <v>5.39</v>
      </c>
      <c r="BY37" s="20">
        <v>6</v>
      </c>
      <c r="BZ37" s="20">
        <v>1.2</v>
      </c>
      <c r="CA37" s="21">
        <v>0.6</v>
      </c>
      <c r="CB37" s="21">
        <v>44.9</v>
      </c>
      <c r="CC37" s="21">
        <v>8</v>
      </c>
      <c r="CD37" s="18"/>
      <c r="CE37" s="18"/>
      <c r="CF37" s="18"/>
      <c r="CG37" s="18"/>
      <c r="CH37" s="18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18"/>
      <c r="DG37" s="18"/>
      <c r="DH37" s="18"/>
      <c r="DI37" s="18"/>
      <c r="DJ37" s="18"/>
      <c r="DK37" s="18"/>
      <c r="DL37" s="18"/>
      <c r="DM37" s="18"/>
      <c r="DN37" s="17">
        <v>20.96</v>
      </c>
      <c r="DO37" s="17">
        <v>7.2</v>
      </c>
    </row>
    <row r="38" spans="1:119" ht="33.75" x14ac:dyDescent="0.25">
      <c r="A38" s="24" t="s">
        <v>240</v>
      </c>
      <c r="B38" s="13" t="s">
        <v>152</v>
      </c>
      <c r="C38" s="13" t="s">
        <v>125</v>
      </c>
      <c r="D38" s="13" t="s">
        <v>153</v>
      </c>
      <c r="E38" s="13" t="s">
        <v>154</v>
      </c>
      <c r="F38" s="14">
        <v>90</v>
      </c>
      <c r="G38" s="14">
        <v>90</v>
      </c>
      <c r="H38" s="14">
        <v>180</v>
      </c>
      <c r="I38" s="14">
        <v>5</v>
      </c>
      <c r="J38" s="14">
        <v>20</v>
      </c>
      <c r="K38" s="15" t="s">
        <v>128</v>
      </c>
      <c r="L38" s="15" t="s">
        <v>128</v>
      </c>
      <c r="M38" s="15" t="s">
        <v>128</v>
      </c>
      <c r="N38" s="14" t="s">
        <v>129</v>
      </c>
      <c r="O38" s="14" t="s">
        <v>129</v>
      </c>
      <c r="P38" s="15" t="s">
        <v>128</v>
      </c>
      <c r="Q38" s="15" t="s">
        <v>128</v>
      </c>
      <c r="R38" s="15" t="s">
        <v>128</v>
      </c>
      <c r="S38" s="14" t="s">
        <v>129</v>
      </c>
      <c r="T38" s="14" t="s">
        <v>129</v>
      </c>
      <c r="U38" s="14" t="s">
        <v>129</v>
      </c>
      <c r="V38" s="14" t="s">
        <v>129</v>
      </c>
      <c r="W38" s="14" t="s">
        <v>129</v>
      </c>
      <c r="X38" s="14" t="s">
        <v>129</v>
      </c>
      <c r="Y38" s="15" t="s">
        <v>128</v>
      </c>
      <c r="Z38" s="15" t="s">
        <v>128</v>
      </c>
      <c r="AA38" s="15" t="s">
        <v>128</v>
      </c>
      <c r="AB38" s="15" t="s">
        <v>128</v>
      </c>
      <c r="AC38" s="15" t="s">
        <v>128</v>
      </c>
      <c r="AD38" s="15" t="s">
        <v>128</v>
      </c>
      <c r="AE38" s="15" t="s">
        <v>128</v>
      </c>
      <c r="AF38" s="15" t="s">
        <v>128</v>
      </c>
      <c r="AG38" s="15" t="s">
        <v>128</v>
      </c>
      <c r="AH38" s="15" t="s">
        <v>128</v>
      </c>
      <c r="AI38" s="15" t="s">
        <v>128</v>
      </c>
      <c r="AJ38" s="15" t="s">
        <v>128</v>
      </c>
      <c r="AK38" s="15" t="s">
        <v>128</v>
      </c>
      <c r="AL38" s="15" t="s">
        <v>128</v>
      </c>
      <c r="AM38" s="15" t="s">
        <v>128</v>
      </c>
      <c r="AN38" s="15" t="s">
        <v>128</v>
      </c>
      <c r="AO38" s="15" t="s">
        <v>128</v>
      </c>
      <c r="AP38" s="15" t="s">
        <v>128</v>
      </c>
      <c r="AQ38" s="15" t="s">
        <v>128</v>
      </c>
      <c r="AR38" s="15" t="s">
        <v>128</v>
      </c>
      <c r="AS38" s="15" t="s">
        <v>128</v>
      </c>
      <c r="AT38" s="15" t="s">
        <v>128</v>
      </c>
      <c r="AU38" s="15" t="s">
        <v>128</v>
      </c>
      <c r="AV38" s="15" t="s">
        <v>128</v>
      </c>
      <c r="AW38" s="15" t="s">
        <v>128</v>
      </c>
      <c r="AX38" s="15" t="s">
        <v>128</v>
      </c>
      <c r="AY38" s="15" t="s">
        <v>128</v>
      </c>
      <c r="AZ38" s="15" t="s">
        <v>128</v>
      </c>
      <c r="BA38" s="15" t="s">
        <v>128</v>
      </c>
      <c r="BB38" s="15" t="s">
        <v>128</v>
      </c>
      <c r="BC38" s="15" t="s">
        <v>128</v>
      </c>
      <c r="BD38" s="15" t="s">
        <v>128</v>
      </c>
      <c r="BE38" s="15" t="s">
        <v>128</v>
      </c>
      <c r="BF38" s="15" t="s">
        <v>128</v>
      </c>
      <c r="BG38" s="15" t="s">
        <v>128</v>
      </c>
      <c r="BH38" s="15" t="s">
        <v>128</v>
      </c>
      <c r="BI38" s="10">
        <v>40</v>
      </c>
      <c r="BJ38" s="16" t="s">
        <v>130</v>
      </c>
      <c r="BK38" s="30">
        <v>259.81</v>
      </c>
      <c r="BL38" s="30">
        <v>203</v>
      </c>
      <c r="BM38" s="30">
        <v>646.58000000000004</v>
      </c>
      <c r="BN38" s="17">
        <v>0.1</v>
      </c>
      <c r="BO38" s="30">
        <v>26.76</v>
      </c>
      <c r="BP38" s="18"/>
      <c r="BQ38" s="18"/>
      <c r="BR38" s="18"/>
      <c r="BS38" s="21">
        <v>22.28</v>
      </c>
      <c r="BT38" s="19">
        <v>9</v>
      </c>
      <c r="BU38" s="18"/>
      <c r="BV38" s="18"/>
      <c r="BW38" s="18"/>
      <c r="BX38" s="21">
        <v>8.82</v>
      </c>
      <c r="BY38" s="20">
        <v>10.52</v>
      </c>
      <c r="BZ38" s="20">
        <v>2.44</v>
      </c>
      <c r="CA38" s="21">
        <v>2.1999999999999999E-2</v>
      </c>
      <c r="CB38" s="21">
        <v>200.14</v>
      </c>
      <c r="CC38" s="21">
        <v>133.74</v>
      </c>
      <c r="CD38" s="18"/>
      <c r="CE38" s="18"/>
      <c r="CF38" s="18"/>
      <c r="CG38" s="18"/>
      <c r="CH38" s="18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18"/>
      <c r="DG38" s="18"/>
      <c r="DH38" s="18"/>
      <c r="DI38" s="18"/>
      <c r="DJ38" s="18"/>
      <c r="DK38" s="18"/>
      <c r="DL38" s="18"/>
      <c r="DM38" s="18"/>
      <c r="DN38" s="17" t="s">
        <v>241</v>
      </c>
      <c r="DO38" s="17" t="s">
        <v>242</v>
      </c>
    </row>
    <row r="39" spans="1:119" x14ac:dyDescent="0.25">
      <c r="A39" s="24" t="s">
        <v>243</v>
      </c>
      <c r="B39" s="13" t="s">
        <v>152</v>
      </c>
      <c r="C39" s="13" t="s">
        <v>125</v>
      </c>
      <c r="D39" s="13" t="s">
        <v>153</v>
      </c>
      <c r="E39" s="13" t="s">
        <v>154</v>
      </c>
      <c r="F39" s="14">
        <v>90</v>
      </c>
      <c r="G39" s="14">
        <v>90</v>
      </c>
      <c r="H39" s="14">
        <v>180</v>
      </c>
      <c r="I39" s="14">
        <v>5</v>
      </c>
      <c r="J39" s="14">
        <v>20</v>
      </c>
      <c r="K39" s="15" t="s">
        <v>128</v>
      </c>
      <c r="L39" s="15" t="s">
        <v>128</v>
      </c>
      <c r="M39" s="15" t="s">
        <v>128</v>
      </c>
      <c r="N39" s="14" t="s">
        <v>129</v>
      </c>
      <c r="O39" s="14" t="s">
        <v>129</v>
      </c>
      <c r="P39" s="15" t="s">
        <v>128</v>
      </c>
      <c r="Q39" s="15" t="s">
        <v>128</v>
      </c>
      <c r="R39" s="15" t="s">
        <v>128</v>
      </c>
      <c r="S39" s="14" t="s">
        <v>129</v>
      </c>
      <c r="T39" s="14" t="s">
        <v>129</v>
      </c>
      <c r="U39" s="14" t="s">
        <v>129</v>
      </c>
      <c r="V39" s="14" t="s">
        <v>129</v>
      </c>
      <c r="W39" s="14" t="s">
        <v>129</v>
      </c>
      <c r="X39" s="14" t="s">
        <v>129</v>
      </c>
      <c r="Y39" s="15" t="s">
        <v>128</v>
      </c>
      <c r="Z39" s="15" t="s">
        <v>128</v>
      </c>
      <c r="AA39" s="15" t="s">
        <v>128</v>
      </c>
      <c r="AB39" s="15" t="s">
        <v>128</v>
      </c>
      <c r="AC39" s="15" t="s">
        <v>128</v>
      </c>
      <c r="AD39" s="15" t="s">
        <v>128</v>
      </c>
      <c r="AE39" s="15" t="s">
        <v>128</v>
      </c>
      <c r="AF39" s="15" t="s">
        <v>128</v>
      </c>
      <c r="AG39" s="15" t="s">
        <v>128</v>
      </c>
      <c r="AH39" s="15" t="s">
        <v>128</v>
      </c>
      <c r="AI39" s="15" t="s">
        <v>128</v>
      </c>
      <c r="AJ39" s="15" t="s">
        <v>128</v>
      </c>
      <c r="AK39" s="15" t="s">
        <v>128</v>
      </c>
      <c r="AL39" s="15" t="s">
        <v>128</v>
      </c>
      <c r="AM39" s="15" t="s">
        <v>128</v>
      </c>
      <c r="AN39" s="15" t="s">
        <v>128</v>
      </c>
      <c r="AO39" s="15" t="s">
        <v>128</v>
      </c>
      <c r="AP39" s="15" t="s">
        <v>128</v>
      </c>
      <c r="AQ39" s="15" t="s">
        <v>128</v>
      </c>
      <c r="AR39" s="15" t="s">
        <v>128</v>
      </c>
      <c r="AS39" s="15" t="s">
        <v>128</v>
      </c>
      <c r="AT39" s="15" t="s">
        <v>128</v>
      </c>
      <c r="AU39" s="15" t="s">
        <v>128</v>
      </c>
      <c r="AV39" s="15" t="s">
        <v>128</v>
      </c>
      <c r="AW39" s="15" t="s">
        <v>128</v>
      </c>
      <c r="AX39" s="15" t="s">
        <v>128</v>
      </c>
      <c r="AY39" s="15" t="s">
        <v>128</v>
      </c>
      <c r="AZ39" s="15" t="s">
        <v>128</v>
      </c>
      <c r="BA39" s="15" t="s">
        <v>128</v>
      </c>
      <c r="BB39" s="15" t="s">
        <v>128</v>
      </c>
      <c r="BC39" s="15" t="s">
        <v>128</v>
      </c>
      <c r="BD39" s="15" t="s">
        <v>128</v>
      </c>
      <c r="BE39" s="15" t="s">
        <v>128</v>
      </c>
      <c r="BF39" s="15" t="s">
        <v>128</v>
      </c>
      <c r="BG39" s="15" t="s">
        <v>128</v>
      </c>
      <c r="BH39" s="15" t="s">
        <v>128</v>
      </c>
      <c r="BI39" s="10">
        <v>40</v>
      </c>
      <c r="BJ39" s="16" t="s">
        <v>130</v>
      </c>
      <c r="BK39" s="17">
        <v>9</v>
      </c>
      <c r="BL39" s="17">
        <v>16</v>
      </c>
      <c r="BM39" s="17">
        <v>22</v>
      </c>
      <c r="BN39" s="17">
        <v>0.1</v>
      </c>
      <c r="BO39" s="17">
        <v>6</v>
      </c>
      <c r="BP39" s="18"/>
      <c r="BQ39" s="18"/>
      <c r="BR39" s="18"/>
      <c r="BS39" s="21">
        <v>0.14000000000000001</v>
      </c>
      <c r="BT39" s="19">
        <v>10</v>
      </c>
      <c r="BU39" s="18"/>
      <c r="BV39" s="18"/>
      <c r="BW39" s="18"/>
      <c r="BX39" s="21" t="s">
        <v>141</v>
      </c>
      <c r="BY39" s="20" t="s">
        <v>141</v>
      </c>
      <c r="BZ39" s="20" t="s">
        <v>141</v>
      </c>
      <c r="CA39" s="21" t="s">
        <v>141</v>
      </c>
      <c r="CB39" s="21" t="s">
        <v>141</v>
      </c>
      <c r="CC39" s="21" t="s">
        <v>141</v>
      </c>
      <c r="CD39" s="18"/>
      <c r="CE39" s="18"/>
      <c r="CF39" s="18"/>
      <c r="CG39" s="18"/>
      <c r="CH39" s="18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18"/>
      <c r="DG39" s="18"/>
      <c r="DH39" s="18"/>
      <c r="DI39" s="18"/>
      <c r="DJ39" s="18"/>
      <c r="DK39" s="18"/>
      <c r="DL39" s="18"/>
      <c r="DM39" s="18"/>
      <c r="DN39" s="17" t="s">
        <v>244</v>
      </c>
      <c r="DO39" s="17" t="s">
        <v>245</v>
      </c>
    </row>
    <row r="40" spans="1:119" ht="22.5" x14ac:dyDescent="0.25">
      <c r="A40" s="24" t="s">
        <v>246</v>
      </c>
      <c r="B40" s="13" t="s">
        <v>152</v>
      </c>
      <c r="C40" s="13" t="s">
        <v>125</v>
      </c>
      <c r="D40" s="13" t="s">
        <v>247</v>
      </c>
      <c r="E40" s="13" t="s">
        <v>248</v>
      </c>
      <c r="F40" s="14">
        <v>90</v>
      </c>
      <c r="G40" s="14">
        <v>90</v>
      </c>
      <c r="H40" s="14">
        <v>180</v>
      </c>
      <c r="I40" s="14">
        <v>5</v>
      </c>
      <c r="J40" s="14">
        <v>20</v>
      </c>
      <c r="K40" s="15" t="s">
        <v>128</v>
      </c>
      <c r="L40" s="15" t="s">
        <v>128</v>
      </c>
      <c r="M40" s="15" t="s">
        <v>128</v>
      </c>
      <c r="N40" s="14" t="s">
        <v>129</v>
      </c>
      <c r="O40" s="14" t="s">
        <v>129</v>
      </c>
      <c r="P40" s="15" t="s">
        <v>128</v>
      </c>
      <c r="Q40" s="15" t="s">
        <v>128</v>
      </c>
      <c r="R40" s="15" t="s">
        <v>128</v>
      </c>
      <c r="S40" s="14" t="s">
        <v>129</v>
      </c>
      <c r="T40" s="14" t="s">
        <v>129</v>
      </c>
      <c r="U40" s="14" t="s">
        <v>129</v>
      </c>
      <c r="V40" s="14" t="s">
        <v>129</v>
      </c>
      <c r="W40" s="14" t="s">
        <v>129</v>
      </c>
      <c r="X40" s="14" t="s">
        <v>129</v>
      </c>
      <c r="Y40" s="15" t="s">
        <v>128</v>
      </c>
      <c r="Z40" s="15" t="s">
        <v>128</v>
      </c>
      <c r="AA40" s="15" t="s">
        <v>128</v>
      </c>
      <c r="AB40" s="15" t="s">
        <v>128</v>
      </c>
      <c r="AC40" s="15" t="s">
        <v>128</v>
      </c>
      <c r="AD40" s="15" t="s">
        <v>128</v>
      </c>
      <c r="AE40" s="15" t="s">
        <v>128</v>
      </c>
      <c r="AF40" s="15" t="s">
        <v>128</v>
      </c>
      <c r="AG40" s="15" t="s">
        <v>128</v>
      </c>
      <c r="AH40" s="15" t="s">
        <v>128</v>
      </c>
      <c r="AI40" s="15" t="s">
        <v>128</v>
      </c>
      <c r="AJ40" s="15" t="s">
        <v>128</v>
      </c>
      <c r="AK40" s="15" t="s">
        <v>128</v>
      </c>
      <c r="AL40" s="15" t="s">
        <v>128</v>
      </c>
      <c r="AM40" s="15" t="s">
        <v>128</v>
      </c>
      <c r="AN40" s="15" t="s">
        <v>128</v>
      </c>
      <c r="AO40" s="15" t="s">
        <v>128</v>
      </c>
      <c r="AP40" s="15" t="s">
        <v>128</v>
      </c>
      <c r="AQ40" s="15" t="s">
        <v>128</v>
      </c>
      <c r="AR40" s="15" t="s">
        <v>128</v>
      </c>
      <c r="AS40" s="15" t="s">
        <v>128</v>
      </c>
      <c r="AT40" s="15" t="s">
        <v>128</v>
      </c>
      <c r="AU40" s="15" t="s">
        <v>128</v>
      </c>
      <c r="AV40" s="15" t="s">
        <v>128</v>
      </c>
      <c r="AW40" s="15" t="s">
        <v>128</v>
      </c>
      <c r="AX40" s="15" t="s">
        <v>128</v>
      </c>
      <c r="AY40" s="15" t="s">
        <v>128</v>
      </c>
      <c r="AZ40" s="15" t="s">
        <v>128</v>
      </c>
      <c r="BA40" s="15" t="s">
        <v>128</v>
      </c>
      <c r="BB40" s="15" t="s">
        <v>128</v>
      </c>
      <c r="BC40" s="15" t="s">
        <v>128</v>
      </c>
      <c r="BD40" s="15" t="s">
        <v>128</v>
      </c>
      <c r="BE40" s="15" t="s">
        <v>128</v>
      </c>
      <c r="BF40" s="15" t="s">
        <v>128</v>
      </c>
      <c r="BG40" s="15" t="s">
        <v>128</v>
      </c>
      <c r="BH40" s="15" t="s">
        <v>128</v>
      </c>
      <c r="BI40" s="10">
        <v>40</v>
      </c>
      <c r="BJ40" s="16" t="s">
        <v>130</v>
      </c>
      <c r="BK40" s="17">
        <v>35</v>
      </c>
      <c r="BL40" s="17">
        <v>19.2</v>
      </c>
      <c r="BM40" s="17">
        <v>104</v>
      </c>
      <c r="BN40" s="17">
        <v>0.1</v>
      </c>
      <c r="BO40" s="17">
        <v>10</v>
      </c>
      <c r="BP40" s="18"/>
      <c r="BQ40" s="18"/>
      <c r="BR40" s="18"/>
      <c r="BS40" s="21">
        <v>0.24399999999999999</v>
      </c>
      <c r="BT40" s="19">
        <v>10</v>
      </c>
      <c r="BU40" s="18"/>
      <c r="BV40" s="18"/>
      <c r="BW40" s="18"/>
      <c r="BX40" s="21">
        <v>30.5</v>
      </c>
      <c r="BY40" s="20">
        <v>9.89</v>
      </c>
      <c r="BZ40" s="23">
        <v>1</v>
      </c>
      <c r="CA40" s="20">
        <v>0.58499999999999996</v>
      </c>
      <c r="CB40" s="21">
        <v>94.6</v>
      </c>
      <c r="CC40" s="21">
        <v>85.3</v>
      </c>
      <c r="CD40" s="18"/>
      <c r="CE40" s="18"/>
      <c r="CF40" s="18"/>
      <c r="CG40" s="18"/>
      <c r="CH40" s="18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18"/>
      <c r="DG40" s="18"/>
      <c r="DH40" s="18"/>
      <c r="DI40" s="18"/>
      <c r="DJ40" s="18"/>
      <c r="DK40" s="18"/>
      <c r="DL40" s="18"/>
      <c r="DM40" s="18"/>
      <c r="DN40" s="17" t="s">
        <v>249</v>
      </c>
      <c r="DO40" s="17" t="s">
        <v>250</v>
      </c>
    </row>
    <row r="41" spans="1:119" x14ac:dyDescent="0.25">
      <c r="A41" s="24" t="s">
        <v>251</v>
      </c>
      <c r="B41" s="13" t="s">
        <v>252</v>
      </c>
      <c r="C41" s="13" t="s">
        <v>125</v>
      </c>
      <c r="D41" s="13" t="s">
        <v>253</v>
      </c>
      <c r="E41" s="13" t="s">
        <v>254</v>
      </c>
      <c r="F41" s="14">
        <v>90</v>
      </c>
      <c r="G41" s="14">
        <v>90</v>
      </c>
      <c r="H41" s="14">
        <v>180</v>
      </c>
      <c r="I41" s="14">
        <v>5</v>
      </c>
      <c r="J41" s="14">
        <v>20</v>
      </c>
      <c r="K41" s="15" t="s">
        <v>128</v>
      </c>
      <c r="L41" s="15" t="s">
        <v>128</v>
      </c>
      <c r="M41" s="15" t="s">
        <v>128</v>
      </c>
      <c r="N41" s="14" t="s">
        <v>129</v>
      </c>
      <c r="O41" s="14" t="s">
        <v>129</v>
      </c>
      <c r="P41" s="15" t="s">
        <v>128</v>
      </c>
      <c r="Q41" s="15" t="s">
        <v>128</v>
      </c>
      <c r="R41" s="15" t="s">
        <v>128</v>
      </c>
      <c r="S41" s="14" t="s">
        <v>129</v>
      </c>
      <c r="T41" s="14" t="s">
        <v>129</v>
      </c>
      <c r="U41" s="14" t="s">
        <v>129</v>
      </c>
      <c r="V41" s="14" t="s">
        <v>129</v>
      </c>
      <c r="W41" s="14" t="s">
        <v>129</v>
      </c>
      <c r="X41" s="14" t="s">
        <v>129</v>
      </c>
      <c r="Y41" s="15" t="s">
        <v>128</v>
      </c>
      <c r="Z41" s="15" t="s">
        <v>128</v>
      </c>
      <c r="AA41" s="15" t="s">
        <v>128</v>
      </c>
      <c r="AB41" s="15" t="s">
        <v>128</v>
      </c>
      <c r="AC41" s="15" t="s">
        <v>128</v>
      </c>
      <c r="AD41" s="15" t="s">
        <v>128</v>
      </c>
      <c r="AE41" s="15" t="s">
        <v>128</v>
      </c>
      <c r="AF41" s="15" t="s">
        <v>128</v>
      </c>
      <c r="AG41" s="15" t="s">
        <v>128</v>
      </c>
      <c r="AH41" s="15" t="s">
        <v>128</v>
      </c>
      <c r="AI41" s="15" t="s">
        <v>128</v>
      </c>
      <c r="AJ41" s="15" t="s">
        <v>128</v>
      </c>
      <c r="AK41" s="15" t="s">
        <v>128</v>
      </c>
      <c r="AL41" s="15" t="s">
        <v>128</v>
      </c>
      <c r="AM41" s="15" t="s">
        <v>128</v>
      </c>
      <c r="AN41" s="15" t="s">
        <v>128</v>
      </c>
      <c r="AO41" s="15" t="s">
        <v>128</v>
      </c>
      <c r="AP41" s="15" t="s">
        <v>128</v>
      </c>
      <c r="AQ41" s="15" t="s">
        <v>128</v>
      </c>
      <c r="AR41" s="15" t="s">
        <v>128</v>
      </c>
      <c r="AS41" s="15" t="s">
        <v>128</v>
      </c>
      <c r="AT41" s="15" t="s">
        <v>128</v>
      </c>
      <c r="AU41" s="15" t="s">
        <v>128</v>
      </c>
      <c r="AV41" s="15" t="s">
        <v>128</v>
      </c>
      <c r="AW41" s="15" t="s">
        <v>128</v>
      </c>
      <c r="AX41" s="15" t="s">
        <v>128</v>
      </c>
      <c r="AY41" s="15" t="s">
        <v>128</v>
      </c>
      <c r="AZ41" s="15" t="s">
        <v>128</v>
      </c>
      <c r="BA41" s="15" t="s">
        <v>128</v>
      </c>
      <c r="BB41" s="15" t="s">
        <v>128</v>
      </c>
      <c r="BC41" s="15" t="s">
        <v>128</v>
      </c>
      <c r="BD41" s="15" t="s">
        <v>128</v>
      </c>
      <c r="BE41" s="15" t="s">
        <v>128</v>
      </c>
      <c r="BF41" s="15" t="s">
        <v>128</v>
      </c>
      <c r="BG41" s="15" t="s">
        <v>128</v>
      </c>
      <c r="BH41" s="15" t="s">
        <v>128</v>
      </c>
      <c r="BI41" s="10">
        <v>40</v>
      </c>
      <c r="BJ41" s="16" t="s">
        <v>130</v>
      </c>
      <c r="BK41" s="17">
        <v>7.9</v>
      </c>
      <c r="BL41" s="17">
        <v>15</v>
      </c>
      <c r="BM41" s="17">
        <v>66.099999999999994</v>
      </c>
      <c r="BN41" s="21" t="s">
        <v>141</v>
      </c>
      <c r="BO41" s="17">
        <v>15</v>
      </c>
      <c r="BP41" s="18"/>
      <c r="BQ41" s="18"/>
      <c r="BR41" s="18"/>
      <c r="BS41" s="21" t="s">
        <v>141</v>
      </c>
      <c r="BT41" s="21" t="s">
        <v>141</v>
      </c>
      <c r="BU41" s="18"/>
      <c r="BV41" s="18"/>
      <c r="BW41" s="18"/>
      <c r="BX41" s="21" t="s">
        <v>141</v>
      </c>
      <c r="BY41" s="20" t="s">
        <v>141</v>
      </c>
      <c r="BZ41" s="20" t="s">
        <v>141</v>
      </c>
      <c r="CA41" s="21" t="s">
        <v>141</v>
      </c>
      <c r="CB41" s="21" t="s">
        <v>141</v>
      </c>
      <c r="CC41" s="21" t="s">
        <v>141</v>
      </c>
      <c r="CD41" s="18"/>
      <c r="CE41" s="18"/>
      <c r="CF41" s="18"/>
      <c r="CG41" s="18"/>
      <c r="CH41" s="18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18"/>
      <c r="DG41" s="18"/>
      <c r="DH41" s="18"/>
      <c r="DI41" s="18"/>
      <c r="DJ41" s="18"/>
      <c r="DK41" s="18"/>
      <c r="DL41" s="18"/>
      <c r="DM41" s="18"/>
      <c r="DN41" s="17" t="s">
        <v>255</v>
      </c>
      <c r="DO41" s="30" t="s">
        <v>256</v>
      </c>
    </row>
    <row r="42" spans="1:119" x14ac:dyDescent="0.25">
      <c r="A42" s="24" t="s">
        <v>257</v>
      </c>
      <c r="B42" s="13" t="s">
        <v>258</v>
      </c>
      <c r="C42" s="13" t="s">
        <v>125</v>
      </c>
      <c r="D42" s="13" t="s">
        <v>139</v>
      </c>
      <c r="E42" s="13" t="s">
        <v>259</v>
      </c>
      <c r="F42" s="14">
        <v>90</v>
      </c>
      <c r="G42" s="14">
        <v>90</v>
      </c>
      <c r="H42" s="14">
        <v>180</v>
      </c>
      <c r="I42" s="14">
        <v>5</v>
      </c>
      <c r="J42" s="14">
        <v>20</v>
      </c>
      <c r="K42" s="15" t="s">
        <v>128</v>
      </c>
      <c r="L42" s="15" t="s">
        <v>128</v>
      </c>
      <c r="M42" s="15" t="s">
        <v>128</v>
      </c>
      <c r="N42" s="14" t="s">
        <v>129</v>
      </c>
      <c r="O42" s="14" t="s">
        <v>129</v>
      </c>
      <c r="P42" s="15" t="s">
        <v>128</v>
      </c>
      <c r="Q42" s="15" t="s">
        <v>128</v>
      </c>
      <c r="R42" s="15" t="s">
        <v>128</v>
      </c>
      <c r="S42" s="14" t="s">
        <v>129</v>
      </c>
      <c r="T42" s="14" t="s">
        <v>129</v>
      </c>
      <c r="U42" s="14" t="s">
        <v>129</v>
      </c>
      <c r="V42" s="14" t="s">
        <v>129</v>
      </c>
      <c r="W42" s="14" t="s">
        <v>129</v>
      </c>
      <c r="X42" s="14" t="s">
        <v>129</v>
      </c>
      <c r="Y42" s="15" t="s">
        <v>128</v>
      </c>
      <c r="Z42" s="15" t="s">
        <v>128</v>
      </c>
      <c r="AA42" s="15" t="s">
        <v>128</v>
      </c>
      <c r="AB42" s="15" t="s">
        <v>128</v>
      </c>
      <c r="AC42" s="15" t="s">
        <v>128</v>
      </c>
      <c r="AD42" s="15" t="s">
        <v>128</v>
      </c>
      <c r="AE42" s="15" t="s">
        <v>128</v>
      </c>
      <c r="AF42" s="15" t="s">
        <v>128</v>
      </c>
      <c r="AG42" s="15" t="s">
        <v>128</v>
      </c>
      <c r="AH42" s="15" t="s">
        <v>128</v>
      </c>
      <c r="AI42" s="15" t="s">
        <v>128</v>
      </c>
      <c r="AJ42" s="15" t="s">
        <v>128</v>
      </c>
      <c r="AK42" s="15" t="s">
        <v>128</v>
      </c>
      <c r="AL42" s="15" t="s">
        <v>128</v>
      </c>
      <c r="AM42" s="15" t="s">
        <v>128</v>
      </c>
      <c r="AN42" s="15" t="s">
        <v>128</v>
      </c>
      <c r="AO42" s="15" t="s">
        <v>128</v>
      </c>
      <c r="AP42" s="15" t="s">
        <v>128</v>
      </c>
      <c r="AQ42" s="15" t="s">
        <v>128</v>
      </c>
      <c r="AR42" s="15" t="s">
        <v>128</v>
      </c>
      <c r="AS42" s="15" t="s">
        <v>128</v>
      </c>
      <c r="AT42" s="15" t="s">
        <v>128</v>
      </c>
      <c r="AU42" s="15" t="s">
        <v>128</v>
      </c>
      <c r="AV42" s="15" t="s">
        <v>128</v>
      </c>
      <c r="AW42" s="15" t="s">
        <v>128</v>
      </c>
      <c r="AX42" s="15" t="s">
        <v>128</v>
      </c>
      <c r="AY42" s="15" t="s">
        <v>128</v>
      </c>
      <c r="AZ42" s="15" t="s">
        <v>128</v>
      </c>
      <c r="BA42" s="15" t="s">
        <v>128</v>
      </c>
      <c r="BB42" s="15" t="s">
        <v>128</v>
      </c>
      <c r="BC42" s="15" t="s">
        <v>128</v>
      </c>
      <c r="BD42" s="15" t="s">
        <v>128</v>
      </c>
      <c r="BE42" s="15" t="s">
        <v>128</v>
      </c>
      <c r="BF42" s="15" t="s">
        <v>128</v>
      </c>
      <c r="BG42" s="15" t="s">
        <v>128</v>
      </c>
      <c r="BH42" s="15" t="s">
        <v>128</v>
      </c>
      <c r="BI42" s="10">
        <v>40</v>
      </c>
      <c r="BJ42" s="16" t="s">
        <v>130</v>
      </c>
      <c r="BK42" s="17">
        <v>20.5</v>
      </c>
      <c r="BL42" s="17">
        <v>15.9</v>
      </c>
      <c r="BM42" s="17">
        <v>95.5</v>
      </c>
      <c r="BN42" s="21" t="s">
        <v>141</v>
      </c>
      <c r="BO42" s="17">
        <v>15</v>
      </c>
      <c r="BP42" s="18"/>
      <c r="BQ42" s="18"/>
      <c r="BR42" s="18"/>
      <c r="BS42" s="21" t="s">
        <v>141</v>
      </c>
      <c r="BT42" s="21" t="s">
        <v>141</v>
      </c>
      <c r="BU42" s="18"/>
      <c r="BV42" s="18"/>
      <c r="BW42" s="18"/>
      <c r="BX42" s="21" t="s">
        <v>141</v>
      </c>
      <c r="BY42" s="20" t="s">
        <v>141</v>
      </c>
      <c r="BZ42" s="20" t="s">
        <v>141</v>
      </c>
      <c r="CA42" s="21" t="s">
        <v>141</v>
      </c>
      <c r="CB42" s="21" t="s">
        <v>141</v>
      </c>
      <c r="CC42" s="21" t="s">
        <v>141</v>
      </c>
      <c r="CD42" s="18"/>
      <c r="CE42" s="18"/>
      <c r="CF42" s="18"/>
      <c r="CG42" s="18"/>
      <c r="CH42" s="18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18"/>
      <c r="DG42" s="18"/>
      <c r="DH42" s="18"/>
      <c r="DI42" s="18"/>
      <c r="DJ42" s="18"/>
      <c r="DK42" s="18"/>
      <c r="DL42" s="18"/>
      <c r="DM42" s="18"/>
      <c r="DN42" s="17" t="s">
        <v>260</v>
      </c>
      <c r="DO42" s="17" t="s">
        <v>261</v>
      </c>
    </row>
    <row r="43" spans="1:119" x14ac:dyDescent="0.25">
      <c r="A43" s="24" t="s">
        <v>257</v>
      </c>
      <c r="B43" s="13" t="s">
        <v>262</v>
      </c>
      <c r="C43" s="13" t="s">
        <v>125</v>
      </c>
      <c r="D43" s="13" t="s">
        <v>139</v>
      </c>
      <c r="E43" s="13" t="s">
        <v>263</v>
      </c>
      <c r="F43" s="14">
        <v>90</v>
      </c>
      <c r="G43" s="14">
        <v>90</v>
      </c>
      <c r="H43" s="14">
        <v>180</v>
      </c>
      <c r="I43" s="14">
        <v>5</v>
      </c>
      <c r="J43" s="14">
        <v>20</v>
      </c>
      <c r="K43" s="15" t="s">
        <v>128</v>
      </c>
      <c r="L43" s="15" t="s">
        <v>128</v>
      </c>
      <c r="M43" s="15" t="s">
        <v>128</v>
      </c>
      <c r="N43" s="14" t="s">
        <v>129</v>
      </c>
      <c r="O43" s="14" t="s">
        <v>129</v>
      </c>
      <c r="P43" s="15" t="s">
        <v>128</v>
      </c>
      <c r="Q43" s="15" t="s">
        <v>128</v>
      </c>
      <c r="R43" s="15" t="s">
        <v>128</v>
      </c>
      <c r="S43" s="14" t="s">
        <v>129</v>
      </c>
      <c r="T43" s="14" t="s">
        <v>129</v>
      </c>
      <c r="U43" s="14" t="s">
        <v>129</v>
      </c>
      <c r="V43" s="14" t="s">
        <v>129</v>
      </c>
      <c r="W43" s="14" t="s">
        <v>129</v>
      </c>
      <c r="X43" s="14" t="s">
        <v>129</v>
      </c>
      <c r="Y43" s="15" t="s">
        <v>128</v>
      </c>
      <c r="Z43" s="15" t="s">
        <v>128</v>
      </c>
      <c r="AA43" s="15" t="s">
        <v>128</v>
      </c>
      <c r="AB43" s="15" t="s">
        <v>128</v>
      </c>
      <c r="AC43" s="15" t="s">
        <v>128</v>
      </c>
      <c r="AD43" s="15" t="s">
        <v>128</v>
      </c>
      <c r="AE43" s="15" t="s">
        <v>128</v>
      </c>
      <c r="AF43" s="15" t="s">
        <v>128</v>
      </c>
      <c r="AG43" s="15" t="s">
        <v>128</v>
      </c>
      <c r="AH43" s="15" t="s">
        <v>128</v>
      </c>
      <c r="AI43" s="15" t="s">
        <v>128</v>
      </c>
      <c r="AJ43" s="15" t="s">
        <v>128</v>
      </c>
      <c r="AK43" s="15" t="s">
        <v>128</v>
      </c>
      <c r="AL43" s="15" t="s">
        <v>128</v>
      </c>
      <c r="AM43" s="15" t="s">
        <v>128</v>
      </c>
      <c r="AN43" s="15" t="s">
        <v>128</v>
      </c>
      <c r="AO43" s="15" t="s">
        <v>128</v>
      </c>
      <c r="AP43" s="15" t="s">
        <v>128</v>
      </c>
      <c r="AQ43" s="15" t="s">
        <v>128</v>
      </c>
      <c r="AR43" s="15" t="s">
        <v>128</v>
      </c>
      <c r="AS43" s="15" t="s">
        <v>128</v>
      </c>
      <c r="AT43" s="15" t="s">
        <v>128</v>
      </c>
      <c r="AU43" s="15" t="s">
        <v>128</v>
      </c>
      <c r="AV43" s="15" t="s">
        <v>128</v>
      </c>
      <c r="AW43" s="15" t="s">
        <v>128</v>
      </c>
      <c r="AX43" s="15" t="s">
        <v>128</v>
      </c>
      <c r="AY43" s="15" t="s">
        <v>128</v>
      </c>
      <c r="AZ43" s="15" t="s">
        <v>128</v>
      </c>
      <c r="BA43" s="15" t="s">
        <v>128</v>
      </c>
      <c r="BB43" s="15" t="s">
        <v>128</v>
      </c>
      <c r="BC43" s="15" t="s">
        <v>128</v>
      </c>
      <c r="BD43" s="15" t="s">
        <v>128</v>
      </c>
      <c r="BE43" s="15" t="s">
        <v>128</v>
      </c>
      <c r="BF43" s="15" t="s">
        <v>128</v>
      </c>
      <c r="BG43" s="15" t="s">
        <v>128</v>
      </c>
      <c r="BH43" s="15" t="s">
        <v>128</v>
      </c>
      <c r="BI43" s="10">
        <v>40</v>
      </c>
      <c r="BJ43" s="16" t="s">
        <v>130</v>
      </c>
      <c r="BK43" s="17">
        <v>44.8</v>
      </c>
      <c r="BL43" s="17">
        <v>20.8</v>
      </c>
      <c r="BM43" s="30">
        <v>198.4</v>
      </c>
      <c r="BN43" s="17">
        <v>0.3</v>
      </c>
      <c r="BO43" s="17">
        <v>9</v>
      </c>
      <c r="BP43" s="18"/>
      <c r="BQ43" s="18"/>
      <c r="BR43" s="18"/>
      <c r="BS43" s="21">
        <v>12.4</v>
      </c>
      <c r="BT43" s="21" t="s">
        <v>141</v>
      </c>
      <c r="BU43" s="18"/>
      <c r="BV43" s="18"/>
      <c r="BW43" s="18"/>
      <c r="BX43" s="20">
        <v>39.984000000000002</v>
      </c>
      <c r="BY43" s="20">
        <v>16.899999999999999</v>
      </c>
      <c r="BZ43" s="20">
        <v>28.7</v>
      </c>
      <c r="CA43" s="20">
        <v>1.43</v>
      </c>
      <c r="CB43" s="21" t="s">
        <v>141</v>
      </c>
      <c r="CC43" s="21">
        <v>271.39999999999998</v>
      </c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7" t="s">
        <v>264</v>
      </c>
      <c r="DO43" s="17" t="s">
        <v>265</v>
      </c>
    </row>
    <row r="44" spans="1:119" ht="22.5" x14ac:dyDescent="0.25">
      <c r="A44" s="24" t="s">
        <v>266</v>
      </c>
      <c r="B44" s="13" t="s">
        <v>145</v>
      </c>
      <c r="C44" s="13" t="s">
        <v>267</v>
      </c>
      <c r="D44" s="13" t="s">
        <v>153</v>
      </c>
      <c r="E44" s="13" t="s">
        <v>268</v>
      </c>
      <c r="F44" s="14">
        <v>200</v>
      </c>
      <c r="G44" s="14">
        <v>50</v>
      </c>
      <c r="H44" s="14">
        <v>400</v>
      </c>
      <c r="I44" s="14">
        <v>2</v>
      </c>
      <c r="J44" s="14">
        <v>20</v>
      </c>
      <c r="K44" s="15" t="s">
        <v>128</v>
      </c>
      <c r="L44" s="25">
        <v>0.2</v>
      </c>
      <c r="M44" s="15" t="s">
        <v>128</v>
      </c>
      <c r="N44" s="14" t="s">
        <v>129</v>
      </c>
      <c r="O44" s="14">
        <v>10</v>
      </c>
      <c r="P44" s="14" t="s">
        <v>129</v>
      </c>
      <c r="Q44" s="14" t="s">
        <v>129</v>
      </c>
      <c r="R44" s="14" t="s">
        <v>129</v>
      </c>
      <c r="S44" s="14" t="s">
        <v>129</v>
      </c>
      <c r="T44" s="14" t="s">
        <v>129</v>
      </c>
      <c r="U44" s="14" t="s">
        <v>129</v>
      </c>
      <c r="V44" s="15" t="s">
        <v>128</v>
      </c>
      <c r="W44" s="14" t="s">
        <v>129</v>
      </c>
      <c r="X44" s="14" t="s">
        <v>129</v>
      </c>
      <c r="Y44" s="15" t="s">
        <v>128</v>
      </c>
      <c r="Z44" s="14">
        <v>1200</v>
      </c>
      <c r="AA44" s="15" t="s">
        <v>128</v>
      </c>
      <c r="AB44" s="14" t="s">
        <v>129</v>
      </c>
      <c r="AC44" s="25">
        <v>1</v>
      </c>
      <c r="AD44" s="15" t="s">
        <v>128</v>
      </c>
      <c r="AE44" s="15" t="s">
        <v>128</v>
      </c>
      <c r="AF44" s="15" t="s">
        <v>128</v>
      </c>
      <c r="AG44" s="15" t="s">
        <v>128</v>
      </c>
      <c r="AH44" s="15" t="s">
        <v>128</v>
      </c>
      <c r="AI44" s="15" t="s">
        <v>128</v>
      </c>
      <c r="AJ44" s="25">
        <v>0.02</v>
      </c>
      <c r="AK44" s="25">
        <v>3</v>
      </c>
      <c r="AL44" s="25">
        <v>0.5</v>
      </c>
      <c r="AM44" s="25">
        <v>1</v>
      </c>
      <c r="AN44" s="25">
        <v>0.5</v>
      </c>
      <c r="AO44" s="26" t="s">
        <v>128</v>
      </c>
      <c r="AP44" s="26" t="s">
        <v>128</v>
      </c>
      <c r="AQ44" s="26" t="s">
        <v>128</v>
      </c>
      <c r="AR44" s="26" t="s">
        <v>128</v>
      </c>
      <c r="AS44" s="26" t="s">
        <v>128</v>
      </c>
      <c r="AT44" s="26" t="s">
        <v>128</v>
      </c>
      <c r="AU44" s="25">
        <v>0.5</v>
      </c>
      <c r="AV44" s="15" t="s">
        <v>128</v>
      </c>
      <c r="AW44" s="15" t="s">
        <v>128</v>
      </c>
      <c r="AX44" s="15" t="s">
        <v>128</v>
      </c>
      <c r="AY44" s="15" t="s">
        <v>128</v>
      </c>
      <c r="AZ44" s="15" t="s">
        <v>128</v>
      </c>
      <c r="BA44" s="14" t="s">
        <v>129</v>
      </c>
      <c r="BB44" s="14" t="s">
        <v>129</v>
      </c>
      <c r="BC44" s="14" t="s">
        <v>129</v>
      </c>
      <c r="BD44" s="14" t="s">
        <v>129</v>
      </c>
      <c r="BE44" s="14" t="s">
        <v>129</v>
      </c>
      <c r="BF44" s="14" t="s">
        <v>129</v>
      </c>
      <c r="BG44" s="14" t="s">
        <v>129</v>
      </c>
      <c r="BH44" s="15" t="s">
        <v>128</v>
      </c>
      <c r="BI44" s="10">
        <v>40</v>
      </c>
      <c r="BJ44" s="16" t="s">
        <v>130</v>
      </c>
      <c r="BK44" s="27">
        <v>78</v>
      </c>
      <c r="BL44" s="17">
        <v>11.6</v>
      </c>
      <c r="BM44" s="17">
        <v>226</v>
      </c>
      <c r="BN44" s="17">
        <v>0.1</v>
      </c>
      <c r="BO44" s="17">
        <v>10</v>
      </c>
      <c r="BP44" s="18"/>
      <c r="BQ44" s="17">
        <v>0.1</v>
      </c>
      <c r="BR44" s="18"/>
      <c r="BS44" s="21">
        <v>1.99</v>
      </c>
      <c r="BT44" s="17">
        <v>10</v>
      </c>
      <c r="BU44" s="23">
        <v>0.01</v>
      </c>
      <c r="BV44" s="23">
        <v>0.03</v>
      </c>
      <c r="BW44" s="23">
        <v>0.05</v>
      </c>
      <c r="BX44" s="20">
        <v>7.0000000000000007E-2</v>
      </c>
      <c r="BY44" s="20">
        <v>0.26</v>
      </c>
      <c r="BZ44" s="20">
        <v>144</v>
      </c>
      <c r="CA44" s="31"/>
      <c r="CB44" s="19">
        <v>5</v>
      </c>
      <c r="CC44" s="21">
        <v>158.30000000000001</v>
      </c>
      <c r="CD44" s="18"/>
      <c r="CE44" s="17">
        <v>10</v>
      </c>
      <c r="CF44" s="18"/>
      <c r="CG44" s="21">
        <v>40.4</v>
      </c>
      <c r="CH44" s="19">
        <v>1</v>
      </c>
      <c r="CI44" s="18"/>
      <c r="CJ44" s="18"/>
      <c r="CK44" s="18"/>
      <c r="CL44" s="18"/>
      <c r="CM44" s="18"/>
      <c r="CN44" s="18"/>
      <c r="CO44" s="37">
        <v>3.0000000000000001E-3</v>
      </c>
      <c r="CP44" s="37">
        <v>0.09</v>
      </c>
      <c r="CQ44" s="37">
        <v>3.0000000000000001E-3</v>
      </c>
      <c r="CR44" s="37">
        <v>1.12E-2</v>
      </c>
      <c r="CS44" s="37">
        <v>4.5199999999999997E-2</v>
      </c>
      <c r="CT44" s="18"/>
      <c r="CU44" s="18"/>
      <c r="CV44" s="18"/>
      <c r="CW44" s="18"/>
      <c r="CX44" s="18"/>
      <c r="CY44" s="18"/>
      <c r="CZ44" s="37">
        <v>3.0000000000000001E-3</v>
      </c>
      <c r="DA44" s="18"/>
      <c r="DB44" s="18"/>
      <c r="DC44" s="18"/>
      <c r="DD44" s="18"/>
      <c r="DE44" s="18"/>
      <c r="DF44" s="19">
        <v>20</v>
      </c>
      <c r="DG44" s="21">
        <v>55.2</v>
      </c>
      <c r="DH44" s="19">
        <v>10</v>
      </c>
      <c r="DI44" s="21">
        <v>11.1</v>
      </c>
      <c r="DJ44" s="21">
        <v>3.14</v>
      </c>
      <c r="DK44" s="21">
        <v>2.16</v>
      </c>
      <c r="DL44" s="21">
        <v>1.06</v>
      </c>
      <c r="DM44" s="18"/>
      <c r="DN44" s="17" t="s">
        <v>269</v>
      </c>
      <c r="DO44" s="30" t="s">
        <v>270</v>
      </c>
    </row>
    <row r="45" spans="1:119" x14ac:dyDescent="0.25">
      <c r="A45" s="24" t="s">
        <v>266</v>
      </c>
      <c r="B45" s="13" t="s">
        <v>152</v>
      </c>
      <c r="C45" s="13" t="s">
        <v>125</v>
      </c>
      <c r="D45" s="13" t="s">
        <v>153</v>
      </c>
      <c r="E45" s="13" t="s">
        <v>268</v>
      </c>
      <c r="F45" s="14">
        <v>90</v>
      </c>
      <c r="G45" s="14">
        <v>90</v>
      </c>
      <c r="H45" s="14">
        <v>180</v>
      </c>
      <c r="I45" s="14">
        <v>5</v>
      </c>
      <c r="J45" s="14">
        <v>20</v>
      </c>
      <c r="K45" s="15" t="s">
        <v>128</v>
      </c>
      <c r="L45" s="15" t="s">
        <v>128</v>
      </c>
      <c r="M45" s="15" t="s">
        <v>128</v>
      </c>
      <c r="N45" s="14" t="s">
        <v>129</v>
      </c>
      <c r="O45" s="14" t="s">
        <v>129</v>
      </c>
      <c r="P45" s="15" t="s">
        <v>128</v>
      </c>
      <c r="Q45" s="15" t="s">
        <v>128</v>
      </c>
      <c r="R45" s="15" t="s">
        <v>128</v>
      </c>
      <c r="S45" s="14" t="s">
        <v>129</v>
      </c>
      <c r="T45" s="14" t="s">
        <v>129</v>
      </c>
      <c r="U45" s="14" t="s">
        <v>129</v>
      </c>
      <c r="V45" s="14" t="s">
        <v>129</v>
      </c>
      <c r="W45" s="14" t="s">
        <v>129</v>
      </c>
      <c r="X45" s="14" t="s">
        <v>129</v>
      </c>
      <c r="Y45" s="15" t="s">
        <v>128</v>
      </c>
      <c r="Z45" s="15" t="s">
        <v>128</v>
      </c>
      <c r="AA45" s="15" t="s">
        <v>128</v>
      </c>
      <c r="AB45" s="15" t="s">
        <v>128</v>
      </c>
      <c r="AC45" s="15" t="s">
        <v>128</v>
      </c>
      <c r="AD45" s="15" t="s">
        <v>128</v>
      </c>
      <c r="AE45" s="15" t="s">
        <v>128</v>
      </c>
      <c r="AF45" s="15" t="s">
        <v>128</v>
      </c>
      <c r="AG45" s="15" t="s">
        <v>128</v>
      </c>
      <c r="AH45" s="15" t="s">
        <v>128</v>
      </c>
      <c r="AI45" s="15" t="s">
        <v>128</v>
      </c>
      <c r="AJ45" s="15" t="s">
        <v>128</v>
      </c>
      <c r="AK45" s="15" t="s">
        <v>128</v>
      </c>
      <c r="AL45" s="15" t="s">
        <v>128</v>
      </c>
      <c r="AM45" s="15" t="s">
        <v>128</v>
      </c>
      <c r="AN45" s="15" t="s">
        <v>128</v>
      </c>
      <c r="AO45" s="15" t="s">
        <v>128</v>
      </c>
      <c r="AP45" s="15" t="s">
        <v>128</v>
      </c>
      <c r="AQ45" s="15" t="s">
        <v>128</v>
      </c>
      <c r="AR45" s="15" t="s">
        <v>128</v>
      </c>
      <c r="AS45" s="15" t="s">
        <v>128</v>
      </c>
      <c r="AT45" s="15" t="s">
        <v>128</v>
      </c>
      <c r="AU45" s="15" t="s">
        <v>128</v>
      </c>
      <c r="AV45" s="15" t="s">
        <v>128</v>
      </c>
      <c r="AW45" s="15" t="s">
        <v>128</v>
      </c>
      <c r="AX45" s="15" t="s">
        <v>128</v>
      </c>
      <c r="AY45" s="15" t="s">
        <v>128</v>
      </c>
      <c r="AZ45" s="15" t="s">
        <v>128</v>
      </c>
      <c r="BA45" s="15" t="s">
        <v>128</v>
      </c>
      <c r="BB45" s="15" t="s">
        <v>128</v>
      </c>
      <c r="BC45" s="15" t="s">
        <v>128</v>
      </c>
      <c r="BD45" s="15" t="s">
        <v>128</v>
      </c>
      <c r="BE45" s="15" t="s">
        <v>128</v>
      </c>
      <c r="BF45" s="15" t="s">
        <v>128</v>
      </c>
      <c r="BG45" s="15" t="s">
        <v>128</v>
      </c>
      <c r="BH45" s="15" t="s">
        <v>128</v>
      </c>
      <c r="BI45" s="10">
        <v>40</v>
      </c>
      <c r="BJ45" s="16" t="s">
        <v>130</v>
      </c>
      <c r="BK45" s="30">
        <v>107</v>
      </c>
      <c r="BL45" s="17">
        <v>44.2</v>
      </c>
      <c r="BM45" s="30">
        <v>292</v>
      </c>
      <c r="BN45" s="17">
        <v>0.1</v>
      </c>
      <c r="BO45" s="17">
        <v>10</v>
      </c>
      <c r="BP45" s="18"/>
      <c r="BQ45" s="18"/>
      <c r="BR45" s="18"/>
      <c r="BS45" s="21">
        <v>7.35</v>
      </c>
      <c r="BT45" s="19">
        <v>10</v>
      </c>
      <c r="BU45" s="18"/>
      <c r="BV45" s="18"/>
      <c r="BW45" s="18"/>
      <c r="BX45" s="21">
        <v>11.42</v>
      </c>
      <c r="BY45" s="20">
        <v>15.23</v>
      </c>
      <c r="BZ45" s="20">
        <v>12.8</v>
      </c>
      <c r="CA45" s="23">
        <v>1.4999999999999999E-2</v>
      </c>
      <c r="CB45" s="21">
        <v>172.94</v>
      </c>
      <c r="CC45" s="21">
        <v>203.55</v>
      </c>
      <c r="CD45" s="18"/>
      <c r="CE45" s="18"/>
      <c r="CF45" s="18"/>
      <c r="CG45" s="18"/>
      <c r="CH45" s="18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18"/>
      <c r="DG45" s="18"/>
      <c r="DH45" s="18"/>
      <c r="DI45" s="18"/>
      <c r="DJ45" s="18"/>
      <c r="DK45" s="18"/>
      <c r="DL45" s="18"/>
      <c r="DM45" s="18"/>
      <c r="DN45" s="17" t="s">
        <v>271</v>
      </c>
      <c r="DO45" s="17" t="s">
        <v>272</v>
      </c>
    </row>
    <row r="46" spans="1:119" x14ac:dyDescent="0.25">
      <c r="A46" s="24" t="s">
        <v>273</v>
      </c>
      <c r="B46" s="13" t="s">
        <v>152</v>
      </c>
      <c r="C46" s="13" t="s">
        <v>125</v>
      </c>
      <c r="D46" s="13" t="s">
        <v>161</v>
      </c>
      <c r="E46" s="13" t="s">
        <v>274</v>
      </c>
      <c r="F46" s="14">
        <v>90</v>
      </c>
      <c r="G46" s="14">
        <v>90</v>
      </c>
      <c r="H46" s="14">
        <v>180</v>
      </c>
      <c r="I46" s="14">
        <v>5</v>
      </c>
      <c r="J46" s="14">
        <v>20</v>
      </c>
      <c r="K46" s="15" t="s">
        <v>128</v>
      </c>
      <c r="L46" s="15" t="s">
        <v>128</v>
      </c>
      <c r="M46" s="15" t="s">
        <v>128</v>
      </c>
      <c r="N46" s="14" t="s">
        <v>129</v>
      </c>
      <c r="O46" s="14" t="s">
        <v>129</v>
      </c>
      <c r="P46" s="15" t="s">
        <v>128</v>
      </c>
      <c r="Q46" s="15" t="s">
        <v>128</v>
      </c>
      <c r="R46" s="15" t="s">
        <v>128</v>
      </c>
      <c r="S46" s="14" t="s">
        <v>129</v>
      </c>
      <c r="T46" s="14" t="s">
        <v>129</v>
      </c>
      <c r="U46" s="14" t="s">
        <v>129</v>
      </c>
      <c r="V46" s="14" t="s">
        <v>129</v>
      </c>
      <c r="W46" s="14" t="s">
        <v>129</v>
      </c>
      <c r="X46" s="14" t="s">
        <v>129</v>
      </c>
      <c r="Y46" s="15" t="s">
        <v>128</v>
      </c>
      <c r="Z46" s="15" t="s">
        <v>128</v>
      </c>
      <c r="AA46" s="15" t="s">
        <v>128</v>
      </c>
      <c r="AB46" s="15" t="s">
        <v>128</v>
      </c>
      <c r="AC46" s="15" t="s">
        <v>128</v>
      </c>
      <c r="AD46" s="15" t="s">
        <v>128</v>
      </c>
      <c r="AE46" s="15" t="s">
        <v>128</v>
      </c>
      <c r="AF46" s="15" t="s">
        <v>128</v>
      </c>
      <c r="AG46" s="15" t="s">
        <v>128</v>
      </c>
      <c r="AH46" s="15" t="s">
        <v>128</v>
      </c>
      <c r="AI46" s="15" t="s">
        <v>128</v>
      </c>
      <c r="AJ46" s="15" t="s">
        <v>128</v>
      </c>
      <c r="AK46" s="15" t="s">
        <v>128</v>
      </c>
      <c r="AL46" s="15" t="s">
        <v>128</v>
      </c>
      <c r="AM46" s="15" t="s">
        <v>128</v>
      </c>
      <c r="AN46" s="15" t="s">
        <v>128</v>
      </c>
      <c r="AO46" s="15" t="s">
        <v>128</v>
      </c>
      <c r="AP46" s="15" t="s">
        <v>128</v>
      </c>
      <c r="AQ46" s="15" t="s">
        <v>128</v>
      </c>
      <c r="AR46" s="15" t="s">
        <v>128</v>
      </c>
      <c r="AS46" s="15" t="s">
        <v>128</v>
      </c>
      <c r="AT46" s="15" t="s">
        <v>128</v>
      </c>
      <c r="AU46" s="15" t="s">
        <v>128</v>
      </c>
      <c r="AV46" s="15" t="s">
        <v>128</v>
      </c>
      <c r="AW46" s="15" t="s">
        <v>128</v>
      </c>
      <c r="AX46" s="15" t="s">
        <v>128</v>
      </c>
      <c r="AY46" s="15" t="s">
        <v>128</v>
      </c>
      <c r="AZ46" s="15" t="s">
        <v>128</v>
      </c>
      <c r="BA46" s="15" t="s">
        <v>128</v>
      </c>
      <c r="BB46" s="15" t="s">
        <v>128</v>
      </c>
      <c r="BC46" s="15" t="s">
        <v>128</v>
      </c>
      <c r="BD46" s="15" t="s">
        <v>128</v>
      </c>
      <c r="BE46" s="15" t="s">
        <v>128</v>
      </c>
      <c r="BF46" s="15" t="s">
        <v>128</v>
      </c>
      <c r="BG46" s="15" t="s">
        <v>128</v>
      </c>
      <c r="BH46" s="15" t="s">
        <v>128</v>
      </c>
      <c r="BI46" s="10">
        <v>40</v>
      </c>
      <c r="BJ46" s="16" t="s">
        <v>130</v>
      </c>
      <c r="BK46" s="17">
        <v>50.9</v>
      </c>
      <c r="BL46" s="17">
        <v>21</v>
      </c>
      <c r="BM46" s="17">
        <v>127</v>
      </c>
      <c r="BN46" s="17">
        <v>0.1</v>
      </c>
      <c r="BO46" s="17">
        <v>5</v>
      </c>
      <c r="BP46" s="18"/>
      <c r="BQ46" s="18"/>
      <c r="BR46" s="18"/>
      <c r="BS46" s="21">
        <v>0.21</v>
      </c>
      <c r="BT46" s="19">
        <v>5</v>
      </c>
      <c r="BU46" s="18"/>
      <c r="BV46" s="18"/>
      <c r="BW46" s="18"/>
      <c r="BX46" s="21">
        <v>0.61</v>
      </c>
      <c r="BY46" s="20">
        <v>1.1000000000000001</v>
      </c>
      <c r="BZ46" s="20">
        <v>4.5</v>
      </c>
      <c r="CA46" s="21">
        <v>8.1000000000000003E-2</v>
      </c>
      <c r="CB46" s="21">
        <v>5.3</v>
      </c>
      <c r="CC46" s="21">
        <v>34.200000000000003</v>
      </c>
      <c r="CD46" s="18"/>
      <c r="CE46" s="18"/>
      <c r="CF46" s="18"/>
      <c r="CG46" s="18"/>
      <c r="CH46" s="18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18"/>
      <c r="DG46" s="18"/>
      <c r="DH46" s="18"/>
      <c r="DI46" s="18"/>
      <c r="DJ46" s="18"/>
      <c r="DK46" s="18"/>
      <c r="DL46" s="18"/>
      <c r="DM46" s="18"/>
      <c r="DN46" s="17" t="s">
        <v>275</v>
      </c>
      <c r="DO46" s="17" t="s">
        <v>276</v>
      </c>
    </row>
    <row r="47" spans="1:119" ht="22.5" x14ac:dyDescent="0.25">
      <c r="A47" s="24" t="s">
        <v>277</v>
      </c>
      <c r="B47" s="13" t="s">
        <v>278</v>
      </c>
      <c r="C47" s="13" t="s">
        <v>125</v>
      </c>
      <c r="D47" s="13" t="s">
        <v>126</v>
      </c>
      <c r="E47" s="13" t="s">
        <v>279</v>
      </c>
      <c r="F47" s="14">
        <v>90</v>
      </c>
      <c r="G47" s="14">
        <v>90</v>
      </c>
      <c r="H47" s="14">
        <v>180</v>
      </c>
      <c r="I47" s="14">
        <v>5</v>
      </c>
      <c r="J47" s="14">
        <v>20</v>
      </c>
      <c r="K47" s="15" t="s">
        <v>128</v>
      </c>
      <c r="L47" s="15" t="s">
        <v>128</v>
      </c>
      <c r="M47" s="15" t="s">
        <v>128</v>
      </c>
      <c r="N47" s="14" t="s">
        <v>129</v>
      </c>
      <c r="O47" s="14" t="s">
        <v>129</v>
      </c>
      <c r="P47" s="15" t="s">
        <v>128</v>
      </c>
      <c r="Q47" s="15" t="s">
        <v>128</v>
      </c>
      <c r="R47" s="15" t="s">
        <v>128</v>
      </c>
      <c r="S47" s="14" t="s">
        <v>129</v>
      </c>
      <c r="T47" s="14" t="s">
        <v>129</v>
      </c>
      <c r="U47" s="14" t="s">
        <v>129</v>
      </c>
      <c r="V47" s="14" t="s">
        <v>129</v>
      </c>
      <c r="W47" s="14" t="s">
        <v>129</v>
      </c>
      <c r="X47" s="14" t="s">
        <v>129</v>
      </c>
      <c r="Y47" s="15" t="s">
        <v>128</v>
      </c>
      <c r="Z47" s="15" t="s">
        <v>128</v>
      </c>
      <c r="AA47" s="15" t="s">
        <v>128</v>
      </c>
      <c r="AB47" s="15" t="s">
        <v>128</v>
      </c>
      <c r="AC47" s="15" t="s">
        <v>128</v>
      </c>
      <c r="AD47" s="15" t="s">
        <v>128</v>
      </c>
      <c r="AE47" s="15" t="s">
        <v>128</v>
      </c>
      <c r="AF47" s="15" t="s">
        <v>128</v>
      </c>
      <c r="AG47" s="15" t="s">
        <v>128</v>
      </c>
      <c r="AH47" s="15" t="s">
        <v>128</v>
      </c>
      <c r="AI47" s="15" t="s">
        <v>128</v>
      </c>
      <c r="AJ47" s="15" t="s">
        <v>128</v>
      </c>
      <c r="AK47" s="15" t="s">
        <v>128</v>
      </c>
      <c r="AL47" s="15" t="s">
        <v>128</v>
      </c>
      <c r="AM47" s="15" t="s">
        <v>128</v>
      </c>
      <c r="AN47" s="15" t="s">
        <v>128</v>
      </c>
      <c r="AO47" s="15" t="s">
        <v>128</v>
      </c>
      <c r="AP47" s="15" t="s">
        <v>128</v>
      </c>
      <c r="AQ47" s="15" t="s">
        <v>128</v>
      </c>
      <c r="AR47" s="15" t="s">
        <v>128</v>
      </c>
      <c r="AS47" s="15" t="s">
        <v>128</v>
      </c>
      <c r="AT47" s="15" t="s">
        <v>128</v>
      </c>
      <c r="AU47" s="15" t="s">
        <v>128</v>
      </c>
      <c r="AV47" s="15" t="s">
        <v>128</v>
      </c>
      <c r="AW47" s="15" t="s">
        <v>128</v>
      </c>
      <c r="AX47" s="15" t="s">
        <v>128</v>
      </c>
      <c r="AY47" s="15" t="s">
        <v>128</v>
      </c>
      <c r="AZ47" s="15" t="s">
        <v>128</v>
      </c>
      <c r="BA47" s="15" t="s">
        <v>128</v>
      </c>
      <c r="BB47" s="15" t="s">
        <v>128</v>
      </c>
      <c r="BC47" s="15" t="s">
        <v>128</v>
      </c>
      <c r="BD47" s="15" t="s">
        <v>128</v>
      </c>
      <c r="BE47" s="15" t="s">
        <v>128</v>
      </c>
      <c r="BF47" s="15" t="s">
        <v>128</v>
      </c>
      <c r="BG47" s="15" t="s">
        <v>128</v>
      </c>
      <c r="BH47" s="15" t="s">
        <v>128</v>
      </c>
      <c r="BI47" s="10">
        <v>40</v>
      </c>
      <c r="BJ47" s="16" t="s">
        <v>130</v>
      </c>
      <c r="BK47" s="17">
        <v>5</v>
      </c>
      <c r="BL47" s="17">
        <v>10</v>
      </c>
      <c r="BM47" s="17">
        <v>25</v>
      </c>
      <c r="BN47" s="17">
        <v>0.1</v>
      </c>
      <c r="BO47" s="17">
        <v>10</v>
      </c>
      <c r="BP47" s="18"/>
      <c r="BQ47" s="18"/>
      <c r="BR47" s="18"/>
      <c r="BS47" s="21">
        <v>2.17</v>
      </c>
      <c r="BT47" s="19">
        <v>10</v>
      </c>
      <c r="BU47" s="18"/>
      <c r="BV47" s="18"/>
      <c r="BW47" s="18"/>
      <c r="BX47" s="23">
        <v>4.9000000000000002E-2</v>
      </c>
      <c r="BY47" s="20">
        <v>0.21199999999999999</v>
      </c>
      <c r="BZ47" s="23">
        <v>1.4999999999999999E-2</v>
      </c>
      <c r="CA47" s="19">
        <v>2</v>
      </c>
      <c r="CB47" s="21">
        <v>9.6999999999999993</v>
      </c>
      <c r="CC47" s="21">
        <v>18.32</v>
      </c>
      <c r="CD47" s="18"/>
      <c r="CE47" s="18"/>
      <c r="CF47" s="18"/>
      <c r="CG47" s="18"/>
      <c r="CH47" s="18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18"/>
      <c r="DG47" s="18"/>
      <c r="DH47" s="18"/>
      <c r="DI47" s="18"/>
      <c r="DJ47" s="18"/>
      <c r="DK47" s="18"/>
      <c r="DL47" s="18"/>
      <c r="DM47" s="18"/>
      <c r="DN47" s="17" t="s">
        <v>280</v>
      </c>
      <c r="DO47" s="17" t="s">
        <v>281</v>
      </c>
    </row>
    <row r="48" spans="1:119" ht="22.5" x14ac:dyDescent="0.25">
      <c r="A48" s="24" t="s">
        <v>277</v>
      </c>
      <c r="B48" s="13" t="s">
        <v>282</v>
      </c>
      <c r="C48" s="13" t="s">
        <v>125</v>
      </c>
      <c r="D48" s="13" t="s">
        <v>126</v>
      </c>
      <c r="E48" s="13" t="s">
        <v>279</v>
      </c>
      <c r="F48" s="14">
        <v>90</v>
      </c>
      <c r="G48" s="14">
        <v>90</v>
      </c>
      <c r="H48" s="14">
        <v>180</v>
      </c>
      <c r="I48" s="14">
        <v>5</v>
      </c>
      <c r="J48" s="14">
        <v>20</v>
      </c>
      <c r="K48" s="15" t="s">
        <v>128</v>
      </c>
      <c r="L48" s="15" t="s">
        <v>128</v>
      </c>
      <c r="M48" s="15" t="s">
        <v>128</v>
      </c>
      <c r="N48" s="14" t="s">
        <v>129</v>
      </c>
      <c r="O48" s="14" t="s">
        <v>129</v>
      </c>
      <c r="P48" s="15" t="s">
        <v>128</v>
      </c>
      <c r="Q48" s="15" t="s">
        <v>128</v>
      </c>
      <c r="R48" s="15" t="s">
        <v>128</v>
      </c>
      <c r="S48" s="14" t="s">
        <v>129</v>
      </c>
      <c r="T48" s="14" t="s">
        <v>129</v>
      </c>
      <c r="U48" s="14" t="s">
        <v>129</v>
      </c>
      <c r="V48" s="14" t="s">
        <v>129</v>
      </c>
      <c r="W48" s="14" t="s">
        <v>129</v>
      </c>
      <c r="X48" s="14" t="s">
        <v>129</v>
      </c>
      <c r="Y48" s="15" t="s">
        <v>128</v>
      </c>
      <c r="Z48" s="15" t="s">
        <v>128</v>
      </c>
      <c r="AA48" s="15" t="s">
        <v>128</v>
      </c>
      <c r="AB48" s="15" t="s">
        <v>128</v>
      </c>
      <c r="AC48" s="15" t="s">
        <v>128</v>
      </c>
      <c r="AD48" s="15" t="s">
        <v>128</v>
      </c>
      <c r="AE48" s="15" t="s">
        <v>128</v>
      </c>
      <c r="AF48" s="15" t="s">
        <v>128</v>
      </c>
      <c r="AG48" s="15" t="s">
        <v>128</v>
      </c>
      <c r="AH48" s="15" t="s">
        <v>128</v>
      </c>
      <c r="AI48" s="15" t="s">
        <v>128</v>
      </c>
      <c r="AJ48" s="15" t="s">
        <v>128</v>
      </c>
      <c r="AK48" s="15" t="s">
        <v>128</v>
      </c>
      <c r="AL48" s="15" t="s">
        <v>128</v>
      </c>
      <c r="AM48" s="15" t="s">
        <v>128</v>
      </c>
      <c r="AN48" s="15" t="s">
        <v>128</v>
      </c>
      <c r="AO48" s="15" t="s">
        <v>128</v>
      </c>
      <c r="AP48" s="15" t="s">
        <v>128</v>
      </c>
      <c r="AQ48" s="15" t="s">
        <v>128</v>
      </c>
      <c r="AR48" s="15" t="s">
        <v>128</v>
      </c>
      <c r="AS48" s="15" t="s">
        <v>128</v>
      </c>
      <c r="AT48" s="15" t="s">
        <v>128</v>
      </c>
      <c r="AU48" s="15" t="s">
        <v>128</v>
      </c>
      <c r="AV48" s="15" t="s">
        <v>128</v>
      </c>
      <c r="AW48" s="15" t="s">
        <v>128</v>
      </c>
      <c r="AX48" s="15" t="s">
        <v>128</v>
      </c>
      <c r="AY48" s="15" t="s">
        <v>128</v>
      </c>
      <c r="AZ48" s="15" t="s">
        <v>128</v>
      </c>
      <c r="BA48" s="15" t="s">
        <v>128</v>
      </c>
      <c r="BB48" s="15" t="s">
        <v>128</v>
      </c>
      <c r="BC48" s="15" t="s">
        <v>128</v>
      </c>
      <c r="BD48" s="15" t="s">
        <v>128</v>
      </c>
      <c r="BE48" s="15" t="s">
        <v>128</v>
      </c>
      <c r="BF48" s="15" t="s">
        <v>128</v>
      </c>
      <c r="BG48" s="15" t="s">
        <v>128</v>
      </c>
      <c r="BH48" s="15" t="s">
        <v>128</v>
      </c>
      <c r="BI48" s="10">
        <v>40</v>
      </c>
      <c r="BJ48" s="16" t="s">
        <v>130</v>
      </c>
      <c r="BK48" s="17">
        <v>5</v>
      </c>
      <c r="BL48" s="17">
        <v>10</v>
      </c>
      <c r="BM48" s="17">
        <v>26.3</v>
      </c>
      <c r="BN48" s="17">
        <v>0.1</v>
      </c>
      <c r="BO48" s="17">
        <v>10</v>
      </c>
      <c r="BP48" s="18"/>
      <c r="BQ48" s="18"/>
      <c r="BR48" s="18"/>
      <c r="BS48" s="19">
        <v>0.4</v>
      </c>
      <c r="BT48" s="19">
        <v>10</v>
      </c>
      <c r="BU48" s="18"/>
      <c r="BV48" s="18"/>
      <c r="BW48" s="18"/>
      <c r="BX48" s="23">
        <v>4.9000000000000002E-2</v>
      </c>
      <c r="BY48" s="20">
        <v>0.22600000000000001</v>
      </c>
      <c r="BZ48" s="23">
        <v>2</v>
      </c>
      <c r="CA48" s="23">
        <v>1.4999999999999999E-2</v>
      </c>
      <c r="CB48" s="21">
        <v>7.27</v>
      </c>
      <c r="CC48" s="21">
        <v>15.22</v>
      </c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7" t="s">
        <v>283</v>
      </c>
      <c r="DO48" s="17" t="s">
        <v>284</v>
      </c>
    </row>
    <row r="49" spans="1:119" ht="22.5" x14ac:dyDescent="0.25">
      <c r="A49" s="24" t="s">
        <v>285</v>
      </c>
      <c r="B49" s="13" t="s">
        <v>286</v>
      </c>
      <c r="C49" s="13" t="s">
        <v>125</v>
      </c>
      <c r="D49" s="13" t="s">
        <v>126</v>
      </c>
      <c r="E49" s="13" t="s">
        <v>193</v>
      </c>
      <c r="F49" s="14">
        <v>90</v>
      </c>
      <c r="G49" s="14">
        <v>90</v>
      </c>
      <c r="H49" s="14">
        <v>180</v>
      </c>
      <c r="I49" s="14">
        <v>5</v>
      </c>
      <c r="J49" s="14">
        <v>20</v>
      </c>
      <c r="K49" s="15" t="s">
        <v>128</v>
      </c>
      <c r="L49" s="15" t="s">
        <v>128</v>
      </c>
      <c r="M49" s="15" t="s">
        <v>128</v>
      </c>
      <c r="N49" s="14" t="s">
        <v>129</v>
      </c>
      <c r="O49" s="14" t="s">
        <v>129</v>
      </c>
      <c r="P49" s="15" t="s">
        <v>128</v>
      </c>
      <c r="Q49" s="15" t="s">
        <v>128</v>
      </c>
      <c r="R49" s="15" t="s">
        <v>128</v>
      </c>
      <c r="S49" s="14" t="s">
        <v>129</v>
      </c>
      <c r="T49" s="14" t="s">
        <v>129</v>
      </c>
      <c r="U49" s="14" t="s">
        <v>129</v>
      </c>
      <c r="V49" s="14" t="s">
        <v>129</v>
      </c>
      <c r="W49" s="14" t="s">
        <v>129</v>
      </c>
      <c r="X49" s="14" t="s">
        <v>129</v>
      </c>
      <c r="Y49" s="15" t="s">
        <v>128</v>
      </c>
      <c r="Z49" s="15" t="s">
        <v>128</v>
      </c>
      <c r="AA49" s="15" t="s">
        <v>128</v>
      </c>
      <c r="AB49" s="15" t="s">
        <v>128</v>
      </c>
      <c r="AC49" s="15" t="s">
        <v>128</v>
      </c>
      <c r="AD49" s="15" t="s">
        <v>128</v>
      </c>
      <c r="AE49" s="15" t="s">
        <v>128</v>
      </c>
      <c r="AF49" s="15" t="s">
        <v>128</v>
      </c>
      <c r="AG49" s="15" t="s">
        <v>128</v>
      </c>
      <c r="AH49" s="15" t="s">
        <v>128</v>
      </c>
      <c r="AI49" s="15" t="s">
        <v>128</v>
      </c>
      <c r="AJ49" s="15" t="s">
        <v>128</v>
      </c>
      <c r="AK49" s="15" t="s">
        <v>128</v>
      </c>
      <c r="AL49" s="15" t="s">
        <v>128</v>
      </c>
      <c r="AM49" s="15" t="s">
        <v>128</v>
      </c>
      <c r="AN49" s="15" t="s">
        <v>128</v>
      </c>
      <c r="AO49" s="15" t="s">
        <v>128</v>
      </c>
      <c r="AP49" s="15" t="s">
        <v>128</v>
      </c>
      <c r="AQ49" s="15" t="s">
        <v>128</v>
      </c>
      <c r="AR49" s="15" t="s">
        <v>128</v>
      </c>
      <c r="AS49" s="15" t="s">
        <v>128</v>
      </c>
      <c r="AT49" s="15" t="s">
        <v>128</v>
      </c>
      <c r="AU49" s="15" t="s">
        <v>128</v>
      </c>
      <c r="AV49" s="15" t="s">
        <v>128</v>
      </c>
      <c r="AW49" s="15" t="s">
        <v>128</v>
      </c>
      <c r="AX49" s="15" t="s">
        <v>128</v>
      </c>
      <c r="AY49" s="15" t="s">
        <v>128</v>
      </c>
      <c r="AZ49" s="15" t="s">
        <v>128</v>
      </c>
      <c r="BA49" s="15" t="s">
        <v>128</v>
      </c>
      <c r="BB49" s="15" t="s">
        <v>128</v>
      </c>
      <c r="BC49" s="15" t="s">
        <v>128</v>
      </c>
      <c r="BD49" s="15" t="s">
        <v>128</v>
      </c>
      <c r="BE49" s="15" t="s">
        <v>128</v>
      </c>
      <c r="BF49" s="15" t="s">
        <v>128</v>
      </c>
      <c r="BG49" s="15" t="s">
        <v>128</v>
      </c>
      <c r="BH49" s="15" t="s">
        <v>128</v>
      </c>
      <c r="BI49" s="10">
        <v>40</v>
      </c>
      <c r="BJ49" s="16" t="s">
        <v>130</v>
      </c>
      <c r="BK49" s="17">
        <v>43.2</v>
      </c>
      <c r="BL49" s="17">
        <v>12</v>
      </c>
      <c r="BM49" s="17">
        <v>123.2</v>
      </c>
      <c r="BN49" s="17">
        <v>0.3</v>
      </c>
      <c r="BO49" s="17">
        <v>9</v>
      </c>
      <c r="BP49" s="18"/>
      <c r="BQ49" s="18"/>
      <c r="BR49" s="18"/>
      <c r="BS49" s="21">
        <v>8.7200000000000006</v>
      </c>
      <c r="BT49" s="19">
        <v>9</v>
      </c>
      <c r="BU49" s="18"/>
      <c r="BV49" s="18"/>
      <c r="BW49" s="18"/>
      <c r="BX49" s="21">
        <v>28.11</v>
      </c>
      <c r="BY49" s="20">
        <v>10.36</v>
      </c>
      <c r="BZ49" s="23">
        <v>1</v>
      </c>
      <c r="CA49" s="23">
        <v>5.0000000000000001E-3</v>
      </c>
      <c r="CB49" s="21" t="s">
        <v>141</v>
      </c>
      <c r="CC49" s="21" t="s">
        <v>141</v>
      </c>
      <c r="CD49" s="18"/>
      <c r="CE49" s="18"/>
      <c r="CF49" s="18"/>
      <c r="CG49" s="18"/>
      <c r="CH49" s="18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18"/>
      <c r="DG49" s="18"/>
      <c r="DH49" s="18"/>
      <c r="DI49" s="18"/>
      <c r="DJ49" s="18"/>
      <c r="DK49" s="18"/>
      <c r="DL49" s="18"/>
      <c r="DM49" s="18"/>
      <c r="DN49" s="17" t="s">
        <v>287</v>
      </c>
      <c r="DO49" s="17" t="s">
        <v>288</v>
      </c>
    </row>
    <row r="50" spans="1:119" x14ac:dyDescent="0.25">
      <c r="A50" s="24" t="s">
        <v>289</v>
      </c>
      <c r="B50" s="13" t="s">
        <v>286</v>
      </c>
      <c r="C50" s="13" t="s">
        <v>125</v>
      </c>
      <c r="D50" s="13" t="s">
        <v>290</v>
      </c>
      <c r="E50" s="13" t="s">
        <v>291</v>
      </c>
      <c r="F50" s="14">
        <v>90</v>
      </c>
      <c r="G50" s="14">
        <v>90</v>
      </c>
      <c r="H50" s="14">
        <v>180</v>
      </c>
      <c r="I50" s="14">
        <v>5</v>
      </c>
      <c r="J50" s="14">
        <v>20</v>
      </c>
      <c r="K50" s="15" t="s">
        <v>128</v>
      </c>
      <c r="L50" s="15" t="s">
        <v>128</v>
      </c>
      <c r="M50" s="15" t="s">
        <v>128</v>
      </c>
      <c r="N50" s="14" t="s">
        <v>129</v>
      </c>
      <c r="O50" s="14" t="s">
        <v>129</v>
      </c>
      <c r="P50" s="15" t="s">
        <v>128</v>
      </c>
      <c r="Q50" s="15" t="s">
        <v>128</v>
      </c>
      <c r="R50" s="15" t="s">
        <v>128</v>
      </c>
      <c r="S50" s="14" t="s">
        <v>129</v>
      </c>
      <c r="T50" s="14" t="s">
        <v>129</v>
      </c>
      <c r="U50" s="14" t="s">
        <v>129</v>
      </c>
      <c r="V50" s="14" t="s">
        <v>129</v>
      </c>
      <c r="W50" s="14" t="s">
        <v>129</v>
      </c>
      <c r="X50" s="14" t="s">
        <v>129</v>
      </c>
      <c r="Y50" s="15" t="s">
        <v>128</v>
      </c>
      <c r="Z50" s="15" t="s">
        <v>128</v>
      </c>
      <c r="AA50" s="15" t="s">
        <v>128</v>
      </c>
      <c r="AB50" s="15" t="s">
        <v>128</v>
      </c>
      <c r="AC50" s="15" t="s">
        <v>128</v>
      </c>
      <c r="AD50" s="15" t="s">
        <v>128</v>
      </c>
      <c r="AE50" s="15" t="s">
        <v>128</v>
      </c>
      <c r="AF50" s="15" t="s">
        <v>128</v>
      </c>
      <c r="AG50" s="15" t="s">
        <v>128</v>
      </c>
      <c r="AH50" s="15" t="s">
        <v>128</v>
      </c>
      <c r="AI50" s="15" t="s">
        <v>128</v>
      </c>
      <c r="AJ50" s="15" t="s">
        <v>128</v>
      </c>
      <c r="AK50" s="15" t="s">
        <v>128</v>
      </c>
      <c r="AL50" s="15" t="s">
        <v>128</v>
      </c>
      <c r="AM50" s="15" t="s">
        <v>128</v>
      </c>
      <c r="AN50" s="15" t="s">
        <v>128</v>
      </c>
      <c r="AO50" s="15" t="s">
        <v>128</v>
      </c>
      <c r="AP50" s="15" t="s">
        <v>128</v>
      </c>
      <c r="AQ50" s="15" t="s">
        <v>128</v>
      </c>
      <c r="AR50" s="15" t="s">
        <v>128</v>
      </c>
      <c r="AS50" s="15" t="s">
        <v>128</v>
      </c>
      <c r="AT50" s="15" t="s">
        <v>128</v>
      </c>
      <c r="AU50" s="15" t="s">
        <v>128</v>
      </c>
      <c r="AV50" s="15" t="s">
        <v>128</v>
      </c>
      <c r="AW50" s="15" t="s">
        <v>128</v>
      </c>
      <c r="AX50" s="15" t="s">
        <v>128</v>
      </c>
      <c r="AY50" s="15" t="s">
        <v>128</v>
      </c>
      <c r="AZ50" s="15" t="s">
        <v>128</v>
      </c>
      <c r="BA50" s="15" t="s">
        <v>128</v>
      </c>
      <c r="BB50" s="15" t="s">
        <v>128</v>
      </c>
      <c r="BC50" s="15" t="s">
        <v>128</v>
      </c>
      <c r="BD50" s="15" t="s">
        <v>128</v>
      </c>
      <c r="BE50" s="15" t="s">
        <v>128</v>
      </c>
      <c r="BF50" s="15" t="s">
        <v>128</v>
      </c>
      <c r="BG50" s="15" t="s">
        <v>128</v>
      </c>
      <c r="BH50" s="15" t="s">
        <v>128</v>
      </c>
      <c r="BI50" s="10">
        <v>40</v>
      </c>
      <c r="BJ50" s="16" t="s">
        <v>130</v>
      </c>
      <c r="BK50" s="17">
        <v>16.3</v>
      </c>
      <c r="BL50" s="17">
        <v>15.4</v>
      </c>
      <c r="BM50" s="17">
        <v>25</v>
      </c>
      <c r="BN50" s="17">
        <v>0.1</v>
      </c>
      <c r="BO50" s="17">
        <v>10</v>
      </c>
      <c r="BP50" s="18"/>
      <c r="BQ50" s="18"/>
      <c r="BR50" s="18"/>
      <c r="BS50" s="19">
        <v>10</v>
      </c>
      <c r="BT50" s="19">
        <v>10</v>
      </c>
      <c r="BU50" s="18"/>
      <c r="BV50" s="18"/>
      <c r="BW50" s="18"/>
      <c r="BX50" s="20">
        <v>0.50700000000000001</v>
      </c>
      <c r="BY50" s="20">
        <v>0.90600000000000003</v>
      </c>
      <c r="BZ50" s="20">
        <v>27.5</v>
      </c>
      <c r="CA50" s="20">
        <v>4.0000000000000001E-3</v>
      </c>
      <c r="CB50" s="21">
        <v>19.2</v>
      </c>
      <c r="CC50" s="21">
        <v>47.9</v>
      </c>
      <c r="CD50" s="18"/>
      <c r="CE50" s="18"/>
      <c r="CF50" s="18"/>
      <c r="CG50" s="18"/>
      <c r="CH50" s="18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18"/>
      <c r="DG50" s="18"/>
      <c r="DH50" s="18"/>
      <c r="DI50" s="18"/>
      <c r="DJ50" s="18"/>
      <c r="DK50" s="18"/>
      <c r="DL50" s="18"/>
      <c r="DM50" s="18"/>
      <c r="DN50" s="17" t="s">
        <v>292</v>
      </c>
      <c r="DO50" s="17" t="s">
        <v>293</v>
      </c>
    </row>
    <row r="51" spans="1:119" ht="33.75" x14ac:dyDescent="0.25">
      <c r="A51" s="24" t="s">
        <v>294</v>
      </c>
      <c r="B51" s="13" t="s">
        <v>286</v>
      </c>
      <c r="C51" s="13" t="s">
        <v>125</v>
      </c>
      <c r="D51" s="13" t="s">
        <v>290</v>
      </c>
      <c r="E51" s="13" t="s">
        <v>295</v>
      </c>
      <c r="F51" s="14">
        <v>90</v>
      </c>
      <c r="G51" s="14">
        <v>90</v>
      </c>
      <c r="H51" s="14">
        <v>180</v>
      </c>
      <c r="I51" s="14">
        <v>5</v>
      </c>
      <c r="J51" s="14">
        <v>20</v>
      </c>
      <c r="K51" s="15" t="s">
        <v>128</v>
      </c>
      <c r="L51" s="15" t="s">
        <v>128</v>
      </c>
      <c r="M51" s="15" t="s">
        <v>128</v>
      </c>
      <c r="N51" s="14" t="s">
        <v>129</v>
      </c>
      <c r="O51" s="14" t="s">
        <v>129</v>
      </c>
      <c r="P51" s="15" t="s">
        <v>128</v>
      </c>
      <c r="Q51" s="15" t="s">
        <v>128</v>
      </c>
      <c r="R51" s="15" t="s">
        <v>128</v>
      </c>
      <c r="S51" s="14" t="s">
        <v>129</v>
      </c>
      <c r="T51" s="14" t="s">
        <v>129</v>
      </c>
      <c r="U51" s="14" t="s">
        <v>129</v>
      </c>
      <c r="V51" s="14" t="s">
        <v>129</v>
      </c>
      <c r="W51" s="14" t="s">
        <v>129</v>
      </c>
      <c r="X51" s="14" t="s">
        <v>129</v>
      </c>
      <c r="Y51" s="15" t="s">
        <v>128</v>
      </c>
      <c r="Z51" s="15" t="s">
        <v>128</v>
      </c>
      <c r="AA51" s="15" t="s">
        <v>128</v>
      </c>
      <c r="AB51" s="15" t="s">
        <v>128</v>
      </c>
      <c r="AC51" s="15" t="s">
        <v>128</v>
      </c>
      <c r="AD51" s="15" t="s">
        <v>128</v>
      </c>
      <c r="AE51" s="15" t="s">
        <v>128</v>
      </c>
      <c r="AF51" s="15" t="s">
        <v>128</v>
      </c>
      <c r="AG51" s="15" t="s">
        <v>128</v>
      </c>
      <c r="AH51" s="15" t="s">
        <v>128</v>
      </c>
      <c r="AI51" s="15" t="s">
        <v>128</v>
      </c>
      <c r="AJ51" s="15" t="s">
        <v>128</v>
      </c>
      <c r="AK51" s="15" t="s">
        <v>128</v>
      </c>
      <c r="AL51" s="15" t="s">
        <v>128</v>
      </c>
      <c r="AM51" s="15" t="s">
        <v>128</v>
      </c>
      <c r="AN51" s="15" t="s">
        <v>128</v>
      </c>
      <c r="AO51" s="15" t="s">
        <v>128</v>
      </c>
      <c r="AP51" s="15" t="s">
        <v>128</v>
      </c>
      <c r="AQ51" s="15" t="s">
        <v>128</v>
      </c>
      <c r="AR51" s="15" t="s">
        <v>128</v>
      </c>
      <c r="AS51" s="15" t="s">
        <v>128</v>
      </c>
      <c r="AT51" s="15" t="s">
        <v>128</v>
      </c>
      <c r="AU51" s="15" t="s">
        <v>128</v>
      </c>
      <c r="AV51" s="15" t="s">
        <v>128</v>
      </c>
      <c r="AW51" s="15" t="s">
        <v>128</v>
      </c>
      <c r="AX51" s="15" t="s">
        <v>128</v>
      </c>
      <c r="AY51" s="15" t="s">
        <v>128</v>
      </c>
      <c r="AZ51" s="15" t="s">
        <v>128</v>
      </c>
      <c r="BA51" s="15" t="s">
        <v>128</v>
      </c>
      <c r="BB51" s="15" t="s">
        <v>128</v>
      </c>
      <c r="BC51" s="15" t="s">
        <v>128</v>
      </c>
      <c r="BD51" s="15" t="s">
        <v>128</v>
      </c>
      <c r="BE51" s="15" t="s">
        <v>128</v>
      </c>
      <c r="BF51" s="15" t="s">
        <v>128</v>
      </c>
      <c r="BG51" s="15" t="s">
        <v>128</v>
      </c>
      <c r="BH51" s="15" t="s">
        <v>128</v>
      </c>
      <c r="BI51" s="10">
        <v>40</v>
      </c>
      <c r="BJ51" s="16" t="s">
        <v>130</v>
      </c>
      <c r="BK51" s="30">
        <v>214.28</v>
      </c>
      <c r="BL51" s="30">
        <v>177</v>
      </c>
      <c r="BM51" s="30">
        <v>588.66999999999996</v>
      </c>
      <c r="BN51" s="21" t="s">
        <v>141</v>
      </c>
      <c r="BO51" s="21" t="s">
        <v>141</v>
      </c>
      <c r="BP51" s="18"/>
      <c r="BQ51" s="18"/>
      <c r="BR51" s="18"/>
      <c r="BS51" s="21" t="s">
        <v>141</v>
      </c>
      <c r="BT51" s="21" t="s">
        <v>141</v>
      </c>
      <c r="BU51" s="18"/>
      <c r="BV51" s="18"/>
      <c r="BW51" s="18"/>
      <c r="BX51" s="40">
        <v>23.228000000000002</v>
      </c>
      <c r="BY51" s="20" t="s">
        <v>141</v>
      </c>
      <c r="BZ51" s="23">
        <v>1</v>
      </c>
      <c r="CA51" s="21" t="s">
        <v>141</v>
      </c>
      <c r="CB51" s="21" t="s">
        <v>141</v>
      </c>
      <c r="CC51" s="21" t="s">
        <v>141</v>
      </c>
      <c r="CD51" s="18"/>
      <c r="CE51" s="18"/>
      <c r="CF51" s="18"/>
      <c r="CG51" s="18"/>
      <c r="CH51" s="18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18"/>
      <c r="DG51" s="18"/>
      <c r="DH51" s="18"/>
      <c r="DI51" s="18"/>
      <c r="DJ51" s="18"/>
      <c r="DK51" s="18"/>
      <c r="DL51" s="18"/>
      <c r="DM51" s="18"/>
      <c r="DN51" s="17">
        <v>19.899999999999999</v>
      </c>
      <c r="DO51" s="17">
        <v>8.86</v>
      </c>
    </row>
    <row r="52" spans="1:119" ht="22.5" x14ac:dyDescent="0.25">
      <c r="A52" s="24" t="s">
        <v>296</v>
      </c>
      <c r="B52" s="13" t="s">
        <v>297</v>
      </c>
      <c r="C52" s="13" t="s">
        <v>298</v>
      </c>
      <c r="D52" s="13" t="s">
        <v>147</v>
      </c>
      <c r="E52" s="13" t="s">
        <v>299</v>
      </c>
      <c r="F52" s="14">
        <v>50</v>
      </c>
      <c r="G52" s="14">
        <v>50</v>
      </c>
      <c r="H52" s="14">
        <v>100</v>
      </c>
      <c r="I52" s="14">
        <v>1</v>
      </c>
      <c r="J52" s="14">
        <v>10</v>
      </c>
      <c r="K52" s="15" t="s">
        <v>128</v>
      </c>
      <c r="L52" s="25">
        <v>0.2</v>
      </c>
      <c r="M52" s="15" t="s">
        <v>128</v>
      </c>
      <c r="N52" s="14" t="s">
        <v>129</v>
      </c>
      <c r="O52" s="15" t="s">
        <v>128</v>
      </c>
      <c r="P52" s="15" t="s">
        <v>128</v>
      </c>
      <c r="Q52" s="15" t="s">
        <v>128</v>
      </c>
      <c r="R52" s="15" t="s">
        <v>128</v>
      </c>
      <c r="S52" s="15" t="s">
        <v>128</v>
      </c>
      <c r="T52" s="15" t="s">
        <v>128</v>
      </c>
      <c r="U52" s="15" t="s">
        <v>128</v>
      </c>
      <c r="V52" s="15" t="s">
        <v>128</v>
      </c>
      <c r="W52" s="15" t="s">
        <v>128</v>
      </c>
      <c r="X52" s="15" t="s">
        <v>128</v>
      </c>
      <c r="Y52" s="15" t="s">
        <v>128</v>
      </c>
      <c r="Z52" s="15" t="s">
        <v>128</v>
      </c>
      <c r="AA52" s="15" t="s">
        <v>128</v>
      </c>
      <c r="AB52" s="15" t="s">
        <v>128</v>
      </c>
      <c r="AC52" s="15" t="s">
        <v>128</v>
      </c>
      <c r="AD52" s="15" t="s">
        <v>128</v>
      </c>
      <c r="AE52" s="15" t="s">
        <v>128</v>
      </c>
      <c r="AF52" s="15" t="s">
        <v>128</v>
      </c>
      <c r="AG52" s="15" t="s">
        <v>128</v>
      </c>
      <c r="AH52" s="15" t="s">
        <v>128</v>
      </c>
      <c r="AI52" s="15" t="s">
        <v>128</v>
      </c>
      <c r="AJ52" s="25">
        <v>0.1</v>
      </c>
      <c r="AK52" s="25">
        <v>3</v>
      </c>
      <c r="AL52" s="26" t="s">
        <v>128</v>
      </c>
      <c r="AM52" s="25">
        <v>1</v>
      </c>
      <c r="AN52" s="25">
        <v>0.1</v>
      </c>
      <c r="AO52" s="26" t="s">
        <v>128</v>
      </c>
      <c r="AP52" s="26" t="s">
        <v>128</v>
      </c>
      <c r="AQ52" s="26" t="s">
        <v>128</v>
      </c>
      <c r="AR52" s="26" t="s">
        <v>128</v>
      </c>
      <c r="AS52" s="26" t="s">
        <v>128</v>
      </c>
      <c r="AT52" s="26" t="s">
        <v>128</v>
      </c>
      <c r="AU52" s="25">
        <v>0.1</v>
      </c>
      <c r="AV52" s="26" t="s">
        <v>128</v>
      </c>
      <c r="AW52" s="25">
        <v>0.2</v>
      </c>
      <c r="AX52" s="15" t="s">
        <v>128</v>
      </c>
      <c r="AY52" s="15" t="s">
        <v>128</v>
      </c>
      <c r="AZ52" s="15" t="s">
        <v>128</v>
      </c>
      <c r="BA52" s="14" t="s">
        <v>129</v>
      </c>
      <c r="BB52" s="14" t="s">
        <v>129</v>
      </c>
      <c r="BC52" s="14" t="s">
        <v>129</v>
      </c>
      <c r="BD52" s="14" t="s">
        <v>129</v>
      </c>
      <c r="BE52" s="14" t="s">
        <v>129</v>
      </c>
      <c r="BF52" s="14" t="s">
        <v>129</v>
      </c>
      <c r="BG52" s="14" t="s">
        <v>129</v>
      </c>
      <c r="BH52" s="15" t="s">
        <v>128</v>
      </c>
      <c r="BI52" s="10">
        <v>40</v>
      </c>
      <c r="BJ52" s="16" t="s">
        <v>130</v>
      </c>
      <c r="BK52" s="27">
        <v>1.98</v>
      </c>
      <c r="BL52" s="17">
        <v>14</v>
      </c>
      <c r="BM52" s="17">
        <v>25</v>
      </c>
      <c r="BN52" s="17">
        <v>0.1</v>
      </c>
      <c r="BO52" s="17">
        <v>8</v>
      </c>
      <c r="BP52" s="18"/>
      <c r="BQ52" s="17">
        <v>0.05</v>
      </c>
      <c r="BR52" s="18"/>
      <c r="BS52" s="21">
        <v>0.27</v>
      </c>
      <c r="BT52" s="18"/>
      <c r="BU52" s="18"/>
      <c r="BV52" s="18"/>
      <c r="BW52" s="18"/>
      <c r="BX52" s="18"/>
      <c r="BY52" s="31"/>
      <c r="BZ52" s="31"/>
      <c r="CA52" s="18"/>
      <c r="CB52" s="18"/>
      <c r="CC52" s="18"/>
      <c r="CD52" s="18"/>
      <c r="CE52" s="18"/>
      <c r="CF52" s="18"/>
      <c r="CG52" s="18"/>
      <c r="CH52" s="18"/>
      <c r="CI52" s="22"/>
      <c r="CJ52" s="22"/>
      <c r="CK52" s="22"/>
      <c r="CL52" s="22"/>
      <c r="CM52" s="22"/>
      <c r="CN52" s="22"/>
      <c r="CO52" s="20" t="s">
        <v>141</v>
      </c>
      <c r="CP52" s="29">
        <v>4.7E-2</v>
      </c>
      <c r="CQ52" s="31"/>
      <c r="CR52" s="29">
        <v>0.05</v>
      </c>
      <c r="CS52" s="29">
        <v>0.1</v>
      </c>
      <c r="CT52" s="22"/>
      <c r="CU52" s="22"/>
      <c r="CV52" s="22"/>
      <c r="CW52" s="22"/>
      <c r="CX52" s="22"/>
      <c r="CY52" s="22"/>
      <c r="CZ52" s="29">
        <v>0.1</v>
      </c>
      <c r="DA52" s="31"/>
      <c r="DB52" s="29">
        <v>0.15</v>
      </c>
      <c r="DC52" s="22"/>
      <c r="DD52" s="22"/>
      <c r="DE52" s="22"/>
      <c r="DF52" s="19">
        <v>5</v>
      </c>
      <c r="DG52" s="19">
        <v>10</v>
      </c>
      <c r="DH52" s="19">
        <v>10</v>
      </c>
      <c r="DI52" s="21">
        <v>14</v>
      </c>
      <c r="DJ52" s="21">
        <v>0.3</v>
      </c>
      <c r="DK52" s="21">
        <v>0.2</v>
      </c>
      <c r="DL52" s="21">
        <v>0.2</v>
      </c>
      <c r="DM52" s="18"/>
      <c r="DN52" s="17" t="s">
        <v>300</v>
      </c>
      <c r="DO52" s="30" t="s">
        <v>301</v>
      </c>
    </row>
    <row r="53" spans="1:119" x14ac:dyDescent="0.25">
      <c r="A53" s="24" t="s">
        <v>302</v>
      </c>
      <c r="B53" s="13" t="s">
        <v>303</v>
      </c>
      <c r="C53" s="13" t="s">
        <v>125</v>
      </c>
      <c r="D53" s="13" t="s">
        <v>126</v>
      </c>
      <c r="E53" s="13" t="s">
        <v>154</v>
      </c>
      <c r="F53" s="14">
        <v>90</v>
      </c>
      <c r="G53" s="14">
        <v>90</v>
      </c>
      <c r="H53" s="14">
        <v>180</v>
      </c>
      <c r="I53" s="14">
        <v>5</v>
      </c>
      <c r="J53" s="14">
        <v>20</v>
      </c>
      <c r="K53" s="15" t="s">
        <v>128</v>
      </c>
      <c r="L53" s="15" t="s">
        <v>128</v>
      </c>
      <c r="M53" s="15" t="s">
        <v>128</v>
      </c>
      <c r="N53" s="14" t="s">
        <v>129</v>
      </c>
      <c r="O53" s="14" t="s">
        <v>129</v>
      </c>
      <c r="P53" s="15" t="s">
        <v>128</v>
      </c>
      <c r="Q53" s="15" t="s">
        <v>128</v>
      </c>
      <c r="R53" s="15" t="s">
        <v>128</v>
      </c>
      <c r="S53" s="14" t="s">
        <v>129</v>
      </c>
      <c r="T53" s="14" t="s">
        <v>129</v>
      </c>
      <c r="U53" s="14" t="s">
        <v>129</v>
      </c>
      <c r="V53" s="14" t="s">
        <v>129</v>
      </c>
      <c r="W53" s="14" t="s">
        <v>129</v>
      </c>
      <c r="X53" s="14" t="s">
        <v>129</v>
      </c>
      <c r="Y53" s="15" t="s">
        <v>128</v>
      </c>
      <c r="Z53" s="15" t="s">
        <v>128</v>
      </c>
      <c r="AA53" s="15" t="s">
        <v>128</v>
      </c>
      <c r="AB53" s="15" t="s">
        <v>128</v>
      </c>
      <c r="AC53" s="15" t="s">
        <v>128</v>
      </c>
      <c r="AD53" s="15" t="s">
        <v>128</v>
      </c>
      <c r="AE53" s="15" t="s">
        <v>128</v>
      </c>
      <c r="AF53" s="15" t="s">
        <v>128</v>
      </c>
      <c r="AG53" s="15" t="s">
        <v>128</v>
      </c>
      <c r="AH53" s="15" t="s">
        <v>128</v>
      </c>
      <c r="AI53" s="15" t="s">
        <v>128</v>
      </c>
      <c r="AJ53" s="15" t="s">
        <v>128</v>
      </c>
      <c r="AK53" s="15" t="s">
        <v>128</v>
      </c>
      <c r="AL53" s="15" t="s">
        <v>128</v>
      </c>
      <c r="AM53" s="15" t="s">
        <v>128</v>
      </c>
      <c r="AN53" s="15" t="s">
        <v>128</v>
      </c>
      <c r="AO53" s="15" t="s">
        <v>128</v>
      </c>
      <c r="AP53" s="15" t="s">
        <v>128</v>
      </c>
      <c r="AQ53" s="15" t="s">
        <v>128</v>
      </c>
      <c r="AR53" s="15" t="s">
        <v>128</v>
      </c>
      <c r="AS53" s="15" t="s">
        <v>128</v>
      </c>
      <c r="AT53" s="15" t="s">
        <v>128</v>
      </c>
      <c r="AU53" s="15" t="s">
        <v>128</v>
      </c>
      <c r="AV53" s="15" t="s">
        <v>128</v>
      </c>
      <c r="AW53" s="15" t="s">
        <v>128</v>
      </c>
      <c r="AX53" s="15" t="s">
        <v>128</v>
      </c>
      <c r="AY53" s="15" t="s">
        <v>128</v>
      </c>
      <c r="AZ53" s="15" t="s">
        <v>128</v>
      </c>
      <c r="BA53" s="15" t="s">
        <v>128</v>
      </c>
      <c r="BB53" s="15" t="s">
        <v>128</v>
      </c>
      <c r="BC53" s="15" t="s">
        <v>128</v>
      </c>
      <c r="BD53" s="15" t="s">
        <v>128</v>
      </c>
      <c r="BE53" s="15" t="s">
        <v>128</v>
      </c>
      <c r="BF53" s="15" t="s">
        <v>128</v>
      </c>
      <c r="BG53" s="15" t="s">
        <v>128</v>
      </c>
      <c r="BH53" s="15" t="s">
        <v>128</v>
      </c>
      <c r="BI53" s="10">
        <v>40</v>
      </c>
      <c r="BJ53" s="16" t="s">
        <v>130</v>
      </c>
      <c r="BK53" s="17">
        <v>58</v>
      </c>
      <c r="BL53" s="17">
        <v>20.7</v>
      </c>
      <c r="BM53" s="30">
        <v>241</v>
      </c>
      <c r="BN53" s="17">
        <v>0.1</v>
      </c>
      <c r="BO53" s="30">
        <v>31.8</v>
      </c>
      <c r="BP53" s="18"/>
      <c r="BQ53" s="18"/>
      <c r="BR53" s="18"/>
      <c r="BS53" s="21">
        <v>14.63</v>
      </c>
      <c r="BT53" s="21">
        <v>10.5</v>
      </c>
      <c r="BU53" s="18"/>
      <c r="BV53" s="18"/>
      <c r="BW53" s="18"/>
      <c r="BX53" s="21">
        <v>11.3</v>
      </c>
      <c r="BY53" s="20">
        <v>83.6</v>
      </c>
      <c r="BZ53" s="21">
        <v>65.400000000000006</v>
      </c>
      <c r="CA53" s="21">
        <v>4.01</v>
      </c>
      <c r="CB53" s="21">
        <v>128.44</v>
      </c>
      <c r="CC53" s="21">
        <v>185.59</v>
      </c>
      <c r="CD53" s="18"/>
      <c r="CE53" s="18"/>
      <c r="CF53" s="18"/>
      <c r="CG53" s="18"/>
      <c r="CH53" s="18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18"/>
      <c r="DG53" s="18"/>
      <c r="DH53" s="18"/>
      <c r="DI53" s="18"/>
      <c r="DJ53" s="18"/>
      <c r="DK53" s="18"/>
      <c r="DL53" s="18"/>
      <c r="DM53" s="18"/>
      <c r="DN53" s="41" t="s">
        <v>304</v>
      </c>
      <c r="DO53" s="42" t="s">
        <v>305</v>
      </c>
    </row>
    <row r="54" spans="1:119" ht="22.5" x14ac:dyDescent="0.25">
      <c r="A54" s="24" t="s">
        <v>306</v>
      </c>
      <c r="B54" s="13" t="s">
        <v>145</v>
      </c>
      <c r="C54" s="13" t="s">
        <v>267</v>
      </c>
      <c r="D54" s="13" t="s">
        <v>126</v>
      </c>
      <c r="E54" s="13" t="s">
        <v>307</v>
      </c>
      <c r="F54" s="14">
        <v>200</v>
      </c>
      <c r="G54" s="14">
        <v>50</v>
      </c>
      <c r="H54" s="14">
        <v>400</v>
      </c>
      <c r="I54" s="14">
        <v>2</v>
      </c>
      <c r="J54" s="14">
        <v>20</v>
      </c>
      <c r="K54" s="15" t="s">
        <v>128</v>
      </c>
      <c r="L54" s="25">
        <v>0.2</v>
      </c>
      <c r="M54" s="15" t="s">
        <v>128</v>
      </c>
      <c r="N54" s="14" t="s">
        <v>129</v>
      </c>
      <c r="O54" s="14">
        <v>10</v>
      </c>
      <c r="P54" s="14" t="s">
        <v>129</v>
      </c>
      <c r="Q54" s="14" t="s">
        <v>129</v>
      </c>
      <c r="R54" s="14" t="s">
        <v>129</v>
      </c>
      <c r="S54" s="14" t="s">
        <v>129</v>
      </c>
      <c r="T54" s="14" t="s">
        <v>129</v>
      </c>
      <c r="U54" s="15" t="s">
        <v>128</v>
      </c>
      <c r="V54" s="14" t="s">
        <v>129</v>
      </c>
      <c r="W54" s="14" t="s">
        <v>129</v>
      </c>
      <c r="X54" s="14" t="s">
        <v>129</v>
      </c>
      <c r="Y54" s="15" t="s">
        <v>128</v>
      </c>
      <c r="Z54" s="14">
        <v>1200</v>
      </c>
      <c r="AA54" s="15" t="s">
        <v>128</v>
      </c>
      <c r="AB54" s="14" t="s">
        <v>129</v>
      </c>
      <c r="AC54" s="25">
        <v>1</v>
      </c>
      <c r="AD54" s="15" t="s">
        <v>128</v>
      </c>
      <c r="AE54" s="15" t="s">
        <v>128</v>
      </c>
      <c r="AF54" s="15" t="s">
        <v>128</v>
      </c>
      <c r="AG54" s="15" t="s">
        <v>128</v>
      </c>
      <c r="AH54" s="15" t="s">
        <v>128</v>
      </c>
      <c r="AI54" s="15" t="s">
        <v>128</v>
      </c>
      <c r="AJ54" s="25">
        <v>0.02</v>
      </c>
      <c r="AK54" s="25">
        <v>3</v>
      </c>
      <c r="AL54" s="25">
        <v>0.5</v>
      </c>
      <c r="AM54" s="25">
        <v>1</v>
      </c>
      <c r="AN54" s="25">
        <v>0.5</v>
      </c>
      <c r="AO54" s="26" t="s">
        <v>128</v>
      </c>
      <c r="AP54" s="26" t="s">
        <v>128</v>
      </c>
      <c r="AQ54" s="26" t="s">
        <v>128</v>
      </c>
      <c r="AR54" s="26" t="s">
        <v>128</v>
      </c>
      <c r="AS54" s="26" t="s">
        <v>128</v>
      </c>
      <c r="AT54" s="26" t="s">
        <v>128</v>
      </c>
      <c r="AU54" s="25">
        <v>0.5</v>
      </c>
      <c r="AV54" s="15" t="s">
        <v>128</v>
      </c>
      <c r="AW54" s="15" t="s">
        <v>128</v>
      </c>
      <c r="AX54" s="15" t="s">
        <v>128</v>
      </c>
      <c r="AY54" s="15" t="s">
        <v>128</v>
      </c>
      <c r="AZ54" s="15" t="s">
        <v>128</v>
      </c>
      <c r="BA54" s="14" t="s">
        <v>129</v>
      </c>
      <c r="BB54" s="14" t="s">
        <v>129</v>
      </c>
      <c r="BC54" s="14" t="s">
        <v>129</v>
      </c>
      <c r="BD54" s="14" t="s">
        <v>129</v>
      </c>
      <c r="BE54" s="14" t="s">
        <v>129</v>
      </c>
      <c r="BF54" s="14" t="s">
        <v>129</v>
      </c>
      <c r="BG54" s="14" t="s">
        <v>129</v>
      </c>
      <c r="BH54" s="15" t="s">
        <v>128</v>
      </c>
      <c r="BI54" s="10">
        <v>40</v>
      </c>
      <c r="BJ54" s="16" t="s">
        <v>130</v>
      </c>
      <c r="BK54" s="27">
        <v>188</v>
      </c>
      <c r="BL54" s="17">
        <v>27</v>
      </c>
      <c r="BM54" s="17">
        <v>279</v>
      </c>
      <c r="BN54" s="17">
        <v>0.1</v>
      </c>
      <c r="BO54" s="17">
        <v>14</v>
      </c>
      <c r="BP54" s="18"/>
      <c r="BQ54" s="17">
        <v>0.08</v>
      </c>
      <c r="BR54" s="18"/>
      <c r="BS54" s="21">
        <v>1.4</v>
      </c>
      <c r="BT54" s="17">
        <v>10</v>
      </c>
      <c r="BU54" s="23">
        <v>1E-3</v>
      </c>
      <c r="BV54" s="23">
        <v>0.01</v>
      </c>
      <c r="BW54" s="23">
        <v>7.0000000000000007E-2</v>
      </c>
      <c r="BX54" s="21">
        <v>1.33</v>
      </c>
      <c r="BY54" s="20">
        <v>0.94</v>
      </c>
      <c r="BZ54" s="31"/>
      <c r="CA54" s="21">
        <v>60.9</v>
      </c>
      <c r="CB54" s="19">
        <v>5</v>
      </c>
      <c r="CC54" s="21">
        <v>5.67</v>
      </c>
      <c r="CD54" s="18"/>
      <c r="CE54" s="17">
        <v>154</v>
      </c>
      <c r="CF54" s="18"/>
      <c r="CG54" s="21">
        <v>425</v>
      </c>
      <c r="CH54" s="21">
        <v>56</v>
      </c>
      <c r="CI54" s="22"/>
      <c r="CJ54" s="22"/>
      <c r="CK54" s="22"/>
      <c r="CL54" s="22"/>
      <c r="CM54" s="22"/>
      <c r="CN54" s="22"/>
      <c r="CO54" s="29">
        <v>1E-3</v>
      </c>
      <c r="CP54" s="29">
        <v>2E-3</v>
      </c>
      <c r="CQ54" s="29">
        <v>1E-3</v>
      </c>
      <c r="CR54" s="29">
        <v>5.0000000000000001E-3</v>
      </c>
      <c r="CS54" s="29">
        <v>5.0000000000000001E-3</v>
      </c>
      <c r="CT54" s="31"/>
      <c r="CU54" s="31"/>
      <c r="CV54" s="31"/>
      <c r="CW54" s="31"/>
      <c r="CX54" s="31"/>
      <c r="CY54" s="31"/>
      <c r="CZ54" s="29">
        <v>5.0000000000000001E-3</v>
      </c>
      <c r="DA54" s="22"/>
      <c r="DB54" s="22"/>
      <c r="DC54" s="22"/>
      <c r="DD54" s="22"/>
      <c r="DE54" s="22"/>
      <c r="DF54" s="19">
        <v>5</v>
      </c>
      <c r="DG54" s="19">
        <v>2.5</v>
      </c>
      <c r="DH54" s="21">
        <v>28.7</v>
      </c>
      <c r="DI54" s="21">
        <v>31.2</v>
      </c>
      <c r="DJ54" s="21">
        <v>14.6</v>
      </c>
      <c r="DK54" s="21">
        <v>7.12</v>
      </c>
      <c r="DL54" s="21">
        <v>4.24</v>
      </c>
      <c r="DM54" s="18"/>
      <c r="DN54" s="17" t="s">
        <v>308</v>
      </c>
      <c r="DO54" s="17" t="s">
        <v>309</v>
      </c>
    </row>
    <row r="55" spans="1:119" ht="22.5" x14ac:dyDescent="0.25">
      <c r="A55" s="24" t="s">
        <v>310</v>
      </c>
      <c r="B55" s="13" t="s">
        <v>303</v>
      </c>
      <c r="C55" s="13" t="s">
        <v>125</v>
      </c>
      <c r="D55" s="13" t="s">
        <v>126</v>
      </c>
      <c r="E55" s="13" t="s">
        <v>154</v>
      </c>
      <c r="F55" s="14">
        <v>90</v>
      </c>
      <c r="G55" s="14">
        <v>90</v>
      </c>
      <c r="H55" s="14">
        <v>180</v>
      </c>
      <c r="I55" s="14">
        <v>5</v>
      </c>
      <c r="J55" s="14">
        <v>20</v>
      </c>
      <c r="K55" s="15" t="s">
        <v>128</v>
      </c>
      <c r="L55" s="15" t="s">
        <v>128</v>
      </c>
      <c r="M55" s="15" t="s">
        <v>128</v>
      </c>
      <c r="N55" s="14" t="s">
        <v>129</v>
      </c>
      <c r="O55" s="14" t="s">
        <v>129</v>
      </c>
      <c r="P55" s="15" t="s">
        <v>128</v>
      </c>
      <c r="Q55" s="15" t="s">
        <v>128</v>
      </c>
      <c r="R55" s="15" t="s">
        <v>128</v>
      </c>
      <c r="S55" s="14" t="s">
        <v>129</v>
      </c>
      <c r="T55" s="14" t="s">
        <v>129</v>
      </c>
      <c r="U55" s="14" t="s">
        <v>129</v>
      </c>
      <c r="V55" s="14" t="s">
        <v>129</v>
      </c>
      <c r="W55" s="14" t="s">
        <v>129</v>
      </c>
      <c r="X55" s="14" t="s">
        <v>129</v>
      </c>
      <c r="Y55" s="15" t="s">
        <v>128</v>
      </c>
      <c r="Z55" s="15" t="s">
        <v>128</v>
      </c>
      <c r="AA55" s="15" t="s">
        <v>128</v>
      </c>
      <c r="AB55" s="15" t="s">
        <v>128</v>
      </c>
      <c r="AC55" s="15" t="s">
        <v>128</v>
      </c>
      <c r="AD55" s="15" t="s">
        <v>128</v>
      </c>
      <c r="AE55" s="15" t="s">
        <v>128</v>
      </c>
      <c r="AF55" s="15" t="s">
        <v>128</v>
      </c>
      <c r="AG55" s="15" t="s">
        <v>128</v>
      </c>
      <c r="AH55" s="15" t="s">
        <v>128</v>
      </c>
      <c r="AI55" s="15" t="s">
        <v>128</v>
      </c>
      <c r="AJ55" s="15" t="s">
        <v>128</v>
      </c>
      <c r="AK55" s="15" t="s">
        <v>128</v>
      </c>
      <c r="AL55" s="15" t="s">
        <v>128</v>
      </c>
      <c r="AM55" s="15" t="s">
        <v>128</v>
      </c>
      <c r="AN55" s="15" t="s">
        <v>128</v>
      </c>
      <c r="AO55" s="15" t="s">
        <v>128</v>
      </c>
      <c r="AP55" s="15" t="s">
        <v>128</v>
      </c>
      <c r="AQ55" s="15" t="s">
        <v>128</v>
      </c>
      <c r="AR55" s="15" t="s">
        <v>128</v>
      </c>
      <c r="AS55" s="15" t="s">
        <v>128</v>
      </c>
      <c r="AT55" s="15" t="s">
        <v>128</v>
      </c>
      <c r="AU55" s="15" t="s">
        <v>128</v>
      </c>
      <c r="AV55" s="15" t="s">
        <v>128</v>
      </c>
      <c r="AW55" s="15" t="s">
        <v>128</v>
      </c>
      <c r="AX55" s="15" t="s">
        <v>128</v>
      </c>
      <c r="AY55" s="15" t="s">
        <v>128</v>
      </c>
      <c r="AZ55" s="15" t="s">
        <v>128</v>
      </c>
      <c r="BA55" s="15" t="s">
        <v>128</v>
      </c>
      <c r="BB55" s="15" t="s">
        <v>128</v>
      </c>
      <c r="BC55" s="15" t="s">
        <v>128</v>
      </c>
      <c r="BD55" s="15" t="s">
        <v>128</v>
      </c>
      <c r="BE55" s="15" t="s">
        <v>128</v>
      </c>
      <c r="BF55" s="15" t="s">
        <v>128</v>
      </c>
      <c r="BG55" s="15" t="s">
        <v>128</v>
      </c>
      <c r="BH55" s="15" t="s">
        <v>128</v>
      </c>
      <c r="BI55" s="10">
        <v>40</v>
      </c>
      <c r="BJ55" s="16" t="s">
        <v>130</v>
      </c>
      <c r="BK55" s="17">
        <v>41</v>
      </c>
      <c r="BL55" s="17">
        <v>7</v>
      </c>
      <c r="BM55" s="17">
        <v>100</v>
      </c>
      <c r="BN55" s="21" t="s">
        <v>141</v>
      </c>
      <c r="BO55" s="17">
        <v>11</v>
      </c>
      <c r="BP55" s="18"/>
      <c r="BQ55" s="18"/>
      <c r="BR55" s="18"/>
      <c r="BS55" s="21" t="s">
        <v>141</v>
      </c>
      <c r="BT55" s="21" t="s">
        <v>141</v>
      </c>
      <c r="BU55" s="18"/>
      <c r="BV55" s="18"/>
      <c r="BW55" s="18"/>
      <c r="BX55" s="21" t="s">
        <v>141</v>
      </c>
      <c r="BY55" s="20" t="s">
        <v>141</v>
      </c>
      <c r="BZ55" s="20" t="s">
        <v>141</v>
      </c>
      <c r="CA55" s="21" t="s">
        <v>141</v>
      </c>
      <c r="CB55" s="21" t="s">
        <v>141</v>
      </c>
      <c r="CC55" s="21" t="s">
        <v>141</v>
      </c>
      <c r="CD55" s="18"/>
      <c r="CE55" s="18"/>
      <c r="CF55" s="18"/>
      <c r="CG55" s="18"/>
      <c r="CH55" s="18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18"/>
      <c r="DG55" s="18"/>
      <c r="DH55" s="18"/>
      <c r="DI55" s="18"/>
      <c r="DJ55" s="18"/>
      <c r="DK55" s="18"/>
      <c r="DL55" s="18"/>
      <c r="DM55" s="18"/>
      <c r="DN55" s="17">
        <v>21.3</v>
      </c>
      <c r="DO55" s="17">
        <v>6.72</v>
      </c>
    </row>
    <row r="56" spans="1:119" ht="22.5" x14ac:dyDescent="0.25">
      <c r="A56" s="24" t="s">
        <v>311</v>
      </c>
      <c r="B56" s="13" t="s">
        <v>303</v>
      </c>
      <c r="C56" s="13" t="s">
        <v>125</v>
      </c>
      <c r="D56" s="13" t="s">
        <v>126</v>
      </c>
      <c r="E56" s="13" t="s">
        <v>154</v>
      </c>
      <c r="F56" s="14">
        <v>90</v>
      </c>
      <c r="G56" s="14">
        <v>90</v>
      </c>
      <c r="H56" s="14">
        <v>180</v>
      </c>
      <c r="I56" s="14">
        <v>5</v>
      </c>
      <c r="J56" s="14">
        <v>20</v>
      </c>
      <c r="K56" s="15" t="s">
        <v>128</v>
      </c>
      <c r="L56" s="15" t="s">
        <v>128</v>
      </c>
      <c r="M56" s="15" t="s">
        <v>128</v>
      </c>
      <c r="N56" s="14" t="s">
        <v>129</v>
      </c>
      <c r="O56" s="14" t="s">
        <v>129</v>
      </c>
      <c r="P56" s="15" t="s">
        <v>128</v>
      </c>
      <c r="Q56" s="15" t="s">
        <v>128</v>
      </c>
      <c r="R56" s="15" t="s">
        <v>128</v>
      </c>
      <c r="S56" s="14" t="s">
        <v>129</v>
      </c>
      <c r="T56" s="14" t="s">
        <v>129</v>
      </c>
      <c r="U56" s="14" t="s">
        <v>129</v>
      </c>
      <c r="V56" s="14" t="s">
        <v>129</v>
      </c>
      <c r="W56" s="14" t="s">
        <v>129</v>
      </c>
      <c r="X56" s="14" t="s">
        <v>129</v>
      </c>
      <c r="Y56" s="15" t="s">
        <v>128</v>
      </c>
      <c r="Z56" s="15" t="s">
        <v>128</v>
      </c>
      <c r="AA56" s="15" t="s">
        <v>128</v>
      </c>
      <c r="AB56" s="15" t="s">
        <v>128</v>
      </c>
      <c r="AC56" s="15" t="s">
        <v>128</v>
      </c>
      <c r="AD56" s="15" t="s">
        <v>128</v>
      </c>
      <c r="AE56" s="15" t="s">
        <v>128</v>
      </c>
      <c r="AF56" s="15" t="s">
        <v>128</v>
      </c>
      <c r="AG56" s="15" t="s">
        <v>128</v>
      </c>
      <c r="AH56" s="15" t="s">
        <v>128</v>
      </c>
      <c r="AI56" s="15" t="s">
        <v>128</v>
      </c>
      <c r="AJ56" s="15" t="s">
        <v>128</v>
      </c>
      <c r="AK56" s="15" t="s">
        <v>128</v>
      </c>
      <c r="AL56" s="15" t="s">
        <v>128</v>
      </c>
      <c r="AM56" s="15" t="s">
        <v>128</v>
      </c>
      <c r="AN56" s="15" t="s">
        <v>128</v>
      </c>
      <c r="AO56" s="15" t="s">
        <v>128</v>
      </c>
      <c r="AP56" s="15" t="s">
        <v>128</v>
      </c>
      <c r="AQ56" s="15" t="s">
        <v>128</v>
      </c>
      <c r="AR56" s="15" t="s">
        <v>128</v>
      </c>
      <c r="AS56" s="15" t="s">
        <v>128</v>
      </c>
      <c r="AT56" s="15" t="s">
        <v>128</v>
      </c>
      <c r="AU56" s="15" t="s">
        <v>128</v>
      </c>
      <c r="AV56" s="15" t="s">
        <v>128</v>
      </c>
      <c r="AW56" s="15" t="s">
        <v>128</v>
      </c>
      <c r="AX56" s="15" t="s">
        <v>128</v>
      </c>
      <c r="AY56" s="15" t="s">
        <v>128</v>
      </c>
      <c r="AZ56" s="15" t="s">
        <v>128</v>
      </c>
      <c r="BA56" s="15" t="s">
        <v>128</v>
      </c>
      <c r="BB56" s="15" t="s">
        <v>128</v>
      </c>
      <c r="BC56" s="15" t="s">
        <v>128</v>
      </c>
      <c r="BD56" s="15" t="s">
        <v>128</v>
      </c>
      <c r="BE56" s="15" t="s">
        <v>128</v>
      </c>
      <c r="BF56" s="15" t="s">
        <v>128</v>
      </c>
      <c r="BG56" s="15" t="s">
        <v>128</v>
      </c>
      <c r="BH56" s="15" t="s">
        <v>128</v>
      </c>
      <c r="BI56" s="10">
        <v>40</v>
      </c>
      <c r="BJ56" s="16" t="s">
        <v>130</v>
      </c>
      <c r="BK56" s="30">
        <v>122.3</v>
      </c>
      <c r="BL56" s="17">
        <v>44.3</v>
      </c>
      <c r="BM56" s="30">
        <v>258.39999999999998</v>
      </c>
      <c r="BN56" s="17">
        <v>0.3</v>
      </c>
      <c r="BO56" s="17">
        <v>13.5</v>
      </c>
      <c r="BP56" s="18"/>
      <c r="BQ56" s="18"/>
      <c r="BR56" s="18"/>
      <c r="BS56" s="21">
        <v>2.92</v>
      </c>
      <c r="BT56" s="19">
        <v>9</v>
      </c>
      <c r="BU56" s="18"/>
      <c r="BV56" s="18"/>
      <c r="BW56" s="18"/>
      <c r="BX56" s="21" t="s">
        <v>141</v>
      </c>
      <c r="BY56" s="20" t="s">
        <v>141</v>
      </c>
      <c r="BZ56" s="20" t="s">
        <v>141</v>
      </c>
      <c r="CA56" s="21" t="s">
        <v>141</v>
      </c>
      <c r="CB56" s="21" t="s">
        <v>141</v>
      </c>
      <c r="CC56" s="21" t="s">
        <v>141</v>
      </c>
      <c r="CD56" s="18"/>
      <c r="CE56" s="18"/>
      <c r="CF56" s="18"/>
      <c r="CG56" s="18"/>
      <c r="CH56" s="18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18"/>
      <c r="DG56" s="18"/>
      <c r="DH56" s="18"/>
      <c r="DI56" s="18"/>
      <c r="DJ56" s="18"/>
      <c r="DK56" s="18"/>
      <c r="DL56" s="18"/>
      <c r="DM56" s="18"/>
      <c r="DN56" s="17" t="s">
        <v>312</v>
      </c>
      <c r="DO56" s="17" t="s">
        <v>313</v>
      </c>
    </row>
    <row r="57" spans="1:119" ht="22.5" x14ac:dyDescent="0.25">
      <c r="A57" s="24" t="s">
        <v>314</v>
      </c>
      <c r="B57" s="13" t="s">
        <v>137</v>
      </c>
      <c r="C57" s="13" t="s">
        <v>138</v>
      </c>
      <c r="D57" s="13" t="s">
        <v>126</v>
      </c>
      <c r="E57" s="13" t="s">
        <v>193</v>
      </c>
      <c r="F57" s="14">
        <v>90</v>
      </c>
      <c r="G57" s="14">
        <v>90</v>
      </c>
      <c r="H57" s="14">
        <v>180</v>
      </c>
      <c r="I57" s="14">
        <v>2</v>
      </c>
      <c r="J57" s="14">
        <v>20</v>
      </c>
      <c r="K57" s="14" t="s">
        <v>129</v>
      </c>
      <c r="L57" s="15" t="s">
        <v>128</v>
      </c>
      <c r="M57" s="15" t="s">
        <v>128</v>
      </c>
      <c r="N57" s="14" t="s">
        <v>129</v>
      </c>
      <c r="O57" s="14" t="s">
        <v>129</v>
      </c>
      <c r="P57" s="15" t="s">
        <v>128</v>
      </c>
      <c r="Q57" s="15" t="s">
        <v>128</v>
      </c>
      <c r="R57" s="15" t="s">
        <v>128</v>
      </c>
      <c r="S57" s="14" t="s">
        <v>129</v>
      </c>
      <c r="T57" s="14" t="s">
        <v>129</v>
      </c>
      <c r="U57" s="14" t="s">
        <v>129</v>
      </c>
      <c r="V57" s="14" t="s">
        <v>129</v>
      </c>
      <c r="W57" s="14" t="s">
        <v>129</v>
      </c>
      <c r="X57" s="14" t="s">
        <v>129</v>
      </c>
      <c r="Y57" s="25">
        <v>0.5</v>
      </c>
      <c r="Z57" s="14">
        <v>250</v>
      </c>
      <c r="AA57" s="15" t="s">
        <v>128</v>
      </c>
      <c r="AB57" s="14">
        <v>250</v>
      </c>
      <c r="AC57" s="15" t="s">
        <v>128</v>
      </c>
      <c r="AD57" s="15" t="s">
        <v>128</v>
      </c>
      <c r="AE57" s="15" t="s">
        <v>128</v>
      </c>
      <c r="AF57" s="15" t="s">
        <v>128</v>
      </c>
      <c r="AG57" s="15" t="s">
        <v>128</v>
      </c>
      <c r="AH57" s="15" t="s">
        <v>128</v>
      </c>
      <c r="AI57" s="15" t="s">
        <v>128</v>
      </c>
      <c r="AJ57" s="25">
        <v>0.05</v>
      </c>
      <c r="AK57" s="25">
        <v>3</v>
      </c>
      <c r="AL57" s="26" t="s">
        <v>128</v>
      </c>
      <c r="AM57" s="25">
        <v>1</v>
      </c>
      <c r="AN57" s="25">
        <v>0.5</v>
      </c>
      <c r="AO57" s="26" t="s">
        <v>128</v>
      </c>
      <c r="AP57" s="26" t="s">
        <v>128</v>
      </c>
      <c r="AQ57" s="26" t="s">
        <v>128</v>
      </c>
      <c r="AR57" s="26" t="s">
        <v>128</v>
      </c>
      <c r="AS57" s="25">
        <v>0.01</v>
      </c>
      <c r="AT57" s="26" t="s">
        <v>128</v>
      </c>
      <c r="AU57" s="25">
        <v>0.5</v>
      </c>
      <c r="AV57" s="26" t="s">
        <v>128</v>
      </c>
      <c r="AW57" s="25">
        <v>0.2</v>
      </c>
      <c r="AX57" s="15" t="s">
        <v>128</v>
      </c>
      <c r="AY57" s="15" t="s">
        <v>128</v>
      </c>
      <c r="AZ57" s="15" t="s">
        <v>128</v>
      </c>
      <c r="BA57" s="14" t="s">
        <v>129</v>
      </c>
      <c r="BB57" s="14" t="s">
        <v>129</v>
      </c>
      <c r="BC57" s="14" t="s">
        <v>129</v>
      </c>
      <c r="BD57" s="14" t="s">
        <v>129</v>
      </c>
      <c r="BE57" s="14" t="s">
        <v>129</v>
      </c>
      <c r="BF57" s="14" t="s">
        <v>129</v>
      </c>
      <c r="BG57" s="14" t="s">
        <v>129</v>
      </c>
      <c r="BH57" s="15" t="s">
        <v>128</v>
      </c>
      <c r="BI57" s="11">
        <v>40</v>
      </c>
      <c r="BJ57" s="16" t="s">
        <v>130</v>
      </c>
      <c r="BK57" s="27">
        <v>14.01</v>
      </c>
      <c r="BL57" s="17">
        <v>14.43</v>
      </c>
      <c r="BM57" s="17">
        <v>57.95</v>
      </c>
      <c r="BN57" s="17">
        <v>0.1</v>
      </c>
      <c r="BO57" s="17">
        <v>6.3</v>
      </c>
      <c r="BP57" s="23">
        <v>7.0000000000000001E-3</v>
      </c>
      <c r="BQ57" s="18"/>
      <c r="BR57" s="18"/>
      <c r="BS57" s="21">
        <v>0.71</v>
      </c>
      <c r="BT57" s="21" t="s">
        <v>141</v>
      </c>
      <c r="BU57" s="18"/>
      <c r="BV57" s="18"/>
      <c r="BW57" s="18"/>
      <c r="BX57" s="21">
        <v>4.1159999999999997</v>
      </c>
      <c r="BY57" s="20">
        <v>4.3099999999999996</v>
      </c>
      <c r="BZ57" s="20">
        <v>0.75800000000000001</v>
      </c>
      <c r="CA57" s="23">
        <v>1.4999999999999999E-2</v>
      </c>
      <c r="CB57" s="21">
        <v>28.98</v>
      </c>
      <c r="CC57" s="21">
        <v>33.409999999999997</v>
      </c>
      <c r="CD57" s="29">
        <v>2.7E-2</v>
      </c>
      <c r="CE57" s="17">
        <v>129.30000000000001</v>
      </c>
      <c r="CF57" s="18"/>
      <c r="CG57" s="17">
        <v>3.79</v>
      </c>
      <c r="CH57" s="18"/>
      <c r="CI57" s="22"/>
      <c r="CJ57" s="22"/>
      <c r="CK57" s="22"/>
      <c r="CL57" s="22"/>
      <c r="CM57" s="22"/>
      <c r="CN57" s="22"/>
      <c r="CO57" s="29">
        <v>1.2999999999999999E-2</v>
      </c>
      <c r="CP57" s="29">
        <v>9.7000000000000003E-2</v>
      </c>
      <c r="CQ57" s="31"/>
      <c r="CR57" s="29">
        <v>9.1999999999999998E-2</v>
      </c>
      <c r="CS57" s="29">
        <v>0.14299999999999999</v>
      </c>
      <c r="CT57" s="31"/>
      <c r="CU57" s="31"/>
      <c r="CV57" s="31"/>
      <c r="CW57" s="31"/>
      <c r="CX57" s="37">
        <v>1.1999999999999999E-3</v>
      </c>
      <c r="CY57" s="31"/>
      <c r="CZ57" s="29">
        <v>9.0999999999999998E-2</v>
      </c>
      <c r="DA57" s="31"/>
      <c r="DB57" s="29">
        <v>0.10299999999999999</v>
      </c>
      <c r="DC57" s="22"/>
      <c r="DD57" s="22"/>
      <c r="DE57" s="22"/>
      <c r="DF57" s="21">
        <v>30.9</v>
      </c>
      <c r="DG57" s="21">
        <v>370.27</v>
      </c>
      <c r="DH57" s="21">
        <v>81.599999999999994</v>
      </c>
      <c r="DI57" s="21">
        <v>105</v>
      </c>
      <c r="DJ57" s="21">
        <v>2.72</v>
      </c>
      <c r="DK57" s="21">
        <v>1.25</v>
      </c>
      <c r="DL57" s="21">
        <v>0.70399999999999996</v>
      </c>
      <c r="DM57" s="18">
        <v>39000</v>
      </c>
      <c r="DN57" s="17" t="s">
        <v>315</v>
      </c>
      <c r="DO57" s="17" t="s">
        <v>316</v>
      </c>
    </row>
    <row r="58" spans="1:119" x14ac:dyDescent="0.25">
      <c r="A58" s="24" t="s">
        <v>317</v>
      </c>
      <c r="B58" s="13" t="s">
        <v>303</v>
      </c>
      <c r="C58" s="13" t="s">
        <v>125</v>
      </c>
      <c r="D58" s="13" t="s">
        <v>126</v>
      </c>
      <c r="E58" s="13" t="s">
        <v>318</v>
      </c>
      <c r="F58" s="14">
        <v>90</v>
      </c>
      <c r="G58" s="14">
        <v>90</v>
      </c>
      <c r="H58" s="14">
        <v>180</v>
      </c>
      <c r="I58" s="14">
        <v>5</v>
      </c>
      <c r="J58" s="14">
        <v>20</v>
      </c>
      <c r="K58" s="15" t="s">
        <v>128</v>
      </c>
      <c r="L58" s="15" t="s">
        <v>128</v>
      </c>
      <c r="M58" s="15" t="s">
        <v>128</v>
      </c>
      <c r="N58" s="14" t="s">
        <v>129</v>
      </c>
      <c r="O58" s="14" t="s">
        <v>129</v>
      </c>
      <c r="P58" s="15" t="s">
        <v>128</v>
      </c>
      <c r="Q58" s="15" t="s">
        <v>128</v>
      </c>
      <c r="R58" s="15" t="s">
        <v>128</v>
      </c>
      <c r="S58" s="14" t="s">
        <v>129</v>
      </c>
      <c r="T58" s="14" t="s">
        <v>129</v>
      </c>
      <c r="U58" s="14" t="s">
        <v>129</v>
      </c>
      <c r="V58" s="14" t="s">
        <v>129</v>
      </c>
      <c r="W58" s="14" t="s">
        <v>129</v>
      </c>
      <c r="X58" s="14" t="s">
        <v>129</v>
      </c>
      <c r="Y58" s="15" t="s">
        <v>128</v>
      </c>
      <c r="Z58" s="15" t="s">
        <v>128</v>
      </c>
      <c r="AA58" s="15" t="s">
        <v>128</v>
      </c>
      <c r="AB58" s="15" t="s">
        <v>128</v>
      </c>
      <c r="AC58" s="15" t="s">
        <v>128</v>
      </c>
      <c r="AD58" s="15" t="s">
        <v>128</v>
      </c>
      <c r="AE58" s="15" t="s">
        <v>128</v>
      </c>
      <c r="AF58" s="15" t="s">
        <v>128</v>
      </c>
      <c r="AG58" s="15" t="s">
        <v>128</v>
      </c>
      <c r="AH58" s="15" t="s">
        <v>128</v>
      </c>
      <c r="AI58" s="15" t="s">
        <v>128</v>
      </c>
      <c r="AJ58" s="15" t="s">
        <v>128</v>
      </c>
      <c r="AK58" s="15" t="s">
        <v>128</v>
      </c>
      <c r="AL58" s="15" t="s">
        <v>128</v>
      </c>
      <c r="AM58" s="15" t="s">
        <v>128</v>
      </c>
      <c r="AN58" s="15" t="s">
        <v>128</v>
      </c>
      <c r="AO58" s="15" t="s">
        <v>128</v>
      </c>
      <c r="AP58" s="15" t="s">
        <v>128</v>
      </c>
      <c r="AQ58" s="15" t="s">
        <v>128</v>
      </c>
      <c r="AR58" s="15" t="s">
        <v>128</v>
      </c>
      <c r="AS58" s="15" t="s">
        <v>128</v>
      </c>
      <c r="AT58" s="15" t="s">
        <v>128</v>
      </c>
      <c r="AU58" s="15" t="s">
        <v>128</v>
      </c>
      <c r="AV58" s="15" t="s">
        <v>128</v>
      </c>
      <c r="AW58" s="15" t="s">
        <v>128</v>
      </c>
      <c r="AX58" s="15" t="s">
        <v>128</v>
      </c>
      <c r="AY58" s="15" t="s">
        <v>128</v>
      </c>
      <c r="AZ58" s="15" t="s">
        <v>128</v>
      </c>
      <c r="BA58" s="15" t="s">
        <v>128</v>
      </c>
      <c r="BB58" s="15" t="s">
        <v>128</v>
      </c>
      <c r="BC58" s="15" t="s">
        <v>128</v>
      </c>
      <c r="BD58" s="15" t="s">
        <v>128</v>
      </c>
      <c r="BE58" s="15" t="s">
        <v>128</v>
      </c>
      <c r="BF58" s="15" t="s">
        <v>128</v>
      </c>
      <c r="BG58" s="15" t="s">
        <v>128</v>
      </c>
      <c r="BH58" s="15" t="s">
        <v>128</v>
      </c>
      <c r="BI58" s="10">
        <v>40</v>
      </c>
      <c r="BJ58" s="16" t="s">
        <v>130</v>
      </c>
      <c r="BK58" s="17">
        <v>59</v>
      </c>
      <c r="BL58" s="17">
        <v>14.9</v>
      </c>
      <c r="BM58" s="17">
        <v>111</v>
      </c>
      <c r="BN58" s="17">
        <v>0.1</v>
      </c>
      <c r="BO58" s="17">
        <v>14.59</v>
      </c>
      <c r="BP58" s="18"/>
      <c r="BQ58" s="18"/>
      <c r="BR58" s="18"/>
      <c r="BS58" s="21">
        <v>8.8800000000000008</v>
      </c>
      <c r="BT58" s="19">
        <v>9</v>
      </c>
      <c r="BU58" s="18"/>
      <c r="BV58" s="18"/>
      <c r="BW58" s="18"/>
      <c r="BX58" s="21">
        <v>2.3780000000000001</v>
      </c>
      <c r="BY58" s="20">
        <v>8.5169999999999995</v>
      </c>
      <c r="BZ58" s="23">
        <v>5</v>
      </c>
      <c r="CA58" s="19">
        <v>0.4</v>
      </c>
      <c r="CB58" s="21">
        <v>16.5</v>
      </c>
      <c r="CC58" s="21">
        <v>17.53</v>
      </c>
      <c r="CD58" s="18"/>
      <c r="CE58" s="18"/>
      <c r="CF58" s="18"/>
      <c r="CG58" s="18"/>
      <c r="CH58" s="18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18"/>
      <c r="DG58" s="18"/>
      <c r="DH58" s="18"/>
      <c r="DI58" s="18"/>
      <c r="DJ58" s="18"/>
      <c r="DK58" s="18"/>
      <c r="DL58" s="18"/>
      <c r="DM58" s="18"/>
      <c r="DN58" s="17" t="s">
        <v>319</v>
      </c>
      <c r="DO58" s="17" t="s">
        <v>320</v>
      </c>
    </row>
    <row r="59" spans="1:119" x14ac:dyDescent="0.25">
      <c r="A59" s="24" t="s">
        <v>321</v>
      </c>
      <c r="B59" s="13" t="s">
        <v>303</v>
      </c>
      <c r="C59" s="13" t="s">
        <v>125</v>
      </c>
      <c r="D59" s="13" t="s">
        <v>126</v>
      </c>
      <c r="E59" s="13" t="s">
        <v>322</v>
      </c>
      <c r="F59" s="14">
        <v>90</v>
      </c>
      <c r="G59" s="14">
        <v>90</v>
      </c>
      <c r="H59" s="14">
        <v>180</v>
      </c>
      <c r="I59" s="14">
        <v>5</v>
      </c>
      <c r="J59" s="14">
        <v>20</v>
      </c>
      <c r="K59" s="15" t="s">
        <v>128</v>
      </c>
      <c r="L59" s="15" t="s">
        <v>128</v>
      </c>
      <c r="M59" s="15" t="s">
        <v>128</v>
      </c>
      <c r="N59" s="14" t="s">
        <v>129</v>
      </c>
      <c r="O59" s="14" t="s">
        <v>129</v>
      </c>
      <c r="P59" s="15" t="s">
        <v>128</v>
      </c>
      <c r="Q59" s="15" t="s">
        <v>128</v>
      </c>
      <c r="R59" s="15" t="s">
        <v>128</v>
      </c>
      <c r="S59" s="14" t="s">
        <v>129</v>
      </c>
      <c r="T59" s="14" t="s">
        <v>129</v>
      </c>
      <c r="U59" s="14" t="s">
        <v>129</v>
      </c>
      <c r="V59" s="14" t="s">
        <v>129</v>
      </c>
      <c r="W59" s="14" t="s">
        <v>129</v>
      </c>
      <c r="X59" s="14" t="s">
        <v>129</v>
      </c>
      <c r="Y59" s="15" t="s">
        <v>128</v>
      </c>
      <c r="Z59" s="15" t="s">
        <v>128</v>
      </c>
      <c r="AA59" s="15" t="s">
        <v>128</v>
      </c>
      <c r="AB59" s="15" t="s">
        <v>128</v>
      </c>
      <c r="AC59" s="15" t="s">
        <v>128</v>
      </c>
      <c r="AD59" s="15" t="s">
        <v>128</v>
      </c>
      <c r="AE59" s="15" t="s">
        <v>128</v>
      </c>
      <c r="AF59" s="15" t="s">
        <v>128</v>
      </c>
      <c r="AG59" s="15" t="s">
        <v>128</v>
      </c>
      <c r="AH59" s="15" t="s">
        <v>128</v>
      </c>
      <c r="AI59" s="15" t="s">
        <v>128</v>
      </c>
      <c r="AJ59" s="15" t="s">
        <v>128</v>
      </c>
      <c r="AK59" s="15" t="s">
        <v>128</v>
      </c>
      <c r="AL59" s="15" t="s">
        <v>128</v>
      </c>
      <c r="AM59" s="15" t="s">
        <v>128</v>
      </c>
      <c r="AN59" s="15" t="s">
        <v>128</v>
      </c>
      <c r="AO59" s="15" t="s">
        <v>128</v>
      </c>
      <c r="AP59" s="15" t="s">
        <v>128</v>
      </c>
      <c r="AQ59" s="15" t="s">
        <v>128</v>
      </c>
      <c r="AR59" s="15" t="s">
        <v>128</v>
      </c>
      <c r="AS59" s="15" t="s">
        <v>128</v>
      </c>
      <c r="AT59" s="15" t="s">
        <v>128</v>
      </c>
      <c r="AU59" s="15" t="s">
        <v>128</v>
      </c>
      <c r="AV59" s="15" t="s">
        <v>128</v>
      </c>
      <c r="AW59" s="15" t="s">
        <v>128</v>
      </c>
      <c r="AX59" s="15" t="s">
        <v>128</v>
      </c>
      <c r="AY59" s="15" t="s">
        <v>128</v>
      </c>
      <c r="AZ59" s="15" t="s">
        <v>128</v>
      </c>
      <c r="BA59" s="15" t="s">
        <v>128</v>
      </c>
      <c r="BB59" s="15" t="s">
        <v>128</v>
      </c>
      <c r="BC59" s="15" t="s">
        <v>128</v>
      </c>
      <c r="BD59" s="15" t="s">
        <v>128</v>
      </c>
      <c r="BE59" s="15" t="s">
        <v>128</v>
      </c>
      <c r="BF59" s="15" t="s">
        <v>128</v>
      </c>
      <c r="BG59" s="15" t="s">
        <v>128</v>
      </c>
      <c r="BH59" s="15" t="s">
        <v>128</v>
      </c>
      <c r="BI59" s="10">
        <v>40</v>
      </c>
      <c r="BJ59" s="16" t="s">
        <v>130</v>
      </c>
      <c r="BK59" s="17">
        <v>84.9</v>
      </c>
      <c r="BL59" s="17">
        <v>36.700000000000003</v>
      </c>
      <c r="BM59" s="30">
        <v>241.5</v>
      </c>
      <c r="BN59" s="21" t="s">
        <v>141</v>
      </c>
      <c r="BO59" s="17">
        <v>15</v>
      </c>
      <c r="BP59" s="18"/>
      <c r="BQ59" s="18"/>
      <c r="BR59" s="18"/>
      <c r="BS59" s="21" t="s">
        <v>141</v>
      </c>
      <c r="BT59" s="21" t="s">
        <v>141</v>
      </c>
      <c r="BU59" s="18"/>
      <c r="BV59" s="18"/>
      <c r="BW59" s="18"/>
      <c r="BX59" s="21" t="s">
        <v>141</v>
      </c>
      <c r="BY59" s="20" t="s">
        <v>141</v>
      </c>
      <c r="BZ59" s="20" t="s">
        <v>141</v>
      </c>
      <c r="CA59" s="21" t="s">
        <v>141</v>
      </c>
      <c r="CB59" s="21" t="s">
        <v>141</v>
      </c>
      <c r="CC59" s="21" t="s">
        <v>141</v>
      </c>
      <c r="CD59" s="18"/>
      <c r="CE59" s="18"/>
      <c r="CF59" s="18"/>
      <c r="CG59" s="18"/>
      <c r="CH59" s="18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18"/>
      <c r="DG59" s="18"/>
      <c r="DH59" s="18"/>
      <c r="DI59" s="18"/>
      <c r="DJ59" s="18"/>
      <c r="DK59" s="18"/>
      <c r="DL59" s="18"/>
      <c r="DM59" s="18"/>
      <c r="DN59" s="17" t="s">
        <v>323</v>
      </c>
      <c r="DO59" s="17" t="s">
        <v>324</v>
      </c>
    </row>
    <row r="60" spans="1:119" x14ac:dyDescent="0.25">
      <c r="A60" s="24" t="s">
        <v>325</v>
      </c>
      <c r="B60" s="13" t="s">
        <v>303</v>
      </c>
      <c r="C60" s="13" t="s">
        <v>125</v>
      </c>
      <c r="D60" s="13" t="s">
        <v>126</v>
      </c>
      <c r="E60" s="13" t="s">
        <v>193</v>
      </c>
      <c r="F60" s="14">
        <v>90</v>
      </c>
      <c r="G60" s="14">
        <v>90</v>
      </c>
      <c r="H60" s="14">
        <v>180</v>
      </c>
      <c r="I60" s="14">
        <v>5</v>
      </c>
      <c r="J60" s="14">
        <v>20</v>
      </c>
      <c r="K60" s="15" t="s">
        <v>128</v>
      </c>
      <c r="L60" s="15" t="s">
        <v>128</v>
      </c>
      <c r="M60" s="15" t="s">
        <v>128</v>
      </c>
      <c r="N60" s="14" t="s">
        <v>129</v>
      </c>
      <c r="O60" s="14" t="s">
        <v>129</v>
      </c>
      <c r="P60" s="15" t="s">
        <v>128</v>
      </c>
      <c r="Q60" s="15" t="s">
        <v>128</v>
      </c>
      <c r="R60" s="15" t="s">
        <v>128</v>
      </c>
      <c r="S60" s="14" t="s">
        <v>129</v>
      </c>
      <c r="T60" s="14" t="s">
        <v>129</v>
      </c>
      <c r="U60" s="14" t="s">
        <v>129</v>
      </c>
      <c r="V60" s="14" t="s">
        <v>129</v>
      </c>
      <c r="W60" s="14" t="s">
        <v>129</v>
      </c>
      <c r="X60" s="14" t="s">
        <v>129</v>
      </c>
      <c r="Y60" s="15" t="s">
        <v>128</v>
      </c>
      <c r="Z60" s="15" t="s">
        <v>128</v>
      </c>
      <c r="AA60" s="15" t="s">
        <v>128</v>
      </c>
      <c r="AB60" s="15" t="s">
        <v>128</v>
      </c>
      <c r="AC60" s="15" t="s">
        <v>128</v>
      </c>
      <c r="AD60" s="15" t="s">
        <v>128</v>
      </c>
      <c r="AE60" s="15" t="s">
        <v>128</v>
      </c>
      <c r="AF60" s="15" t="s">
        <v>128</v>
      </c>
      <c r="AG60" s="15" t="s">
        <v>128</v>
      </c>
      <c r="AH60" s="15" t="s">
        <v>128</v>
      </c>
      <c r="AI60" s="15" t="s">
        <v>128</v>
      </c>
      <c r="AJ60" s="15" t="s">
        <v>128</v>
      </c>
      <c r="AK60" s="15" t="s">
        <v>128</v>
      </c>
      <c r="AL60" s="15" t="s">
        <v>128</v>
      </c>
      <c r="AM60" s="15" t="s">
        <v>128</v>
      </c>
      <c r="AN60" s="15" t="s">
        <v>128</v>
      </c>
      <c r="AO60" s="15" t="s">
        <v>128</v>
      </c>
      <c r="AP60" s="15" t="s">
        <v>128</v>
      </c>
      <c r="AQ60" s="15" t="s">
        <v>128</v>
      </c>
      <c r="AR60" s="15" t="s">
        <v>128</v>
      </c>
      <c r="AS60" s="15" t="s">
        <v>128</v>
      </c>
      <c r="AT60" s="15" t="s">
        <v>128</v>
      </c>
      <c r="AU60" s="15" t="s">
        <v>128</v>
      </c>
      <c r="AV60" s="15" t="s">
        <v>128</v>
      </c>
      <c r="AW60" s="15" t="s">
        <v>128</v>
      </c>
      <c r="AX60" s="15" t="s">
        <v>128</v>
      </c>
      <c r="AY60" s="15" t="s">
        <v>128</v>
      </c>
      <c r="AZ60" s="15" t="s">
        <v>128</v>
      </c>
      <c r="BA60" s="15" t="s">
        <v>128</v>
      </c>
      <c r="BB60" s="15" t="s">
        <v>128</v>
      </c>
      <c r="BC60" s="15" t="s">
        <v>128</v>
      </c>
      <c r="BD60" s="15" t="s">
        <v>128</v>
      </c>
      <c r="BE60" s="15" t="s">
        <v>128</v>
      </c>
      <c r="BF60" s="15" t="s">
        <v>128</v>
      </c>
      <c r="BG60" s="15" t="s">
        <v>128</v>
      </c>
      <c r="BH60" s="15" t="s">
        <v>128</v>
      </c>
      <c r="BI60" s="10">
        <v>40</v>
      </c>
      <c r="BJ60" s="16" t="s">
        <v>130</v>
      </c>
      <c r="BK60" s="30">
        <v>94.5</v>
      </c>
      <c r="BL60" s="17">
        <v>76</v>
      </c>
      <c r="BM60" s="30">
        <v>195</v>
      </c>
      <c r="BN60" s="17">
        <v>0.8</v>
      </c>
      <c r="BO60" s="17">
        <v>7.23</v>
      </c>
      <c r="BP60" s="18"/>
      <c r="BQ60" s="18"/>
      <c r="BR60" s="18"/>
      <c r="BS60" s="21">
        <v>1.23</v>
      </c>
      <c r="BT60" s="19">
        <v>0.5</v>
      </c>
      <c r="BU60" s="18"/>
      <c r="BV60" s="18"/>
      <c r="BW60" s="18"/>
      <c r="BX60" s="21">
        <v>2.63</v>
      </c>
      <c r="BY60" s="23">
        <v>1</v>
      </c>
      <c r="BZ60" s="20">
        <v>15.6</v>
      </c>
      <c r="CA60" s="23">
        <v>0.01</v>
      </c>
      <c r="CB60" s="21">
        <v>37.700000000000003</v>
      </c>
      <c r="CC60" s="21">
        <v>69.2</v>
      </c>
      <c r="CD60" s="18"/>
      <c r="CE60" s="18"/>
      <c r="CF60" s="18"/>
      <c r="CG60" s="18"/>
      <c r="CH60" s="18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18"/>
      <c r="DG60" s="18"/>
      <c r="DH60" s="18"/>
      <c r="DI60" s="18"/>
      <c r="DJ60" s="18"/>
      <c r="DK60" s="18"/>
      <c r="DL60" s="18"/>
      <c r="DM60" s="18"/>
      <c r="DN60" s="17" t="s">
        <v>326</v>
      </c>
      <c r="DO60" s="17" t="s">
        <v>327</v>
      </c>
    </row>
    <row r="61" spans="1:119" x14ac:dyDescent="0.25">
      <c r="A61" s="24" t="s">
        <v>328</v>
      </c>
      <c r="B61" s="13" t="s">
        <v>303</v>
      </c>
      <c r="C61" s="13" t="s">
        <v>125</v>
      </c>
      <c r="D61" s="13" t="s">
        <v>153</v>
      </c>
      <c r="E61" s="13" t="s">
        <v>225</v>
      </c>
      <c r="F61" s="14">
        <v>90</v>
      </c>
      <c r="G61" s="14">
        <v>90</v>
      </c>
      <c r="H61" s="14">
        <v>180</v>
      </c>
      <c r="I61" s="14">
        <v>5</v>
      </c>
      <c r="J61" s="14">
        <v>20</v>
      </c>
      <c r="K61" s="15" t="s">
        <v>128</v>
      </c>
      <c r="L61" s="15" t="s">
        <v>128</v>
      </c>
      <c r="M61" s="15" t="s">
        <v>128</v>
      </c>
      <c r="N61" s="14" t="s">
        <v>129</v>
      </c>
      <c r="O61" s="14" t="s">
        <v>129</v>
      </c>
      <c r="P61" s="15" t="s">
        <v>128</v>
      </c>
      <c r="Q61" s="15" t="s">
        <v>128</v>
      </c>
      <c r="R61" s="15" t="s">
        <v>128</v>
      </c>
      <c r="S61" s="14" t="s">
        <v>129</v>
      </c>
      <c r="T61" s="14" t="s">
        <v>129</v>
      </c>
      <c r="U61" s="14" t="s">
        <v>129</v>
      </c>
      <c r="V61" s="14" t="s">
        <v>129</v>
      </c>
      <c r="W61" s="14" t="s">
        <v>129</v>
      </c>
      <c r="X61" s="14" t="s">
        <v>129</v>
      </c>
      <c r="Y61" s="15" t="s">
        <v>128</v>
      </c>
      <c r="Z61" s="15" t="s">
        <v>128</v>
      </c>
      <c r="AA61" s="15" t="s">
        <v>128</v>
      </c>
      <c r="AB61" s="15" t="s">
        <v>128</v>
      </c>
      <c r="AC61" s="15" t="s">
        <v>128</v>
      </c>
      <c r="AD61" s="15" t="s">
        <v>128</v>
      </c>
      <c r="AE61" s="15" t="s">
        <v>128</v>
      </c>
      <c r="AF61" s="15" t="s">
        <v>128</v>
      </c>
      <c r="AG61" s="15" t="s">
        <v>128</v>
      </c>
      <c r="AH61" s="15" t="s">
        <v>128</v>
      </c>
      <c r="AI61" s="15" t="s">
        <v>128</v>
      </c>
      <c r="AJ61" s="15" t="s">
        <v>128</v>
      </c>
      <c r="AK61" s="15" t="s">
        <v>128</v>
      </c>
      <c r="AL61" s="15" t="s">
        <v>128</v>
      </c>
      <c r="AM61" s="15" t="s">
        <v>128</v>
      </c>
      <c r="AN61" s="15" t="s">
        <v>128</v>
      </c>
      <c r="AO61" s="15" t="s">
        <v>128</v>
      </c>
      <c r="AP61" s="15" t="s">
        <v>128</v>
      </c>
      <c r="AQ61" s="15" t="s">
        <v>128</v>
      </c>
      <c r="AR61" s="15" t="s">
        <v>128</v>
      </c>
      <c r="AS61" s="15" t="s">
        <v>128</v>
      </c>
      <c r="AT61" s="15" t="s">
        <v>128</v>
      </c>
      <c r="AU61" s="15" t="s">
        <v>128</v>
      </c>
      <c r="AV61" s="15" t="s">
        <v>128</v>
      </c>
      <c r="AW61" s="15" t="s">
        <v>128</v>
      </c>
      <c r="AX61" s="15" t="s">
        <v>128</v>
      </c>
      <c r="AY61" s="15" t="s">
        <v>128</v>
      </c>
      <c r="AZ61" s="15" t="s">
        <v>128</v>
      </c>
      <c r="BA61" s="15" t="s">
        <v>128</v>
      </c>
      <c r="BB61" s="15" t="s">
        <v>128</v>
      </c>
      <c r="BC61" s="15" t="s">
        <v>128</v>
      </c>
      <c r="BD61" s="15" t="s">
        <v>128</v>
      </c>
      <c r="BE61" s="15" t="s">
        <v>128</v>
      </c>
      <c r="BF61" s="15" t="s">
        <v>128</v>
      </c>
      <c r="BG61" s="15" t="s">
        <v>128</v>
      </c>
      <c r="BH61" s="15" t="s">
        <v>128</v>
      </c>
      <c r="BI61" s="10">
        <v>40</v>
      </c>
      <c r="BJ61" s="16" t="s">
        <v>130</v>
      </c>
      <c r="BK61" s="30">
        <v>146.69999999999999</v>
      </c>
      <c r="BL61" s="17">
        <v>84.3</v>
      </c>
      <c r="BM61" s="30">
        <v>418.8</v>
      </c>
      <c r="BN61" s="17">
        <v>0.1</v>
      </c>
      <c r="BO61" s="30">
        <v>33.1</v>
      </c>
      <c r="BP61" s="18"/>
      <c r="BQ61" s="18"/>
      <c r="BR61" s="18"/>
      <c r="BS61" s="21">
        <v>17.797000000000001</v>
      </c>
      <c r="BT61" s="19">
        <v>15</v>
      </c>
      <c r="BU61" s="18"/>
      <c r="BV61" s="18"/>
      <c r="BW61" s="18"/>
      <c r="BX61" s="20">
        <v>0.90800000000000003</v>
      </c>
      <c r="BY61" s="20">
        <v>6.2510000000000003</v>
      </c>
      <c r="BZ61" s="23">
        <v>0.4</v>
      </c>
      <c r="CA61" s="20">
        <v>3.1E-2</v>
      </c>
      <c r="CB61" s="23">
        <v>2</v>
      </c>
      <c r="CC61" s="21" t="s">
        <v>141</v>
      </c>
      <c r="CD61" s="18"/>
      <c r="CE61" s="18"/>
      <c r="CF61" s="18"/>
      <c r="CG61" s="18"/>
      <c r="CH61" s="18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18"/>
      <c r="DG61" s="18"/>
      <c r="DH61" s="18"/>
      <c r="DI61" s="18"/>
      <c r="DJ61" s="18"/>
      <c r="DK61" s="18"/>
      <c r="DL61" s="18"/>
      <c r="DM61" s="18"/>
      <c r="DN61" s="17" t="s">
        <v>329</v>
      </c>
      <c r="DO61" s="17" t="s">
        <v>330</v>
      </c>
    </row>
    <row r="62" spans="1:119" x14ac:dyDescent="0.25">
      <c r="A62" s="24" t="s">
        <v>331</v>
      </c>
      <c r="B62" s="13" t="s">
        <v>303</v>
      </c>
      <c r="C62" s="13" t="s">
        <v>125</v>
      </c>
      <c r="D62" s="13" t="s">
        <v>153</v>
      </c>
      <c r="E62" s="13" t="s">
        <v>225</v>
      </c>
      <c r="F62" s="14">
        <v>90</v>
      </c>
      <c r="G62" s="14">
        <v>90</v>
      </c>
      <c r="H62" s="14">
        <v>180</v>
      </c>
      <c r="I62" s="14">
        <v>5</v>
      </c>
      <c r="J62" s="14">
        <v>20</v>
      </c>
      <c r="K62" s="15" t="s">
        <v>128</v>
      </c>
      <c r="L62" s="15" t="s">
        <v>128</v>
      </c>
      <c r="M62" s="15" t="s">
        <v>128</v>
      </c>
      <c r="N62" s="14" t="s">
        <v>129</v>
      </c>
      <c r="O62" s="14" t="s">
        <v>129</v>
      </c>
      <c r="P62" s="15" t="s">
        <v>128</v>
      </c>
      <c r="Q62" s="15" t="s">
        <v>128</v>
      </c>
      <c r="R62" s="15" t="s">
        <v>128</v>
      </c>
      <c r="S62" s="14" t="s">
        <v>129</v>
      </c>
      <c r="T62" s="14" t="s">
        <v>129</v>
      </c>
      <c r="U62" s="14" t="s">
        <v>129</v>
      </c>
      <c r="V62" s="14" t="s">
        <v>129</v>
      </c>
      <c r="W62" s="14" t="s">
        <v>129</v>
      </c>
      <c r="X62" s="14" t="s">
        <v>129</v>
      </c>
      <c r="Y62" s="15" t="s">
        <v>128</v>
      </c>
      <c r="Z62" s="15" t="s">
        <v>128</v>
      </c>
      <c r="AA62" s="15" t="s">
        <v>128</v>
      </c>
      <c r="AB62" s="15" t="s">
        <v>128</v>
      </c>
      <c r="AC62" s="15" t="s">
        <v>128</v>
      </c>
      <c r="AD62" s="15" t="s">
        <v>128</v>
      </c>
      <c r="AE62" s="15" t="s">
        <v>128</v>
      </c>
      <c r="AF62" s="15" t="s">
        <v>128</v>
      </c>
      <c r="AG62" s="15" t="s">
        <v>128</v>
      </c>
      <c r="AH62" s="15" t="s">
        <v>128</v>
      </c>
      <c r="AI62" s="15" t="s">
        <v>128</v>
      </c>
      <c r="AJ62" s="15" t="s">
        <v>128</v>
      </c>
      <c r="AK62" s="15" t="s">
        <v>128</v>
      </c>
      <c r="AL62" s="15" t="s">
        <v>128</v>
      </c>
      <c r="AM62" s="15" t="s">
        <v>128</v>
      </c>
      <c r="AN62" s="15" t="s">
        <v>128</v>
      </c>
      <c r="AO62" s="15" t="s">
        <v>128</v>
      </c>
      <c r="AP62" s="15" t="s">
        <v>128</v>
      </c>
      <c r="AQ62" s="15" t="s">
        <v>128</v>
      </c>
      <c r="AR62" s="15" t="s">
        <v>128</v>
      </c>
      <c r="AS62" s="15" t="s">
        <v>128</v>
      </c>
      <c r="AT62" s="15" t="s">
        <v>128</v>
      </c>
      <c r="AU62" s="15" t="s">
        <v>128</v>
      </c>
      <c r="AV62" s="15" t="s">
        <v>128</v>
      </c>
      <c r="AW62" s="15" t="s">
        <v>128</v>
      </c>
      <c r="AX62" s="15" t="s">
        <v>128</v>
      </c>
      <c r="AY62" s="15" t="s">
        <v>128</v>
      </c>
      <c r="AZ62" s="15" t="s">
        <v>128</v>
      </c>
      <c r="BA62" s="15" t="s">
        <v>128</v>
      </c>
      <c r="BB62" s="15" t="s">
        <v>128</v>
      </c>
      <c r="BC62" s="15" t="s">
        <v>128</v>
      </c>
      <c r="BD62" s="15" t="s">
        <v>128</v>
      </c>
      <c r="BE62" s="15" t="s">
        <v>128</v>
      </c>
      <c r="BF62" s="15" t="s">
        <v>128</v>
      </c>
      <c r="BG62" s="15" t="s">
        <v>128</v>
      </c>
      <c r="BH62" s="15" t="s">
        <v>128</v>
      </c>
      <c r="BI62" s="10">
        <v>40</v>
      </c>
      <c r="BJ62" s="16" t="s">
        <v>130</v>
      </c>
      <c r="BK62" s="17">
        <v>77.599999999999994</v>
      </c>
      <c r="BL62" s="17">
        <v>51.5</v>
      </c>
      <c r="BM62" s="30">
        <v>254.2</v>
      </c>
      <c r="BN62" s="21" t="s">
        <v>141</v>
      </c>
      <c r="BO62" s="17">
        <v>15</v>
      </c>
      <c r="BP62" s="18"/>
      <c r="BQ62" s="18"/>
      <c r="BR62" s="18"/>
      <c r="BS62" s="21">
        <v>6.18</v>
      </c>
      <c r="BT62" s="19">
        <v>15</v>
      </c>
      <c r="BU62" s="18"/>
      <c r="BV62" s="18"/>
      <c r="BW62" s="18"/>
      <c r="BX62" s="21">
        <v>4.3460000000000001</v>
      </c>
      <c r="BY62" s="20">
        <v>6.8860000000000001</v>
      </c>
      <c r="BZ62" s="20">
        <v>0.191</v>
      </c>
      <c r="CA62" s="23">
        <v>2E-3</v>
      </c>
      <c r="CB62" s="21">
        <v>61.01</v>
      </c>
      <c r="CC62" s="21" t="s">
        <v>141</v>
      </c>
      <c r="CD62" s="18"/>
      <c r="CE62" s="18"/>
      <c r="CF62" s="18"/>
      <c r="CG62" s="18"/>
      <c r="CH62" s="18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18"/>
      <c r="DG62" s="18"/>
      <c r="DH62" s="18"/>
      <c r="DI62" s="18"/>
      <c r="DJ62" s="18"/>
      <c r="DK62" s="18"/>
      <c r="DL62" s="18"/>
      <c r="DM62" s="18"/>
      <c r="DN62" s="17">
        <v>18.100000000000001</v>
      </c>
      <c r="DO62" s="17">
        <v>7.12</v>
      </c>
    </row>
    <row r="63" spans="1:119" ht="22.5" x14ac:dyDescent="0.25">
      <c r="A63" s="24" t="s">
        <v>332</v>
      </c>
      <c r="B63" s="13" t="s">
        <v>303</v>
      </c>
      <c r="C63" s="13" t="s">
        <v>125</v>
      </c>
      <c r="D63" s="13" t="s">
        <v>126</v>
      </c>
      <c r="E63" s="13" t="s">
        <v>322</v>
      </c>
      <c r="F63" s="14">
        <v>90</v>
      </c>
      <c r="G63" s="14">
        <v>90</v>
      </c>
      <c r="H63" s="14">
        <v>180</v>
      </c>
      <c r="I63" s="14">
        <v>5</v>
      </c>
      <c r="J63" s="14">
        <v>20</v>
      </c>
      <c r="K63" s="15" t="s">
        <v>128</v>
      </c>
      <c r="L63" s="15" t="s">
        <v>128</v>
      </c>
      <c r="M63" s="15" t="s">
        <v>128</v>
      </c>
      <c r="N63" s="14" t="s">
        <v>129</v>
      </c>
      <c r="O63" s="14" t="s">
        <v>129</v>
      </c>
      <c r="P63" s="15" t="s">
        <v>128</v>
      </c>
      <c r="Q63" s="15" t="s">
        <v>128</v>
      </c>
      <c r="R63" s="15" t="s">
        <v>128</v>
      </c>
      <c r="S63" s="14" t="s">
        <v>129</v>
      </c>
      <c r="T63" s="14" t="s">
        <v>129</v>
      </c>
      <c r="U63" s="14" t="s">
        <v>129</v>
      </c>
      <c r="V63" s="14" t="s">
        <v>129</v>
      </c>
      <c r="W63" s="14" t="s">
        <v>129</v>
      </c>
      <c r="X63" s="14" t="s">
        <v>129</v>
      </c>
      <c r="Y63" s="15" t="s">
        <v>128</v>
      </c>
      <c r="Z63" s="15" t="s">
        <v>128</v>
      </c>
      <c r="AA63" s="15" t="s">
        <v>128</v>
      </c>
      <c r="AB63" s="15" t="s">
        <v>128</v>
      </c>
      <c r="AC63" s="15" t="s">
        <v>128</v>
      </c>
      <c r="AD63" s="15" t="s">
        <v>128</v>
      </c>
      <c r="AE63" s="15" t="s">
        <v>128</v>
      </c>
      <c r="AF63" s="15" t="s">
        <v>128</v>
      </c>
      <c r="AG63" s="15" t="s">
        <v>128</v>
      </c>
      <c r="AH63" s="15" t="s">
        <v>128</v>
      </c>
      <c r="AI63" s="15" t="s">
        <v>128</v>
      </c>
      <c r="AJ63" s="15" t="s">
        <v>128</v>
      </c>
      <c r="AK63" s="15" t="s">
        <v>128</v>
      </c>
      <c r="AL63" s="15" t="s">
        <v>128</v>
      </c>
      <c r="AM63" s="15" t="s">
        <v>128</v>
      </c>
      <c r="AN63" s="15" t="s">
        <v>128</v>
      </c>
      <c r="AO63" s="15" t="s">
        <v>128</v>
      </c>
      <c r="AP63" s="15" t="s">
        <v>128</v>
      </c>
      <c r="AQ63" s="15" t="s">
        <v>128</v>
      </c>
      <c r="AR63" s="15" t="s">
        <v>128</v>
      </c>
      <c r="AS63" s="15" t="s">
        <v>128</v>
      </c>
      <c r="AT63" s="15" t="s">
        <v>128</v>
      </c>
      <c r="AU63" s="15" t="s">
        <v>128</v>
      </c>
      <c r="AV63" s="15" t="s">
        <v>128</v>
      </c>
      <c r="AW63" s="15" t="s">
        <v>128</v>
      </c>
      <c r="AX63" s="15" t="s">
        <v>128</v>
      </c>
      <c r="AY63" s="15" t="s">
        <v>128</v>
      </c>
      <c r="AZ63" s="15" t="s">
        <v>128</v>
      </c>
      <c r="BA63" s="15" t="s">
        <v>128</v>
      </c>
      <c r="BB63" s="15" t="s">
        <v>128</v>
      </c>
      <c r="BC63" s="15" t="s">
        <v>128</v>
      </c>
      <c r="BD63" s="15" t="s">
        <v>128</v>
      </c>
      <c r="BE63" s="15" t="s">
        <v>128</v>
      </c>
      <c r="BF63" s="15" t="s">
        <v>128</v>
      </c>
      <c r="BG63" s="15" t="s">
        <v>128</v>
      </c>
      <c r="BH63" s="15" t="s">
        <v>128</v>
      </c>
      <c r="BI63" s="10">
        <v>40</v>
      </c>
      <c r="BJ63" s="16" t="s">
        <v>130</v>
      </c>
      <c r="BK63" s="17">
        <v>59</v>
      </c>
      <c r="BL63" s="17">
        <v>14.9</v>
      </c>
      <c r="BM63" s="17">
        <v>111</v>
      </c>
      <c r="BN63" s="17">
        <v>0.1</v>
      </c>
      <c r="BO63" s="17">
        <v>14.59</v>
      </c>
      <c r="BP63" s="18"/>
      <c r="BQ63" s="18"/>
      <c r="BR63" s="18"/>
      <c r="BS63" s="21">
        <v>8.8800000000000008</v>
      </c>
      <c r="BT63" s="19">
        <v>9</v>
      </c>
      <c r="BU63" s="18"/>
      <c r="BV63" s="18"/>
      <c r="BW63" s="18"/>
      <c r="BX63" s="21">
        <v>2.3780000000000001</v>
      </c>
      <c r="BY63" s="20">
        <v>8.5169999999999995</v>
      </c>
      <c r="BZ63" s="23">
        <v>5</v>
      </c>
      <c r="CA63" s="19">
        <v>0.4</v>
      </c>
      <c r="CB63" s="21">
        <v>16.5</v>
      </c>
      <c r="CC63" s="21">
        <v>17.53</v>
      </c>
      <c r="CD63" s="18"/>
      <c r="CE63" s="18"/>
      <c r="CF63" s="18"/>
      <c r="CG63" s="18"/>
      <c r="CH63" s="18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18"/>
      <c r="DG63" s="18"/>
      <c r="DH63" s="18"/>
      <c r="DI63" s="18"/>
      <c r="DJ63" s="18"/>
      <c r="DK63" s="18"/>
      <c r="DL63" s="18"/>
      <c r="DM63" s="18"/>
      <c r="DN63" s="17" t="s">
        <v>319</v>
      </c>
      <c r="DO63" s="17" t="s">
        <v>320</v>
      </c>
    </row>
    <row r="64" spans="1:119" x14ac:dyDescent="0.25">
      <c r="A64" s="24" t="s">
        <v>333</v>
      </c>
      <c r="B64" s="13" t="s">
        <v>303</v>
      </c>
      <c r="C64" s="13" t="s">
        <v>125</v>
      </c>
      <c r="D64" s="13" t="s">
        <v>153</v>
      </c>
      <c r="E64" s="13" t="s">
        <v>334</v>
      </c>
      <c r="F64" s="14">
        <v>90</v>
      </c>
      <c r="G64" s="14">
        <v>90</v>
      </c>
      <c r="H64" s="14">
        <v>180</v>
      </c>
      <c r="I64" s="14">
        <v>5</v>
      </c>
      <c r="J64" s="14">
        <v>20</v>
      </c>
      <c r="K64" s="15" t="s">
        <v>128</v>
      </c>
      <c r="L64" s="15" t="s">
        <v>128</v>
      </c>
      <c r="M64" s="15" t="s">
        <v>128</v>
      </c>
      <c r="N64" s="14" t="s">
        <v>129</v>
      </c>
      <c r="O64" s="14" t="s">
        <v>129</v>
      </c>
      <c r="P64" s="15" t="s">
        <v>128</v>
      </c>
      <c r="Q64" s="15" t="s">
        <v>128</v>
      </c>
      <c r="R64" s="15" t="s">
        <v>128</v>
      </c>
      <c r="S64" s="14" t="s">
        <v>129</v>
      </c>
      <c r="T64" s="14" t="s">
        <v>129</v>
      </c>
      <c r="U64" s="14" t="s">
        <v>129</v>
      </c>
      <c r="V64" s="14" t="s">
        <v>129</v>
      </c>
      <c r="W64" s="14" t="s">
        <v>129</v>
      </c>
      <c r="X64" s="14" t="s">
        <v>129</v>
      </c>
      <c r="Y64" s="15" t="s">
        <v>128</v>
      </c>
      <c r="Z64" s="15" t="s">
        <v>128</v>
      </c>
      <c r="AA64" s="15" t="s">
        <v>128</v>
      </c>
      <c r="AB64" s="15" t="s">
        <v>128</v>
      </c>
      <c r="AC64" s="15" t="s">
        <v>128</v>
      </c>
      <c r="AD64" s="15" t="s">
        <v>128</v>
      </c>
      <c r="AE64" s="15" t="s">
        <v>128</v>
      </c>
      <c r="AF64" s="15" t="s">
        <v>128</v>
      </c>
      <c r="AG64" s="15" t="s">
        <v>128</v>
      </c>
      <c r="AH64" s="15" t="s">
        <v>128</v>
      </c>
      <c r="AI64" s="15" t="s">
        <v>128</v>
      </c>
      <c r="AJ64" s="15" t="s">
        <v>128</v>
      </c>
      <c r="AK64" s="15" t="s">
        <v>128</v>
      </c>
      <c r="AL64" s="15" t="s">
        <v>128</v>
      </c>
      <c r="AM64" s="15" t="s">
        <v>128</v>
      </c>
      <c r="AN64" s="15" t="s">
        <v>128</v>
      </c>
      <c r="AO64" s="15" t="s">
        <v>128</v>
      </c>
      <c r="AP64" s="15" t="s">
        <v>128</v>
      </c>
      <c r="AQ64" s="15" t="s">
        <v>128</v>
      </c>
      <c r="AR64" s="15" t="s">
        <v>128</v>
      </c>
      <c r="AS64" s="15" t="s">
        <v>128</v>
      </c>
      <c r="AT64" s="15" t="s">
        <v>128</v>
      </c>
      <c r="AU64" s="15" t="s">
        <v>128</v>
      </c>
      <c r="AV64" s="15" t="s">
        <v>128</v>
      </c>
      <c r="AW64" s="15" t="s">
        <v>128</v>
      </c>
      <c r="AX64" s="15" t="s">
        <v>128</v>
      </c>
      <c r="AY64" s="15" t="s">
        <v>128</v>
      </c>
      <c r="AZ64" s="15" t="s">
        <v>128</v>
      </c>
      <c r="BA64" s="15" t="s">
        <v>128</v>
      </c>
      <c r="BB64" s="15" t="s">
        <v>128</v>
      </c>
      <c r="BC64" s="15" t="s">
        <v>128</v>
      </c>
      <c r="BD64" s="15" t="s">
        <v>128</v>
      </c>
      <c r="BE64" s="15" t="s">
        <v>128</v>
      </c>
      <c r="BF64" s="15" t="s">
        <v>128</v>
      </c>
      <c r="BG64" s="15" t="s">
        <v>128</v>
      </c>
      <c r="BH64" s="15" t="s">
        <v>128</v>
      </c>
      <c r="BI64" s="10">
        <v>40</v>
      </c>
      <c r="BJ64" s="16" t="s">
        <v>130</v>
      </c>
      <c r="BK64" s="17">
        <v>17.2</v>
      </c>
      <c r="BL64" s="17">
        <v>40</v>
      </c>
      <c r="BM64" s="17">
        <v>43</v>
      </c>
      <c r="BN64" s="17">
        <v>0.1</v>
      </c>
      <c r="BO64" s="17">
        <v>28.6</v>
      </c>
      <c r="BP64" s="18"/>
      <c r="BQ64" s="18"/>
      <c r="BR64" s="18"/>
      <c r="BS64" s="21">
        <v>1.87</v>
      </c>
      <c r="BT64" s="19">
        <v>10</v>
      </c>
      <c r="BU64" s="18"/>
      <c r="BV64" s="18"/>
      <c r="BW64" s="18"/>
      <c r="BX64" s="21">
        <v>3.21</v>
      </c>
      <c r="BY64" s="20">
        <v>2.8</v>
      </c>
      <c r="BZ64" s="20">
        <v>1.87</v>
      </c>
      <c r="CA64" s="19">
        <v>0.01</v>
      </c>
      <c r="CB64" s="21">
        <v>41.37</v>
      </c>
      <c r="CC64" s="21">
        <v>46.27</v>
      </c>
      <c r="CD64" s="18"/>
      <c r="CE64" s="18"/>
      <c r="CF64" s="18"/>
      <c r="CG64" s="18"/>
      <c r="CH64" s="18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18"/>
      <c r="DG64" s="18"/>
      <c r="DH64" s="18"/>
      <c r="DI64" s="18"/>
      <c r="DJ64" s="18"/>
      <c r="DK64" s="18"/>
      <c r="DL64" s="18"/>
      <c r="DM64" s="18"/>
      <c r="DN64" s="17" t="s">
        <v>335</v>
      </c>
      <c r="DO64" s="17" t="s">
        <v>336</v>
      </c>
    </row>
    <row r="65" spans="1:119" x14ac:dyDescent="0.25">
      <c r="A65" s="24" t="s">
        <v>337</v>
      </c>
      <c r="B65" s="13" t="s">
        <v>303</v>
      </c>
      <c r="C65" s="13" t="s">
        <v>125</v>
      </c>
      <c r="D65" s="13" t="s">
        <v>126</v>
      </c>
      <c r="E65" s="13" t="s">
        <v>193</v>
      </c>
      <c r="F65" s="14">
        <v>90</v>
      </c>
      <c r="G65" s="14">
        <v>90</v>
      </c>
      <c r="H65" s="14">
        <v>180</v>
      </c>
      <c r="I65" s="14">
        <v>5</v>
      </c>
      <c r="J65" s="14">
        <v>20</v>
      </c>
      <c r="K65" s="15" t="s">
        <v>128</v>
      </c>
      <c r="L65" s="15" t="s">
        <v>128</v>
      </c>
      <c r="M65" s="15" t="s">
        <v>128</v>
      </c>
      <c r="N65" s="14" t="s">
        <v>129</v>
      </c>
      <c r="O65" s="14" t="s">
        <v>129</v>
      </c>
      <c r="P65" s="15" t="s">
        <v>128</v>
      </c>
      <c r="Q65" s="15" t="s">
        <v>128</v>
      </c>
      <c r="R65" s="15" t="s">
        <v>128</v>
      </c>
      <c r="S65" s="14" t="s">
        <v>129</v>
      </c>
      <c r="T65" s="14" t="s">
        <v>129</v>
      </c>
      <c r="U65" s="14" t="s">
        <v>129</v>
      </c>
      <c r="V65" s="14" t="s">
        <v>129</v>
      </c>
      <c r="W65" s="14" t="s">
        <v>129</v>
      </c>
      <c r="X65" s="14" t="s">
        <v>129</v>
      </c>
      <c r="Y65" s="15" t="s">
        <v>128</v>
      </c>
      <c r="Z65" s="15" t="s">
        <v>128</v>
      </c>
      <c r="AA65" s="15" t="s">
        <v>128</v>
      </c>
      <c r="AB65" s="15" t="s">
        <v>128</v>
      </c>
      <c r="AC65" s="15" t="s">
        <v>128</v>
      </c>
      <c r="AD65" s="15" t="s">
        <v>128</v>
      </c>
      <c r="AE65" s="15" t="s">
        <v>128</v>
      </c>
      <c r="AF65" s="15" t="s">
        <v>128</v>
      </c>
      <c r="AG65" s="15" t="s">
        <v>128</v>
      </c>
      <c r="AH65" s="15" t="s">
        <v>128</v>
      </c>
      <c r="AI65" s="15" t="s">
        <v>128</v>
      </c>
      <c r="AJ65" s="15" t="s">
        <v>128</v>
      </c>
      <c r="AK65" s="15" t="s">
        <v>128</v>
      </c>
      <c r="AL65" s="15" t="s">
        <v>128</v>
      </c>
      <c r="AM65" s="15" t="s">
        <v>128</v>
      </c>
      <c r="AN65" s="15" t="s">
        <v>128</v>
      </c>
      <c r="AO65" s="15" t="s">
        <v>128</v>
      </c>
      <c r="AP65" s="15" t="s">
        <v>128</v>
      </c>
      <c r="AQ65" s="15" t="s">
        <v>128</v>
      </c>
      <c r="AR65" s="15" t="s">
        <v>128</v>
      </c>
      <c r="AS65" s="15" t="s">
        <v>128</v>
      </c>
      <c r="AT65" s="15" t="s">
        <v>128</v>
      </c>
      <c r="AU65" s="15" t="s">
        <v>128</v>
      </c>
      <c r="AV65" s="15" t="s">
        <v>128</v>
      </c>
      <c r="AW65" s="15" t="s">
        <v>128</v>
      </c>
      <c r="AX65" s="15" t="s">
        <v>128</v>
      </c>
      <c r="AY65" s="15" t="s">
        <v>128</v>
      </c>
      <c r="AZ65" s="15" t="s">
        <v>128</v>
      </c>
      <c r="BA65" s="15" t="s">
        <v>128</v>
      </c>
      <c r="BB65" s="15" t="s">
        <v>128</v>
      </c>
      <c r="BC65" s="15" t="s">
        <v>128</v>
      </c>
      <c r="BD65" s="15" t="s">
        <v>128</v>
      </c>
      <c r="BE65" s="15" t="s">
        <v>128</v>
      </c>
      <c r="BF65" s="15" t="s">
        <v>128</v>
      </c>
      <c r="BG65" s="15" t="s">
        <v>128</v>
      </c>
      <c r="BH65" s="15" t="s">
        <v>128</v>
      </c>
      <c r="BI65" s="10">
        <v>40</v>
      </c>
      <c r="BJ65" s="16" t="s">
        <v>130</v>
      </c>
      <c r="BK65" s="17">
        <v>3.6</v>
      </c>
      <c r="BL65" s="17">
        <v>13</v>
      </c>
      <c r="BM65" s="17">
        <v>18</v>
      </c>
      <c r="BN65" s="17">
        <v>0.3</v>
      </c>
      <c r="BO65" s="17">
        <v>9</v>
      </c>
      <c r="BP65" s="18"/>
      <c r="BQ65" s="18"/>
      <c r="BR65" s="18"/>
      <c r="BS65" s="21">
        <v>0.1</v>
      </c>
      <c r="BT65" s="21" t="s">
        <v>141</v>
      </c>
      <c r="BU65" s="18"/>
      <c r="BV65" s="18"/>
      <c r="BW65" s="18"/>
      <c r="BX65" s="21" t="s">
        <v>141</v>
      </c>
      <c r="BY65" s="20" t="s">
        <v>141</v>
      </c>
      <c r="BZ65" s="20" t="s">
        <v>141</v>
      </c>
      <c r="CA65" s="21" t="s">
        <v>141</v>
      </c>
      <c r="CB65" s="21" t="s">
        <v>141</v>
      </c>
      <c r="CC65" s="21" t="s">
        <v>141</v>
      </c>
      <c r="CD65" s="18"/>
      <c r="CE65" s="18"/>
      <c r="CF65" s="18"/>
      <c r="CG65" s="18"/>
      <c r="CH65" s="18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18"/>
      <c r="DG65" s="18"/>
      <c r="DH65" s="18"/>
      <c r="DI65" s="18"/>
      <c r="DJ65" s="18"/>
      <c r="DK65" s="18"/>
      <c r="DL65" s="18"/>
      <c r="DM65" s="18"/>
      <c r="DN65" s="17" t="s">
        <v>338</v>
      </c>
      <c r="DO65" s="17" t="s">
        <v>339</v>
      </c>
    </row>
    <row r="66" spans="1:119" x14ac:dyDescent="0.25">
      <c r="A66" s="24" t="s">
        <v>340</v>
      </c>
      <c r="B66" s="13" t="s">
        <v>303</v>
      </c>
      <c r="C66" s="13" t="s">
        <v>125</v>
      </c>
      <c r="D66" s="13" t="s">
        <v>290</v>
      </c>
      <c r="E66" s="13" t="s">
        <v>341</v>
      </c>
      <c r="F66" s="14">
        <v>90</v>
      </c>
      <c r="G66" s="14">
        <v>90</v>
      </c>
      <c r="H66" s="14">
        <v>180</v>
      </c>
      <c r="I66" s="14">
        <v>5</v>
      </c>
      <c r="J66" s="14">
        <v>20</v>
      </c>
      <c r="K66" s="15" t="s">
        <v>128</v>
      </c>
      <c r="L66" s="15" t="s">
        <v>128</v>
      </c>
      <c r="M66" s="15" t="s">
        <v>128</v>
      </c>
      <c r="N66" s="14" t="s">
        <v>129</v>
      </c>
      <c r="O66" s="14" t="s">
        <v>129</v>
      </c>
      <c r="P66" s="15" t="s">
        <v>128</v>
      </c>
      <c r="Q66" s="15" t="s">
        <v>128</v>
      </c>
      <c r="R66" s="15" t="s">
        <v>128</v>
      </c>
      <c r="S66" s="14" t="s">
        <v>129</v>
      </c>
      <c r="T66" s="14" t="s">
        <v>129</v>
      </c>
      <c r="U66" s="14" t="s">
        <v>129</v>
      </c>
      <c r="V66" s="14" t="s">
        <v>129</v>
      </c>
      <c r="W66" s="14" t="s">
        <v>129</v>
      </c>
      <c r="X66" s="14" t="s">
        <v>129</v>
      </c>
      <c r="Y66" s="15" t="s">
        <v>128</v>
      </c>
      <c r="Z66" s="15" t="s">
        <v>128</v>
      </c>
      <c r="AA66" s="15" t="s">
        <v>128</v>
      </c>
      <c r="AB66" s="15" t="s">
        <v>128</v>
      </c>
      <c r="AC66" s="15" t="s">
        <v>128</v>
      </c>
      <c r="AD66" s="15" t="s">
        <v>128</v>
      </c>
      <c r="AE66" s="15" t="s">
        <v>128</v>
      </c>
      <c r="AF66" s="15" t="s">
        <v>128</v>
      </c>
      <c r="AG66" s="15" t="s">
        <v>128</v>
      </c>
      <c r="AH66" s="15" t="s">
        <v>128</v>
      </c>
      <c r="AI66" s="15" t="s">
        <v>128</v>
      </c>
      <c r="AJ66" s="15" t="s">
        <v>128</v>
      </c>
      <c r="AK66" s="15" t="s">
        <v>128</v>
      </c>
      <c r="AL66" s="15" t="s">
        <v>128</v>
      </c>
      <c r="AM66" s="15" t="s">
        <v>128</v>
      </c>
      <c r="AN66" s="15" t="s">
        <v>128</v>
      </c>
      <c r="AO66" s="15" t="s">
        <v>128</v>
      </c>
      <c r="AP66" s="15" t="s">
        <v>128</v>
      </c>
      <c r="AQ66" s="15" t="s">
        <v>128</v>
      </c>
      <c r="AR66" s="15" t="s">
        <v>128</v>
      </c>
      <c r="AS66" s="15" t="s">
        <v>128</v>
      </c>
      <c r="AT66" s="15" t="s">
        <v>128</v>
      </c>
      <c r="AU66" s="15" t="s">
        <v>128</v>
      </c>
      <c r="AV66" s="15" t="s">
        <v>128</v>
      </c>
      <c r="AW66" s="15" t="s">
        <v>128</v>
      </c>
      <c r="AX66" s="15" t="s">
        <v>128</v>
      </c>
      <c r="AY66" s="15" t="s">
        <v>128</v>
      </c>
      <c r="AZ66" s="15" t="s">
        <v>128</v>
      </c>
      <c r="BA66" s="15" t="s">
        <v>128</v>
      </c>
      <c r="BB66" s="15" t="s">
        <v>128</v>
      </c>
      <c r="BC66" s="15" t="s">
        <v>128</v>
      </c>
      <c r="BD66" s="15" t="s">
        <v>128</v>
      </c>
      <c r="BE66" s="15" t="s">
        <v>128</v>
      </c>
      <c r="BF66" s="15" t="s">
        <v>128</v>
      </c>
      <c r="BG66" s="15" t="s">
        <v>128</v>
      </c>
      <c r="BH66" s="15" t="s">
        <v>128</v>
      </c>
      <c r="BI66" s="10">
        <v>40</v>
      </c>
      <c r="BJ66" s="16" t="s">
        <v>130</v>
      </c>
      <c r="BK66" s="17">
        <v>38.5</v>
      </c>
      <c r="BL66" s="17">
        <v>18.7</v>
      </c>
      <c r="BM66" s="17">
        <v>129</v>
      </c>
      <c r="BN66" s="17">
        <v>0.1</v>
      </c>
      <c r="BO66" s="17">
        <v>18.600000000000001</v>
      </c>
      <c r="BP66" s="18"/>
      <c r="BQ66" s="18"/>
      <c r="BR66" s="18"/>
      <c r="BS66" s="21">
        <v>3.94</v>
      </c>
      <c r="BT66" s="19">
        <v>10</v>
      </c>
      <c r="BU66" s="18"/>
      <c r="BV66" s="18"/>
      <c r="BW66" s="18"/>
      <c r="BX66" s="21">
        <v>1.94</v>
      </c>
      <c r="BY66" s="20">
        <v>4.55</v>
      </c>
      <c r="BZ66" s="23">
        <v>1.4</v>
      </c>
      <c r="CA66" s="19">
        <v>0.01</v>
      </c>
      <c r="CB66" s="21">
        <v>20.74</v>
      </c>
      <c r="CC66" s="21">
        <v>27.4</v>
      </c>
      <c r="CD66" s="18"/>
      <c r="CE66" s="18"/>
      <c r="CF66" s="18"/>
      <c r="CG66" s="18"/>
      <c r="CH66" s="18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18"/>
      <c r="DG66" s="18"/>
      <c r="DH66" s="18"/>
      <c r="DI66" s="18"/>
      <c r="DJ66" s="18"/>
      <c r="DK66" s="18"/>
      <c r="DL66" s="18"/>
      <c r="DM66" s="18"/>
      <c r="DN66" s="17" t="s">
        <v>342</v>
      </c>
      <c r="DO66" s="17" t="s">
        <v>343</v>
      </c>
    </row>
    <row r="67" spans="1:119" ht="45" x14ac:dyDescent="0.25">
      <c r="A67" s="24" t="s">
        <v>344</v>
      </c>
      <c r="B67" s="13" t="s">
        <v>303</v>
      </c>
      <c r="C67" s="13" t="s">
        <v>125</v>
      </c>
      <c r="D67" s="13" t="s">
        <v>126</v>
      </c>
      <c r="E67" s="13" t="s">
        <v>345</v>
      </c>
      <c r="F67" s="14">
        <v>90</v>
      </c>
      <c r="G67" s="14">
        <v>90</v>
      </c>
      <c r="H67" s="14">
        <v>180</v>
      </c>
      <c r="I67" s="14">
        <v>5</v>
      </c>
      <c r="J67" s="14">
        <v>20</v>
      </c>
      <c r="K67" s="15" t="s">
        <v>128</v>
      </c>
      <c r="L67" s="15" t="s">
        <v>128</v>
      </c>
      <c r="M67" s="15" t="s">
        <v>128</v>
      </c>
      <c r="N67" s="14" t="s">
        <v>129</v>
      </c>
      <c r="O67" s="14" t="s">
        <v>129</v>
      </c>
      <c r="P67" s="15" t="s">
        <v>128</v>
      </c>
      <c r="Q67" s="15" t="s">
        <v>128</v>
      </c>
      <c r="R67" s="15" t="s">
        <v>128</v>
      </c>
      <c r="S67" s="14" t="s">
        <v>129</v>
      </c>
      <c r="T67" s="14" t="s">
        <v>129</v>
      </c>
      <c r="U67" s="14" t="s">
        <v>129</v>
      </c>
      <c r="V67" s="14" t="s">
        <v>129</v>
      </c>
      <c r="W67" s="14" t="s">
        <v>129</v>
      </c>
      <c r="X67" s="14" t="s">
        <v>129</v>
      </c>
      <c r="Y67" s="15" t="s">
        <v>128</v>
      </c>
      <c r="Z67" s="15" t="s">
        <v>128</v>
      </c>
      <c r="AA67" s="15" t="s">
        <v>128</v>
      </c>
      <c r="AB67" s="15" t="s">
        <v>128</v>
      </c>
      <c r="AC67" s="15" t="s">
        <v>128</v>
      </c>
      <c r="AD67" s="15" t="s">
        <v>128</v>
      </c>
      <c r="AE67" s="15" t="s">
        <v>128</v>
      </c>
      <c r="AF67" s="15" t="s">
        <v>128</v>
      </c>
      <c r="AG67" s="15" t="s">
        <v>128</v>
      </c>
      <c r="AH67" s="15" t="s">
        <v>128</v>
      </c>
      <c r="AI67" s="15" t="s">
        <v>128</v>
      </c>
      <c r="AJ67" s="15" t="s">
        <v>128</v>
      </c>
      <c r="AK67" s="15" t="s">
        <v>128</v>
      </c>
      <c r="AL67" s="15" t="s">
        <v>128</v>
      </c>
      <c r="AM67" s="15" t="s">
        <v>128</v>
      </c>
      <c r="AN67" s="15" t="s">
        <v>128</v>
      </c>
      <c r="AO67" s="15" t="s">
        <v>128</v>
      </c>
      <c r="AP67" s="15" t="s">
        <v>128</v>
      </c>
      <c r="AQ67" s="15" t="s">
        <v>128</v>
      </c>
      <c r="AR67" s="15" t="s">
        <v>128</v>
      </c>
      <c r="AS67" s="15" t="s">
        <v>128</v>
      </c>
      <c r="AT67" s="15" t="s">
        <v>128</v>
      </c>
      <c r="AU67" s="15" t="s">
        <v>128</v>
      </c>
      <c r="AV67" s="15" t="s">
        <v>128</v>
      </c>
      <c r="AW67" s="15" t="s">
        <v>128</v>
      </c>
      <c r="AX67" s="15" t="s">
        <v>128</v>
      </c>
      <c r="AY67" s="15" t="s">
        <v>128</v>
      </c>
      <c r="AZ67" s="15" t="s">
        <v>128</v>
      </c>
      <c r="BA67" s="15" t="s">
        <v>128</v>
      </c>
      <c r="BB67" s="15" t="s">
        <v>128</v>
      </c>
      <c r="BC67" s="15" t="s">
        <v>128</v>
      </c>
      <c r="BD67" s="15" t="s">
        <v>128</v>
      </c>
      <c r="BE67" s="15" t="s">
        <v>128</v>
      </c>
      <c r="BF67" s="15" t="s">
        <v>128</v>
      </c>
      <c r="BG67" s="15" t="s">
        <v>128</v>
      </c>
      <c r="BH67" s="15" t="s">
        <v>128</v>
      </c>
      <c r="BI67" s="10">
        <v>40</v>
      </c>
      <c r="BJ67" s="16" t="s">
        <v>130</v>
      </c>
      <c r="BK67" s="17">
        <v>70.8</v>
      </c>
      <c r="BL67" s="17">
        <v>39</v>
      </c>
      <c r="BM67" s="30">
        <v>328.5</v>
      </c>
      <c r="BN67" s="21" t="s">
        <v>141</v>
      </c>
      <c r="BO67" s="17">
        <v>15</v>
      </c>
      <c r="BP67" s="18"/>
      <c r="BQ67" s="18"/>
      <c r="BR67" s="18"/>
      <c r="BS67" s="21" t="s">
        <v>141</v>
      </c>
      <c r="BT67" s="21" t="s">
        <v>141</v>
      </c>
      <c r="BU67" s="18"/>
      <c r="BV67" s="18"/>
      <c r="BW67" s="18"/>
      <c r="BX67" s="21" t="s">
        <v>141</v>
      </c>
      <c r="BY67" s="20">
        <v>7.0540000000000003</v>
      </c>
      <c r="BZ67" s="23">
        <v>0.1</v>
      </c>
      <c r="CA67" s="20">
        <v>1.4E-2</v>
      </c>
      <c r="CB67" s="21" t="s">
        <v>141</v>
      </c>
      <c r="CC67" s="21" t="s">
        <v>141</v>
      </c>
      <c r="CD67" s="18"/>
      <c r="CE67" s="18"/>
      <c r="CF67" s="18"/>
      <c r="CG67" s="18"/>
      <c r="CH67" s="18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18"/>
      <c r="DG67" s="18"/>
      <c r="DH67" s="18"/>
      <c r="DI67" s="18"/>
      <c r="DJ67" s="18"/>
      <c r="DK67" s="18"/>
      <c r="DL67" s="18"/>
      <c r="DM67" s="18"/>
      <c r="DN67" s="17" t="s">
        <v>346</v>
      </c>
      <c r="DO67" s="17" t="s">
        <v>347</v>
      </c>
    </row>
    <row r="68" spans="1:119" ht="22.5" x14ac:dyDescent="0.25">
      <c r="A68" s="24" t="s">
        <v>348</v>
      </c>
      <c r="B68" s="13" t="s">
        <v>303</v>
      </c>
      <c r="C68" s="13" t="s">
        <v>125</v>
      </c>
      <c r="D68" s="13" t="s">
        <v>290</v>
      </c>
      <c r="E68" s="13" t="s">
        <v>349</v>
      </c>
      <c r="F68" s="14">
        <v>90</v>
      </c>
      <c r="G68" s="14">
        <v>90</v>
      </c>
      <c r="H68" s="14">
        <v>180</v>
      </c>
      <c r="I68" s="14">
        <v>5</v>
      </c>
      <c r="J68" s="14">
        <v>20</v>
      </c>
      <c r="K68" s="15" t="s">
        <v>128</v>
      </c>
      <c r="L68" s="15" t="s">
        <v>128</v>
      </c>
      <c r="M68" s="15" t="s">
        <v>128</v>
      </c>
      <c r="N68" s="14" t="s">
        <v>129</v>
      </c>
      <c r="O68" s="14" t="s">
        <v>129</v>
      </c>
      <c r="P68" s="15" t="s">
        <v>128</v>
      </c>
      <c r="Q68" s="15" t="s">
        <v>128</v>
      </c>
      <c r="R68" s="15" t="s">
        <v>128</v>
      </c>
      <c r="S68" s="14" t="s">
        <v>129</v>
      </c>
      <c r="T68" s="14" t="s">
        <v>129</v>
      </c>
      <c r="U68" s="14" t="s">
        <v>129</v>
      </c>
      <c r="V68" s="14" t="s">
        <v>129</v>
      </c>
      <c r="W68" s="14" t="s">
        <v>129</v>
      </c>
      <c r="X68" s="14" t="s">
        <v>129</v>
      </c>
      <c r="Y68" s="15" t="s">
        <v>128</v>
      </c>
      <c r="Z68" s="15" t="s">
        <v>128</v>
      </c>
      <c r="AA68" s="15" t="s">
        <v>128</v>
      </c>
      <c r="AB68" s="15" t="s">
        <v>128</v>
      </c>
      <c r="AC68" s="15" t="s">
        <v>128</v>
      </c>
      <c r="AD68" s="15" t="s">
        <v>128</v>
      </c>
      <c r="AE68" s="15" t="s">
        <v>128</v>
      </c>
      <c r="AF68" s="15" t="s">
        <v>128</v>
      </c>
      <c r="AG68" s="15" t="s">
        <v>128</v>
      </c>
      <c r="AH68" s="15" t="s">
        <v>128</v>
      </c>
      <c r="AI68" s="15" t="s">
        <v>128</v>
      </c>
      <c r="AJ68" s="15" t="s">
        <v>128</v>
      </c>
      <c r="AK68" s="15" t="s">
        <v>128</v>
      </c>
      <c r="AL68" s="15" t="s">
        <v>128</v>
      </c>
      <c r="AM68" s="15" t="s">
        <v>128</v>
      </c>
      <c r="AN68" s="15" t="s">
        <v>128</v>
      </c>
      <c r="AO68" s="15" t="s">
        <v>128</v>
      </c>
      <c r="AP68" s="15" t="s">
        <v>128</v>
      </c>
      <c r="AQ68" s="15" t="s">
        <v>128</v>
      </c>
      <c r="AR68" s="15" t="s">
        <v>128</v>
      </c>
      <c r="AS68" s="15" t="s">
        <v>128</v>
      </c>
      <c r="AT68" s="15" t="s">
        <v>128</v>
      </c>
      <c r="AU68" s="15" t="s">
        <v>128</v>
      </c>
      <c r="AV68" s="15" t="s">
        <v>128</v>
      </c>
      <c r="AW68" s="15" t="s">
        <v>128</v>
      </c>
      <c r="AX68" s="15" t="s">
        <v>128</v>
      </c>
      <c r="AY68" s="15" t="s">
        <v>128</v>
      </c>
      <c r="AZ68" s="15" t="s">
        <v>128</v>
      </c>
      <c r="BA68" s="15" t="s">
        <v>128</v>
      </c>
      <c r="BB68" s="15" t="s">
        <v>128</v>
      </c>
      <c r="BC68" s="15" t="s">
        <v>128</v>
      </c>
      <c r="BD68" s="15" t="s">
        <v>128</v>
      </c>
      <c r="BE68" s="15" t="s">
        <v>128</v>
      </c>
      <c r="BF68" s="15" t="s">
        <v>128</v>
      </c>
      <c r="BG68" s="15" t="s">
        <v>128</v>
      </c>
      <c r="BH68" s="15" t="s">
        <v>128</v>
      </c>
      <c r="BI68" s="10">
        <v>40</v>
      </c>
      <c r="BJ68" s="16" t="s">
        <v>130</v>
      </c>
      <c r="BK68" s="30">
        <v>128</v>
      </c>
      <c r="BL68" s="17">
        <v>30</v>
      </c>
      <c r="BM68" s="30">
        <v>236</v>
      </c>
      <c r="BN68" s="17">
        <v>0.1</v>
      </c>
      <c r="BO68" s="17">
        <v>2.0099999999999998</v>
      </c>
      <c r="BP68" s="18"/>
      <c r="BQ68" s="18"/>
      <c r="BR68" s="18"/>
      <c r="BS68" s="21">
        <v>0.91</v>
      </c>
      <c r="BT68" s="19">
        <v>0.5</v>
      </c>
      <c r="BU68" s="18"/>
      <c r="BV68" s="18"/>
      <c r="BW68" s="18"/>
      <c r="BX68" s="21">
        <v>5.18</v>
      </c>
      <c r="BY68" s="20">
        <v>3.3</v>
      </c>
      <c r="BZ68" s="36">
        <v>20.2</v>
      </c>
      <c r="CA68" s="23">
        <v>0.01</v>
      </c>
      <c r="CB68" s="21">
        <v>12.9</v>
      </c>
      <c r="CC68" s="21">
        <v>82</v>
      </c>
      <c r="CD68" s="18"/>
      <c r="CE68" s="18"/>
      <c r="CF68" s="18"/>
      <c r="CG68" s="18"/>
      <c r="CH68" s="18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18"/>
      <c r="DG68" s="18"/>
      <c r="DH68" s="18"/>
      <c r="DI68" s="18"/>
      <c r="DJ68" s="18"/>
      <c r="DK68" s="18"/>
      <c r="DL68" s="18"/>
      <c r="DM68" s="18"/>
      <c r="DN68" s="17" t="s">
        <v>350</v>
      </c>
      <c r="DO68" s="17" t="s">
        <v>351</v>
      </c>
    </row>
    <row r="69" spans="1:119" x14ac:dyDescent="0.25">
      <c r="A69" s="24" t="s">
        <v>352</v>
      </c>
      <c r="B69" s="13" t="s">
        <v>303</v>
      </c>
      <c r="C69" s="13" t="s">
        <v>125</v>
      </c>
      <c r="D69" s="13" t="s">
        <v>290</v>
      </c>
      <c r="E69" s="13" t="s">
        <v>193</v>
      </c>
      <c r="F69" s="14">
        <v>90</v>
      </c>
      <c r="G69" s="14">
        <v>90</v>
      </c>
      <c r="H69" s="14">
        <v>180</v>
      </c>
      <c r="I69" s="14">
        <v>5</v>
      </c>
      <c r="J69" s="14">
        <v>20</v>
      </c>
      <c r="K69" s="15" t="s">
        <v>128</v>
      </c>
      <c r="L69" s="15" t="s">
        <v>128</v>
      </c>
      <c r="M69" s="15" t="s">
        <v>128</v>
      </c>
      <c r="N69" s="14" t="s">
        <v>129</v>
      </c>
      <c r="O69" s="14" t="s">
        <v>129</v>
      </c>
      <c r="P69" s="15" t="s">
        <v>128</v>
      </c>
      <c r="Q69" s="15" t="s">
        <v>128</v>
      </c>
      <c r="R69" s="15" t="s">
        <v>128</v>
      </c>
      <c r="S69" s="14" t="s">
        <v>129</v>
      </c>
      <c r="T69" s="14" t="s">
        <v>129</v>
      </c>
      <c r="U69" s="14" t="s">
        <v>129</v>
      </c>
      <c r="V69" s="14" t="s">
        <v>129</v>
      </c>
      <c r="W69" s="14" t="s">
        <v>129</v>
      </c>
      <c r="X69" s="14" t="s">
        <v>129</v>
      </c>
      <c r="Y69" s="15" t="s">
        <v>128</v>
      </c>
      <c r="Z69" s="15" t="s">
        <v>128</v>
      </c>
      <c r="AA69" s="15" t="s">
        <v>128</v>
      </c>
      <c r="AB69" s="15" t="s">
        <v>128</v>
      </c>
      <c r="AC69" s="15" t="s">
        <v>128</v>
      </c>
      <c r="AD69" s="15" t="s">
        <v>128</v>
      </c>
      <c r="AE69" s="15" t="s">
        <v>128</v>
      </c>
      <c r="AF69" s="15" t="s">
        <v>128</v>
      </c>
      <c r="AG69" s="15" t="s">
        <v>128</v>
      </c>
      <c r="AH69" s="15" t="s">
        <v>128</v>
      </c>
      <c r="AI69" s="15" t="s">
        <v>128</v>
      </c>
      <c r="AJ69" s="15" t="s">
        <v>128</v>
      </c>
      <c r="AK69" s="15" t="s">
        <v>128</v>
      </c>
      <c r="AL69" s="15" t="s">
        <v>128</v>
      </c>
      <c r="AM69" s="15" t="s">
        <v>128</v>
      </c>
      <c r="AN69" s="15" t="s">
        <v>128</v>
      </c>
      <c r="AO69" s="15" t="s">
        <v>128</v>
      </c>
      <c r="AP69" s="15" t="s">
        <v>128</v>
      </c>
      <c r="AQ69" s="15" t="s">
        <v>128</v>
      </c>
      <c r="AR69" s="15" t="s">
        <v>128</v>
      </c>
      <c r="AS69" s="15" t="s">
        <v>128</v>
      </c>
      <c r="AT69" s="15" t="s">
        <v>128</v>
      </c>
      <c r="AU69" s="15" t="s">
        <v>128</v>
      </c>
      <c r="AV69" s="15" t="s">
        <v>128</v>
      </c>
      <c r="AW69" s="15" t="s">
        <v>128</v>
      </c>
      <c r="AX69" s="15" t="s">
        <v>128</v>
      </c>
      <c r="AY69" s="15" t="s">
        <v>128</v>
      </c>
      <c r="AZ69" s="15" t="s">
        <v>128</v>
      </c>
      <c r="BA69" s="15" t="s">
        <v>128</v>
      </c>
      <c r="BB69" s="15" t="s">
        <v>128</v>
      </c>
      <c r="BC69" s="15" t="s">
        <v>128</v>
      </c>
      <c r="BD69" s="15" t="s">
        <v>128</v>
      </c>
      <c r="BE69" s="15" t="s">
        <v>128</v>
      </c>
      <c r="BF69" s="15" t="s">
        <v>128</v>
      </c>
      <c r="BG69" s="15" t="s">
        <v>128</v>
      </c>
      <c r="BH69" s="15" t="s">
        <v>128</v>
      </c>
      <c r="BI69" s="10">
        <v>40</v>
      </c>
      <c r="BJ69" s="16" t="s">
        <v>130</v>
      </c>
      <c r="BK69" s="17">
        <v>49</v>
      </c>
      <c r="BL69" s="17">
        <v>12</v>
      </c>
      <c r="BM69" s="17">
        <v>168</v>
      </c>
      <c r="BN69" s="21" t="s">
        <v>141</v>
      </c>
      <c r="BO69" s="17">
        <v>8</v>
      </c>
      <c r="BP69" s="18"/>
      <c r="BQ69" s="18"/>
      <c r="BR69" s="18"/>
      <c r="BS69" s="21" t="s">
        <v>141</v>
      </c>
      <c r="BT69" s="21" t="s">
        <v>141</v>
      </c>
      <c r="BU69" s="18"/>
      <c r="BV69" s="18"/>
      <c r="BW69" s="18"/>
      <c r="BX69" s="21" t="s">
        <v>141</v>
      </c>
      <c r="BY69" s="20" t="s">
        <v>141</v>
      </c>
      <c r="BZ69" s="20" t="s">
        <v>141</v>
      </c>
      <c r="CA69" s="21" t="s">
        <v>141</v>
      </c>
      <c r="CB69" s="21" t="s">
        <v>141</v>
      </c>
      <c r="CC69" s="21" t="s">
        <v>141</v>
      </c>
      <c r="CD69" s="18"/>
      <c r="CE69" s="18"/>
      <c r="CF69" s="18"/>
      <c r="CG69" s="18"/>
      <c r="CH69" s="18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18"/>
      <c r="DG69" s="18"/>
      <c r="DH69" s="18"/>
      <c r="DI69" s="18"/>
      <c r="DJ69" s="18"/>
      <c r="DK69" s="18"/>
      <c r="DL69" s="18"/>
      <c r="DM69" s="18"/>
      <c r="DN69" s="17" t="s">
        <v>353</v>
      </c>
      <c r="DO69" s="17" t="s">
        <v>354</v>
      </c>
    </row>
    <row r="70" spans="1:119" ht="22.5" x14ac:dyDescent="0.25">
      <c r="A70" s="24" t="s">
        <v>355</v>
      </c>
      <c r="B70" s="13" t="s">
        <v>303</v>
      </c>
      <c r="C70" s="13" t="s">
        <v>125</v>
      </c>
      <c r="D70" s="13" t="s">
        <v>290</v>
      </c>
      <c r="E70" s="13" t="s">
        <v>356</v>
      </c>
      <c r="F70" s="14">
        <v>90</v>
      </c>
      <c r="G70" s="14">
        <v>90</v>
      </c>
      <c r="H70" s="14">
        <v>180</v>
      </c>
      <c r="I70" s="14">
        <v>5</v>
      </c>
      <c r="J70" s="14">
        <v>20</v>
      </c>
      <c r="K70" s="15" t="s">
        <v>128</v>
      </c>
      <c r="L70" s="15" t="s">
        <v>128</v>
      </c>
      <c r="M70" s="15" t="s">
        <v>128</v>
      </c>
      <c r="N70" s="14" t="s">
        <v>129</v>
      </c>
      <c r="O70" s="14" t="s">
        <v>129</v>
      </c>
      <c r="P70" s="15" t="s">
        <v>128</v>
      </c>
      <c r="Q70" s="15" t="s">
        <v>128</v>
      </c>
      <c r="R70" s="15" t="s">
        <v>128</v>
      </c>
      <c r="S70" s="14" t="s">
        <v>129</v>
      </c>
      <c r="T70" s="14" t="s">
        <v>129</v>
      </c>
      <c r="U70" s="14" t="s">
        <v>129</v>
      </c>
      <c r="V70" s="14" t="s">
        <v>129</v>
      </c>
      <c r="W70" s="14" t="s">
        <v>129</v>
      </c>
      <c r="X70" s="14" t="s">
        <v>129</v>
      </c>
      <c r="Y70" s="15" t="s">
        <v>128</v>
      </c>
      <c r="Z70" s="15" t="s">
        <v>128</v>
      </c>
      <c r="AA70" s="15" t="s">
        <v>128</v>
      </c>
      <c r="AB70" s="15" t="s">
        <v>128</v>
      </c>
      <c r="AC70" s="15" t="s">
        <v>128</v>
      </c>
      <c r="AD70" s="15" t="s">
        <v>128</v>
      </c>
      <c r="AE70" s="15" t="s">
        <v>128</v>
      </c>
      <c r="AF70" s="15" t="s">
        <v>128</v>
      </c>
      <c r="AG70" s="15" t="s">
        <v>128</v>
      </c>
      <c r="AH70" s="15" t="s">
        <v>128</v>
      </c>
      <c r="AI70" s="15" t="s">
        <v>128</v>
      </c>
      <c r="AJ70" s="15" t="s">
        <v>128</v>
      </c>
      <c r="AK70" s="15" t="s">
        <v>128</v>
      </c>
      <c r="AL70" s="15" t="s">
        <v>128</v>
      </c>
      <c r="AM70" s="15" t="s">
        <v>128</v>
      </c>
      <c r="AN70" s="15" t="s">
        <v>128</v>
      </c>
      <c r="AO70" s="15" t="s">
        <v>128</v>
      </c>
      <c r="AP70" s="15" t="s">
        <v>128</v>
      </c>
      <c r="AQ70" s="15" t="s">
        <v>128</v>
      </c>
      <c r="AR70" s="15" t="s">
        <v>128</v>
      </c>
      <c r="AS70" s="15" t="s">
        <v>128</v>
      </c>
      <c r="AT70" s="15" t="s">
        <v>128</v>
      </c>
      <c r="AU70" s="15" t="s">
        <v>128</v>
      </c>
      <c r="AV70" s="15" t="s">
        <v>128</v>
      </c>
      <c r="AW70" s="15" t="s">
        <v>128</v>
      </c>
      <c r="AX70" s="15" t="s">
        <v>128</v>
      </c>
      <c r="AY70" s="15" t="s">
        <v>128</v>
      </c>
      <c r="AZ70" s="15" t="s">
        <v>128</v>
      </c>
      <c r="BA70" s="15" t="s">
        <v>128</v>
      </c>
      <c r="BB70" s="15" t="s">
        <v>128</v>
      </c>
      <c r="BC70" s="15" t="s">
        <v>128</v>
      </c>
      <c r="BD70" s="15" t="s">
        <v>128</v>
      </c>
      <c r="BE70" s="15" t="s">
        <v>128</v>
      </c>
      <c r="BF70" s="15" t="s">
        <v>128</v>
      </c>
      <c r="BG70" s="15" t="s">
        <v>128</v>
      </c>
      <c r="BH70" s="15" t="s">
        <v>128</v>
      </c>
      <c r="BI70" s="10">
        <v>40</v>
      </c>
      <c r="BJ70" s="16" t="s">
        <v>130</v>
      </c>
      <c r="BK70" s="17">
        <v>78.3</v>
      </c>
      <c r="BL70" s="17">
        <v>43.3</v>
      </c>
      <c r="BM70" s="30">
        <v>216</v>
      </c>
      <c r="BN70" s="17">
        <v>0.1</v>
      </c>
      <c r="BO70" s="30">
        <v>28.7</v>
      </c>
      <c r="BP70" s="18"/>
      <c r="BQ70" s="18"/>
      <c r="BR70" s="18"/>
      <c r="BS70" s="21">
        <v>9.43</v>
      </c>
      <c r="BT70" s="19">
        <v>10</v>
      </c>
      <c r="BU70" s="18"/>
      <c r="BV70" s="18"/>
      <c r="BW70" s="18"/>
      <c r="BX70" s="21">
        <v>15.1</v>
      </c>
      <c r="BY70" s="20">
        <v>7.41</v>
      </c>
      <c r="BZ70" s="20">
        <v>55.2</v>
      </c>
      <c r="CA70" s="23">
        <v>4.0000000000000001E-3</v>
      </c>
      <c r="CB70" s="21">
        <v>44.4</v>
      </c>
      <c r="CC70" s="21">
        <v>107</v>
      </c>
      <c r="CD70" s="18"/>
      <c r="CE70" s="18"/>
      <c r="CF70" s="18"/>
      <c r="CG70" s="18"/>
      <c r="CH70" s="18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18"/>
      <c r="DG70" s="18"/>
      <c r="DH70" s="18"/>
      <c r="DI70" s="18"/>
      <c r="DJ70" s="18"/>
      <c r="DK70" s="18"/>
      <c r="DL70" s="18"/>
      <c r="DM70" s="18"/>
      <c r="DN70" s="17" t="s">
        <v>357</v>
      </c>
      <c r="DO70" s="17" t="s">
        <v>358</v>
      </c>
    </row>
    <row r="71" spans="1:119" ht="33.75" x14ac:dyDescent="0.25">
      <c r="A71" s="24" t="s">
        <v>359</v>
      </c>
      <c r="B71" s="13" t="s">
        <v>303</v>
      </c>
      <c r="C71" s="13" t="s">
        <v>125</v>
      </c>
      <c r="D71" s="13" t="s">
        <v>290</v>
      </c>
      <c r="E71" s="13" t="s">
        <v>360</v>
      </c>
      <c r="F71" s="14">
        <v>90</v>
      </c>
      <c r="G71" s="14">
        <v>90</v>
      </c>
      <c r="H71" s="14">
        <v>180</v>
      </c>
      <c r="I71" s="14">
        <v>5</v>
      </c>
      <c r="J71" s="14">
        <v>20</v>
      </c>
      <c r="K71" s="15" t="s">
        <v>128</v>
      </c>
      <c r="L71" s="15" t="s">
        <v>128</v>
      </c>
      <c r="M71" s="15" t="s">
        <v>128</v>
      </c>
      <c r="N71" s="14" t="s">
        <v>129</v>
      </c>
      <c r="O71" s="14" t="s">
        <v>129</v>
      </c>
      <c r="P71" s="15" t="s">
        <v>128</v>
      </c>
      <c r="Q71" s="15" t="s">
        <v>128</v>
      </c>
      <c r="R71" s="15" t="s">
        <v>128</v>
      </c>
      <c r="S71" s="14" t="s">
        <v>129</v>
      </c>
      <c r="T71" s="14" t="s">
        <v>129</v>
      </c>
      <c r="U71" s="14" t="s">
        <v>129</v>
      </c>
      <c r="V71" s="14" t="s">
        <v>129</v>
      </c>
      <c r="W71" s="14" t="s">
        <v>129</v>
      </c>
      <c r="X71" s="14" t="s">
        <v>129</v>
      </c>
      <c r="Y71" s="15" t="s">
        <v>128</v>
      </c>
      <c r="Z71" s="15" t="s">
        <v>128</v>
      </c>
      <c r="AA71" s="15" t="s">
        <v>128</v>
      </c>
      <c r="AB71" s="15" t="s">
        <v>128</v>
      </c>
      <c r="AC71" s="15" t="s">
        <v>128</v>
      </c>
      <c r="AD71" s="15" t="s">
        <v>128</v>
      </c>
      <c r="AE71" s="15" t="s">
        <v>128</v>
      </c>
      <c r="AF71" s="15" t="s">
        <v>128</v>
      </c>
      <c r="AG71" s="15" t="s">
        <v>128</v>
      </c>
      <c r="AH71" s="15" t="s">
        <v>128</v>
      </c>
      <c r="AI71" s="15" t="s">
        <v>128</v>
      </c>
      <c r="AJ71" s="15" t="s">
        <v>128</v>
      </c>
      <c r="AK71" s="15" t="s">
        <v>128</v>
      </c>
      <c r="AL71" s="15" t="s">
        <v>128</v>
      </c>
      <c r="AM71" s="15" t="s">
        <v>128</v>
      </c>
      <c r="AN71" s="15" t="s">
        <v>128</v>
      </c>
      <c r="AO71" s="15" t="s">
        <v>128</v>
      </c>
      <c r="AP71" s="15" t="s">
        <v>128</v>
      </c>
      <c r="AQ71" s="15" t="s">
        <v>128</v>
      </c>
      <c r="AR71" s="15" t="s">
        <v>128</v>
      </c>
      <c r="AS71" s="15" t="s">
        <v>128</v>
      </c>
      <c r="AT71" s="15" t="s">
        <v>128</v>
      </c>
      <c r="AU71" s="15" t="s">
        <v>128</v>
      </c>
      <c r="AV71" s="15" t="s">
        <v>128</v>
      </c>
      <c r="AW71" s="15" t="s">
        <v>128</v>
      </c>
      <c r="AX71" s="15" t="s">
        <v>128</v>
      </c>
      <c r="AY71" s="15" t="s">
        <v>128</v>
      </c>
      <c r="AZ71" s="15" t="s">
        <v>128</v>
      </c>
      <c r="BA71" s="15" t="s">
        <v>128</v>
      </c>
      <c r="BB71" s="15" t="s">
        <v>128</v>
      </c>
      <c r="BC71" s="15" t="s">
        <v>128</v>
      </c>
      <c r="BD71" s="15" t="s">
        <v>128</v>
      </c>
      <c r="BE71" s="15" t="s">
        <v>128</v>
      </c>
      <c r="BF71" s="15" t="s">
        <v>128</v>
      </c>
      <c r="BG71" s="15" t="s">
        <v>128</v>
      </c>
      <c r="BH71" s="15" t="s">
        <v>128</v>
      </c>
      <c r="BI71" s="10">
        <v>40</v>
      </c>
      <c r="BJ71" s="16" t="s">
        <v>130</v>
      </c>
      <c r="BK71" s="17">
        <v>27</v>
      </c>
      <c r="BL71" s="17">
        <v>7.6</v>
      </c>
      <c r="BM71" s="17">
        <v>106</v>
      </c>
      <c r="BN71" s="17">
        <v>0.1</v>
      </c>
      <c r="BO71" s="17">
        <v>10</v>
      </c>
      <c r="BP71" s="18"/>
      <c r="BQ71" s="18"/>
      <c r="BR71" s="18"/>
      <c r="BS71" s="20">
        <v>0.36199999999999999</v>
      </c>
      <c r="BT71" s="19">
        <v>10</v>
      </c>
      <c r="BU71" s="18"/>
      <c r="BV71" s="18"/>
      <c r="BW71" s="18"/>
      <c r="BX71" s="21">
        <v>8.9499999999999993</v>
      </c>
      <c r="BY71" s="20">
        <v>3.12</v>
      </c>
      <c r="BZ71" s="20">
        <v>47.1</v>
      </c>
      <c r="CA71" s="23">
        <v>1.2E-2</v>
      </c>
      <c r="CB71" s="21">
        <v>2.74</v>
      </c>
      <c r="CC71" s="21">
        <v>49.8</v>
      </c>
      <c r="CD71" s="18"/>
      <c r="CE71" s="18"/>
      <c r="CF71" s="18"/>
      <c r="CG71" s="18"/>
      <c r="CH71" s="18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18"/>
      <c r="DG71" s="18"/>
      <c r="DH71" s="18"/>
      <c r="DI71" s="18"/>
      <c r="DJ71" s="18"/>
      <c r="DK71" s="18"/>
      <c r="DL71" s="18"/>
      <c r="DM71" s="18"/>
      <c r="DN71" s="17" t="s">
        <v>361</v>
      </c>
      <c r="DO71" s="30" t="s">
        <v>362</v>
      </c>
    </row>
    <row r="72" spans="1:119" ht="22.5" x14ac:dyDescent="0.25">
      <c r="A72" s="24" t="s">
        <v>363</v>
      </c>
      <c r="B72" s="13" t="s">
        <v>303</v>
      </c>
      <c r="C72" s="13" t="s">
        <v>125</v>
      </c>
      <c r="D72" s="13" t="s">
        <v>153</v>
      </c>
      <c r="E72" s="13" t="s">
        <v>225</v>
      </c>
      <c r="F72" s="14">
        <v>90</v>
      </c>
      <c r="G72" s="14">
        <v>90</v>
      </c>
      <c r="H72" s="14">
        <v>180</v>
      </c>
      <c r="I72" s="14">
        <v>5</v>
      </c>
      <c r="J72" s="14">
        <v>20</v>
      </c>
      <c r="K72" s="15" t="s">
        <v>128</v>
      </c>
      <c r="L72" s="15" t="s">
        <v>128</v>
      </c>
      <c r="M72" s="15" t="s">
        <v>128</v>
      </c>
      <c r="N72" s="14" t="s">
        <v>129</v>
      </c>
      <c r="O72" s="14" t="s">
        <v>129</v>
      </c>
      <c r="P72" s="15" t="s">
        <v>128</v>
      </c>
      <c r="Q72" s="15" t="s">
        <v>128</v>
      </c>
      <c r="R72" s="15" t="s">
        <v>128</v>
      </c>
      <c r="S72" s="14" t="s">
        <v>129</v>
      </c>
      <c r="T72" s="14" t="s">
        <v>129</v>
      </c>
      <c r="U72" s="14" t="s">
        <v>129</v>
      </c>
      <c r="V72" s="14" t="s">
        <v>129</v>
      </c>
      <c r="W72" s="14" t="s">
        <v>129</v>
      </c>
      <c r="X72" s="14" t="s">
        <v>129</v>
      </c>
      <c r="Y72" s="15" t="s">
        <v>128</v>
      </c>
      <c r="Z72" s="15" t="s">
        <v>128</v>
      </c>
      <c r="AA72" s="15" t="s">
        <v>128</v>
      </c>
      <c r="AB72" s="15" t="s">
        <v>128</v>
      </c>
      <c r="AC72" s="15" t="s">
        <v>128</v>
      </c>
      <c r="AD72" s="15" t="s">
        <v>128</v>
      </c>
      <c r="AE72" s="15" t="s">
        <v>128</v>
      </c>
      <c r="AF72" s="15" t="s">
        <v>128</v>
      </c>
      <c r="AG72" s="15" t="s">
        <v>128</v>
      </c>
      <c r="AH72" s="15" t="s">
        <v>128</v>
      </c>
      <c r="AI72" s="15" t="s">
        <v>128</v>
      </c>
      <c r="AJ72" s="15" t="s">
        <v>128</v>
      </c>
      <c r="AK72" s="15" t="s">
        <v>128</v>
      </c>
      <c r="AL72" s="15" t="s">
        <v>128</v>
      </c>
      <c r="AM72" s="15" t="s">
        <v>128</v>
      </c>
      <c r="AN72" s="15" t="s">
        <v>128</v>
      </c>
      <c r="AO72" s="15" t="s">
        <v>128</v>
      </c>
      <c r="AP72" s="15" t="s">
        <v>128</v>
      </c>
      <c r="AQ72" s="15" t="s">
        <v>128</v>
      </c>
      <c r="AR72" s="15" t="s">
        <v>128</v>
      </c>
      <c r="AS72" s="15" t="s">
        <v>128</v>
      </c>
      <c r="AT72" s="15" t="s">
        <v>128</v>
      </c>
      <c r="AU72" s="15" t="s">
        <v>128</v>
      </c>
      <c r="AV72" s="15" t="s">
        <v>128</v>
      </c>
      <c r="AW72" s="15" t="s">
        <v>128</v>
      </c>
      <c r="AX72" s="15" t="s">
        <v>128</v>
      </c>
      <c r="AY72" s="15" t="s">
        <v>128</v>
      </c>
      <c r="AZ72" s="15" t="s">
        <v>128</v>
      </c>
      <c r="BA72" s="15" t="s">
        <v>128</v>
      </c>
      <c r="BB72" s="15" t="s">
        <v>128</v>
      </c>
      <c r="BC72" s="15" t="s">
        <v>128</v>
      </c>
      <c r="BD72" s="15" t="s">
        <v>128</v>
      </c>
      <c r="BE72" s="15" t="s">
        <v>128</v>
      </c>
      <c r="BF72" s="15" t="s">
        <v>128</v>
      </c>
      <c r="BG72" s="15" t="s">
        <v>128</v>
      </c>
      <c r="BH72" s="15" t="s">
        <v>128</v>
      </c>
      <c r="BI72" s="10">
        <v>40</v>
      </c>
      <c r="BJ72" s="16" t="s">
        <v>130</v>
      </c>
      <c r="BK72" s="17">
        <v>25</v>
      </c>
      <c r="BL72" s="17">
        <v>20</v>
      </c>
      <c r="BM72" s="17">
        <v>39</v>
      </c>
      <c r="BN72" s="17">
        <v>0.1</v>
      </c>
      <c r="BO72" s="17">
        <v>4</v>
      </c>
      <c r="BP72" s="18"/>
      <c r="BQ72" s="18"/>
      <c r="BR72" s="18"/>
      <c r="BS72" s="21" t="s">
        <v>141</v>
      </c>
      <c r="BT72" s="19">
        <v>4</v>
      </c>
      <c r="BU72" s="18"/>
      <c r="BV72" s="18"/>
      <c r="BW72" s="18"/>
      <c r="BX72" s="21" t="s">
        <v>141</v>
      </c>
      <c r="BY72" s="20" t="s">
        <v>141</v>
      </c>
      <c r="BZ72" s="20" t="s">
        <v>141</v>
      </c>
      <c r="CA72" s="20" t="s">
        <v>141</v>
      </c>
      <c r="CB72" s="21" t="s">
        <v>141</v>
      </c>
      <c r="CC72" s="21" t="s">
        <v>141</v>
      </c>
      <c r="CD72" s="18"/>
      <c r="CE72" s="18"/>
      <c r="CF72" s="18"/>
      <c r="CG72" s="18"/>
      <c r="CH72" s="18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18"/>
      <c r="DG72" s="18"/>
      <c r="DH72" s="18"/>
      <c r="DI72" s="18"/>
      <c r="DJ72" s="18"/>
      <c r="DK72" s="18"/>
      <c r="DL72" s="18"/>
      <c r="DM72" s="18"/>
      <c r="DN72" s="17" t="s">
        <v>364</v>
      </c>
      <c r="DO72" s="17" t="s">
        <v>365</v>
      </c>
    </row>
    <row r="73" spans="1:119" x14ac:dyDescent="0.25">
      <c r="A73" s="24" t="s">
        <v>366</v>
      </c>
      <c r="B73" s="13" t="s">
        <v>303</v>
      </c>
      <c r="C73" s="13" t="s">
        <v>125</v>
      </c>
      <c r="D73" s="13" t="s">
        <v>153</v>
      </c>
      <c r="E73" s="13" t="s">
        <v>154</v>
      </c>
      <c r="F73" s="14">
        <v>90</v>
      </c>
      <c r="G73" s="14">
        <v>90</v>
      </c>
      <c r="H73" s="14">
        <v>180</v>
      </c>
      <c r="I73" s="14">
        <v>5</v>
      </c>
      <c r="J73" s="14">
        <v>20</v>
      </c>
      <c r="K73" s="15" t="s">
        <v>128</v>
      </c>
      <c r="L73" s="15" t="s">
        <v>128</v>
      </c>
      <c r="M73" s="15" t="s">
        <v>128</v>
      </c>
      <c r="N73" s="14" t="s">
        <v>129</v>
      </c>
      <c r="O73" s="14" t="s">
        <v>129</v>
      </c>
      <c r="P73" s="15" t="s">
        <v>128</v>
      </c>
      <c r="Q73" s="15" t="s">
        <v>128</v>
      </c>
      <c r="R73" s="15" t="s">
        <v>128</v>
      </c>
      <c r="S73" s="14" t="s">
        <v>129</v>
      </c>
      <c r="T73" s="14" t="s">
        <v>129</v>
      </c>
      <c r="U73" s="14" t="s">
        <v>129</v>
      </c>
      <c r="V73" s="14" t="s">
        <v>129</v>
      </c>
      <c r="W73" s="14" t="s">
        <v>129</v>
      </c>
      <c r="X73" s="14" t="s">
        <v>129</v>
      </c>
      <c r="Y73" s="15" t="s">
        <v>128</v>
      </c>
      <c r="Z73" s="15" t="s">
        <v>128</v>
      </c>
      <c r="AA73" s="15" t="s">
        <v>128</v>
      </c>
      <c r="AB73" s="15" t="s">
        <v>128</v>
      </c>
      <c r="AC73" s="15" t="s">
        <v>128</v>
      </c>
      <c r="AD73" s="15" t="s">
        <v>128</v>
      </c>
      <c r="AE73" s="15" t="s">
        <v>128</v>
      </c>
      <c r="AF73" s="15" t="s">
        <v>128</v>
      </c>
      <c r="AG73" s="15" t="s">
        <v>128</v>
      </c>
      <c r="AH73" s="15" t="s">
        <v>128</v>
      </c>
      <c r="AI73" s="15" t="s">
        <v>128</v>
      </c>
      <c r="AJ73" s="15" t="s">
        <v>128</v>
      </c>
      <c r="AK73" s="15" t="s">
        <v>128</v>
      </c>
      <c r="AL73" s="15" t="s">
        <v>128</v>
      </c>
      <c r="AM73" s="15" t="s">
        <v>128</v>
      </c>
      <c r="AN73" s="15" t="s">
        <v>128</v>
      </c>
      <c r="AO73" s="15" t="s">
        <v>128</v>
      </c>
      <c r="AP73" s="15" t="s">
        <v>128</v>
      </c>
      <c r="AQ73" s="15" t="s">
        <v>128</v>
      </c>
      <c r="AR73" s="15" t="s">
        <v>128</v>
      </c>
      <c r="AS73" s="15" t="s">
        <v>128</v>
      </c>
      <c r="AT73" s="15" t="s">
        <v>128</v>
      </c>
      <c r="AU73" s="15" t="s">
        <v>128</v>
      </c>
      <c r="AV73" s="15" t="s">
        <v>128</v>
      </c>
      <c r="AW73" s="15" t="s">
        <v>128</v>
      </c>
      <c r="AX73" s="15" t="s">
        <v>128</v>
      </c>
      <c r="AY73" s="15" t="s">
        <v>128</v>
      </c>
      <c r="AZ73" s="15" t="s">
        <v>128</v>
      </c>
      <c r="BA73" s="15" t="s">
        <v>128</v>
      </c>
      <c r="BB73" s="15" t="s">
        <v>128</v>
      </c>
      <c r="BC73" s="15" t="s">
        <v>128</v>
      </c>
      <c r="BD73" s="15" t="s">
        <v>128</v>
      </c>
      <c r="BE73" s="15" t="s">
        <v>128</v>
      </c>
      <c r="BF73" s="15" t="s">
        <v>128</v>
      </c>
      <c r="BG73" s="15" t="s">
        <v>128</v>
      </c>
      <c r="BH73" s="15" t="s">
        <v>128</v>
      </c>
      <c r="BI73" s="10">
        <v>40</v>
      </c>
      <c r="BJ73" s="16" t="s">
        <v>130</v>
      </c>
      <c r="BK73" s="17">
        <v>65.099999999999994</v>
      </c>
      <c r="BL73" s="17">
        <v>12</v>
      </c>
      <c r="BM73" s="17">
        <v>78.599999999999994</v>
      </c>
      <c r="BN73" s="17">
        <v>0.1</v>
      </c>
      <c r="BO73" s="17">
        <v>10</v>
      </c>
      <c r="BP73" s="18"/>
      <c r="BQ73" s="18"/>
      <c r="BR73" s="18"/>
      <c r="BS73" s="21">
        <v>3.46</v>
      </c>
      <c r="BT73" s="19">
        <v>10</v>
      </c>
      <c r="BU73" s="18"/>
      <c r="BV73" s="18"/>
      <c r="BW73" s="18"/>
      <c r="BX73" s="21">
        <v>8.67</v>
      </c>
      <c r="BY73" s="20">
        <v>3.23</v>
      </c>
      <c r="BZ73" s="20">
        <v>24.8</v>
      </c>
      <c r="CA73" s="23">
        <v>1.2E-2</v>
      </c>
      <c r="CB73" s="21">
        <v>29.6</v>
      </c>
      <c r="CC73" s="21">
        <v>56.6</v>
      </c>
      <c r="CD73" s="18"/>
      <c r="CE73" s="18"/>
      <c r="CF73" s="18"/>
      <c r="CG73" s="18"/>
      <c r="CH73" s="18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18"/>
      <c r="DG73" s="18"/>
      <c r="DH73" s="18"/>
      <c r="DI73" s="18"/>
      <c r="DJ73" s="18"/>
      <c r="DK73" s="18"/>
      <c r="DL73" s="18"/>
      <c r="DM73" s="18"/>
      <c r="DN73" s="17" t="s">
        <v>367</v>
      </c>
      <c r="DO73" s="17" t="s">
        <v>368</v>
      </c>
    </row>
    <row r="74" spans="1:119" ht="56.25" x14ac:dyDescent="0.25">
      <c r="A74" s="24" t="s">
        <v>366</v>
      </c>
      <c r="B74" s="13" t="s">
        <v>145</v>
      </c>
      <c r="C74" s="13" t="s">
        <v>369</v>
      </c>
      <c r="D74" s="13" t="s">
        <v>153</v>
      </c>
      <c r="E74" s="13" t="s">
        <v>154</v>
      </c>
      <c r="F74" s="14">
        <v>150</v>
      </c>
      <c r="G74" s="14">
        <v>50</v>
      </c>
      <c r="H74" s="14">
        <v>400</v>
      </c>
      <c r="I74" s="14">
        <v>1</v>
      </c>
      <c r="J74" s="14">
        <v>10</v>
      </c>
      <c r="K74" s="15" t="s">
        <v>128</v>
      </c>
      <c r="L74" s="25">
        <v>0.2</v>
      </c>
      <c r="M74" s="15" t="s">
        <v>128</v>
      </c>
      <c r="N74" s="14" t="s">
        <v>129</v>
      </c>
      <c r="O74" s="15" t="s">
        <v>128</v>
      </c>
      <c r="P74" s="15" t="s">
        <v>128</v>
      </c>
      <c r="Q74" s="15" t="s">
        <v>128</v>
      </c>
      <c r="R74" s="15" t="s">
        <v>128</v>
      </c>
      <c r="S74" s="15" t="s">
        <v>128</v>
      </c>
      <c r="T74" s="15" t="s">
        <v>128</v>
      </c>
      <c r="U74" s="15" t="s">
        <v>128</v>
      </c>
      <c r="V74" s="15" t="s">
        <v>128</v>
      </c>
      <c r="W74" s="15" t="s">
        <v>128</v>
      </c>
      <c r="X74" s="15" t="s">
        <v>128</v>
      </c>
      <c r="Y74" s="15" t="s">
        <v>128</v>
      </c>
      <c r="Z74" s="14">
        <v>500</v>
      </c>
      <c r="AA74" s="15" t="s">
        <v>128</v>
      </c>
      <c r="AB74" s="14">
        <v>500</v>
      </c>
      <c r="AC74" s="15" t="s">
        <v>128</v>
      </c>
      <c r="AD74" s="15" t="s">
        <v>128</v>
      </c>
      <c r="AE74" s="15" t="s">
        <v>128</v>
      </c>
      <c r="AF74" s="25">
        <v>0.1</v>
      </c>
      <c r="AG74" s="15" t="s">
        <v>128</v>
      </c>
      <c r="AH74" s="15" t="s">
        <v>128</v>
      </c>
      <c r="AI74" s="15" t="s">
        <v>128</v>
      </c>
      <c r="AJ74" s="25">
        <v>0.1</v>
      </c>
      <c r="AK74" s="15" t="s">
        <v>128</v>
      </c>
      <c r="AL74" s="15" t="s">
        <v>128</v>
      </c>
      <c r="AM74" s="15" t="s">
        <v>128</v>
      </c>
      <c r="AN74" s="15" t="s">
        <v>128</v>
      </c>
      <c r="AO74" s="15" t="s">
        <v>128</v>
      </c>
      <c r="AP74" s="15" t="s">
        <v>128</v>
      </c>
      <c r="AQ74" s="15" t="s">
        <v>128</v>
      </c>
      <c r="AR74" s="15" t="s">
        <v>128</v>
      </c>
      <c r="AS74" s="25">
        <v>0.01</v>
      </c>
      <c r="AT74" s="15" t="s">
        <v>128</v>
      </c>
      <c r="AU74" s="15" t="s">
        <v>128</v>
      </c>
      <c r="AV74" s="15" t="s">
        <v>128</v>
      </c>
      <c r="AW74" s="15" t="s">
        <v>128</v>
      </c>
      <c r="AX74" s="15" t="s">
        <v>128</v>
      </c>
      <c r="AY74" s="15" t="s">
        <v>128</v>
      </c>
      <c r="AZ74" s="15" t="s">
        <v>128</v>
      </c>
      <c r="BA74" s="14" t="s">
        <v>129</v>
      </c>
      <c r="BB74" s="14" t="s">
        <v>129</v>
      </c>
      <c r="BC74" s="14" t="s">
        <v>129</v>
      </c>
      <c r="BD74" s="14" t="s">
        <v>129</v>
      </c>
      <c r="BE74" s="14" t="s">
        <v>129</v>
      </c>
      <c r="BF74" s="14" t="s">
        <v>129</v>
      </c>
      <c r="BG74" s="14" t="s">
        <v>129</v>
      </c>
      <c r="BH74" s="15" t="s">
        <v>128</v>
      </c>
      <c r="BI74" s="10">
        <v>40</v>
      </c>
      <c r="BJ74" s="16" t="s">
        <v>130</v>
      </c>
      <c r="BK74" s="27">
        <v>43.1</v>
      </c>
      <c r="BL74" s="17">
        <v>12.6</v>
      </c>
      <c r="BM74" s="17">
        <v>56.5</v>
      </c>
      <c r="BN74" s="17">
        <v>0.1</v>
      </c>
      <c r="BO74" s="17">
        <v>10</v>
      </c>
      <c r="BP74" s="18"/>
      <c r="BQ74" s="17">
        <v>0.08</v>
      </c>
      <c r="BR74" s="18"/>
      <c r="BS74" s="21">
        <v>1.94</v>
      </c>
      <c r="BT74" s="18"/>
      <c r="BU74" s="18"/>
      <c r="BV74" s="18"/>
      <c r="BW74" s="18"/>
      <c r="BX74" s="31"/>
      <c r="BY74" s="31"/>
      <c r="BZ74" s="31"/>
      <c r="CA74" s="31"/>
      <c r="CB74" s="18"/>
      <c r="CC74" s="18"/>
      <c r="CD74" s="18"/>
      <c r="CE74" s="17">
        <v>45.3</v>
      </c>
      <c r="CF74" s="18"/>
      <c r="CG74" s="17">
        <v>18</v>
      </c>
      <c r="CH74" s="18"/>
      <c r="CI74" s="18"/>
      <c r="CJ74" s="18"/>
      <c r="CK74" s="37">
        <v>7.4000000000000003E-3</v>
      </c>
      <c r="CL74" s="18"/>
      <c r="CM74" s="18"/>
      <c r="CN74" s="18"/>
      <c r="CO74" s="29">
        <v>3.0000000000000001E-3</v>
      </c>
      <c r="CP74" s="18"/>
      <c r="CQ74" s="18"/>
      <c r="CR74" s="18"/>
      <c r="CS74" s="18"/>
      <c r="CT74" s="18"/>
      <c r="CU74" s="18"/>
      <c r="CV74" s="18"/>
      <c r="CW74" s="18"/>
      <c r="CX74" s="29">
        <v>1E-3</v>
      </c>
      <c r="CY74" s="18"/>
      <c r="CZ74" s="18"/>
      <c r="DA74" s="18"/>
      <c r="DB74" s="18"/>
      <c r="DC74" s="18"/>
      <c r="DD74" s="18"/>
      <c r="DE74" s="18"/>
      <c r="DF74" s="21">
        <v>17.100000000000001</v>
      </c>
      <c r="DG74" s="21">
        <v>97.1</v>
      </c>
      <c r="DH74" s="21">
        <v>42.9</v>
      </c>
      <c r="DI74" s="21">
        <v>74.7</v>
      </c>
      <c r="DJ74" s="21">
        <v>0.22</v>
      </c>
      <c r="DK74" s="21">
        <v>0.14000000000000001</v>
      </c>
      <c r="DL74" s="19">
        <v>0.1</v>
      </c>
      <c r="DM74" s="18"/>
      <c r="DN74" s="17" t="s">
        <v>370</v>
      </c>
      <c r="DO74" s="17" t="s">
        <v>371</v>
      </c>
    </row>
    <row r="75" spans="1:119" ht="33.75" x14ac:dyDescent="0.25">
      <c r="A75" s="24" t="s">
        <v>372</v>
      </c>
      <c r="B75" s="13" t="s">
        <v>303</v>
      </c>
      <c r="C75" s="13" t="s">
        <v>125</v>
      </c>
      <c r="D75" s="13" t="s">
        <v>126</v>
      </c>
      <c r="E75" s="13" t="s">
        <v>318</v>
      </c>
      <c r="F75" s="14">
        <v>90</v>
      </c>
      <c r="G75" s="14">
        <v>90</v>
      </c>
      <c r="H75" s="14">
        <v>180</v>
      </c>
      <c r="I75" s="14">
        <v>5</v>
      </c>
      <c r="J75" s="14">
        <v>20</v>
      </c>
      <c r="K75" s="15" t="s">
        <v>128</v>
      </c>
      <c r="L75" s="15" t="s">
        <v>128</v>
      </c>
      <c r="M75" s="15" t="s">
        <v>128</v>
      </c>
      <c r="N75" s="14" t="s">
        <v>129</v>
      </c>
      <c r="O75" s="14" t="s">
        <v>129</v>
      </c>
      <c r="P75" s="15" t="s">
        <v>128</v>
      </c>
      <c r="Q75" s="15" t="s">
        <v>128</v>
      </c>
      <c r="R75" s="15" t="s">
        <v>128</v>
      </c>
      <c r="S75" s="14" t="s">
        <v>129</v>
      </c>
      <c r="T75" s="14" t="s">
        <v>129</v>
      </c>
      <c r="U75" s="14" t="s">
        <v>129</v>
      </c>
      <c r="V75" s="14" t="s">
        <v>129</v>
      </c>
      <c r="W75" s="14" t="s">
        <v>129</v>
      </c>
      <c r="X75" s="14" t="s">
        <v>129</v>
      </c>
      <c r="Y75" s="15" t="s">
        <v>128</v>
      </c>
      <c r="Z75" s="15" t="s">
        <v>128</v>
      </c>
      <c r="AA75" s="15" t="s">
        <v>128</v>
      </c>
      <c r="AB75" s="15" t="s">
        <v>128</v>
      </c>
      <c r="AC75" s="15" t="s">
        <v>128</v>
      </c>
      <c r="AD75" s="15" t="s">
        <v>128</v>
      </c>
      <c r="AE75" s="15" t="s">
        <v>128</v>
      </c>
      <c r="AF75" s="15" t="s">
        <v>128</v>
      </c>
      <c r="AG75" s="15" t="s">
        <v>128</v>
      </c>
      <c r="AH75" s="15" t="s">
        <v>128</v>
      </c>
      <c r="AI75" s="15" t="s">
        <v>128</v>
      </c>
      <c r="AJ75" s="15" t="s">
        <v>128</v>
      </c>
      <c r="AK75" s="15" t="s">
        <v>128</v>
      </c>
      <c r="AL75" s="15" t="s">
        <v>128</v>
      </c>
      <c r="AM75" s="15" t="s">
        <v>128</v>
      </c>
      <c r="AN75" s="15" t="s">
        <v>128</v>
      </c>
      <c r="AO75" s="15" t="s">
        <v>128</v>
      </c>
      <c r="AP75" s="15" t="s">
        <v>128</v>
      </c>
      <c r="AQ75" s="15" t="s">
        <v>128</v>
      </c>
      <c r="AR75" s="15" t="s">
        <v>128</v>
      </c>
      <c r="AS75" s="15" t="s">
        <v>128</v>
      </c>
      <c r="AT75" s="15" t="s">
        <v>128</v>
      </c>
      <c r="AU75" s="15" t="s">
        <v>128</v>
      </c>
      <c r="AV75" s="15" t="s">
        <v>128</v>
      </c>
      <c r="AW75" s="15" t="s">
        <v>128</v>
      </c>
      <c r="AX75" s="15" t="s">
        <v>128</v>
      </c>
      <c r="AY75" s="15" t="s">
        <v>128</v>
      </c>
      <c r="AZ75" s="15" t="s">
        <v>128</v>
      </c>
      <c r="BA75" s="15" t="s">
        <v>128</v>
      </c>
      <c r="BB75" s="15" t="s">
        <v>128</v>
      </c>
      <c r="BC75" s="15" t="s">
        <v>128</v>
      </c>
      <c r="BD75" s="15" t="s">
        <v>128</v>
      </c>
      <c r="BE75" s="15" t="s">
        <v>128</v>
      </c>
      <c r="BF75" s="15" t="s">
        <v>128</v>
      </c>
      <c r="BG75" s="15" t="s">
        <v>128</v>
      </c>
      <c r="BH75" s="15" t="s">
        <v>128</v>
      </c>
      <c r="BI75" s="10">
        <v>40</v>
      </c>
      <c r="BJ75" s="16" t="s">
        <v>130</v>
      </c>
      <c r="BK75" s="17">
        <v>7.08</v>
      </c>
      <c r="BL75" s="17">
        <v>5</v>
      </c>
      <c r="BM75" s="17">
        <v>50.7</v>
      </c>
      <c r="BN75" s="17">
        <v>0.1</v>
      </c>
      <c r="BO75" s="17">
        <v>8</v>
      </c>
      <c r="BP75" s="18"/>
      <c r="BQ75" s="18"/>
      <c r="BR75" s="18"/>
      <c r="BS75" s="21">
        <v>0.56799999999999995</v>
      </c>
      <c r="BT75" s="21" t="s">
        <v>141</v>
      </c>
      <c r="BU75" s="18"/>
      <c r="BV75" s="18"/>
      <c r="BW75" s="18"/>
      <c r="BX75" s="21" t="s">
        <v>141</v>
      </c>
      <c r="BY75" s="20" t="s">
        <v>141</v>
      </c>
      <c r="BZ75" s="20" t="s">
        <v>141</v>
      </c>
      <c r="CA75" s="21" t="s">
        <v>141</v>
      </c>
      <c r="CB75" s="21" t="s">
        <v>141</v>
      </c>
      <c r="CC75" s="21" t="s">
        <v>141</v>
      </c>
      <c r="CD75" s="18"/>
      <c r="CE75" s="18"/>
      <c r="CF75" s="18"/>
      <c r="CG75" s="18"/>
      <c r="CH75" s="18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18"/>
      <c r="DG75" s="18"/>
      <c r="DH75" s="18"/>
      <c r="DI75" s="18"/>
      <c r="DJ75" s="18"/>
      <c r="DK75" s="18"/>
      <c r="DL75" s="18"/>
      <c r="DM75" s="18"/>
      <c r="DN75" s="17">
        <v>21.1</v>
      </c>
      <c r="DO75" s="17">
        <v>6.96</v>
      </c>
    </row>
    <row r="76" spans="1:119" x14ac:dyDescent="0.25">
      <c r="A76" s="24" t="s">
        <v>373</v>
      </c>
      <c r="B76" s="13" t="s">
        <v>303</v>
      </c>
      <c r="C76" s="13" t="s">
        <v>125</v>
      </c>
      <c r="D76" s="13" t="s">
        <v>374</v>
      </c>
      <c r="E76" s="13" t="s">
        <v>193</v>
      </c>
      <c r="F76" s="14">
        <v>90</v>
      </c>
      <c r="G76" s="14">
        <v>90</v>
      </c>
      <c r="H76" s="14">
        <v>180</v>
      </c>
      <c r="I76" s="14">
        <v>5</v>
      </c>
      <c r="J76" s="14">
        <v>20</v>
      </c>
      <c r="K76" s="15" t="s">
        <v>128</v>
      </c>
      <c r="L76" s="15" t="s">
        <v>128</v>
      </c>
      <c r="M76" s="15" t="s">
        <v>128</v>
      </c>
      <c r="N76" s="14" t="s">
        <v>129</v>
      </c>
      <c r="O76" s="14" t="s">
        <v>129</v>
      </c>
      <c r="P76" s="15" t="s">
        <v>128</v>
      </c>
      <c r="Q76" s="15" t="s">
        <v>128</v>
      </c>
      <c r="R76" s="15" t="s">
        <v>128</v>
      </c>
      <c r="S76" s="14" t="s">
        <v>129</v>
      </c>
      <c r="T76" s="14" t="s">
        <v>129</v>
      </c>
      <c r="U76" s="14" t="s">
        <v>129</v>
      </c>
      <c r="V76" s="14" t="s">
        <v>129</v>
      </c>
      <c r="W76" s="14" t="s">
        <v>129</v>
      </c>
      <c r="X76" s="14" t="s">
        <v>129</v>
      </c>
      <c r="Y76" s="15" t="s">
        <v>128</v>
      </c>
      <c r="Z76" s="15" t="s">
        <v>128</v>
      </c>
      <c r="AA76" s="15" t="s">
        <v>128</v>
      </c>
      <c r="AB76" s="15" t="s">
        <v>128</v>
      </c>
      <c r="AC76" s="15" t="s">
        <v>128</v>
      </c>
      <c r="AD76" s="15" t="s">
        <v>128</v>
      </c>
      <c r="AE76" s="15" t="s">
        <v>128</v>
      </c>
      <c r="AF76" s="15" t="s">
        <v>128</v>
      </c>
      <c r="AG76" s="15" t="s">
        <v>128</v>
      </c>
      <c r="AH76" s="15" t="s">
        <v>128</v>
      </c>
      <c r="AI76" s="15" t="s">
        <v>128</v>
      </c>
      <c r="AJ76" s="15" t="s">
        <v>128</v>
      </c>
      <c r="AK76" s="15" t="s">
        <v>128</v>
      </c>
      <c r="AL76" s="15" t="s">
        <v>128</v>
      </c>
      <c r="AM76" s="15" t="s">
        <v>128</v>
      </c>
      <c r="AN76" s="15" t="s">
        <v>128</v>
      </c>
      <c r="AO76" s="15" t="s">
        <v>128</v>
      </c>
      <c r="AP76" s="15" t="s">
        <v>128</v>
      </c>
      <c r="AQ76" s="15" t="s">
        <v>128</v>
      </c>
      <c r="AR76" s="15" t="s">
        <v>128</v>
      </c>
      <c r="AS76" s="15" t="s">
        <v>128</v>
      </c>
      <c r="AT76" s="15" t="s">
        <v>128</v>
      </c>
      <c r="AU76" s="15" t="s">
        <v>128</v>
      </c>
      <c r="AV76" s="15" t="s">
        <v>128</v>
      </c>
      <c r="AW76" s="15" t="s">
        <v>128</v>
      </c>
      <c r="AX76" s="15" t="s">
        <v>128</v>
      </c>
      <c r="AY76" s="15" t="s">
        <v>128</v>
      </c>
      <c r="AZ76" s="15" t="s">
        <v>128</v>
      </c>
      <c r="BA76" s="15" t="s">
        <v>128</v>
      </c>
      <c r="BB76" s="15" t="s">
        <v>128</v>
      </c>
      <c r="BC76" s="15" t="s">
        <v>128</v>
      </c>
      <c r="BD76" s="15" t="s">
        <v>128</v>
      </c>
      <c r="BE76" s="15" t="s">
        <v>128</v>
      </c>
      <c r="BF76" s="15" t="s">
        <v>128</v>
      </c>
      <c r="BG76" s="15" t="s">
        <v>128</v>
      </c>
      <c r="BH76" s="15" t="s">
        <v>128</v>
      </c>
      <c r="BI76" s="10">
        <v>40</v>
      </c>
      <c r="BJ76" s="16" t="s">
        <v>130</v>
      </c>
      <c r="BK76" s="17">
        <v>66.900000000000006</v>
      </c>
      <c r="BL76" s="17">
        <v>58</v>
      </c>
      <c r="BM76" s="30">
        <v>297.39999999999998</v>
      </c>
      <c r="BN76" s="17">
        <v>0.3</v>
      </c>
      <c r="BO76" s="17">
        <v>24.8</v>
      </c>
      <c r="BP76" s="18"/>
      <c r="BQ76" s="18"/>
      <c r="BR76" s="18"/>
      <c r="BS76" s="21">
        <v>2.68</v>
      </c>
      <c r="BT76" s="19">
        <v>9</v>
      </c>
      <c r="BU76" s="18"/>
      <c r="BV76" s="18"/>
      <c r="BW76" s="18"/>
      <c r="BX76" s="21">
        <v>23.712</v>
      </c>
      <c r="BY76" s="20">
        <v>7.95</v>
      </c>
      <c r="BZ76" s="23">
        <v>1</v>
      </c>
      <c r="CA76" s="19">
        <v>0.05</v>
      </c>
      <c r="CB76" s="21" t="s">
        <v>141</v>
      </c>
      <c r="CC76" s="21">
        <v>36.799999999999997</v>
      </c>
      <c r="CD76" s="18"/>
      <c r="CE76" s="18"/>
      <c r="CF76" s="18"/>
      <c r="CG76" s="18"/>
      <c r="CH76" s="18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18"/>
      <c r="DG76" s="18"/>
      <c r="DH76" s="18"/>
      <c r="DI76" s="18"/>
      <c r="DJ76" s="18"/>
      <c r="DK76" s="18"/>
      <c r="DL76" s="18"/>
      <c r="DM76" s="18"/>
      <c r="DN76" s="43" t="s">
        <v>375</v>
      </c>
      <c r="DO76" s="44" t="s">
        <v>376</v>
      </c>
    </row>
    <row r="77" spans="1:119" ht="22.5" x14ac:dyDescent="0.25">
      <c r="A77" s="24" t="s">
        <v>373</v>
      </c>
      <c r="B77" s="13" t="s">
        <v>145</v>
      </c>
      <c r="C77" s="13" t="s">
        <v>267</v>
      </c>
      <c r="D77" s="13" t="s">
        <v>374</v>
      </c>
      <c r="E77" s="13" t="s">
        <v>307</v>
      </c>
      <c r="F77" s="14">
        <v>200</v>
      </c>
      <c r="G77" s="14">
        <v>50</v>
      </c>
      <c r="H77" s="14">
        <v>400</v>
      </c>
      <c r="I77" s="14">
        <v>2</v>
      </c>
      <c r="J77" s="14">
        <v>20</v>
      </c>
      <c r="K77" s="15" t="s">
        <v>128</v>
      </c>
      <c r="L77" s="25">
        <v>0.2</v>
      </c>
      <c r="M77" s="15" t="s">
        <v>128</v>
      </c>
      <c r="N77" s="14" t="s">
        <v>129</v>
      </c>
      <c r="O77" s="14">
        <v>10</v>
      </c>
      <c r="P77" s="14" t="s">
        <v>129</v>
      </c>
      <c r="Q77" s="14" t="s">
        <v>129</v>
      </c>
      <c r="R77" s="14" t="s">
        <v>129</v>
      </c>
      <c r="S77" s="14" t="s">
        <v>129</v>
      </c>
      <c r="T77" s="14" t="s">
        <v>129</v>
      </c>
      <c r="U77" s="14" t="s">
        <v>129</v>
      </c>
      <c r="V77" s="15" t="s">
        <v>128</v>
      </c>
      <c r="W77" s="14" t="s">
        <v>129</v>
      </c>
      <c r="X77" s="14" t="s">
        <v>129</v>
      </c>
      <c r="Y77" s="15" t="s">
        <v>128</v>
      </c>
      <c r="Z77" s="14">
        <v>1200</v>
      </c>
      <c r="AA77" s="15" t="s">
        <v>128</v>
      </c>
      <c r="AB77" s="14" t="s">
        <v>129</v>
      </c>
      <c r="AC77" s="25">
        <v>1</v>
      </c>
      <c r="AD77" s="15" t="s">
        <v>128</v>
      </c>
      <c r="AE77" s="15" t="s">
        <v>128</v>
      </c>
      <c r="AF77" s="15" t="s">
        <v>128</v>
      </c>
      <c r="AG77" s="15" t="s">
        <v>128</v>
      </c>
      <c r="AH77" s="15" t="s">
        <v>128</v>
      </c>
      <c r="AI77" s="15" t="s">
        <v>128</v>
      </c>
      <c r="AJ77" s="25">
        <v>0.02</v>
      </c>
      <c r="AK77" s="25">
        <v>3</v>
      </c>
      <c r="AL77" s="25">
        <v>0.5</v>
      </c>
      <c r="AM77" s="25">
        <v>1</v>
      </c>
      <c r="AN77" s="25">
        <v>0.5</v>
      </c>
      <c r="AO77" s="26" t="s">
        <v>128</v>
      </c>
      <c r="AP77" s="26" t="s">
        <v>128</v>
      </c>
      <c r="AQ77" s="26" t="s">
        <v>128</v>
      </c>
      <c r="AR77" s="26" t="s">
        <v>128</v>
      </c>
      <c r="AS77" s="26" t="s">
        <v>128</v>
      </c>
      <c r="AT77" s="26" t="s">
        <v>128</v>
      </c>
      <c r="AU77" s="25">
        <v>0.5</v>
      </c>
      <c r="AV77" s="15" t="s">
        <v>128</v>
      </c>
      <c r="AW77" s="15" t="s">
        <v>128</v>
      </c>
      <c r="AX77" s="15" t="s">
        <v>128</v>
      </c>
      <c r="AY77" s="15" t="s">
        <v>128</v>
      </c>
      <c r="AZ77" s="15" t="s">
        <v>128</v>
      </c>
      <c r="BA77" s="14" t="s">
        <v>129</v>
      </c>
      <c r="BB77" s="14" t="s">
        <v>129</v>
      </c>
      <c r="BC77" s="14" t="s">
        <v>129</v>
      </c>
      <c r="BD77" s="14" t="s">
        <v>129</v>
      </c>
      <c r="BE77" s="14" t="s">
        <v>129</v>
      </c>
      <c r="BF77" s="14" t="s">
        <v>129</v>
      </c>
      <c r="BG77" s="14" t="s">
        <v>129</v>
      </c>
      <c r="BH77" s="15" t="s">
        <v>128</v>
      </c>
      <c r="BI77" s="10">
        <v>40</v>
      </c>
      <c r="BJ77" s="16" t="s">
        <v>130</v>
      </c>
      <c r="BK77" s="27">
        <v>22.1</v>
      </c>
      <c r="BL77" s="17">
        <v>52.7</v>
      </c>
      <c r="BM77" s="17">
        <v>395.3</v>
      </c>
      <c r="BN77" s="17">
        <v>0.1</v>
      </c>
      <c r="BO77" s="17">
        <v>15</v>
      </c>
      <c r="BP77" s="18"/>
      <c r="BQ77" s="29">
        <v>1E-3</v>
      </c>
      <c r="BR77" s="18"/>
      <c r="BS77" s="19">
        <v>0.25</v>
      </c>
      <c r="BT77" s="45">
        <v>15</v>
      </c>
      <c r="BU77" s="28">
        <v>1.9900000000000001E-2</v>
      </c>
      <c r="BV77" s="19">
        <v>0.01</v>
      </c>
      <c r="BW77" s="21" t="s">
        <v>141</v>
      </c>
      <c r="BX77" s="20">
        <v>0.29399999999999998</v>
      </c>
      <c r="BY77" s="20">
        <v>1.6479999999999999</v>
      </c>
      <c r="BZ77" s="23">
        <v>0.4</v>
      </c>
      <c r="CA77" s="31"/>
      <c r="CB77" s="19">
        <v>2</v>
      </c>
      <c r="CC77" s="19">
        <v>20</v>
      </c>
      <c r="CD77" s="18"/>
      <c r="CE77" s="30">
        <v>2149.5</v>
      </c>
      <c r="CF77" s="18"/>
      <c r="CG77" s="21">
        <v>1037.3</v>
      </c>
      <c r="CH77" s="19">
        <v>2</v>
      </c>
      <c r="CI77" s="18"/>
      <c r="CJ77" s="18"/>
      <c r="CK77" s="18"/>
      <c r="CL77" s="18"/>
      <c r="CM77" s="18"/>
      <c r="CN77" s="18"/>
      <c r="CO77" s="29">
        <v>0.05</v>
      </c>
      <c r="CP77" s="29">
        <v>0.05</v>
      </c>
      <c r="CQ77" s="29">
        <v>0.05</v>
      </c>
      <c r="CR77" s="29">
        <v>7.4999999999999997E-2</v>
      </c>
      <c r="CS77" s="29">
        <v>0.05</v>
      </c>
      <c r="CT77" s="31"/>
      <c r="CU77" s="31"/>
      <c r="CV77" s="31"/>
      <c r="CW77" s="31"/>
      <c r="CX77" s="31"/>
      <c r="CY77" s="31"/>
      <c r="CZ77" s="29">
        <v>0.1</v>
      </c>
      <c r="DA77" s="18"/>
      <c r="DB77" s="29">
        <v>0.05</v>
      </c>
      <c r="DC77" s="18"/>
      <c r="DD77" s="18"/>
      <c r="DE77" s="18"/>
      <c r="DF77" s="21">
        <v>72.930000000000007</v>
      </c>
      <c r="DG77" s="21">
        <v>574.29999999999995</v>
      </c>
      <c r="DH77" s="21">
        <v>56.95</v>
      </c>
      <c r="DI77" s="21">
        <v>114.9</v>
      </c>
      <c r="DJ77" s="21">
        <v>5.9</v>
      </c>
      <c r="DK77" s="21">
        <v>3.5</v>
      </c>
      <c r="DL77" s="21">
        <v>1.6</v>
      </c>
      <c r="DM77" s="18"/>
      <c r="DN77" s="17" t="s">
        <v>377</v>
      </c>
      <c r="DO77" s="17" t="s">
        <v>378</v>
      </c>
    </row>
    <row r="78" spans="1:119" ht="22.5" x14ac:dyDescent="0.25">
      <c r="A78" s="24" t="s">
        <v>379</v>
      </c>
      <c r="B78" s="13" t="s">
        <v>145</v>
      </c>
      <c r="C78" s="13" t="s">
        <v>267</v>
      </c>
      <c r="D78" s="13" t="s">
        <v>374</v>
      </c>
      <c r="E78" s="13" t="s">
        <v>307</v>
      </c>
      <c r="F78" s="14">
        <v>200</v>
      </c>
      <c r="G78" s="14">
        <v>50</v>
      </c>
      <c r="H78" s="14">
        <v>400</v>
      </c>
      <c r="I78" s="14">
        <v>2</v>
      </c>
      <c r="J78" s="14">
        <v>20</v>
      </c>
      <c r="K78" s="15" t="s">
        <v>128</v>
      </c>
      <c r="L78" s="25">
        <v>0.2</v>
      </c>
      <c r="M78" s="15" t="s">
        <v>128</v>
      </c>
      <c r="N78" s="14" t="s">
        <v>129</v>
      </c>
      <c r="O78" s="14">
        <v>10</v>
      </c>
      <c r="P78" s="14" t="s">
        <v>129</v>
      </c>
      <c r="Q78" s="14" t="s">
        <v>129</v>
      </c>
      <c r="R78" s="14" t="s">
        <v>129</v>
      </c>
      <c r="S78" s="14" t="s">
        <v>129</v>
      </c>
      <c r="T78" s="14" t="s">
        <v>129</v>
      </c>
      <c r="U78" s="14" t="s">
        <v>129</v>
      </c>
      <c r="V78" s="15" t="s">
        <v>128</v>
      </c>
      <c r="W78" s="14" t="s">
        <v>129</v>
      </c>
      <c r="X78" s="14" t="s">
        <v>129</v>
      </c>
      <c r="Y78" s="15" t="s">
        <v>128</v>
      </c>
      <c r="Z78" s="14">
        <v>1200</v>
      </c>
      <c r="AA78" s="15" t="s">
        <v>128</v>
      </c>
      <c r="AB78" s="14" t="s">
        <v>129</v>
      </c>
      <c r="AC78" s="25">
        <v>1</v>
      </c>
      <c r="AD78" s="15" t="s">
        <v>128</v>
      </c>
      <c r="AE78" s="15" t="s">
        <v>128</v>
      </c>
      <c r="AF78" s="15" t="s">
        <v>128</v>
      </c>
      <c r="AG78" s="15" t="s">
        <v>128</v>
      </c>
      <c r="AH78" s="15" t="s">
        <v>128</v>
      </c>
      <c r="AI78" s="15" t="s">
        <v>128</v>
      </c>
      <c r="AJ78" s="25">
        <v>0.02</v>
      </c>
      <c r="AK78" s="25">
        <v>3</v>
      </c>
      <c r="AL78" s="25">
        <v>0.5</v>
      </c>
      <c r="AM78" s="25">
        <v>1</v>
      </c>
      <c r="AN78" s="25">
        <v>0.5</v>
      </c>
      <c r="AO78" s="26" t="s">
        <v>128</v>
      </c>
      <c r="AP78" s="26" t="s">
        <v>128</v>
      </c>
      <c r="AQ78" s="26" t="s">
        <v>128</v>
      </c>
      <c r="AR78" s="26" t="s">
        <v>128</v>
      </c>
      <c r="AS78" s="26" t="s">
        <v>128</v>
      </c>
      <c r="AT78" s="26" t="s">
        <v>128</v>
      </c>
      <c r="AU78" s="25">
        <v>0.5</v>
      </c>
      <c r="AV78" s="15" t="s">
        <v>128</v>
      </c>
      <c r="AW78" s="15" t="s">
        <v>128</v>
      </c>
      <c r="AX78" s="15" t="s">
        <v>128</v>
      </c>
      <c r="AY78" s="15" t="s">
        <v>128</v>
      </c>
      <c r="AZ78" s="15" t="s">
        <v>128</v>
      </c>
      <c r="BA78" s="14" t="s">
        <v>129</v>
      </c>
      <c r="BB78" s="14" t="s">
        <v>129</v>
      </c>
      <c r="BC78" s="14" t="s">
        <v>129</v>
      </c>
      <c r="BD78" s="14" t="s">
        <v>129</v>
      </c>
      <c r="BE78" s="14" t="s">
        <v>129</v>
      </c>
      <c r="BF78" s="14" t="s">
        <v>129</v>
      </c>
      <c r="BG78" s="14" t="s">
        <v>129</v>
      </c>
      <c r="BH78" s="15" t="s">
        <v>128</v>
      </c>
      <c r="BI78" s="10">
        <v>40</v>
      </c>
      <c r="BJ78" s="16" t="s">
        <v>130</v>
      </c>
      <c r="BK78" s="27">
        <v>22.1</v>
      </c>
      <c r="BL78" s="17">
        <v>52.7</v>
      </c>
      <c r="BM78" s="17">
        <v>395.3</v>
      </c>
      <c r="BN78" s="17">
        <v>0.1</v>
      </c>
      <c r="BO78" s="17">
        <v>15</v>
      </c>
      <c r="BP78" s="18"/>
      <c r="BQ78" s="29">
        <v>1E-3</v>
      </c>
      <c r="BR78" s="18"/>
      <c r="BS78" s="19">
        <v>0.25</v>
      </c>
      <c r="BT78" s="45">
        <v>15</v>
      </c>
      <c r="BU78" s="28">
        <v>1.9900000000000001E-2</v>
      </c>
      <c r="BV78" s="19">
        <v>0.01</v>
      </c>
      <c r="BW78" s="21" t="s">
        <v>141</v>
      </c>
      <c r="BX78" s="20">
        <v>0.29399999999999998</v>
      </c>
      <c r="BY78" s="20">
        <v>1.6479999999999999</v>
      </c>
      <c r="BZ78" s="23">
        <v>0.4</v>
      </c>
      <c r="CA78" s="31"/>
      <c r="CB78" s="19">
        <v>2</v>
      </c>
      <c r="CC78" s="19">
        <v>20</v>
      </c>
      <c r="CD78" s="18"/>
      <c r="CE78" s="30">
        <v>2149.5</v>
      </c>
      <c r="CF78" s="18"/>
      <c r="CG78" s="21">
        <v>1037.3</v>
      </c>
      <c r="CH78" s="19">
        <v>2</v>
      </c>
      <c r="CI78" s="18"/>
      <c r="CJ78" s="18"/>
      <c r="CK78" s="18"/>
      <c r="CL78" s="18"/>
      <c r="CM78" s="18"/>
      <c r="CN78" s="18"/>
      <c r="CO78" s="29">
        <v>0.05</v>
      </c>
      <c r="CP78" s="29">
        <v>0.05</v>
      </c>
      <c r="CQ78" s="29">
        <v>0.05</v>
      </c>
      <c r="CR78" s="29">
        <v>7.4999999999999997E-2</v>
      </c>
      <c r="CS78" s="29">
        <v>0.05</v>
      </c>
      <c r="CT78" s="31"/>
      <c r="CU78" s="31"/>
      <c r="CV78" s="31"/>
      <c r="CW78" s="31"/>
      <c r="CX78" s="31"/>
      <c r="CY78" s="31"/>
      <c r="CZ78" s="29">
        <v>0.1</v>
      </c>
      <c r="DA78" s="18"/>
      <c r="DB78" s="29">
        <v>0.05</v>
      </c>
      <c r="DC78" s="18"/>
      <c r="DD78" s="18"/>
      <c r="DE78" s="18"/>
      <c r="DF78" s="21">
        <v>72.930000000000007</v>
      </c>
      <c r="DG78" s="21">
        <v>574.29999999999995</v>
      </c>
      <c r="DH78" s="21">
        <v>56.95</v>
      </c>
      <c r="DI78" s="21">
        <v>114.9</v>
      </c>
      <c r="DJ78" s="21">
        <v>5.9</v>
      </c>
      <c r="DK78" s="21">
        <v>3.5</v>
      </c>
      <c r="DL78" s="21">
        <v>1.6</v>
      </c>
      <c r="DM78" s="18"/>
      <c r="DN78" s="17" t="s">
        <v>377</v>
      </c>
      <c r="DO78" s="17" t="s">
        <v>378</v>
      </c>
    </row>
    <row r="79" spans="1:119" x14ac:dyDescent="0.25">
      <c r="A79" s="24" t="s">
        <v>380</v>
      </c>
      <c r="B79" s="13" t="s">
        <v>303</v>
      </c>
      <c r="C79" s="13" t="s">
        <v>125</v>
      </c>
      <c r="D79" s="13" t="s">
        <v>290</v>
      </c>
      <c r="E79" s="13" t="s">
        <v>381</v>
      </c>
      <c r="F79" s="14">
        <v>90</v>
      </c>
      <c r="G79" s="14">
        <v>90</v>
      </c>
      <c r="H79" s="14">
        <v>180</v>
      </c>
      <c r="I79" s="14">
        <v>5</v>
      </c>
      <c r="J79" s="14">
        <v>20</v>
      </c>
      <c r="K79" s="15" t="s">
        <v>128</v>
      </c>
      <c r="L79" s="15" t="s">
        <v>128</v>
      </c>
      <c r="M79" s="15" t="s">
        <v>128</v>
      </c>
      <c r="N79" s="14" t="s">
        <v>129</v>
      </c>
      <c r="O79" s="14" t="s">
        <v>129</v>
      </c>
      <c r="P79" s="15" t="s">
        <v>128</v>
      </c>
      <c r="Q79" s="15" t="s">
        <v>128</v>
      </c>
      <c r="R79" s="15" t="s">
        <v>128</v>
      </c>
      <c r="S79" s="14" t="s">
        <v>129</v>
      </c>
      <c r="T79" s="14" t="s">
        <v>129</v>
      </c>
      <c r="U79" s="14" t="s">
        <v>129</v>
      </c>
      <c r="V79" s="14" t="s">
        <v>129</v>
      </c>
      <c r="W79" s="14" t="s">
        <v>129</v>
      </c>
      <c r="X79" s="14" t="s">
        <v>129</v>
      </c>
      <c r="Y79" s="15" t="s">
        <v>128</v>
      </c>
      <c r="Z79" s="15" t="s">
        <v>128</v>
      </c>
      <c r="AA79" s="15" t="s">
        <v>128</v>
      </c>
      <c r="AB79" s="15" t="s">
        <v>128</v>
      </c>
      <c r="AC79" s="15" t="s">
        <v>128</v>
      </c>
      <c r="AD79" s="15" t="s">
        <v>128</v>
      </c>
      <c r="AE79" s="15" t="s">
        <v>128</v>
      </c>
      <c r="AF79" s="15" t="s">
        <v>128</v>
      </c>
      <c r="AG79" s="15" t="s">
        <v>128</v>
      </c>
      <c r="AH79" s="15" t="s">
        <v>128</v>
      </c>
      <c r="AI79" s="15" t="s">
        <v>128</v>
      </c>
      <c r="AJ79" s="15" t="s">
        <v>128</v>
      </c>
      <c r="AK79" s="15" t="s">
        <v>128</v>
      </c>
      <c r="AL79" s="15" t="s">
        <v>128</v>
      </c>
      <c r="AM79" s="15" t="s">
        <v>128</v>
      </c>
      <c r="AN79" s="15" t="s">
        <v>128</v>
      </c>
      <c r="AO79" s="15" t="s">
        <v>128</v>
      </c>
      <c r="AP79" s="15" t="s">
        <v>128</v>
      </c>
      <c r="AQ79" s="15" t="s">
        <v>128</v>
      </c>
      <c r="AR79" s="15" t="s">
        <v>128</v>
      </c>
      <c r="AS79" s="15" t="s">
        <v>128</v>
      </c>
      <c r="AT79" s="15" t="s">
        <v>128</v>
      </c>
      <c r="AU79" s="15" t="s">
        <v>128</v>
      </c>
      <c r="AV79" s="15" t="s">
        <v>128</v>
      </c>
      <c r="AW79" s="15" t="s">
        <v>128</v>
      </c>
      <c r="AX79" s="15" t="s">
        <v>128</v>
      </c>
      <c r="AY79" s="15" t="s">
        <v>128</v>
      </c>
      <c r="AZ79" s="15" t="s">
        <v>128</v>
      </c>
      <c r="BA79" s="15" t="s">
        <v>128</v>
      </c>
      <c r="BB79" s="15" t="s">
        <v>128</v>
      </c>
      <c r="BC79" s="15" t="s">
        <v>128</v>
      </c>
      <c r="BD79" s="15" t="s">
        <v>128</v>
      </c>
      <c r="BE79" s="15" t="s">
        <v>128</v>
      </c>
      <c r="BF79" s="15" t="s">
        <v>128</v>
      </c>
      <c r="BG79" s="15" t="s">
        <v>128</v>
      </c>
      <c r="BH79" s="15" t="s">
        <v>128</v>
      </c>
      <c r="BI79" s="10">
        <v>40</v>
      </c>
      <c r="BJ79" s="16" t="s">
        <v>130</v>
      </c>
      <c r="BK79" s="17">
        <v>6</v>
      </c>
      <c r="BL79" s="17">
        <v>17</v>
      </c>
      <c r="BM79" s="17">
        <v>55</v>
      </c>
      <c r="BN79" s="17">
        <v>0.5</v>
      </c>
      <c r="BO79" s="17">
        <v>9</v>
      </c>
      <c r="BP79" s="18"/>
      <c r="BQ79" s="18"/>
      <c r="BR79" s="18"/>
      <c r="BS79" s="20">
        <v>0.73699999999999999</v>
      </c>
      <c r="BT79" s="21" t="s">
        <v>141</v>
      </c>
      <c r="BU79" s="18"/>
      <c r="BV79" s="18"/>
      <c r="BW79" s="18"/>
      <c r="BX79" s="21">
        <v>0.33400000000000002</v>
      </c>
      <c r="BY79" s="20">
        <v>0.35799999999999998</v>
      </c>
      <c r="BZ79" s="20" t="s">
        <v>141</v>
      </c>
      <c r="CA79" s="23">
        <v>5.0000000000000001E-3</v>
      </c>
      <c r="CB79" s="23">
        <v>0.52</v>
      </c>
      <c r="CC79" s="20">
        <v>4.93</v>
      </c>
      <c r="CD79" s="18"/>
      <c r="CE79" s="18"/>
      <c r="CF79" s="18"/>
      <c r="CG79" s="18"/>
      <c r="CH79" s="18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18"/>
      <c r="DG79" s="18"/>
      <c r="DH79" s="18"/>
      <c r="DI79" s="18"/>
      <c r="DJ79" s="18"/>
      <c r="DK79" s="18"/>
      <c r="DL79" s="18"/>
      <c r="DM79" s="18"/>
      <c r="DN79" s="17" t="s">
        <v>382</v>
      </c>
      <c r="DO79" s="30" t="s">
        <v>383</v>
      </c>
    </row>
    <row r="80" spans="1:119" ht="22.5" x14ac:dyDescent="0.25">
      <c r="A80" s="24" t="s">
        <v>384</v>
      </c>
      <c r="B80" s="13" t="s">
        <v>145</v>
      </c>
      <c r="C80" s="13" t="s">
        <v>385</v>
      </c>
      <c r="D80" s="13" t="s">
        <v>153</v>
      </c>
      <c r="E80" s="13" t="s">
        <v>154</v>
      </c>
      <c r="F80" s="14">
        <v>400</v>
      </c>
      <c r="G80" s="14">
        <v>400</v>
      </c>
      <c r="H80" s="14">
        <v>800</v>
      </c>
      <c r="I80" s="14">
        <v>5</v>
      </c>
      <c r="J80" s="14">
        <v>40</v>
      </c>
      <c r="K80" s="14" t="s">
        <v>129</v>
      </c>
      <c r="L80" s="25">
        <v>0.2</v>
      </c>
      <c r="M80" s="15" t="s">
        <v>128</v>
      </c>
      <c r="N80" s="14" t="s">
        <v>129</v>
      </c>
      <c r="O80" s="14">
        <v>10</v>
      </c>
      <c r="P80" s="14" t="s">
        <v>129</v>
      </c>
      <c r="Q80" s="14" t="s">
        <v>129</v>
      </c>
      <c r="R80" s="14" t="s">
        <v>129</v>
      </c>
      <c r="S80" s="14" t="s">
        <v>129</v>
      </c>
      <c r="T80" s="14" t="s">
        <v>129</v>
      </c>
      <c r="U80" s="14" t="s">
        <v>129</v>
      </c>
      <c r="V80" s="15" t="s">
        <v>128</v>
      </c>
      <c r="W80" s="14" t="s">
        <v>129</v>
      </c>
      <c r="X80" s="14" t="s">
        <v>129</v>
      </c>
      <c r="Y80" s="15" t="s">
        <v>128</v>
      </c>
      <c r="Z80" s="14">
        <v>1200</v>
      </c>
      <c r="AA80" s="15" t="s">
        <v>128</v>
      </c>
      <c r="AB80" s="14">
        <v>600</v>
      </c>
      <c r="AC80" s="25">
        <v>1</v>
      </c>
      <c r="AD80" s="15" t="s">
        <v>128</v>
      </c>
      <c r="AE80" s="15" t="s">
        <v>128</v>
      </c>
      <c r="AF80" s="15" t="s">
        <v>128</v>
      </c>
      <c r="AG80" s="25">
        <v>2</v>
      </c>
      <c r="AH80" s="15" t="s">
        <v>128</v>
      </c>
      <c r="AI80" s="15" t="s">
        <v>128</v>
      </c>
      <c r="AJ80" s="25">
        <v>0.05</v>
      </c>
      <c r="AK80" s="25">
        <v>3</v>
      </c>
      <c r="AL80" s="26" t="s">
        <v>128</v>
      </c>
      <c r="AM80" s="25">
        <v>1</v>
      </c>
      <c r="AN80" s="25">
        <v>0.5</v>
      </c>
      <c r="AO80" s="26" t="s">
        <v>128</v>
      </c>
      <c r="AP80" s="26" t="s">
        <v>128</v>
      </c>
      <c r="AQ80" s="26" t="s">
        <v>128</v>
      </c>
      <c r="AR80" s="26" t="s">
        <v>128</v>
      </c>
      <c r="AS80" s="25">
        <v>0.01</v>
      </c>
      <c r="AT80" s="26" t="s">
        <v>128</v>
      </c>
      <c r="AU80" s="25">
        <v>0.5</v>
      </c>
      <c r="AV80" s="15" t="s">
        <v>128</v>
      </c>
      <c r="AW80" s="15" t="s">
        <v>128</v>
      </c>
      <c r="AX80" s="15" t="s">
        <v>128</v>
      </c>
      <c r="AY80" s="14" t="s">
        <v>129</v>
      </c>
      <c r="AZ80" s="15" t="s">
        <v>128</v>
      </c>
      <c r="BA80" s="14" t="s">
        <v>129</v>
      </c>
      <c r="BB80" s="14" t="s">
        <v>129</v>
      </c>
      <c r="BC80" s="14" t="s">
        <v>129</v>
      </c>
      <c r="BD80" s="14" t="s">
        <v>129</v>
      </c>
      <c r="BE80" s="14" t="s">
        <v>129</v>
      </c>
      <c r="BF80" s="14" t="s">
        <v>129</v>
      </c>
      <c r="BG80" s="14" t="s">
        <v>129</v>
      </c>
      <c r="BH80" s="15" t="s">
        <v>128</v>
      </c>
      <c r="BI80" s="10">
        <v>40</v>
      </c>
      <c r="BJ80" s="16" t="s">
        <v>130</v>
      </c>
      <c r="BK80" s="27">
        <v>326</v>
      </c>
      <c r="BL80" s="17">
        <v>20</v>
      </c>
      <c r="BM80" s="17">
        <v>512</v>
      </c>
      <c r="BN80" s="17">
        <v>0.1</v>
      </c>
      <c r="BO80" s="17">
        <v>6.85</v>
      </c>
      <c r="BP80" s="21" t="s">
        <v>141</v>
      </c>
      <c r="BQ80" s="21" t="s">
        <v>141</v>
      </c>
      <c r="BR80" s="18"/>
      <c r="BS80" s="21" t="s">
        <v>141</v>
      </c>
      <c r="BT80" s="17">
        <v>0.5</v>
      </c>
      <c r="BU80" s="23">
        <v>1E-3</v>
      </c>
      <c r="BV80" s="23">
        <v>0.01</v>
      </c>
      <c r="BW80" s="21" t="s">
        <v>141</v>
      </c>
      <c r="BX80" s="23">
        <v>1</v>
      </c>
      <c r="BY80" s="23">
        <v>1</v>
      </c>
      <c r="BZ80" s="20">
        <v>11.5</v>
      </c>
      <c r="CA80" s="18"/>
      <c r="CB80" s="21">
        <v>13.3</v>
      </c>
      <c r="CC80" s="21">
        <v>60.8</v>
      </c>
      <c r="CD80" s="18"/>
      <c r="CE80" s="17">
        <v>178</v>
      </c>
      <c r="CF80" s="18"/>
      <c r="CG80" s="17">
        <v>20.5</v>
      </c>
      <c r="CH80" s="19">
        <v>1</v>
      </c>
      <c r="CI80" s="22"/>
      <c r="CJ80" s="22"/>
      <c r="CK80" s="22"/>
      <c r="CL80" s="46" t="s">
        <v>141</v>
      </c>
      <c r="CM80" s="22"/>
      <c r="CN80" s="22"/>
      <c r="CO80" s="46" t="s">
        <v>141</v>
      </c>
      <c r="CP80" s="46" t="s">
        <v>141</v>
      </c>
      <c r="CQ80" s="22"/>
      <c r="CR80" s="46" t="s">
        <v>141</v>
      </c>
      <c r="CS80" s="46" t="s">
        <v>141</v>
      </c>
      <c r="CT80" s="22"/>
      <c r="CU80" s="22"/>
      <c r="CV80" s="22"/>
      <c r="CW80" s="22"/>
      <c r="CX80" s="46" t="s">
        <v>141</v>
      </c>
      <c r="CY80" s="22"/>
      <c r="CZ80" s="46" t="s">
        <v>141</v>
      </c>
      <c r="DA80" s="22"/>
      <c r="DB80" s="22"/>
      <c r="DC80" s="22"/>
      <c r="DD80" s="47">
        <v>1</v>
      </c>
      <c r="DE80" s="22"/>
      <c r="DF80" s="21">
        <v>28.7</v>
      </c>
      <c r="DG80" s="21">
        <v>157</v>
      </c>
      <c r="DH80" s="21">
        <v>236</v>
      </c>
      <c r="DI80" s="21">
        <v>404</v>
      </c>
      <c r="DJ80" s="21">
        <v>1.34</v>
      </c>
      <c r="DK80" s="21">
        <v>2.98</v>
      </c>
      <c r="DL80" s="21">
        <v>0.57999999999999996</v>
      </c>
      <c r="DM80" s="18"/>
      <c r="DN80" s="17" t="s">
        <v>386</v>
      </c>
      <c r="DO80" s="17" t="s">
        <v>387</v>
      </c>
    </row>
    <row r="81" spans="1:119" ht="22.5" x14ac:dyDescent="0.25">
      <c r="A81" s="24" t="s">
        <v>388</v>
      </c>
      <c r="B81" s="13" t="s">
        <v>303</v>
      </c>
      <c r="C81" s="13" t="s">
        <v>125</v>
      </c>
      <c r="D81" s="13" t="s">
        <v>147</v>
      </c>
      <c r="E81" s="13" t="s">
        <v>389</v>
      </c>
      <c r="F81" s="14">
        <v>90</v>
      </c>
      <c r="G81" s="14">
        <v>90</v>
      </c>
      <c r="H81" s="14">
        <v>180</v>
      </c>
      <c r="I81" s="14">
        <v>5</v>
      </c>
      <c r="J81" s="14">
        <v>20</v>
      </c>
      <c r="K81" s="15" t="s">
        <v>128</v>
      </c>
      <c r="L81" s="15" t="s">
        <v>128</v>
      </c>
      <c r="M81" s="15" t="s">
        <v>128</v>
      </c>
      <c r="N81" s="14" t="s">
        <v>129</v>
      </c>
      <c r="O81" s="14" t="s">
        <v>129</v>
      </c>
      <c r="P81" s="15" t="s">
        <v>128</v>
      </c>
      <c r="Q81" s="15" t="s">
        <v>128</v>
      </c>
      <c r="R81" s="15" t="s">
        <v>128</v>
      </c>
      <c r="S81" s="14" t="s">
        <v>129</v>
      </c>
      <c r="T81" s="14" t="s">
        <v>129</v>
      </c>
      <c r="U81" s="14" t="s">
        <v>129</v>
      </c>
      <c r="V81" s="14" t="s">
        <v>129</v>
      </c>
      <c r="W81" s="14" t="s">
        <v>129</v>
      </c>
      <c r="X81" s="14" t="s">
        <v>129</v>
      </c>
      <c r="Y81" s="15" t="s">
        <v>128</v>
      </c>
      <c r="Z81" s="15" t="s">
        <v>128</v>
      </c>
      <c r="AA81" s="15" t="s">
        <v>128</v>
      </c>
      <c r="AB81" s="15" t="s">
        <v>128</v>
      </c>
      <c r="AC81" s="15" t="s">
        <v>128</v>
      </c>
      <c r="AD81" s="15" t="s">
        <v>128</v>
      </c>
      <c r="AE81" s="15" t="s">
        <v>128</v>
      </c>
      <c r="AF81" s="15" t="s">
        <v>128</v>
      </c>
      <c r="AG81" s="15" t="s">
        <v>128</v>
      </c>
      <c r="AH81" s="15" t="s">
        <v>128</v>
      </c>
      <c r="AI81" s="15" t="s">
        <v>128</v>
      </c>
      <c r="AJ81" s="15" t="s">
        <v>128</v>
      </c>
      <c r="AK81" s="15" t="s">
        <v>128</v>
      </c>
      <c r="AL81" s="15" t="s">
        <v>128</v>
      </c>
      <c r="AM81" s="15" t="s">
        <v>128</v>
      </c>
      <c r="AN81" s="15" t="s">
        <v>128</v>
      </c>
      <c r="AO81" s="15" t="s">
        <v>128</v>
      </c>
      <c r="AP81" s="15" t="s">
        <v>128</v>
      </c>
      <c r="AQ81" s="15" t="s">
        <v>128</v>
      </c>
      <c r="AR81" s="15" t="s">
        <v>128</v>
      </c>
      <c r="AS81" s="15" t="s">
        <v>128</v>
      </c>
      <c r="AT81" s="15" t="s">
        <v>128</v>
      </c>
      <c r="AU81" s="15" t="s">
        <v>128</v>
      </c>
      <c r="AV81" s="15" t="s">
        <v>128</v>
      </c>
      <c r="AW81" s="15" t="s">
        <v>128</v>
      </c>
      <c r="AX81" s="15" t="s">
        <v>128</v>
      </c>
      <c r="AY81" s="15" t="s">
        <v>128</v>
      </c>
      <c r="AZ81" s="15" t="s">
        <v>128</v>
      </c>
      <c r="BA81" s="15" t="s">
        <v>128</v>
      </c>
      <c r="BB81" s="15" t="s">
        <v>128</v>
      </c>
      <c r="BC81" s="15" t="s">
        <v>128</v>
      </c>
      <c r="BD81" s="15" t="s">
        <v>128</v>
      </c>
      <c r="BE81" s="15" t="s">
        <v>128</v>
      </c>
      <c r="BF81" s="15" t="s">
        <v>128</v>
      </c>
      <c r="BG81" s="15" t="s">
        <v>128</v>
      </c>
      <c r="BH81" s="15" t="s">
        <v>128</v>
      </c>
      <c r="BI81" s="10">
        <v>40</v>
      </c>
      <c r="BJ81" s="16" t="s">
        <v>130</v>
      </c>
      <c r="BK81" s="17">
        <v>4.5999999999999996</v>
      </c>
      <c r="BL81" s="17">
        <v>4.32</v>
      </c>
      <c r="BM81" s="17">
        <v>15</v>
      </c>
      <c r="BN81" s="21" t="s">
        <v>141</v>
      </c>
      <c r="BO81" s="17">
        <v>9.32</v>
      </c>
      <c r="BP81" s="18"/>
      <c r="BQ81" s="18"/>
      <c r="BR81" s="18"/>
      <c r="BS81" s="20" t="s">
        <v>141</v>
      </c>
      <c r="BT81" s="21" t="s">
        <v>141</v>
      </c>
      <c r="BU81" s="18"/>
      <c r="BV81" s="18"/>
      <c r="BW81" s="18"/>
      <c r="BX81" s="20" t="s">
        <v>141</v>
      </c>
      <c r="BY81" s="20" t="s">
        <v>141</v>
      </c>
      <c r="BZ81" s="20" t="s">
        <v>141</v>
      </c>
      <c r="CA81" s="20" t="s">
        <v>141</v>
      </c>
      <c r="CB81" s="21" t="s">
        <v>141</v>
      </c>
      <c r="CC81" s="21" t="s">
        <v>141</v>
      </c>
      <c r="CD81" s="18"/>
      <c r="CE81" s="18"/>
      <c r="CF81" s="18"/>
      <c r="CG81" s="18"/>
      <c r="CH81" s="18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18"/>
      <c r="DG81" s="18"/>
      <c r="DH81" s="18"/>
      <c r="DI81" s="18"/>
      <c r="DJ81" s="18"/>
      <c r="DK81" s="18"/>
      <c r="DL81" s="18"/>
      <c r="DM81" s="18"/>
      <c r="DN81" s="17">
        <v>17.899999999999999</v>
      </c>
      <c r="DO81" s="17">
        <v>7.38</v>
      </c>
    </row>
    <row r="82" spans="1:119" ht="22.5" x14ac:dyDescent="0.25">
      <c r="A82" s="24" t="s">
        <v>388</v>
      </c>
      <c r="B82" s="13" t="s">
        <v>390</v>
      </c>
      <c r="C82" s="13" t="s">
        <v>391</v>
      </c>
      <c r="D82" s="13" t="s">
        <v>147</v>
      </c>
      <c r="E82" s="13" t="s">
        <v>389</v>
      </c>
      <c r="F82" s="14">
        <v>60</v>
      </c>
      <c r="G82" s="14">
        <v>50</v>
      </c>
      <c r="H82" s="14">
        <v>180</v>
      </c>
      <c r="I82" s="14">
        <v>1</v>
      </c>
      <c r="J82" s="14">
        <v>15</v>
      </c>
      <c r="K82" s="15" t="s">
        <v>128</v>
      </c>
      <c r="L82" s="25">
        <v>0.2</v>
      </c>
      <c r="M82" s="15" t="s">
        <v>128</v>
      </c>
      <c r="N82" s="14" t="s">
        <v>129</v>
      </c>
      <c r="O82" s="14">
        <v>10</v>
      </c>
      <c r="P82" s="14" t="s">
        <v>129</v>
      </c>
      <c r="Q82" s="14" t="s">
        <v>129</v>
      </c>
      <c r="R82" s="15" t="s">
        <v>128</v>
      </c>
      <c r="S82" s="15" t="s">
        <v>128</v>
      </c>
      <c r="T82" s="14" t="s">
        <v>129</v>
      </c>
      <c r="U82" s="15" t="s">
        <v>128</v>
      </c>
      <c r="V82" s="15" t="s">
        <v>128</v>
      </c>
      <c r="W82" s="15" t="s">
        <v>128</v>
      </c>
      <c r="X82" s="14" t="s">
        <v>129</v>
      </c>
      <c r="Y82" s="15" t="s">
        <v>128</v>
      </c>
      <c r="Z82" s="14">
        <v>250</v>
      </c>
      <c r="AA82" s="15" t="s">
        <v>128</v>
      </c>
      <c r="AB82" s="14">
        <v>250</v>
      </c>
      <c r="AC82" s="15" t="s">
        <v>128</v>
      </c>
      <c r="AD82" s="15" t="s">
        <v>128</v>
      </c>
      <c r="AE82" s="15" t="s">
        <v>128</v>
      </c>
      <c r="AF82" s="15" t="s">
        <v>128</v>
      </c>
      <c r="AG82" s="15" t="s">
        <v>128</v>
      </c>
      <c r="AH82" s="15" t="s">
        <v>128</v>
      </c>
      <c r="AI82" s="15" t="s">
        <v>128</v>
      </c>
      <c r="AJ82" s="15" t="s">
        <v>128</v>
      </c>
      <c r="AK82" s="15" t="s">
        <v>128</v>
      </c>
      <c r="AL82" s="15" t="s">
        <v>128</v>
      </c>
      <c r="AM82" s="15" t="s">
        <v>128</v>
      </c>
      <c r="AN82" s="15" t="s">
        <v>128</v>
      </c>
      <c r="AO82" s="15" t="s">
        <v>128</v>
      </c>
      <c r="AP82" s="15" t="s">
        <v>128</v>
      </c>
      <c r="AQ82" s="15" t="s">
        <v>128</v>
      </c>
      <c r="AR82" s="15" t="s">
        <v>128</v>
      </c>
      <c r="AS82" s="15" t="s">
        <v>128</v>
      </c>
      <c r="AT82" s="15" t="s">
        <v>128</v>
      </c>
      <c r="AU82" s="15" t="s">
        <v>128</v>
      </c>
      <c r="AV82" s="15" t="s">
        <v>128</v>
      </c>
      <c r="AW82" s="15" t="s">
        <v>128</v>
      </c>
      <c r="AX82" s="15" t="s">
        <v>128</v>
      </c>
      <c r="AY82" s="15" t="s">
        <v>128</v>
      </c>
      <c r="AZ82" s="15" t="s">
        <v>128</v>
      </c>
      <c r="BA82" s="14" t="s">
        <v>129</v>
      </c>
      <c r="BB82" s="14" t="s">
        <v>129</v>
      </c>
      <c r="BC82" s="14" t="s">
        <v>129</v>
      </c>
      <c r="BD82" s="14" t="s">
        <v>129</v>
      </c>
      <c r="BE82" s="14" t="s">
        <v>129</v>
      </c>
      <c r="BF82" s="14" t="s">
        <v>129</v>
      </c>
      <c r="BG82" s="14" t="s">
        <v>129</v>
      </c>
      <c r="BH82" s="15" t="s">
        <v>128</v>
      </c>
      <c r="BI82" s="10">
        <v>40</v>
      </c>
      <c r="BJ82" s="16" t="s">
        <v>130</v>
      </c>
      <c r="BK82" s="17">
        <v>5.54</v>
      </c>
      <c r="BL82" s="17">
        <v>18.5</v>
      </c>
      <c r="BM82" s="17" t="s">
        <v>392</v>
      </c>
      <c r="BN82" s="17">
        <v>0.1</v>
      </c>
      <c r="BO82" s="17" t="s">
        <v>392</v>
      </c>
      <c r="BP82" s="18"/>
      <c r="BQ82" s="17" t="s">
        <v>392</v>
      </c>
      <c r="BR82" s="18"/>
      <c r="BS82" s="20">
        <v>0.06</v>
      </c>
      <c r="BT82" s="17" t="s">
        <v>392</v>
      </c>
      <c r="BU82" s="19" t="s">
        <v>392</v>
      </c>
      <c r="BV82" s="19" t="s">
        <v>392</v>
      </c>
      <c r="BW82" s="18"/>
      <c r="BX82" s="31"/>
      <c r="BY82" s="23">
        <v>6.8000000000000005E-2</v>
      </c>
      <c r="BZ82" s="31"/>
      <c r="CA82" s="31"/>
      <c r="CB82" s="18"/>
      <c r="CC82" s="21">
        <v>2.23</v>
      </c>
      <c r="CD82" s="18"/>
      <c r="CE82" s="17">
        <v>3.34</v>
      </c>
      <c r="CF82" s="18"/>
      <c r="CG82" s="17">
        <v>15.26</v>
      </c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9" t="s">
        <v>392</v>
      </c>
      <c r="DG82" s="21">
        <v>42.53</v>
      </c>
      <c r="DH82" s="21">
        <v>40.4</v>
      </c>
      <c r="DI82" s="21">
        <v>63.83</v>
      </c>
      <c r="DJ82" s="21">
        <v>0.16</v>
      </c>
      <c r="DK82" s="21">
        <v>0.08</v>
      </c>
      <c r="DL82" s="21">
        <v>0.04</v>
      </c>
      <c r="DM82" s="18"/>
      <c r="DN82" s="17" t="s">
        <v>393</v>
      </c>
      <c r="DO82" s="17" t="s">
        <v>394</v>
      </c>
    </row>
    <row r="83" spans="1:119" x14ac:dyDescent="0.25">
      <c r="A83" s="24" t="s">
        <v>395</v>
      </c>
      <c r="B83" s="13" t="s">
        <v>303</v>
      </c>
      <c r="C83" s="13" t="s">
        <v>125</v>
      </c>
      <c r="D83" s="13" t="s">
        <v>396</v>
      </c>
      <c r="E83" s="13" t="s">
        <v>397</v>
      </c>
      <c r="F83" s="14">
        <v>90</v>
      </c>
      <c r="G83" s="14">
        <v>90</v>
      </c>
      <c r="H83" s="14">
        <v>180</v>
      </c>
      <c r="I83" s="14">
        <v>5</v>
      </c>
      <c r="J83" s="14">
        <v>20</v>
      </c>
      <c r="K83" s="15" t="s">
        <v>128</v>
      </c>
      <c r="L83" s="15" t="s">
        <v>128</v>
      </c>
      <c r="M83" s="15" t="s">
        <v>128</v>
      </c>
      <c r="N83" s="14" t="s">
        <v>129</v>
      </c>
      <c r="O83" s="14" t="s">
        <v>129</v>
      </c>
      <c r="P83" s="15" t="s">
        <v>128</v>
      </c>
      <c r="Q83" s="15" t="s">
        <v>128</v>
      </c>
      <c r="R83" s="15" t="s">
        <v>128</v>
      </c>
      <c r="S83" s="14" t="s">
        <v>129</v>
      </c>
      <c r="T83" s="14" t="s">
        <v>129</v>
      </c>
      <c r="U83" s="14" t="s">
        <v>129</v>
      </c>
      <c r="V83" s="14" t="s">
        <v>129</v>
      </c>
      <c r="W83" s="14" t="s">
        <v>129</v>
      </c>
      <c r="X83" s="14" t="s">
        <v>129</v>
      </c>
      <c r="Y83" s="15" t="s">
        <v>128</v>
      </c>
      <c r="Z83" s="15" t="s">
        <v>128</v>
      </c>
      <c r="AA83" s="15" t="s">
        <v>128</v>
      </c>
      <c r="AB83" s="15" t="s">
        <v>128</v>
      </c>
      <c r="AC83" s="15" t="s">
        <v>128</v>
      </c>
      <c r="AD83" s="15" t="s">
        <v>128</v>
      </c>
      <c r="AE83" s="15" t="s">
        <v>128</v>
      </c>
      <c r="AF83" s="15" t="s">
        <v>128</v>
      </c>
      <c r="AG83" s="15" t="s">
        <v>128</v>
      </c>
      <c r="AH83" s="15" t="s">
        <v>128</v>
      </c>
      <c r="AI83" s="15" t="s">
        <v>128</v>
      </c>
      <c r="AJ83" s="15" t="s">
        <v>128</v>
      </c>
      <c r="AK83" s="15" t="s">
        <v>128</v>
      </c>
      <c r="AL83" s="15" t="s">
        <v>128</v>
      </c>
      <c r="AM83" s="15" t="s">
        <v>128</v>
      </c>
      <c r="AN83" s="15" t="s">
        <v>128</v>
      </c>
      <c r="AO83" s="15" t="s">
        <v>128</v>
      </c>
      <c r="AP83" s="15" t="s">
        <v>128</v>
      </c>
      <c r="AQ83" s="15" t="s">
        <v>128</v>
      </c>
      <c r="AR83" s="15" t="s">
        <v>128</v>
      </c>
      <c r="AS83" s="15" t="s">
        <v>128</v>
      </c>
      <c r="AT83" s="15" t="s">
        <v>128</v>
      </c>
      <c r="AU83" s="15" t="s">
        <v>128</v>
      </c>
      <c r="AV83" s="15" t="s">
        <v>128</v>
      </c>
      <c r="AW83" s="15" t="s">
        <v>128</v>
      </c>
      <c r="AX83" s="15" t="s">
        <v>128</v>
      </c>
      <c r="AY83" s="15" t="s">
        <v>128</v>
      </c>
      <c r="AZ83" s="15" t="s">
        <v>128</v>
      </c>
      <c r="BA83" s="15" t="s">
        <v>128</v>
      </c>
      <c r="BB83" s="15" t="s">
        <v>128</v>
      </c>
      <c r="BC83" s="15" t="s">
        <v>128</v>
      </c>
      <c r="BD83" s="15" t="s">
        <v>128</v>
      </c>
      <c r="BE83" s="15" t="s">
        <v>128</v>
      </c>
      <c r="BF83" s="15" t="s">
        <v>128</v>
      </c>
      <c r="BG83" s="15" t="s">
        <v>128</v>
      </c>
      <c r="BH83" s="15" t="s">
        <v>128</v>
      </c>
      <c r="BI83" s="10">
        <v>40</v>
      </c>
      <c r="BJ83" s="16" t="s">
        <v>130</v>
      </c>
      <c r="BK83" s="17">
        <v>4</v>
      </c>
      <c r="BL83" s="17">
        <v>6</v>
      </c>
      <c r="BM83" s="17">
        <v>24.6</v>
      </c>
      <c r="BN83" s="17">
        <v>0.1</v>
      </c>
      <c r="BO83" s="17">
        <v>8</v>
      </c>
      <c r="BP83" s="18"/>
      <c r="BQ83" s="18"/>
      <c r="BR83" s="18"/>
      <c r="BS83" s="21" t="s">
        <v>141</v>
      </c>
      <c r="BT83" s="21" t="s">
        <v>141</v>
      </c>
      <c r="BU83" s="18"/>
      <c r="BV83" s="18"/>
      <c r="BW83" s="18"/>
      <c r="BX83" s="20" t="s">
        <v>141</v>
      </c>
      <c r="BY83" s="20" t="s">
        <v>141</v>
      </c>
      <c r="BZ83" s="20" t="s">
        <v>141</v>
      </c>
      <c r="CA83" s="20" t="s">
        <v>141</v>
      </c>
      <c r="CB83" s="21" t="s">
        <v>141</v>
      </c>
      <c r="CC83" s="21" t="s">
        <v>141</v>
      </c>
      <c r="CD83" s="18"/>
      <c r="CE83" s="18"/>
      <c r="CF83" s="18"/>
      <c r="CG83" s="18"/>
      <c r="CH83" s="18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18"/>
      <c r="DG83" s="18"/>
      <c r="DH83" s="18"/>
      <c r="DI83" s="18"/>
      <c r="DJ83" s="18"/>
      <c r="DK83" s="18"/>
      <c r="DL83" s="18"/>
      <c r="DM83" s="18"/>
      <c r="DN83" s="17">
        <v>23</v>
      </c>
      <c r="DO83" s="17">
        <v>7.12</v>
      </c>
    </row>
    <row r="84" spans="1:119" ht="22.5" x14ac:dyDescent="0.25">
      <c r="A84" s="24" t="s">
        <v>398</v>
      </c>
      <c r="B84" s="13" t="s">
        <v>303</v>
      </c>
      <c r="C84" s="13" t="s">
        <v>125</v>
      </c>
      <c r="D84" s="13" t="s">
        <v>374</v>
      </c>
      <c r="E84" s="13" t="s">
        <v>193</v>
      </c>
      <c r="F84" s="14">
        <v>90</v>
      </c>
      <c r="G84" s="14">
        <v>90</v>
      </c>
      <c r="H84" s="14">
        <v>180</v>
      </c>
      <c r="I84" s="14">
        <v>5</v>
      </c>
      <c r="J84" s="14">
        <v>20</v>
      </c>
      <c r="K84" s="15" t="s">
        <v>128</v>
      </c>
      <c r="L84" s="15" t="s">
        <v>128</v>
      </c>
      <c r="M84" s="15" t="s">
        <v>128</v>
      </c>
      <c r="N84" s="14" t="s">
        <v>129</v>
      </c>
      <c r="O84" s="14" t="s">
        <v>129</v>
      </c>
      <c r="P84" s="15" t="s">
        <v>128</v>
      </c>
      <c r="Q84" s="15" t="s">
        <v>128</v>
      </c>
      <c r="R84" s="15" t="s">
        <v>128</v>
      </c>
      <c r="S84" s="14" t="s">
        <v>129</v>
      </c>
      <c r="T84" s="14" t="s">
        <v>129</v>
      </c>
      <c r="U84" s="14" t="s">
        <v>129</v>
      </c>
      <c r="V84" s="14" t="s">
        <v>129</v>
      </c>
      <c r="W84" s="14" t="s">
        <v>129</v>
      </c>
      <c r="X84" s="14" t="s">
        <v>129</v>
      </c>
      <c r="Y84" s="15" t="s">
        <v>128</v>
      </c>
      <c r="Z84" s="15" t="s">
        <v>128</v>
      </c>
      <c r="AA84" s="15" t="s">
        <v>128</v>
      </c>
      <c r="AB84" s="15" t="s">
        <v>128</v>
      </c>
      <c r="AC84" s="15" t="s">
        <v>128</v>
      </c>
      <c r="AD84" s="15" t="s">
        <v>128</v>
      </c>
      <c r="AE84" s="15" t="s">
        <v>128</v>
      </c>
      <c r="AF84" s="15" t="s">
        <v>128</v>
      </c>
      <c r="AG84" s="15" t="s">
        <v>128</v>
      </c>
      <c r="AH84" s="15" t="s">
        <v>128</v>
      </c>
      <c r="AI84" s="15" t="s">
        <v>128</v>
      </c>
      <c r="AJ84" s="15" t="s">
        <v>128</v>
      </c>
      <c r="AK84" s="15" t="s">
        <v>128</v>
      </c>
      <c r="AL84" s="15" t="s">
        <v>128</v>
      </c>
      <c r="AM84" s="15" t="s">
        <v>128</v>
      </c>
      <c r="AN84" s="15" t="s">
        <v>128</v>
      </c>
      <c r="AO84" s="15" t="s">
        <v>128</v>
      </c>
      <c r="AP84" s="15" t="s">
        <v>128</v>
      </c>
      <c r="AQ84" s="15" t="s">
        <v>128</v>
      </c>
      <c r="AR84" s="15" t="s">
        <v>128</v>
      </c>
      <c r="AS84" s="15" t="s">
        <v>128</v>
      </c>
      <c r="AT84" s="15" t="s">
        <v>128</v>
      </c>
      <c r="AU84" s="15" t="s">
        <v>128</v>
      </c>
      <c r="AV84" s="15" t="s">
        <v>128</v>
      </c>
      <c r="AW84" s="15" t="s">
        <v>128</v>
      </c>
      <c r="AX84" s="15" t="s">
        <v>128</v>
      </c>
      <c r="AY84" s="15" t="s">
        <v>128</v>
      </c>
      <c r="AZ84" s="15" t="s">
        <v>128</v>
      </c>
      <c r="BA84" s="15" t="s">
        <v>128</v>
      </c>
      <c r="BB84" s="15" t="s">
        <v>128</v>
      </c>
      <c r="BC84" s="15" t="s">
        <v>128</v>
      </c>
      <c r="BD84" s="15" t="s">
        <v>128</v>
      </c>
      <c r="BE84" s="15" t="s">
        <v>128</v>
      </c>
      <c r="BF84" s="15" t="s">
        <v>128</v>
      </c>
      <c r="BG84" s="15" t="s">
        <v>128</v>
      </c>
      <c r="BH84" s="15" t="s">
        <v>128</v>
      </c>
      <c r="BI84" s="10">
        <v>40</v>
      </c>
      <c r="BJ84" s="16" t="s">
        <v>130</v>
      </c>
      <c r="BK84" s="17">
        <v>15.8</v>
      </c>
      <c r="BL84" s="17">
        <v>10</v>
      </c>
      <c r="BM84" s="17">
        <v>52.3</v>
      </c>
      <c r="BN84" s="17">
        <v>0.1</v>
      </c>
      <c r="BO84" s="21" t="s">
        <v>141</v>
      </c>
      <c r="BP84" s="18"/>
      <c r="BQ84" s="18"/>
      <c r="BR84" s="18"/>
      <c r="BS84" s="21" t="s">
        <v>141</v>
      </c>
      <c r="BT84" s="21" t="s">
        <v>141</v>
      </c>
      <c r="BU84" s="18"/>
      <c r="BV84" s="18"/>
      <c r="BW84" s="18"/>
      <c r="BX84" s="21" t="s">
        <v>141</v>
      </c>
      <c r="BY84" s="20">
        <v>6.99</v>
      </c>
      <c r="BZ84" s="20" t="s">
        <v>141</v>
      </c>
      <c r="CA84" s="21" t="s">
        <v>141</v>
      </c>
      <c r="CB84" s="21" t="s">
        <v>141</v>
      </c>
      <c r="CC84" s="21">
        <v>22.9</v>
      </c>
      <c r="CD84" s="18"/>
      <c r="CE84" s="18"/>
      <c r="CF84" s="18"/>
      <c r="CG84" s="18"/>
      <c r="CH84" s="18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18"/>
      <c r="DG84" s="18"/>
      <c r="DH84" s="18"/>
      <c r="DI84" s="18"/>
      <c r="DJ84" s="18"/>
      <c r="DK84" s="18"/>
      <c r="DL84" s="18"/>
      <c r="DM84" s="18"/>
      <c r="DN84" s="17" t="s">
        <v>399</v>
      </c>
      <c r="DO84" s="17" t="s">
        <v>400</v>
      </c>
    </row>
    <row r="85" spans="1:119" ht="22.5" x14ac:dyDescent="0.25">
      <c r="A85" s="24" t="s">
        <v>401</v>
      </c>
      <c r="B85" s="13" t="s">
        <v>303</v>
      </c>
      <c r="C85" s="13" t="s">
        <v>125</v>
      </c>
      <c r="D85" s="13" t="s">
        <v>153</v>
      </c>
      <c r="E85" s="13" t="s">
        <v>268</v>
      </c>
      <c r="F85" s="14">
        <v>90</v>
      </c>
      <c r="G85" s="14">
        <v>90</v>
      </c>
      <c r="H85" s="14">
        <v>180</v>
      </c>
      <c r="I85" s="14">
        <v>5</v>
      </c>
      <c r="J85" s="14">
        <v>20</v>
      </c>
      <c r="K85" s="15" t="s">
        <v>128</v>
      </c>
      <c r="L85" s="15" t="s">
        <v>128</v>
      </c>
      <c r="M85" s="15" t="s">
        <v>128</v>
      </c>
      <c r="N85" s="14" t="s">
        <v>129</v>
      </c>
      <c r="O85" s="14" t="s">
        <v>129</v>
      </c>
      <c r="P85" s="15" t="s">
        <v>128</v>
      </c>
      <c r="Q85" s="15" t="s">
        <v>128</v>
      </c>
      <c r="R85" s="15" t="s">
        <v>128</v>
      </c>
      <c r="S85" s="14" t="s">
        <v>129</v>
      </c>
      <c r="T85" s="14" t="s">
        <v>129</v>
      </c>
      <c r="U85" s="14" t="s">
        <v>129</v>
      </c>
      <c r="V85" s="14" t="s">
        <v>129</v>
      </c>
      <c r="W85" s="14" t="s">
        <v>129</v>
      </c>
      <c r="X85" s="14" t="s">
        <v>129</v>
      </c>
      <c r="Y85" s="15" t="s">
        <v>128</v>
      </c>
      <c r="Z85" s="15" t="s">
        <v>128</v>
      </c>
      <c r="AA85" s="15" t="s">
        <v>128</v>
      </c>
      <c r="AB85" s="15" t="s">
        <v>128</v>
      </c>
      <c r="AC85" s="15" t="s">
        <v>128</v>
      </c>
      <c r="AD85" s="15" t="s">
        <v>128</v>
      </c>
      <c r="AE85" s="15" t="s">
        <v>128</v>
      </c>
      <c r="AF85" s="15" t="s">
        <v>128</v>
      </c>
      <c r="AG85" s="15" t="s">
        <v>128</v>
      </c>
      <c r="AH85" s="15" t="s">
        <v>128</v>
      </c>
      <c r="AI85" s="15" t="s">
        <v>128</v>
      </c>
      <c r="AJ85" s="15" t="s">
        <v>128</v>
      </c>
      <c r="AK85" s="15" t="s">
        <v>128</v>
      </c>
      <c r="AL85" s="15" t="s">
        <v>128</v>
      </c>
      <c r="AM85" s="15" t="s">
        <v>128</v>
      </c>
      <c r="AN85" s="15" t="s">
        <v>128</v>
      </c>
      <c r="AO85" s="15" t="s">
        <v>128</v>
      </c>
      <c r="AP85" s="15" t="s">
        <v>128</v>
      </c>
      <c r="AQ85" s="15" t="s">
        <v>128</v>
      </c>
      <c r="AR85" s="15" t="s">
        <v>128</v>
      </c>
      <c r="AS85" s="15" t="s">
        <v>128</v>
      </c>
      <c r="AT85" s="15" t="s">
        <v>128</v>
      </c>
      <c r="AU85" s="15" t="s">
        <v>128</v>
      </c>
      <c r="AV85" s="15" t="s">
        <v>128</v>
      </c>
      <c r="AW85" s="15" t="s">
        <v>128</v>
      </c>
      <c r="AX85" s="15" t="s">
        <v>128</v>
      </c>
      <c r="AY85" s="15" t="s">
        <v>128</v>
      </c>
      <c r="AZ85" s="15" t="s">
        <v>128</v>
      </c>
      <c r="BA85" s="15" t="s">
        <v>128</v>
      </c>
      <c r="BB85" s="15" t="s">
        <v>128</v>
      </c>
      <c r="BC85" s="15" t="s">
        <v>128</v>
      </c>
      <c r="BD85" s="15" t="s">
        <v>128</v>
      </c>
      <c r="BE85" s="15" t="s">
        <v>128</v>
      </c>
      <c r="BF85" s="15" t="s">
        <v>128</v>
      </c>
      <c r="BG85" s="15" t="s">
        <v>128</v>
      </c>
      <c r="BH85" s="15" t="s">
        <v>128</v>
      </c>
      <c r="BI85" s="10">
        <v>40</v>
      </c>
      <c r="BJ85" s="16" t="s">
        <v>130</v>
      </c>
      <c r="BK85" s="17">
        <v>49</v>
      </c>
      <c r="BL85" s="17">
        <v>25</v>
      </c>
      <c r="BM85" s="17">
        <v>126.4</v>
      </c>
      <c r="BN85" s="17">
        <v>2</v>
      </c>
      <c r="BO85" s="21" t="s">
        <v>141</v>
      </c>
      <c r="BP85" s="18"/>
      <c r="BQ85" s="18"/>
      <c r="BR85" s="18"/>
      <c r="BS85" s="21">
        <v>2.9350000000000001</v>
      </c>
      <c r="BT85" s="21" t="s">
        <v>141</v>
      </c>
      <c r="BU85" s="18"/>
      <c r="BV85" s="18"/>
      <c r="BW85" s="18"/>
      <c r="BX85" s="20">
        <v>0.54500000000000004</v>
      </c>
      <c r="BY85" s="20">
        <v>1.33</v>
      </c>
      <c r="BZ85" s="20">
        <v>3.31</v>
      </c>
      <c r="CA85" s="23">
        <v>6.0000000000000001E-3</v>
      </c>
      <c r="CB85" s="21">
        <v>5.26</v>
      </c>
      <c r="CC85" s="21">
        <v>20.916</v>
      </c>
      <c r="CD85" s="18"/>
      <c r="CE85" s="18"/>
      <c r="CF85" s="18"/>
      <c r="CG85" s="18"/>
      <c r="CH85" s="18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18"/>
      <c r="DG85" s="18"/>
      <c r="DH85" s="18"/>
      <c r="DI85" s="18"/>
      <c r="DJ85" s="18"/>
      <c r="DK85" s="18"/>
      <c r="DL85" s="18"/>
      <c r="DM85" s="18"/>
      <c r="DN85" s="17" t="s">
        <v>402</v>
      </c>
      <c r="DO85" s="17" t="s">
        <v>403</v>
      </c>
    </row>
    <row r="86" spans="1:119" ht="22.5" x14ac:dyDescent="0.25">
      <c r="A86" s="24" t="s">
        <v>401</v>
      </c>
      <c r="B86" s="13" t="s">
        <v>390</v>
      </c>
      <c r="C86" s="13" t="s">
        <v>391</v>
      </c>
      <c r="D86" s="13" t="s">
        <v>153</v>
      </c>
      <c r="E86" s="13" t="s">
        <v>268</v>
      </c>
      <c r="F86" s="14">
        <v>60</v>
      </c>
      <c r="G86" s="14">
        <v>50</v>
      </c>
      <c r="H86" s="14">
        <v>180</v>
      </c>
      <c r="I86" s="14">
        <v>1</v>
      </c>
      <c r="J86" s="14">
        <v>15</v>
      </c>
      <c r="K86" s="15" t="s">
        <v>128</v>
      </c>
      <c r="L86" s="25">
        <v>0.2</v>
      </c>
      <c r="M86" s="15" t="s">
        <v>128</v>
      </c>
      <c r="N86" s="14" t="s">
        <v>129</v>
      </c>
      <c r="O86" s="14">
        <v>10</v>
      </c>
      <c r="P86" s="14" t="s">
        <v>129</v>
      </c>
      <c r="Q86" s="14" t="s">
        <v>129</v>
      </c>
      <c r="R86" s="15" t="s">
        <v>128</v>
      </c>
      <c r="S86" s="15" t="s">
        <v>128</v>
      </c>
      <c r="T86" s="14" t="s">
        <v>129</v>
      </c>
      <c r="U86" s="15" t="s">
        <v>128</v>
      </c>
      <c r="V86" s="15" t="s">
        <v>128</v>
      </c>
      <c r="W86" s="15" t="s">
        <v>128</v>
      </c>
      <c r="X86" s="14" t="s">
        <v>129</v>
      </c>
      <c r="Y86" s="15" t="s">
        <v>128</v>
      </c>
      <c r="Z86" s="14">
        <v>250</v>
      </c>
      <c r="AA86" s="15" t="s">
        <v>128</v>
      </c>
      <c r="AB86" s="14">
        <v>250</v>
      </c>
      <c r="AC86" s="15" t="s">
        <v>128</v>
      </c>
      <c r="AD86" s="15" t="s">
        <v>128</v>
      </c>
      <c r="AE86" s="15" t="s">
        <v>128</v>
      </c>
      <c r="AF86" s="15" t="s">
        <v>128</v>
      </c>
      <c r="AG86" s="15" t="s">
        <v>128</v>
      </c>
      <c r="AH86" s="15" t="s">
        <v>128</v>
      </c>
      <c r="AI86" s="15" t="s">
        <v>128</v>
      </c>
      <c r="AJ86" s="15" t="s">
        <v>128</v>
      </c>
      <c r="AK86" s="15" t="s">
        <v>128</v>
      </c>
      <c r="AL86" s="15" t="s">
        <v>128</v>
      </c>
      <c r="AM86" s="15" t="s">
        <v>128</v>
      </c>
      <c r="AN86" s="15" t="s">
        <v>128</v>
      </c>
      <c r="AO86" s="15" t="s">
        <v>128</v>
      </c>
      <c r="AP86" s="15" t="s">
        <v>128</v>
      </c>
      <c r="AQ86" s="15" t="s">
        <v>128</v>
      </c>
      <c r="AR86" s="15" t="s">
        <v>128</v>
      </c>
      <c r="AS86" s="15" t="s">
        <v>128</v>
      </c>
      <c r="AT86" s="15" t="s">
        <v>128</v>
      </c>
      <c r="AU86" s="15" t="s">
        <v>128</v>
      </c>
      <c r="AV86" s="15" t="s">
        <v>128</v>
      </c>
      <c r="AW86" s="15" t="s">
        <v>128</v>
      </c>
      <c r="AX86" s="15" t="s">
        <v>128</v>
      </c>
      <c r="AY86" s="15" t="s">
        <v>128</v>
      </c>
      <c r="AZ86" s="15" t="s">
        <v>128</v>
      </c>
      <c r="BA86" s="14" t="s">
        <v>129</v>
      </c>
      <c r="BB86" s="14" t="s">
        <v>129</v>
      </c>
      <c r="BC86" s="14" t="s">
        <v>129</v>
      </c>
      <c r="BD86" s="14" t="s">
        <v>129</v>
      </c>
      <c r="BE86" s="14" t="s">
        <v>129</v>
      </c>
      <c r="BF86" s="14" t="s">
        <v>129</v>
      </c>
      <c r="BG86" s="14" t="s">
        <v>129</v>
      </c>
      <c r="BH86" s="15" t="s">
        <v>128</v>
      </c>
      <c r="BI86" s="10">
        <v>40</v>
      </c>
      <c r="BJ86" s="16" t="s">
        <v>130</v>
      </c>
      <c r="BK86" s="17">
        <v>14</v>
      </c>
      <c r="BL86" s="17">
        <v>6.5</v>
      </c>
      <c r="BM86" s="17">
        <v>42.14</v>
      </c>
      <c r="BN86" s="17">
        <v>0.5</v>
      </c>
      <c r="BO86" s="21" t="s">
        <v>141</v>
      </c>
      <c r="BP86" s="18"/>
      <c r="BQ86" s="21" t="s">
        <v>141</v>
      </c>
      <c r="BR86" s="18"/>
      <c r="BS86" s="20">
        <v>0.254</v>
      </c>
      <c r="BT86" s="21" t="s">
        <v>141</v>
      </c>
      <c r="BU86" s="21" t="s">
        <v>141</v>
      </c>
      <c r="BV86" s="21" t="s">
        <v>141</v>
      </c>
      <c r="BW86" s="18"/>
      <c r="BX86" s="31"/>
      <c r="BY86" s="48">
        <v>0.14000000000000001</v>
      </c>
      <c r="BZ86" s="31"/>
      <c r="CA86" s="31"/>
      <c r="CB86" s="18"/>
      <c r="CC86" s="21">
        <v>7.75</v>
      </c>
      <c r="CD86" s="18"/>
      <c r="CE86" s="17">
        <v>2.94</v>
      </c>
      <c r="CF86" s="18"/>
      <c r="CG86" s="17">
        <v>2.46</v>
      </c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21">
        <v>17.399999999999999</v>
      </c>
      <c r="DG86" s="21">
        <v>48.2</v>
      </c>
      <c r="DH86" s="21">
        <v>44.42</v>
      </c>
      <c r="DI86" s="21">
        <v>66.430000000000007</v>
      </c>
      <c r="DJ86" s="21">
        <v>0.46</v>
      </c>
      <c r="DK86" s="21">
        <v>0.2</v>
      </c>
      <c r="DL86" s="21">
        <v>0.12</v>
      </c>
      <c r="DM86" s="18"/>
      <c r="DN86" s="17" t="s">
        <v>404</v>
      </c>
      <c r="DO86" s="17" t="s">
        <v>405</v>
      </c>
    </row>
    <row r="87" spans="1:119" ht="33.75" x14ac:dyDescent="0.25">
      <c r="A87" s="24" t="s">
        <v>406</v>
      </c>
      <c r="B87" s="13" t="s">
        <v>303</v>
      </c>
      <c r="C87" s="13" t="s">
        <v>125</v>
      </c>
      <c r="D87" s="13" t="s">
        <v>407</v>
      </c>
      <c r="E87" s="13" t="s">
        <v>408</v>
      </c>
      <c r="F87" s="14">
        <v>90</v>
      </c>
      <c r="G87" s="14">
        <v>90</v>
      </c>
      <c r="H87" s="14">
        <v>180</v>
      </c>
      <c r="I87" s="14">
        <v>5</v>
      </c>
      <c r="J87" s="14">
        <v>20</v>
      </c>
      <c r="K87" s="15" t="s">
        <v>128</v>
      </c>
      <c r="L87" s="15" t="s">
        <v>128</v>
      </c>
      <c r="M87" s="15" t="s">
        <v>128</v>
      </c>
      <c r="N87" s="14" t="s">
        <v>129</v>
      </c>
      <c r="O87" s="14" t="s">
        <v>129</v>
      </c>
      <c r="P87" s="15" t="s">
        <v>128</v>
      </c>
      <c r="Q87" s="15" t="s">
        <v>128</v>
      </c>
      <c r="R87" s="15" t="s">
        <v>128</v>
      </c>
      <c r="S87" s="14" t="s">
        <v>129</v>
      </c>
      <c r="T87" s="14" t="s">
        <v>129</v>
      </c>
      <c r="U87" s="14" t="s">
        <v>129</v>
      </c>
      <c r="V87" s="14" t="s">
        <v>129</v>
      </c>
      <c r="W87" s="14" t="s">
        <v>129</v>
      </c>
      <c r="X87" s="14" t="s">
        <v>129</v>
      </c>
      <c r="Y87" s="15" t="s">
        <v>128</v>
      </c>
      <c r="Z87" s="15" t="s">
        <v>128</v>
      </c>
      <c r="AA87" s="15" t="s">
        <v>128</v>
      </c>
      <c r="AB87" s="15" t="s">
        <v>128</v>
      </c>
      <c r="AC87" s="15" t="s">
        <v>128</v>
      </c>
      <c r="AD87" s="15" t="s">
        <v>128</v>
      </c>
      <c r="AE87" s="15" t="s">
        <v>128</v>
      </c>
      <c r="AF87" s="15" t="s">
        <v>128</v>
      </c>
      <c r="AG87" s="15" t="s">
        <v>128</v>
      </c>
      <c r="AH87" s="15" t="s">
        <v>128</v>
      </c>
      <c r="AI87" s="15" t="s">
        <v>128</v>
      </c>
      <c r="AJ87" s="15" t="s">
        <v>128</v>
      </c>
      <c r="AK87" s="15" t="s">
        <v>128</v>
      </c>
      <c r="AL87" s="15" t="s">
        <v>128</v>
      </c>
      <c r="AM87" s="15" t="s">
        <v>128</v>
      </c>
      <c r="AN87" s="15" t="s">
        <v>128</v>
      </c>
      <c r="AO87" s="15" t="s">
        <v>128</v>
      </c>
      <c r="AP87" s="15" t="s">
        <v>128</v>
      </c>
      <c r="AQ87" s="15" t="s">
        <v>128</v>
      </c>
      <c r="AR87" s="15" t="s">
        <v>128</v>
      </c>
      <c r="AS87" s="15" t="s">
        <v>128</v>
      </c>
      <c r="AT87" s="15" t="s">
        <v>128</v>
      </c>
      <c r="AU87" s="15" t="s">
        <v>128</v>
      </c>
      <c r="AV87" s="15" t="s">
        <v>128</v>
      </c>
      <c r="AW87" s="15" t="s">
        <v>128</v>
      </c>
      <c r="AX87" s="15" t="s">
        <v>128</v>
      </c>
      <c r="AY87" s="15" t="s">
        <v>128</v>
      </c>
      <c r="AZ87" s="15" t="s">
        <v>128</v>
      </c>
      <c r="BA87" s="15" t="s">
        <v>128</v>
      </c>
      <c r="BB87" s="15" t="s">
        <v>128</v>
      </c>
      <c r="BC87" s="15" t="s">
        <v>128</v>
      </c>
      <c r="BD87" s="15" t="s">
        <v>128</v>
      </c>
      <c r="BE87" s="15" t="s">
        <v>128</v>
      </c>
      <c r="BF87" s="15" t="s">
        <v>128</v>
      </c>
      <c r="BG87" s="15" t="s">
        <v>128</v>
      </c>
      <c r="BH87" s="15" t="s">
        <v>128</v>
      </c>
      <c r="BI87" s="10">
        <v>40</v>
      </c>
      <c r="BJ87" s="16" t="s">
        <v>130</v>
      </c>
      <c r="BK87" s="17">
        <v>13.5</v>
      </c>
      <c r="BL87" s="17">
        <v>15</v>
      </c>
      <c r="BM87" s="17">
        <v>42.4</v>
      </c>
      <c r="BN87" s="17">
        <v>0.1</v>
      </c>
      <c r="BO87" s="17">
        <v>15</v>
      </c>
      <c r="BP87" s="18"/>
      <c r="BQ87" s="18"/>
      <c r="BR87" s="18"/>
      <c r="BS87" s="20">
        <v>9.7000000000000003E-2</v>
      </c>
      <c r="BT87" s="19">
        <v>15</v>
      </c>
      <c r="BU87" s="18"/>
      <c r="BV87" s="18"/>
      <c r="BW87" s="18"/>
      <c r="BX87" s="20">
        <v>0.14299999999999999</v>
      </c>
      <c r="BY87" s="20">
        <v>1.66</v>
      </c>
      <c r="BZ87" s="23">
        <v>0.1</v>
      </c>
      <c r="CA87" s="23">
        <v>2E-3</v>
      </c>
      <c r="CB87" s="21">
        <v>13.38</v>
      </c>
      <c r="CC87" s="21" t="s">
        <v>141</v>
      </c>
      <c r="CD87" s="18"/>
      <c r="CE87" s="18"/>
      <c r="CF87" s="18"/>
      <c r="CG87" s="18"/>
      <c r="CH87" s="18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18"/>
      <c r="DG87" s="18"/>
      <c r="DH87" s="18"/>
      <c r="DI87" s="18"/>
      <c r="DJ87" s="18"/>
      <c r="DK87" s="18"/>
      <c r="DL87" s="18"/>
      <c r="DM87" s="18"/>
      <c r="DN87" s="17" t="s">
        <v>409</v>
      </c>
      <c r="DO87" s="17" t="s">
        <v>410</v>
      </c>
    </row>
    <row r="88" spans="1:119" ht="33.75" x14ac:dyDescent="0.25">
      <c r="A88" s="24" t="s">
        <v>406</v>
      </c>
      <c r="B88" s="13" t="s">
        <v>390</v>
      </c>
      <c r="C88" s="13" t="s">
        <v>391</v>
      </c>
      <c r="D88" s="13" t="s">
        <v>407</v>
      </c>
      <c r="E88" s="13" t="s">
        <v>408</v>
      </c>
      <c r="F88" s="14">
        <v>60</v>
      </c>
      <c r="G88" s="14">
        <v>50</v>
      </c>
      <c r="H88" s="14">
        <v>180</v>
      </c>
      <c r="I88" s="14">
        <v>1</v>
      </c>
      <c r="J88" s="14">
        <v>15</v>
      </c>
      <c r="K88" s="15" t="s">
        <v>128</v>
      </c>
      <c r="L88" s="25">
        <v>0.2</v>
      </c>
      <c r="M88" s="15" t="s">
        <v>128</v>
      </c>
      <c r="N88" s="14" t="s">
        <v>129</v>
      </c>
      <c r="O88" s="14">
        <v>10</v>
      </c>
      <c r="P88" s="14" t="s">
        <v>129</v>
      </c>
      <c r="Q88" s="14" t="s">
        <v>129</v>
      </c>
      <c r="R88" s="15" t="s">
        <v>128</v>
      </c>
      <c r="S88" s="15" t="s">
        <v>128</v>
      </c>
      <c r="T88" s="14" t="s">
        <v>129</v>
      </c>
      <c r="U88" s="15" t="s">
        <v>128</v>
      </c>
      <c r="V88" s="15" t="s">
        <v>128</v>
      </c>
      <c r="W88" s="15" t="s">
        <v>128</v>
      </c>
      <c r="X88" s="14" t="s">
        <v>129</v>
      </c>
      <c r="Y88" s="15" t="s">
        <v>128</v>
      </c>
      <c r="Z88" s="14">
        <v>250</v>
      </c>
      <c r="AA88" s="15" t="s">
        <v>128</v>
      </c>
      <c r="AB88" s="14">
        <v>250</v>
      </c>
      <c r="AC88" s="15" t="s">
        <v>128</v>
      </c>
      <c r="AD88" s="15" t="s">
        <v>128</v>
      </c>
      <c r="AE88" s="15" t="s">
        <v>128</v>
      </c>
      <c r="AF88" s="15" t="s">
        <v>128</v>
      </c>
      <c r="AG88" s="15" t="s">
        <v>128</v>
      </c>
      <c r="AH88" s="15" t="s">
        <v>128</v>
      </c>
      <c r="AI88" s="15" t="s">
        <v>128</v>
      </c>
      <c r="AJ88" s="15" t="s">
        <v>128</v>
      </c>
      <c r="AK88" s="15" t="s">
        <v>128</v>
      </c>
      <c r="AL88" s="15" t="s">
        <v>128</v>
      </c>
      <c r="AM88" s="15" t="s">
        <v>128</v>
      </c>
      <c r="AN88" s="15" t="s">
        <v>128</v>
      </c>
      <c r="AO88" s="15" t="s">
        <v>128</v>
      </c>
      <c r="AP88" s="15" t="s">
        <v>128</v>
      </c>
      <c r="AQ88" s="15" t="s">
        <v>128</v>
      </c>
      <c r="AR88" s="15" t="s">
        <v>128</v>
      </c>
      <c r="AS88" s="15" t="s">
        <v>128</v>
      </c>
      <c r="AT88" s="15" t="s">
        <v>128</v>
      </c>
      <c r="AU88" s="15" t="s">
        <v>128</v>
      </c>
      <c r="AV88" s="15" t="s">
        <v>128</v>
      </c>
      <c r="AW88" s="15" t="s">
        <v>128</v>
      </c>
      <c r="AX88" s="15" t="s">
        <v>128</v>
      </c>
      <c r="AY88" s="15" t="s">
        <v>128</v>
      </c>
      <c r="AZ88" s="15" t="s">
        <v>128</v>
      </c>
      <c r="BA88" s="14" t="s">
        <v>129</v>
      </c>
      <c r="BB88" s="14" t="s">
        <v>129</v>
      </c>
      <c r="BC88" s="14" t="s">
        <v>129</v>
      </c>
      <c r="BD88" s="14" t="s">
        <v>129</v>
      </c>
      <c r="BE88" s="14" t="s">
        <v>129</v>
      </c>
      <c r="BF88" s="14" t="s">
        <v>129</v>
      </c>
      <c r="BG88" s="14" t="s">
        <v>129</v>
      </c>
      <c r="BH88" s="15" t="s">
        <v>128</v>
      </c>
      <c r="BI88" s="10">
        <v>40</v>
      </c>
      <c r="BJ88" s="16" t="s">
        <v>130</v>
      </c>
      <c r="BK88" s="17">
        <v>4</v>
      </c>
      <c r="BL88" s="17">
        <v>15</v>
      </c>
      <c r="BM88" s="17">
        <v>10</v>
      </c>
      <c r="BN88" s="17">
        <v>0.1</v>
      </c>
      <c r="BO88" s="17">
        <v>15</v>
      </c>
      <c r="BP88" s="18"/>
      <c r="BQ88" s="17">
        <v>0.1</v>
      </c>
      <c r="BR88" s="18"/>
      <c r="BS88" s="23">
        <v>0.05</v>
      </c>
      <c r="BT88" s="30">
        <v>15</v>
      </c>
      <c r="BU88" s="21" t="s">
        <v>141</v>
      </c>
      <c r="BV88" s="21" t="s">
        <v>141</v>
      </c>
      <c r="BW88" s="18"/>
      <c r="BX88" s="31"/>
      <c r="BY88" s="23">
        <v>9.8000000000000004E-2</v>
      </c>
      <c r="BZ88" s="31"/>
      <c r="CA88" s="31"/>
      <c r="CB88" s="18"/>
      <c r="CC88" s="21" t="s">
        <v>141</v>
      </c>
      <c r="CD88" s="18"/>
      <c r="CE88" s="17">
        <v>3</v>
      </c>
      <c r="CF88" s="18"/>
      <c r="CG88" s="17">
        <v>11.992000000000001</v>
      </c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21">
        <v>5.55</v>
      </c>
      <c r="DG88" s="21">
        <v>47.51</v>
      </c>
      <c r="DH88" s="21">
        <v>51.46</v>
      </c>
      <c r="DI88" s="21">
        <v>22.68</v>
      </c>
      <c r="DJ88" s="21">
        <v>0.4</v>
      </c>
      <c r="DK88" s="21">
        <v>0.2</v>
      </c>
      <c r="DL88" s="21">
        <v>0.1</v>
      </c>
      <c r="DM88" s="18"/>
      <c r="DN88" s="17">
        <v>23.4</v>
      </c>
      <c r="DO88" s="17">
        <v>8.5</v>
      </c>
    </row>
    <row r="89" spans="1:119" ht="22.5" x14ac:dyDescent="0.25">
      <c r="A89" s="24" t="s">
        <v>411</v>
      </c>
      <c r="B89" s="13" t="s">
        <v>303</v>
      </c>
      <c r="C89" s="13" t="s">
        <v>125</v>
      </c>
      <c r="D89" s="13" t="s">
        <v>153</v>
      </c>
      <c r="E89" s="13" t="s">
        <v>154</v>
      </c>
      <c r="F89" s="14">
        <v>90</v>
      </c>
      <c r="G89" s="14">
        <v>90</v>
      </c>
      <c r="H89" s="14">
        <v>180</v>
      </c>
      <c r="I89" s="14">
        <v>5</v>
      </c>
      <c r="J89" s="14">
        <v>20</v>
      </c>
      <c r="K89" s="15" t="s">
        <v>128</v>
      </c>
      <c r="L89" s="15" t="s">
        <v>128</v>
      </c>
      <c r="M89" s="15" t="s">
        <v>128</v>
      </c>
      <c r="N89" s="14" t="s">
        <v>129</v>
      </c>
      <c r="O89" s="14" t="s">
        <v>129</v>
      </c>
      <c r="P89" s="15" t="s">
        <v>128</v>
      </c>
      <c r="Q89" s="15" t="s">
        <v>128</v>
      </c>
      <c r="R89" s="15" t="s">
        <v>128</v>
      </c>
      <c r="S89" s="14" t="s">
        <v>129</v>
      </c>
      <c r="T89" s="14" t="s">
        <v>129</v>
      </c>
      <c r="U89" s="14" t="s">
        <v>129</v>
      </c>
      <c r="V89" s="14" t="s">
        <v>129</v>
      </c>
      <c r="W89" s="14" t="s">
        <v>129</v>
      </c>
      <c r="X89" s="14" t="s">
        <v>129</v>
      </c>
      <c r="Y89" s="15" t="s">
        <v>128</v>
      </c>
      <c r="Z89" s="15" t="s">
        <v>128</v>
      </c>
      <c r="AA89" s="15" t="s">
        <v>128</v>
      </c>
      <c r="AB89" s="15" t="s">
        <v>128</v>
      </c>
      <c r="AC89" s="15" t="s">
        <v>128</v>
      </c>
      <c r="AD89" s="15" t="s">
        <v>128</v>
      </c>
      <c r="AE89" s="15" t="s">
        <v>128</v>
      </c>
      <c r="AF89" s="15" t="s">
        <v>128</v>
      </c>
      <c r="AG89" s="15" t="s">
        <v>128</v>
      </c>
      <c r="AH89" s="15" t="s">
        <v>128</v>
      </c>
      <c r="AI89" s="15" t="s">
        <v>128</v>
      </c>
      <c r="AJ89" s="15" t="s">
        <v>128</v>
      </c>
      <c r="AK89" s="15" t="s">
        <v>128</v>
      </c>
      <c r="AL89" s="15" t="s">
        <v>128</v>
      </c>
      <c r="AM89" s="15" t="s">
        <v>128</v>
      </c>
      <c r="AN89" s="15" t="s">
        <v>128</v>
      </c>
      <c r="AO89" s="15" t="s">
        <v>128</v>
      </c>
      <c r="AP89" s="15" t="s">
        <v>128</v>
      </c>
      <c r="AQ89" s="15" t="s">
        <v>128</v>
      </c>
      <c r="AR89" s="15" t="s">
        <v>128</v>
      </c>
      <c r="AS89" s="15" t="s">
        <v>128</v>
      </c>
      <c r="AT89" s="15" t="s">
        <v>128</v>
      </c>
      <c r="AU89" s="15" t="s">
        <v>128</v>
      </c>
      <c r="AV89" s="15" t="s">
        <v>128</v>
      </c>
      <c r="AW89" s="15" t="s">
        <v>128</v>
      </c>
      <c r="AX89" s="15" t="s">
        <v>128</v>
      </c>
      <c r="AY89" s="15" t="s">
        <v>128</v>
      </c>
      <c r="AZ89" s="15" t="s">
        <v>128</v>
      </c>
      <c r="BA89" s="15" t="s">
        <v>128</v>
      </c>
      <c r="BB89" s="15" t="s">
        <v>128</v>
      </c>
      <c r="BC89" s="15" t="s">
        <v>128</v>
      </c>
      <c r="BD89" s="15" t="s">
        <v>128</v>
      </c>
      <c r="BE89" s="15" t="s">
        <v>128</v>
      </c>
      <c r="BF89" s="15" t="s">
        <v>128</v>
      </c>
      <c r="BG89" s="15" t="s">
        <v>128</v>
      </c>
      <c r="BH89" s="15" t="s">
        <v>128</v>
      </c>
      <c r="BI89" s="10">
        <v>40</v>
      </c>
      <c r="BJ89" s="16" t="s">
        <v>130</v>
      </c>
      <c r="BK89" s="17">
        <v>43.2</v>
      </c>
      <c r="BL89" s="17">
        <v>13.68</v>
      </c>
      <c r="BM89" s="17">
        <v>120</v>
      </c>
      <c r="BN89" s="17">
        <v>0.1</v>
      </c>
      <c r="BO89" s="17">
        <v>6.8</v>
      </c>
      <c r="BP89" s="18"/>
      <c r="BQ89" s="18"/>
      <c r="BR89" s="18"/>
      <c r="BS89" s="21">
        <v>2.4900000000000002</v>
      </c>
      <c r="BT89" s="21">
        <v>2.86</v>
      </c>
      <c r="BU89" s="18"/>
      <c r="BV89" s="18"/>
      <c r="BW89" s="18"/>
      <c r="BX89" s="21">
        <v>1.458</v>
      </c>
      <c r="BY89" s="20">
        <v>5</v>
      </c>
      <c r="BZ89" s="23">
        <v>1.5</v>
      </c>
      <c r="CA89" s="33">
        <v>0.10879999999999999</v>
      </c>
      <c r="CB89" s="21">
        <v>26.5</v>
      </c>
      <c r="CC89" s="21">
        <v>39</v>
      </c>
      <c r="CD89" s="18"/>
      <c r="CE89" s="18"/>
      <c r="CF89" s="18"/>
      <c r="CG89" s="18"/>
      <c r="CH89" s="18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18"/>
      <c r="DG89" s="18"/>
      <c r="DH89" s="18"/>
      <c r="DI89" s="18"/>
      <c r="DJ89" s="18"/>
      <c r="DK89" s="18"/>
      <c r="DL89" s="18"/>
      <c r="DM89" s="18"/>
      <c r="DN89" s="17" t="s">
        <v>412</v>
      </c>
      <c r="DO89" s="17" t="s">
        <v>413</v>
      </c>
    </row>
    <row r="90" spans="1:119" ht="22.5" x14ac:dyDescent="0.25">
      <c r="A90" s="24" t="s">
        <v>411</v>
      </c>
      <c r="B90" s="13" t="s">
        <v>390</v>
      </c>
      <c r="C90" s="13" t="s">
        <v>391</v>
      </c>
      <c r="D90" s="13" t="s">
        <v>153</v>
      </c>
      <c r="E90" s="13" t="s">
        <v>154</v>
      </c>
      <c r="F90" s="14">
        <v>60</v>
      </c>
      <c r="G90" s="14">
        <v>50</v>
      </c>
      <c r="H90" s="14">
        <v>180</v>
      </c>
      <c r="I90" s="14">
        <v>1</v>
      </c>
      <c r="J90" s="14">
        <v>15</v>
      </c>
      <c r="K90" s="15" t="s">
        <v>128</v>
      </c>
      <c r="L90" s="25">
        <v>0.2</v>
      </c>
      <c r="M90" s="15" t="s">
        <v>128</v>
      </c>
      <c r="N90" s="14" t="s">
        <v>129</v>
      </c>
      <c r="O90" s="14">
        <v>10</v>
      </c>
      <c r="P90" s="14" t="s">
        <v>129</v>
      </c>
      <c r="Q90" s="14" t="s">
        <v>129</v>
      </c>
      <c r="R90" s="15" t="s">
        <v>128</v>
      </c>
      <c r="S90" s="15" t="s">
        <v>128</v>
      </c>
      <c r="T90" s="14" t="s">
        <v>129</v>
      </c>
      <c r="U90" s="15" t="s">
        <v>128</v>
      </c>
      <c r="V90" s="15" t="s">
        <v>128</v>
      </c>
      <c r="W90" s="15" t="s">
        <v>128</v>
      </c>
      <c r="X90" s="14" t="s">
        <v>129</v>
      </c>
      <c r="Y90" s="15" t="s">
        <v>128</v>
      </c>
      <c r="Z90" s="14">
        <v>250</v>
      </c>
      <c r="AA90" s="15" t="s">
        <v>128</v>
      </c>
      <c r="AB90" s="14">
        <v>250</v>
      </c>
      <c r="AC90" s="15" t="s">
        <v>128</v>
      </c>
      <c r="AD90" s="15" t="s">
        <v>128</v>
      </c>
      <c r="AE90" s="15" t="s">
        <v>128</v>
      </c>
      <c r="AF90" s="15" t="s">
        <v>128</v>
      </c>
      <c r="AG90" s="15" t="s">
        <v>128</v>
      </c>
      <c r="AH90" s="15" t="s">
        <v>128</v>
      </c>
      <c r="AI90" s="15" t="s">
        <v>128</v>
      </c>
      <c r="AJ90" s="15" t="s">
        <v>128</v>
      </c>
      <c r="AK90" s="15" t="s">
        <v>128</v>
      </c>
      <c r="AL90" s="15" t="s">
        <v>128</v>
      </c>
      <c r="AM90" s="15" t="s">
        <v>128</v>
      </c>
      <c r="AN90" s="15" t="s">
        <v>128</v>
      </c>
      <c r="AO90" s="15" t="s">
        <v>128</v>
      </c>
      <c r="AP90" s="15" t="s">
        <v>128</v>
      </c>
      <c r="AQ90" s="15" t="s">
        <v>128</v>
      </c>
      <c r="AR90" s="15" t="s">
        <v>128</v>
      </c>
      <c r="AS90" s="15" t="s">
        <v>128</v>
      </c>
      <c r="AT90" s="15" t="s">
        <v>128</v>
      </c>
      <c r="AU90" s="15" t="s">
        <v>128</v>
      </c>
      <c r="AV90" s="15" t="s">
        <v>128</v>
      </c>
      <c r="AW90" s="15" t="s">
        <v>128</v>
      </c>
      <c r="AX90" s="15" t="s">
        <v>128</v>
      </c>
      <c r="AY90" s="15" t="s">
        <v>128</v>
      </c>
      <c r="AZ90" s="15" t="s">
        <v>128</v>
      </c>
      <c r="BA90" s="14" t="s">
        <v>129</v>
      </c>
      <c r="BB90" s="14" t="s">
        <v>129</v>
      </c>
      <c r="BC90" s="14" t="s">
        <v>129</v>
      </c>
      <c r="BD90" s="14" t="s">
        <v>129</v>
      </c>
      <c r="BE90" s="14" t="s">
        <v>129</v>
      </c>
      <c r="BF90" s="14" t="s">
        <v>129</v>
      </c>
      <c r="BG90" s="14" t="s">
        <v>129</v>
      </c>
      <c r="BH90" s="15" t="s">
        <v>128</v>
      </c>
      <c r="BI90" s="10">
        <v>40</v>
      </c>
      <c r="BJ90" s="16" t="s">
        <v>130</v>
      </c>
      <c r="BK90" s="17">
        <v>2.7</v>
      </c>
      <c r="BL90" s="17">
        <v>6</v>
      </c>
      <c r="BM90" s="17">
        <v>20</v>
      </c>
      <c r="BN90" s="17">
        <v>0.1</v>
      </c>
      <c r="BO90" s="17">
        <v>2</v>
      </c>
      <c r="BP90" s="18"/>
      <c r="BQ90" s="17">
        <v>0.1</v>
      </c>
      <c r="BR90" s="18"/>
      <c r="BS90" s="19">
        <v>0.3</v>
      </c>
      <c r="BT90" s="17">
        <v>2</v>
      </c>
      <c r="BU90" s="49">
        <v>2.8699999999999998E-4</v>
      </c>
      <c r="BV90" s="19">
        <v>0.01</v>
      </c>
      <c r="BW90" s="18"/>
      <c r="BX90" s="31"/>
      <c r="BY90" s="23">
        <v>0.1</v>
      </c>
      <c r="BZ90" s="31"/>
      <c r="CA90" s="31"/>
      <c r="CB90" s="18"/>
      <c r="CC90" s="19">
        <v>0.5</v>
      </c>
      <c r="CD90" s="18"/>
      <c r="CE90" s="17">
        <v>3.1</v>
      </c>
      <c r="CF90" s="18"/>
      <c r="CG90" s="17">
        <v>5</v>
      </c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9">
        <v>5</v>
      </c>
      <c r="DG90" s="21">
        <v>49.4</v>
      </c>
      <c r="DH90" s="21">
        <v>35.659999999999997</v>
      </c>
      <c r="DI90" s="21">
        <v>55.57</v>
      </c>
      <c r="DJ90" s="21">
        <v>1</v>
      </c>
      <c r="DK90" s="21">
        <v>0.64</v>
      </c>
      <c r="DL90" s="21">
        <v>0.36</v>
      </c>
      <c r="DM90" s="18"/>
      <c r="DN90" s="17" t="s">
        <v>414</v>
      </c>
      <c r="DO90" s="17" t="s">
        <v>415</v>
      </c>
    </row>
    <row r="91" spans="1:119" ht="22.5" x14ac:dyDescent="0.25">
      <c r="A91" s="24" t="s">
        <v>416</v>
      </c>
      <c r="B91" s="13" t="s">
        <v>303</v>
      </c>
      <c r="C91" s="13" t="s">
        <v>125</v>
      </c>
      <c r="D91" s="13" t="s">
        <v>417</v>
      </c>
      <c r="E91" s="13" t="s">
        <v>418</v>
      </c>
      <c r="F91" s="14">
        <v>90</v>
      </c>
      <c r="G91" s="14">
        <v>90</v>
      </c>
      <c r="H91" s="14">
        <v>180</v>
      </c>
      <c r="I91" s="14">
        <v>5</v>
      </c>
      <c r="J91" s="14">
        <v>20</v>
      </c>
      <c r="K91" s="15" t="s">
        <v>128</v>
      </c>
      <c r="L91" s="15" t="s">
        <v>128</v>
      </c>
      <c r="M91" s="15" t="s">
        <v>128</v>
      </c>
      <c r="N91" s="14" t="s">
        <v>129</v>
      </c>
      <c r="O91" s="14" t="s">
        <v>129</v>
      </c>
      <c r="P91" s="15" t="s">
        <v>128</v>
      </c>
      <c r="Q91" s="15" t="s">
        <v>128</v>
      </c>
      <c r="R91" s="15" t="s">
        <v>128</v>
      </c>
      <c r="S91" s="14" t="s">
        <v>129</v>
      </c>
      <c r="T91" s="14" t="s">
        <v>129</v>
      </c>
      <c r="U91" s="14" t="s">
        <v>129</v>
      </c>
      <c r="V91" s="14" t="s">
        <v>129</v>
      </c>
      <c r="W91" s="14" t="s">
        <v>129</v>
      </c>
      <c r="X91" s="14" t="s">
        <v>129</v>
      </c>
      <c r="Y91" s="15" t="s">
        <v>128</v>
      </c>
      <c r="Z91" s="15" t="s">
        <v>128</v>
      </c>
      <c r="AA91" s="15" t="s">
        <v>128</v>
      </c>
      <c r="AB91" s="15" t="s">
        <v>128</v>
      </c>
      <c r="AC91" s="15" t="s">
        <v>128</v>
      </c>
      <c r="AD91" s="15" t="s">
        <v>128</v>
      </c>
      <c r="AE91" s="15" t="s">
        <v>128</v>
      </c>
      <c r="AF91" s="15" t="s">
        <v>128</v>
      </c>
      <c r="AG91" s="15" t="s">
        <v>128</v>
      </c>
      <c r="AH91" s="15" t="s">
        <v>128</v>
      </c>
      <c r="AI91" s="15" t="s">
        <v>128</v>
      </c>
      <c r="AJ91" s="15" t="s">
        <v>128</v>
      </c>
      <c r="AK91" s="15" t="s">
        <v>128</v>
      </c>
      <c r="AL91" s="15" t="s">
        <v>128</v>
      </c>
      <c r="AM91" s="15" t="s">
        <v>128</v>
      </c>
      <c r="AN91" s="15" t="s">
        <v>128</v>
      </c>
      <c r="AO91" s="15" t="s">
        <v>128</v>
      </c>
      <c r="AP91" s="15" t="s">
        <v>128</v>
      </c>
      <c r="AQ91" s="15" t="s">
        <v>128</v>
      </c>
      <c r="AR91" s="15" t="s">
        <v>128</v>
      </c>
      <c r="AS91" s="15" t="s">
        <v>128</v>
      </c>
      <c r="AT91" s="15" t="s">
        <v>128</v>
      </c>
      <c r="AU91" s="15" t="s">
        <v>128</v>
      </c>
      <c r="AV91" s="15" t="s">
        <v>128</v>
      </c>
      <c r="AW91" s="15" t="s">
        <v>128</v>
      </c>
      <c r="AX91" s="15" t="s">
        <v>128</v>
      </c>
      <c r="AY91" s="15" t="s">
        <v>128</v>
      </c>
      <c r="AZ91" s="15" t="s">
        <v>128</v>
      </c>
      <c r="BA91" s="15" t="s">
        <v>128</v>
      </c>
      <c r="BB91" s="15" t="s">
        <v>128</v>
      </c>
      <c r="BC91" s="15" t="s">
        <v>128</v>
      </c>
      <c r="BD91" s="15" t="s">
        <v>128</v>
      </c>
      <c r="BE91" s="15" t="s">
        <v>128</v>
      </c>
      <c r="BF91" s="15" t="s">
        <v>128</v>
      </c>
      <c r="BG91" s="15" t="s">
        <v>128</v>
      </c>
      <c r="BH91" s="15" t="s">
        <v>128</v>
      </c>
      <c r="BI91" s="10">
        <v>40</v>
      </c>
      <c r="BJ91" s="16" t="s">
        <v>130</v>
      </c>
      <c r="BK91" s="17">
        <v>8.5</v>
      </c>
      <c r="BL91" s="17">
        <v>28.9</v>
      </c>
      <c r="BM91" s="17">
        <v>67.3</v>
      </c>
      <c r="BN91" s="17">
        <v>0.1</v>
      </c>
      <c r="BO91" s="17">
        <v>15</v>
      </c>
      <c r="BP91" s="18"/>
      <c r="BQ91" s="18"/>
      <c r="BR91" s="18"/>
      <c r="BS91" s="21">
        <v>1.65</v>
      </c>
      <c r="BT91" s="19">
        <v>15</v>
      </c>
      <c r="BU91" s="18"/>
      <c r="BV91" s="18"/>
      <c r="BW91" s="18"/>
      <c r="BX91" s="19">
        <v>0.01</v>
      </c>
      <c r="BY91" s="20">
        <v>0.45</v>
      </c>
      <c r="BZ91" s="20" t="s">
        <v>141</v>
      </c>
      <c r="CA91" s="21" t="s">
        <v>141</v>
      </c>
      <c r="CB91" s="21" t="s">
        <v>141</v>
      </c>
      <c r="CC91" s="21" t="s">
        <v>141</v>
      </c>
      <c r="CD91" s="18"/>
      <c r="CE91" s="18"/>
      <c r="CF91" s="18"/>
      <c r="CG91" s="18"/>
      <c r="CH91" s="18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18"/>
      <c r="DG91" s="18"/>
      <c r="DH91" s="18"/>
      <c r="DI91" s="18"/>
      <c r="DJ91" s="18"/>
      <c r="DK91" s="18"/>
      <c r="DL91" s="18"/>
      <c r="DM91" s="18"/>
      <c r="DN91" s="17" t="s">
        <v>419</v>
      </c>
      <c r="DO91" s="17" t="s">
        <v>420</v>
      </c>
    </row>
    <row r="92" spans="1:119" ht="22.5" x14ac:dyDescent="0.25">
      <c r="A92" s="24" t="s">
        <v>421</v>
      </c>
      <c r="B92" s="13" t="s">
        <v>303</v>
      </c>
      <c r="C92" s="13" t="s">
        <v>125</v>
      </c>
      <c r="D92" s="13" t="s">
        <v>247</v>
      </c>
      <c r="E92" s="13" t="s">
        <v>248</v>
      </c>
      <c r="F92" s="14">
        <v>90</v>
      </c>
      <c r="G92" s="14">
        <v>90</v>
      </c>
      <c r="H92" s="14">
        <v>180</v>
      </c>
      <c r="I92" s="14">
        <v>5</v>
      </c>
      <c r="J92" s="14">
        <v>20</v>
      </c>
      <c r="K92" s="15" t="s">
        <v>128</v>
      </c>
      <c r="L92" s="15" t="s">
        <v>128</v>
      </c>
      <c r="M92" s="15" t="s">
        <v>128</v>
      </c>
      <c r="N92" s="14" t="s">
        <v>129</v>
      </c>
      <c r="O92" s="14" t="s">
        <v>129</v>
      </c>
      <c r="P92" s="15" t="s">
        <v>128</v>
      </c>
      <c r="Q92" s="15" t="s">
        <v>128</v>
      </c>
      <c r="R92" s="15" t="s">
        <v>128</v>
      </c>
      <c r="S92" s="14" t="s">
        <v>129</v>
      </c>
      <c r="T92" s="14" t="s">
        <v>129</v>
      </c>
      <c r="U92" s="14" t="s">
        <v>129</v>
      </c>
      <c r="V92" s="14" t="s">
        <v>129</v>
      </c>
      <c r="W92" s="14" t="s">
        <v>129</v>
      </c>
      <c r="X92" s="14" t="s">
        <v>129</v>
      </c>
      <c r="Y92" s="15" t="s">
        <v>128</v>
      </c>
      <c r="Z92" s="15" t="s">
        <v>128</v>
      </c>
      <c r="AA92" s="15" t="s">
        <v>128</v>
      </c>
      <c r="AB92" s="15" t="s">
        <v>128</v>
      </c>
      <c r="AC92" s="15" t="s">
        <v>128</v>
      </c>
      <c r="AD92" s="15" t="s">
        <v>128</v>
      </c>
      <c r="AE92" s="15" t="s">
        <v>128</v>
      </c>
      <c r="AF92" s="15" t="s">
        <v>128</v>
      </c>
      <c r="AG92" s="15" t="s">
        <v>128</v>
      </c>
      <c r="AH92" s="15" t="s">
        <v>128</v>
      </c>
      <c r="AI92" s="15" t="s">
        <v>128</v>
      </c>
      <c r="AJ92" s="15" t="s">
        <v>128</v>
      </c>
      <c r="AK92" s="15" t="s">
        <v>128</v>
      </c>
      <c r="AL92" s="15" t="s">
        <v>128</v>
      </c>
      <c r="AM92" s="15" t="s">
        <v>128</v>
      </c>
      <c r="AN92" s="15" t="s">
        <v>128</v>
      </c>
      <c r="AO92" s="15" t="s">
        <v>128</v>
      </c>
      <c r="AP92" s="15" t="s">
        <v>128</v>
      </c>
      <c r="AQ92" s="15" t="s">
        <v>128</v>
      </c>
      <c r="AR92" s="15" t="s">
        <v>128</v>
      </c>
      <c r="AS92" s="15" t="s">
        <v>128</v>
      </c>
      <c r="AT92" s="15" t="s">
        <v>128</v>
      </c>
      <c r="AU92" s="15" t="s">
        <v>128</v>
      </c>
      <c r="AV92" s="15" t="s">
        <v>128</v>
      </c>
      <c r="AW92" s="15" t="s">
        <v>128</v>
      </c>
      <c r="AX92" s="15" t="s">
        <v>128</v>
      </c>
      <c r="AY92" s="15" t="s">
        <v>128</v>
      </c>
      <c r="AZ92" s="15" t="s">
        <v>128</v>
      </c>
      <c r="BA92" s="15" t="s">
        <v>128</v>
      </c>
      <c r="BB92" s="15" t="s">
        <v>128</v>
      </c>
      <c r="BC92" s="15" t="s">
        <v>128</v>
      </c>
      <c r="BD92" s="15" t="s">
        <v>128</v>
      </c>
      <c r="BE92" s="15" t="s">
        <v>128</v>
      </c>
      <c r="BF92" s="15" t="s">
        <v>128</v>
      </c>
      <c r="BG92" s="15" t="s">
        <v>128</v>
      </c>
      <c r="BH92" s="15" t="s">
        <v>128</v>
      </c>
      <c r="BI92" s="10">
        <v>40</v>
      </c>
      <c r="BJ92" s="16" t="s">
        <v>130</v>
      </c>
      <c r="BK92" s="17">
        <v>11.4</v>
      </c>
      <c r="BL92" s="17">
        <v>15</v>
      </c>
      <c r="BM92" s="17">
        <v>75.099999999999994</v>
      </c>
      <c r="BN92" s="17">
        <v>0.1</v>
      </c>
      <c r="BO92" s="17">
        <v>15</v>
      </c>
      <c r="BP92" s="18"/>
      <c r="BQ92" s="18"/>
      <c r="BR92" s="18"/>
      <c r="BS92" s="21">
        <v>1.44</v>
      </c>
      <c r="BT92" s="19">
        <v>15</v>
      </c>
      <c r="BU92" s="18"/>
      <c r="BV92" s="18"/>
      <c r="BW92" s="18"/>
      <c r="BX92" s="21">
        <v>2.056</v>
      </c>
      <c r="BY92" s="20">
        <v>5.4390000000000001</v>
      </c>
      <c r="BZ92" s="23">
        <v>0.1</v>
      </c>
      <c r="CA92" s="21">
        <v>5.0000000000000001E-3</v>
      </c>
      <c r="CB92" s="21">
        <v>20.22</v>
      </c>
      <c r="CC92" s="21" t="s">
        <v>141</v>
      </c>
      <c r="CD92" s="18"/>
      <c r="CE92" s="18"/>
      <c r="CF92" s="18"/>
      <c r="CG92" s="18"/>
      <c r="CH92" s="18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18"/>
      <c r="DG92" s="18"/>
      <c r="DH92" s="18"/>
      <c r="DI92" s="18"/>
      <c r="DJ92" s="18"/>
      <c r="DK92" s="18"/>
      <c r="DL92" s="18"/>
      <c r="DM92" s="18"/>
      <c r="DN92" s="17">
        <v>22.4</v>
      </c>
      <c r="DO92" s="17">
        <v>8.15</v>
      </c>
    </row>
    <row r="93" spans="1:119" ht="22.5" x14ac:dyDescent="0.25">
      <c r="A93" s="24" t="s">
        <v>421</v>
      </c>
      <c r="B93" s="13" t="s">
        <v>390</v>
      </c>
      <c r="C93" s="13" t="s">
        <v>391</v>
      </c>
      <c r="D93" s="13" t="s">
        <v>247</v>
      </c>
      <c r="E93" s="13" t="s">
        <v>248</v>
      </c>
      <c r="F93" s="14">
        <v>60</v>
      </c>
      <c r="G93" s="14">
        <v>50</v>
      </c>
      <c r="H93" s="14">
        <v>180</v>
      </c>
      <c r="I93" s="14">
        <v>1</v>
      </c>
      <c r="J93" s="14">
        <v>15</v>
      </c>
      <c r="K93" s="15" t="s">
        <v>128</v>
      </c>
      <c r="L93" s="25">
        <v>0.2</v>
      </c>
      <c r="M93" s="15" t="s">
        <v>128</v>
      </c>
      <c r="N93" s="14" t="s">
        <v>129</v>
      </c>
      <c r="O93" s="14">
        <v>10</v>
      </c>
      <c r="P93" s="14" t="s">
        <v>129</v>
      </c>
      <c r="Q93" s="14" t="s">
        <v>129</v>
      </c>
      <c r="R93" s="15" t="s">
        <v>128</v>
      </c>
      <c r="S93" s="15" t="s">
        <v>128</v>
      </c>
      <c r="T93" s="14" t="s">
        <v>129</v>
      </c>
      <c r="U93" s="15" t="s">
        <v>128</v>
      </c>
      <c r="V93" s="15" t="s">
        <v>128</v>
      </c>
      <c r="W93" s="15" t="s">
        <v>128</v>
      </c>
      <c r="X93" s="14" t="s">
        <v>129</v>
      </c>
      <c r="Y93" s="15" t="s">
        <v>128</v>
      </c>
      <c r="Z93" s="14">
        <v>250</v>
      </c>
      <c r="AA93" s="15" t="s">
        <v>128</v>
      </c>
      <c r="AB93" s="14">
        <v>250</v>
      </c>
      <c r="AC93" s="15" t="s">
        <v>128</v>
      </c>
      <c r="AD93" s="15" t="s">
        <v>128</v>
      </c>
      <c r="AE93" s="15" t="s">
        <v>128</v>
      </c>
      <c r="AF93" s="15" t="s">
        <v>128</v>
      </c>
      <c r="AG93" s="15" t="s">
        <v>128</v>
      </c>
      <c r="AH93" s="15" t="s">
        <v>128</v>
      </c>
      <c r="AI93" s="15" t="s">
        <v>128</v>
      </c>
      <c r="AJ93" s="15" t="s">
        <v>128</v>
      </c>
      <c r="AK93" s="15" t="s">
        <v>128</v>
      </c>
      <c r="AL93" s="15" t="s">
        <v>128</v>
      </c>
      <c r="AM93" s="15" t="s">
        <v>128</v>
      </c>
      <c r="AN93" s="15" t="s">
        <v>128</v>
      </c>
      <c r="AO93" s="15" t="s">
        <v>128</v>
      </c>
      <c r="AP93" s="15" t="s">
        <v>128</v>
      </c>
      <c r="AQ93" s="15" t="s">
        <v>128</v>
      </c>
      <c r="AR93" s="15" t="s">
        <v>128</v>
      </c>
      <c r="AS93" s="15" t="s">
        <v>128</v>
      </c>
      <c r="AT93" s="15" t="s">
        <v>128</v>
      </c>
      <c r="AU93" s="15" t="s">
        <v>128</v>
      </c>
      <c r="AV93" s="15" t="s">
        <v>128</v>
      </c>
      <c r="AW93" s="15" t="s">
        <v>128</v>
      </c>
      <c r="AX93" s="15" t="s">
        <v>128</v>
      </c>
      <c r="AY93" s="15" t="s">
        <v>128</v>
      </c>
      <c r="AZ93" s="15" t="s">
        <v>128</v>
      </c>
      <c r="BA93" s="14" t="s">
        <v>129</v>
      </c>
      <c r="BB93" s="14" t="s">
        <v>129</v>
      </c>
      <c r="BC93" s="14" t="s">
        <v>129</v>
      </c>
      <c r="BD93" s="14" t="s">
        <v>129</v>
      </c>
      <c r="BE93" s="14" t="s">
        <v>129</v>
      </c>
      <c r="BF93" s="14" t="s">
        <v>129</v>
      </c>
      <c r="BG93" s="14" t="s">
        <v>129</v>
      </c>
      <c r="BH93" s="15" t="s">
        <v>128</v>
      </c>
      <c r="BI93" s="10">
        <v>40</v>
      </c>
      <c r="BJ93" s="16" t="s">
        <v>130</v>
      </c>
      <c r="BK93" s="30">
        <v>66.400000000000006</v>
      </c>
      <c r="BL93" s="17">
        <v>39.1</v>
      </c>
      <c r="BM93" s="17">
        <v>156.30000000000001</v>
      </c>
      <c r="BN93" s="17">
        <v>0.1</v>
      </c>
      <c r="BO93" s="17">
        <v>15</v>
      </c>
      <c r="BP93" s="18"/>
      <c r="BQ93" s="17">
        <v>0.1</v>
      </c>
      <c r="BR93" s="18"/>
      <c r="BS93" s="21">
        <v>10.3</v>
      </c>
      <c r="BT93" s="30">
        <v>15</v>
      </c>
      <c r="BU93" s="21" t="s">
        <v>141</v>
      </c>
      <c r="BV93" s="21" t="s">
        <v>141</v>
      </c>
      <c r="BW93" s="18"/>
      <c r="BX93" s="31"/>
      <c r="BY93" s="20">
        <v>0.47199999999999998</v>
      </c>
      <c r="BZ93" s="31"/>
      <c r="CA93" s="31"/>
      <c r="CB93" s="18"/>
      <c r="CC93" s="21" t="s">
        <v>141</v>
      </c>
      <c r="CD93" s="18"/>
      <c r="CE93" s="17">
        <v>3</v>
      </c>
      <c r="CF93" s="18"/>
      <c r="CG93" s="17">
        <v>2</v>
      </c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21">
        <v>11.13</v>
      </c>
      <c r="DG93" s="21">
        <v>62.15</v>
      </c>
      <c r="DH93" s="21">
        <v>60.97</v>
      </c>
      <c r="DI93" s="21">
        <v>72.44</v>
      </c>
      <c r="DJ93" s="21">
        <v>2.5</v>
      </c>
      <c r="DK93" s="21">
        <v>1.5</v>
      </c>
      <c r="DL93" s="21">
        <v>0.8</v>
      </c>
      <c r="DM93" s="18"/>
      <c r="DN93" s="17">
        <v>23.3</v>
      </c>
      <c r="DO93" s="17">
        <v>8.6</v>
      </c>
    </row>
    <row r="94" spans="1:119" ht="22.5" x14ac:dyDescent="0.25">
      <c r="A94" s="24" t="s">
        <v>421</v>
      </c>
      <c r="B94" s="13" t="s">
        <v>145</v>
      </c>
      <c r="C94" s="13" t="s">
        <v>422</v>
      </c>
      <c r="D94" s="13" t="s">
        <v>247</v>
      </c>
      <c r="E94" s="13" t="s">
        <v>248</v>
      </c>
      <c r="F94" s="14">
        <v>50</v>
      </c>
      <c r="G94" s="14">
        <v>50</v>
      </c>
      <c r="H94" s="14">
        <v>150</v>
      </c>
      <c r="I94" s="14">
        <v>1</v>
      </c>
      <c r="J94" s="14">
        <v>10</v>
      </c>
      <c r="K94" s="14" t="s">
        <v>129</v>
      </c>
      <c r="L94" s="14">
        <v>0.2</v>
      </c>
      <c r="M94" s="14" t="s">
        <v>129</v>
      </c>
      <c r="N94" s="14" t="s">
        <v>129</v>
      </c>
      <c r="O94" s="14">
        <v>10</v>
      </c>
      <c r="P94" s="14" t="s">
        <v>129</v>
      </c>
      <c r="Q94" s="14" t="s">
        <v>129</v>
      </c>
      <c r="R94" s="14" t="s">
        <v>129</v>
      </c>
      <c r="S94" s="14" t="s">
        <v>129</v>
      </c>
      <c r="T94" s="14" t="s">
        <v>129</v>
      </c>
      <c r="U94" s="14" t="s">
        <v>129</v>
      </c>
      <c r="V94" s="14" t="s">
        <v>129</v>
      </c>
      <c r="W94" s="14" t="s">
        <v>129</v>
      </c>
      <c r="X94" s="14" t="s">
        <v>129</v>
      </c>
      <c r="Y94" s="14">
        <v>0.1</v>
      </c>
      <c r="Z94" s="14">
        <v>250</v>
      </c>
      <c r="AA94" s="14">
        <v>5</v>
      </c>
      <c r="AB94" s="14">
        <v>250</v>
      </c>
      <c r="AC94" s="25">
        <v>1</v>
      </c>
      <c r="AD94" s="25" t="s">
        <v>129</v>
      </c>
      <c r="AE94" s="25">
        <v>0.3</v>
      </c>
      <c r="AF94" s="25">
        <v>0.1</v>
      </c>
      <c r="AG94" s="25">
        <v>1</v>
      </c>
      <c r="AH94" s="25" t="s">
        <v>129</v>
      </c>
      <c r="AI94" s="25" t="s">
        <v>129</v>
      </c>
      <c r="AJ94" s="25">
        <v>0.01</v>
      </c>
      <c r="AK94" s="25">
        <v>3</v>
      </c>
      <c r="AL94" s="25">
        <v>0.1</v>
      </c>
      <c r="AM94" s="25">
        <v>1</v>
      </c>
      <c r="AN94" s="25">
        <v>0.1</v>
      </c>
      <c r="AO94" s="25">
        <v>2</v>
      </c>
      <c r="AP94" s="25">
        <v>1</v>
      </c>
      <c r="AQ94" s="14" t="s">
        <v>129</v>
      </c>
      <c r="AR94" s="14" t="s">
        <v>129</v>
      </c>
      <c r="AS94" s="34">
        <v>2E-3</v>
      </c>
      <c r="AT94" s="14" t="s">
        <v>129</v>
      </c>
      <c r="AU94" s="25">
        <v>0.1</v>
      </c>
      <c r="AV94" s="25">
        <v>0.2</v>
      </c>
      <c r="AW94" s="25">
        <v>0.1</v>
      </c>
      <c r="AX94" s="25">
        <v>0.2</v>
      </c>
      <c r="AY94" s="25" t="s">
        <v>129</v>
      </c>
      <c r="AZ94" s="25">
        <v>1</v>
      </c>
      <c r="BA94" s="25" t="s">
        <v>129</v>
      </c>
      <c r="BB94" s="25" t="s">
        <v>129</v>
      </c>
      <c r="BC94" s="25" t="s">
        <v>129</v>
      </c>
      <c r="BD94" s="25" t="s">
        <v>129</v>
      </c>
      <c r="BE94" s="25" t="s">
        <v>129</v>
      </c>
      <c r="BF94" s="25" t="s">
        <v>129</v>
      </c>
      <c r="BG94" s="25" t="s">
        <v>129</v>
      </c>
      <c r="BH94" s="15" t="s">
        <v>128</v>
      </c>
      <c r="BI94" s="10">
        <v>40</v>
      </c>
      <c r="BJ94" s="16" t="s">
        <v>130</v>
      </c>
      <c r="BK94" s="17">
        <v>18.3</v>
      </c>
      <c r="BL94" s="17">
        <v>15</v>
      </c>
      <c r="BM94" s="17">
        <v>59</v>
      </c>
      <c r="BN94" s="17">
        <v>0.1</v>
      </c>
      <c r="BO94" s="30">
        <v>15</v>
      </c>
      <c r="BP94" s="21" t="s">
        <v>141</v>
      </c>
      <c r="BQ94" s="17">
        <v>0.01</v>
      </c>
      <c r="BR94" s="21" t="s">
        <v>141</v>
      </c>
      <c r="BS94" s="21">
        <v>4.4000000000000004</v>
      </c>
      <c r="BT94" s="30">
        <v>15</v>
      </c>
      <c r="BU94" s="21" t="s">
        <v>141</v>
      </c>
      <c r="BV94" s="21" t="s">
        <v>141</v>
      </c>
      <c r="BW94" s="21" t="s">
        <v>141</v>
      </c>
      <c r="BX94" s="20">
        <v>1.0999999999999999E-2</v>
      </c>
      <c r="BY94" s="20">
        <v>0.14399999999999999</v>
      </c>
      <c r="BZ94" s="23">
        <v>0.1</v>
      </c>
      <c r="CA94" s="23">
        <v>2E-3</v>
      </c>
      <c r="CB94" s="19">
        <v>0.4</v>
      </c>
      <c r="CC94" s="21" t="s">
        <v>141</v>
      </c>
      <c r="CD94" s="50">
        <v>4.8999999999999998E-4</v>
      </c>
      <c r="CE94" s="17">
        <v>5.0999999999999996</v>
      </c>
      <c r="CF94" s="21" t="s">
        <v>141</v>
      </c>
      <c r="CG94" s="17">
        <v>2</v>
      </c>
      <c r="CH94" s="30">
        <v>2</v>
      </c>
      <c r="CI94" s="20">
        <v>0.52500000000000002</v>
      </c>
      <c r="CJ94" s="29">
        <v>0.25</v>
      </c>
      <c r="CK94" s="21" t="s">
        <v>141</v>
      </c>
      <c r="CL94" s="29">
        <v>0.5</v>
      </c>
      <c r="CM94" s="21" t="s">
        <v>141</v>
      </c>
      <c r="CN94" s="20" t="s">
        <v>141</v>
      </c>
      <c r="CO94" s="29">
        <v>0.05</v>
      </c>
      <c r="CP94" s="29">
        <v>0.05</v>
      </c>
      <c r="CQ94" s="29">
        <v>0.05</v>
      </c>
      <c r="CR94" s="17">
        <v>0.11</v>
      </c>
      <c r="CS94" s="29">
        <v>0.1</v>
      </c>
      <c r="CT94" s="21" t="s">
        <v>141</v>
      </c>
      <c r="CU94" s="29">
        <v>0.314</v>
      </c>
      <c r="CV94" s="21" t="s">
        <v>141</v>
      </c>
      <c r="CW94" s="23">
        <v>0.05</v>
      </c>
      <c r="CX94" s="29">
        <v>5.0000000000000001E-4</v>
      </c>
      <c r="CY94" s="23">
        <v>0.5</v>
      </c>
      <c r="CZ94" s="29">
        <v>0.1</v>
      </c>
      <c r="DA94" s="29">
        <v>0.05</v>
      </c>
      <c r="DB94" s="38">
        <v>0.5</v>
      </c>
      <c r="DC94" s="21" t="s">
        <v>141</v>
      </c>
      <c r="DD94" s="21" t="s">
        <v>141</v>
      </c>
      <c r="DE94" s="21" t="s">
        <v>141</v>
      </c>
      <c r="DF94" s="21">
        <v>3.52</v>
      </c>
      <c r="DG94" s="20">
        <v>49.12</v>
      </c>
      <c r="DH94" s="20">
        <v>34.97</v>
      </c>
      <c r="DI94" s="21">
        <v>58.45</v>
      </c>
      <c r="DJ94" s="20">
        <v>1</v>
      </c>
      <c r="DK94" s="21">
        <v>0.4</v>
      </c>
      <c r="DL94" s="21">
        <v>0.1</v>
      </c>
      <c r="DM94" s="18"/>
      <c r="DN94" s="17">
        <v>23.3</v>
      </c>
      <c r="DO94" s="17">
        <v>8.6</v>
      </c>
    </row>
    <row r="95" spans="1:119" ht="22.5" x14ac:dyDescent="0.25">
      <c r="A95" s="24" t="s">
        <v>423</v>
      </c>
      <c r="B95" s="13" t="s">
        <v>303</v>
      </c>
      <c r="C95" s="13" t="s">
        <v>125</v>
      </c>
      <c r="D95" s="13" t="s">
        <v>290</v>
      </c>
      <c r="E95" s="13" t="s">
        <v>263</v>
      </c>
      <c r="F95" s="14">
        <v>90</v>
      </c>
      <c r="G95" s="14">
        <v>90</v>
      </c>
      <c r="H95" s="14">
        <v>180</v>
      </c>
      <c r="I95" s="14">
        <v>5</v>
      </c>
      <c r="J95" s="14">
        <v>20</v>
      </c>
      <c r="K95" s="15" t="s">
        <v>128</v>
      </c>
      <c r="L95" s="15" t="s">
        <v>128</v>
      </c>
      <c r="M95" s="15" t="s">
        <v>128</v>
      </c>
      <c r="N95" s="14" t="s">
        <v>129</v>
      </c>
      <c r="O95" s="14" t="s">
        <v>129</v>
      </c>
      <c r="P95" s="15" t="s">
        <v>128</v>
      </c>
      <c r="Q95" s="15" t="s">
        <v>128</v>
      </c>
      <c r="R95" s="15" t="s">
        <v>128</v>
      </c>
      <c r="S95" s="14" t="s">
        <v>129</v>
      </c>
      <c r="T95" s="14" t="s">
        <v>129</v>
      </c>
      <c r="U95" s="14" t="s">
        <v>129</v>
      </c>
      <c r="V95" s="14" t="s">
        <v>129</v>
      </c>
      <c r="W95" s="14" t="s">
        <v>129</v>
      </c>
      <c r="X95" s="14" t="s">
        <v>129</v>
      </c>
      <c r="Y95" s="15" t="s">
        <v>128</v>
      </c>
      <c r="Z95" s="15" t="s">
        <v>128</v>
      </c>
      <c r="AA95" s="15" t="s">
        <v>128</v>
      </c>
      <c r="AB95" s="15" t="s">
        <v>128</v>
      </c>
      <c r="AC95" s="15" t="s">
        <v>128</v>
      </c>
      <c r="AD95" s="15" t="s">
        <v>128</v>
      </c>
      <c r="AE95" s="15" t="s">
        <v>128</v>
      </c>
      <c r="AF95" s="15" t="s">
        <v>128</v>
      </c>
      <c r="AG95" s="15" t="s">
        <v>128</v>
      </c>
      <c r="AH95" s="15" t="s">
        <v>128</v>
      </c>
      <c r="AI95" s="15" t="s">
        <v>128</v>
      </c>
      <c r="AJ95" s="15" t="s">
        <v>128</v>
      </c>
      <c r="AK95" s="15" t="s">
        <v>128</v>
      </c>
      <c r="AL95" s="15" t="s">
        <v>128</v>
      </c>
      <c r="AM95" s="15" t="s">
        <v>128</v>
      </c>
      <c r="AN95" s="15" t="s">
        <v>128</v>
      </c>
      <c r="AO95" s="15" t="s">
        <v>128</v>
      </c>
      <c r="AP95" s="15" t="s">
        <v>128</v>
      </c>
      <c r="AQ95" s="15" t="s">
        <v>128</v>
      </c>
      <c r="AR95" s="15" t="s">
        <v>128</v>
      </c>
      <c r="AS95" s="15" t="s">
        <v>128</v>
      </c>
      <c r="AT95" s="15" t="s">
        <v>128</v>
      </c>
      <c r="AU95" s="15" t="s">
        <v>128</v>
      </c>
      <c r="AV95" s="15" t="s">
        <v>128</v>
      </c>
      <c r="AW95" s="15" t="s">
        <v>128</v>
      </c>
      <c r="AX95" s="15" t="s">
        <v>128</v>
      </c>
      <c r="AY95" s="15" t="s">
        <v>128</v>
      </c>
      <c r="AZ95" s="15" t="s">
        <v>128</v>
      </c>
      <c r="BA95" s="15" t="s">
        <v>128</v>
      </c>
      <c r="BB95" s="15" t="s">
        <v>128</v>
      </c>
      <c r="BC95" s="15" t="s">
        <v>128</v>
      </c>
      <c r="BD95" s="15" t="s">
        <v>128</v>
      </c>
      <c r="BE95" s="15" t="s">
        <v>128</v>
      </c>
      <c r="BF95" s="15" t="s">
        <v>128</v>
      </c>
      <c r="BG95" s="15" t="s">
        <v>128</v>
      </c>
      <c r="BH95" s="15" t="s">
        <v>128</v>
      </c>
      <c r="BI95" s="10">
        <v>40</v>
      </c>
      <c r="BJ95" s="16" t="s">
        <v>130</v>
      </c>
      <c r="BK95" s="17">
        <v>5.35</v>
      </c>
      <c r="BL95" s="17">
        <v>14</v>
      </c>
      <c r="BM95" s="21" t="s">
        <v>141</v>
      </c>
      <c r="BN95" s="17">
        <v>0.1</v>
      </c>
      <c r="BO95" s="21" t="s">
        <v>141</v>
      </c>
      <c r="BP95" s="18"/>
      <c r="BQ95" s="18"/>
      <c r="BR95" s="18"/>
      <c r="BS95" s="20">
        <v>5.7000000000000002E-2</v>
      </c>
      <c r="BT95" s="21" t="s">
        <v>141</v>
      </c>
      <c r="BU95" s="18"/>
      <c r="BV95" s="18"/>
      <c r="BW95" s="18"/>
      <c r="BX95" s="23">
        <v>9.4E-2</v>
      </c>
      <c r="BY95" s="20">
        <v>0.23</v>
      </c>
      <c r="BZ95" s="20">
        <v>4.6399999999999997</v>
      </c>
      <c r="CA95" s="20">
        <v>0.89500000000000002</v>
      </c>
      <c r="CB95" s="21">
        <v>9.24</v>
      </c>
      <c r="CC95" s="21">
        <v>14.78</v>
      </c>
      <c r="CD95" s="18"/>
      <c r="CE95" s="18"/>
      <c r="CF95" s="18"/>
      <c r="CG95" s="18"/>
      <c r="CH95" s="18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18"/>
      <c r="DG95" s="18"/>
      <c r="DH95" s="18"/>
      <c r="DI95" s="18"/>
      <c r="DJ95" s="18"/>
      <c r="DK95" s="18"/>
      <c r="DL95" s="18"/>
      <c r="DM95" s="18"/>
      <c r="DN95" s="17" t="s">
        <v>424</v>
      </c>
      <c r="DO95" s="17" t="s">
        <v>425</v>
      </c>
    </row>
    <row r="96" spans="1:119" ht="22.5" x14ac:dyDescent="0.25">
      <c r="A96" s="24" t="s">
        <v>423</v>
      </c>
      <c r="B96" s="13" t="s">
        <v>390</v>
      </c>
      <c r="C96" s="13" t="s">
        <v>391</v>
      </c>
      <c r="D96" s="13" t="s">
        <v>290</v>
      </c>
      <c r="E96" s="13" t="s">
        <v>263</v>
      </c>
      <c r="F96" s="14">
        <v>60</v>
      </c>
      <c r="G96" s="14">
        <v>50</v>
      </c>
      <c r="H96" s="14">
        <v>180</v>
      </c>
      <c r="I96" s="14">
        <v>1</v>
      </c>
      <c r="J96" s="14">
        <v>15</v>
      </c>
      <c r="K96" s="15" t="s">
        <v>128</v>
      </c>
      <c r="L96" s="25">
        <v>0.2</v>
      </c>
      <c r="M96" s="15" t="s">
        <v>128</v>
      </c>
      <c r="N96" s="14" t="s">
        <v>129</v>
      </c>
      <c r="O96" s="14">
        <v>10</v>
      </c>
      <c r="P96" s="14" t="s">
        <v>129</v>
      </c>
      <c r="Q96" s="14" t="s">
        <v>129</v>
      </c>
      <c r="R96" s="15" t="s">
        <v>128</v>
      </c>
      <c r="S96" s="15" t="s">
        <v>128</v>
      </c>
      <c r="T96" s="14" t="s">
        <v>129</v>
      </c>
      <c r="U96" s="15" t="s">
        <v>128</v>
      </c>
      <c r="V96" s="15" t="s">
        <v>128</v>
      </c>
      <c r="W96" s="15" t="s">
        <v>128</v>
      </c>
      <c r="X96" s="14" t="s">
        <v>129</v>
      </c>
      <c r="Y96" s="15" t="s">
        <v>128</v>
      </c>
      <c r="Z96" s="14">
        <v>250</v>
      </c>
      <c r="AA96" s="15" t="s">
        <v>128</v>
      </c>
      <c r="AB96" s="14">
        <v>250</v>
      </c>
      <c r="AC96" s="15" t="s">
        <v>128</v>
      </c>
      <c r="AD96" s="15" t="s">
        <v>128</v>
      </c>
      <c r="AE96" s="15" t="s">
        <v>128</v>
      </c>
      <c r="AF96" s="15" t="s">
        <v>128</v>
      </c>
      <c r="AG96" s="15" t="s">
        <v>128</v>
      </c>
      <c r="AH96" s="15" t="s">
        <v>128</v>
      </c>
      <c r="AI96" s="15" t="s">
        <v>128</v>
      </c>
      <c r="AJ96" s="15" t="s">
        <v>128</v>
      </c>
      <c r="AK96" s="15" t="s">
        <v>128</v>
      </c>
      <c r="AL96" s="15" t="s">
        <v>128</v>
      </c>
      <c r="AM96" s="15" t="s">
        <v>128</v>
      </c>
      <c r="AN96" s="15" t="s">
        <v>128</v>
      </c>
      <c r="AO96" s="15" t="s">
        <v>128</v>
      </c>
      <c r="AP96" s="15" t="s">
        <v>128</v>
      </c>
      <c r="AQ96" s="15" t="s">
        <v>128</v>
      </c>
      <c r="AR96" s="15" t="s">
        <v>128</v>
      </c>
      <c r="AS96" s="15" t="s">
        <v>128</v>
      </c>
      <c r="AT96" s="15" t="s">
        <v>128</v>
      </c>
      <c r="AU96" s="15" t="s">
        <v>128</v>
      </c>
      <c r="AV96" s="15" t="s">
        <v>128</v>
      </c>
      <c r="AW96" s="15" t="s">
        <v>128</v>
      </c>
      <c r="AX96" s="15" t="s">
        <v>128</v>
      </c>
      <c r="AY96" s="15" t="s">
        <v>128</v>
      </c>
      <c r="AZ96" s="15" t="s">
        <v>128</v>
      </c>
      <c r="BA96" s="14" t="s">
        <v>129</v>
      </c>
      <c r="BB96" s="14" t="s">
        <v>129</v>
      </c>
      <c r="BC96" s="14" t="s">
        <v>129</v>
      </c>
      <c r="BD96" s="14" t="s">
        <v>129</v>
      </c>
      <c r="BE96" s="14" t="s">
        <v>129</v>
      </c>
      <c r="BF96" s="14" t="s">
        <v>129</v>
      </c>
      <c r="BG96" s="14" t="s">
        <v>129</v>
      </c>
      <c r="BH96" s="15" t="s">
        <v>128</v>
      </c>
      <c r="BI96" s="10">
        <v>40</v>
      </c>
      <c r="BJ96" s="16" t="s">
        <v>130</v>
      </c>
      <c r="BK96" s="17">
        <v>31.55</v>
      </c>
      <c r="BL96" s="17">
        <v>32</v>
      </c>
      <c r="BM96" s="17">
        <v>47.81</v>
      </c>
      <c r="BN96" s="17">
        <v>0.1</v>
      </c>
      <c r="BO96" s="17">
        <v>12.58</v>
      </c>
      <c r="BP96" s="18"/>
      <c r="BQ96" s="30">
        <v>10</v>
      </c>
      <c r="BR96" s="18"/>
      <c r="BS96" s="21">
        <v>0.65</v>
      </c>
      <c r="BT96" s="17">
        <v>10</v>
      </c>
      <c r="BU96" s="23">
        <v>1E-3</v>
      </c>
      <c r="BV96" s="23">
        <v>0.01</v>
      </c>
      <c r="BW96" s="18"/>
      <c r="BX96" s="31"/>
      <c r="BY96" s="20">
        <v>0.17399999999999999</v>
      </c>
      <c r="BZ96" s="31"/>
      <c r="CA96" s="31"/>
      <c r="CB96" s="18"/>
      <c r="CC96" s="19">
        <v>8</v>
      </c>
      <c r="CD96" s="18"/>
      <c r="CE96" s="17">
        <v>5</v>
      </c>
      <c r="CF96" s="18"/>
      <c r="CG96" s="17">
        <v>10</v>
      </c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21">
        <v>12.64</v>
      </c>
      <c r="DG96" s="21">
        <v>16.350000000000001</v>
      </c>
      <c r="DH96" s="21">
        <v>16.87</v>
      </c>
      <c r="DI96" s="21">
        <v>20.21</v>
      </c>
      <c r="DJ96" s="19">
        <v>0.1</v>
      </c>
      <c r="DK96" s="19">
        <v>0.1</v>
      </c>
      <c r="DL96" s="19">
        <v>0.1</v>
      </c>
      <c r="DM96" s="18"/>
      <c r="DN96" s="17">
        <v>20.5</v>
      </c>
      <c r="DO96" s="17">
        <v>6.92</v>
      </c>
    </row>
    <row r="97" spans="1:119" ht="33.75" x14ac:dyDescent="0.25">
      <c r="A97" s="24" t="s">
        <v>426</v>
      </c>
      <c r="B97" s="13" t="s">
        <v>303</v>
      </c>
      <c r="C97" s="13" t="s">
        <v>125</v>
      </c>
      <c r="D97" s="13" t="s">
        <v>290</v>
      </c>
      <c r="E97" s="13" t="s">
        <v>291</v>
      </c>
      <c r="F97" s="14">
        <v>90</v>
      </c>
      <c r="G97" s="14">
        <v>90</v>
      </c>
      <c r="H97" s="14">
        <v>180</v>
      </c>
      <c r="I97" s="14">
        <v>5</v>
      </c>
      <c r="J97" s="14">
        <v>20</v>
      </c>
      <c r="K97" s="15" t="s">
        <v>128</v>
      </c>
      <c r="L97" s="15" t="s">
        <v>128</v>
      </c>
      <c r="M97" s="15" t="s">
        <v>128</v>
      </c>
      <c r="N97" s="14" t="s">
        <v>129</v>
      </c>
      <c r="O97" s="14" t="s">
        <v>129</v>
      </c>
      <c r="P97" s="15" t="s">
        <v>128</v>
      </c>
      <c r="Q97" s="15" t="s">
        <v>128</v>
      </c>
      <c r="R97" s="15" t="s">
        <v>128</v>
      </c>
      <c r="S97" s="14" t="s">
        <v>129</v>
      </c>
      <c r="T97" s="14" t="s">
        <v>129</v>
      </c>
      <c r="U97" s="14" t="s">
        <v>129</v>
      </c>
      <c r="V97" s="14" t="s">
        <v>129</v>
      </c>
      <c r="W97" s="14" t="s">
        <v>129</v>
      </c>
      <c r="X97" s="14" t="s">
        <v>129</v>
      </c>
      <c r="Y97" s="15" t="s">
        <v>128</v>
      </c>
      <c r="Z97" s="15" t="s">
        <v>128</v>
      </c>
      <c r="AA97" s="15" t="s">
        <v>128</v>
      </c>
      <c r="AB97" s="15" t="s">
        <v>128</v>
      </c>
      <c r="AC97" s="15" t="s">
        <v>128</v>
      </c>
      <c r="AD97" s="15" t="s">
        <v>128</v>
      </c>
      <c r="AE97" s="15" t="s">
        <v>128</v>
      </c>
      <c r="AF97" s="15" t="s">
        <v>128</v>
      </c>
      <c r="AG97" s="15" t="s">
        <v>128</v>
      </c>
      <c r="AH97" s="15" t="s">
        <v>128</v>
      </c>
      <c r="AI97" s="15" t="s">
        <v>128</v>
      </c>
      <c r="AJ97" s="15" t="s">
        <v>128</v>
      </c>
      <c r="AK97" s="15" t="s">
        <v>128</v>
      </c>
      <c r="AL97" s="15" t="s">
        <v>128</v>
      </c>
      <c r="AM97" s="15" t="s">
        <v>128</v>
      </c>
      <c r="AN97" s="15" t="s">
        <v>128</v>
      </c>
      <c r="AO97" s="15" t="s">
        <v>128</v>
      </c>
      <c r="AP97" s="15" t="s">
        <v>128</v>
      </c>
      <c r="AQ97" s="15" t="s">
        <v>128</v>
      </c>
      <c r="AR97" s="15" t="s">
        <v>128</v>
      </c>
      <c r="AS97" s="15" t="s">
        <v>128</v>
      </c>
      <c r="AT97" s="15" t="s">
        <v>128</v>
      </c>
      <c r="AU97" s="15" t="s">
        <v>128</v>
      </c>
      <c r="AV97" s="15" t="s">
        <v>128</v>
      </c>
      <c r="AW97" s="15" t="s">
        <v>128</v>
      </c>
      <c r="AX97" s="15" t="s">
        <v>128</v>
      </c>
      <c r="AY97" s="15" t="s">
        <v>128</v>
      </c>
      <c r="AZ97" s="15" t="s">
        <v>128</v>
      </c>
      <c r="BA97" s="15" t="s">
        <v>128</v>
      </c>
      <c r="BB97" s="15" t="s">
        <v>128</v>
      </c>
      <c r="BC97" s="15" t="s">
        <v>128</v>
      </c>
      <c r="BD97" s="15" t="s">
        <v>128</v>
      </c>
      <c r="BE97" s="15" t="s">
        <v>128</v>
      </c>
      <c r="BF97" s="15" t="s">
        <v>128</v>
      </c>
      <c r="BG97" s="15" t="s">
        <v>128</v>
      </c>
      <c r="BH97" s="15" t="s">
        <v>128</v>
      </c>
      <c r="BI97" s="10">
        <v>40</v>
      </c>
      <c r="BJ97" s="16" t="s">
        <v>130</v>
      </c>
      <c r="BK97" s="30">
        <v>244.7</v>
      </c>
      <c r="BL97" s="17">
        <v>52.4</v>
      </c>
      <c r="BM97" s="30">
        <v>417.3</v>
      </c>
      <c r="BN97" s="30">
        <v>12</v>
      </c>
      <c r="BO97" s="30">
        <v>26.9</v>
      </c>
      <c r="BP97" s="18"/>
      <c r="BQ97" s="18"/>
      <c r="BR97" s="18"/>
      <c r="BS97" s="20">
        <v>2.6269999999999998</v>
      </c>
      <c r="BT97" s="19">
        <v>15</v>
      </c>
      <c r="BU97" s="18"/>
      <c r="BV97" s="18"/>
      <c r="BW97" s="18"/>
      <c r="BX97" s="20">
        <v>3.9510000000000001</v>
      </c>
      <c r="BY97" s="20">
        <v>3.1E-2</v>
      </c>
      <c r="BZ97" s="23">
        <v>0.4</v>
      </c>
      <c r="CA97" s="23">
        <v>2E-3</v>
      </c>
      <c r="CB97" s="21">
        <v>27.01</v>
      </c>
      <c r="CC97" s="21" t="s">
        <v>141</v>
      </c>
      <c r="CD97" s="18"/>
      <c r="CE97" s="18"/>
      <c r="CF97" s="18"/>
      <c r="CG97" s="18"/>
      <c r="CH97" s="18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18"/>
      <c r="DG97" s="18"/>
      <c r="DH97" s="18"/>
      <c r="DI97" s="18"/>
      <c r="DJ97" s="18"/>
      <c r="DK97" s="18"/>
      <c r="DL97" s="18"/>
      <c r="DM97" s="18"/>
      <c r="DN97" s="17" t="s">
        <v>427</v>
      </c>
      <c r="DO97" s="17" t="s">
        <v>428</v>
      </c>
    </row>
    <row r="98" spans="1:119" x14ac:dyDescent="0.25">
      <c r="A98" s="24" t="s">
        <v>429</v>
      </c>
      <c r="B98" s="13" t="s">
        <v>303</v>
      </c>
      <c r="C98" s="13" t="s">
        <v>125</v>
      </c>
      <c r="D98" s="13" t="s">
        <v>153</v>
      </c>
      <c r="E98" s="13" t="s">
        <v>154</v>
      </c>
      <c r="F98" s="14">
        <v>90</v>
      </c>
      <c r="G98" s="14">
        <v>90</v>
      </c>
      <c r="H98" s="14">
        <v>180</v>
      </c>
      <c r="I98" s="14">
        <v>5</v>
      </c>
      <c r="J98" s="14">
        <v>20</v>
      </c>
      <c r="K98" s="15" t="s">
        <v>128</v>
      </c>
      <c r="L98" s="15" t="s">
        <v>128</v>
      </c>
      <c r="M98" s="15" t="s">
        <v>128</v>
      </c>
      <c r="N98" s="14" t="s">
        <v>129</v>
      </c>
      <c r="O98" s="14" t="s">
        <v>129</v>
      </c>
      <c r="P98" s="15" t="s">
        <v>128</v>
      </c>
      <c r="Q98" s="15" t="s">
        <v>128</v>
      </c>
      <c r="R98" s="15" t="s">
        <v>128</v>
      </c>
      <c r="S98" s="14" t="s">
        <v>129</v>
      </c>
      <c r="T98" s="14" t="s">
        <v>129</v>
      </c>
      <c r="U98" s="14" t="s">
        <v>129</v>
      </c>
      <c r="V98" s="14" t="s">
        <v>129</v>
      </c>
      <c r="W98" s="14" t="s">
        <v>129</v>
      </c>
      <c r="X98" s="14" t="s">
        <v>129</v>
      </c>
      <c r="Y98" s="15" t="s">
        <v>128</v>
      </c>
      <c r="Z98" s="15" t="s">
        <v>128</v>
      </c>
      <c r="AA98" s="15" t="s">
        <v>128</v>
      </c>
      <c r="AB98" s="15" t="s">
        <v>128</v>
      </c>
      <c r="AC98" s="15" t="s">
        <v>128</v>
      </c>
      <c r="AD98" s="15" t="s">
        <v>128</v>
      </c>
      <c r="AE98" s="15" t="s">
        <v>128</v>
      </c>
      <c r="AF98" s="15" t="s">
        <v>128</v>
      </c>
      <c r="AG98" s="15" t="s">
        <v>128</v>
      </c>
      <c r="AH98" s="15" t="s">
        <v>128</v>
      </c>
      <c r="AI98" s="15" t="s">
        <v>128</v>
      </c>
      <c r="AJ98" s="15" t="s">
        <v>128</v>
      </c>
      <c r="AK98" s="15" t="s">
        <v>128</v>
      </c>
      <c r="AL98" s="15" t="s">
        <v>128</v>
      </c>
      <c r="AM98" s="15" t="s">
        <v>128</v>
      </c>
      <c r="AN98" s="15" t="s">
        <v>128</v>
      </c>
      <c r="AO98" s="15" t="s">
        <v>128</v>
      </c>
      <c r="AP98" s="15" t="s">
        <v>128</v>
      </c>
      <c r="AQ98" s="15" t="s">
        <v>128</v>
      </c>
      <c r="AR98" s="15" t="s">
        <v>128</v>
      </c>
      <c r="AS98" s="15" t="s">
        <v>128</v>
      </c>
      <c r="AT98" s="15" t="s">
        <v>128</v>
      </c>
      <c r="AU98" s="15" t="s">
        <v>128</v>
      </c>
      <c r="AV98" s="15" t="s">
        <v>128</v>
      </c>
      <c r="AW98" s="15" t="s">
        <v>128</v>
      </c>
      <c r="AX98" s="15" t="s">
        <v>128</v>
      </c>
      <c r="AY98" s="15" t="s">
        <v>128</v>
      </c>
      <c r="AZ98" s="15" t="s">
        <v>128</v>
      </c>
      <c r="BA98" s="15" t="s">
        <v>128</v>
      </c>
      <c r="BB98" s="15" t="s">
        <v>128</v>
      </c>
      <c r="BC98" s="15" t="s">
        <v>128</v>
      </c>
      <c r="BD98" s="15" t="s">
        <v>128</v>
      </c>
      <c r="BE98" s="15" t="s">
        <v>128</v>
      </c>
      <c r="BF98" s="15" t="s">
        <v>128</v>
      </c>
      <c r="BG98" s="15" t="s">
        <v>128</v>
      </c>
      <c r="BH98" s="15" t="s">
        <v>128</v>
      </c>
      <c r="BI98" s="10">
        <v>40</v>
      </c>
      <c r="BJ98" s="16" t="s">
        <v>130</v>
      </c>
      <c r="BK98" s="30">
        <v>357</v>
      </c>
      <c r="BL98" s="17">
        <v>62.2</v>
      </c>
      <c r="BM98" s="30">
        <v>804</v>
      </c>
      <c r="BN98" s="17">
        <v>0.1</v>
      </c>
      <c r="BO98" s="17">
        <v>12.8</v>
      </c>
      <c r="BP98" s="18"/>
      <c r="BQ98" s="18"/>
      <c r="BR98" s="18"/>
      <c r="BS98" s="21">
        <v>22.09</v>
      </c>
      <c r="BT98" s="21" t="s">
        <v>430</v>
      </c>
      <c r="BU98" s="18"/>
      <c r="BV98" s="18"/>
      <c r="BW98" s="18"/>
      <c r="BX98" s="20">
        <v>0.17299999999999999</v>
      </c>
      <c r="BY98" s="20">
        <v>0.08</v>
      </c>
      <c r="BZ98" s="21">
        <v>56.5</v>
      </c>
      <c r="CA98" s="20">
        <v>1.2E-2</v>
      </c>
      <c r="CB98" s="20">
        <v>1.36</v>
      </c>
      <c r="CC98" s="20">
        <v>59.512</v>
      </c>
      <c r="CD98" s="18"/>
      <c r="CE98" s="18"/>
      <c r="CF98" s="18"/>
      <c r="CG98" s="18"/>
      <c r="CH98" s="18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18"/>
      <c r="DG98" s="18"/>
      <c r="DH98" s="18"/>
      <c r="DI98" s="18"/>
      <c r="DJ98" s="18"/>
      <c r="DK98" s="18"/>
      <c r="DL98" s="18"/>
      <c r="DM98" s="18"/>
      <c r="DN98" s="17" t="s">
        <v>431</v>
      </c>
      <c r="DO98" s="17" t="s">
        <v>432</v>
      </c>
    </row>
    <row r="99" spans="1:119" ht="22.5" x14ac:dyDescent="0.25">
      <c r="A99" s="24" t="s">
        <v>429</v>
      </c>
      <c r="B99" s="13" t="s">
        <v>390</v>
      </c>
      <c r="C99" s="13" t="s">
        <v>391</v>
      </c>
      <c r="D99" s="13" t="s">
        <v>153</v>
      </c>
      <c r="E99" s="13" t="s">
        <v>154</v>
      </c>
      <c r="F99" s="14">
        <v>60</v>
      </c>
      <c r="G99" s="14">
        <v>50</v>
      </c>
      <c r="H99" s="14">
        <v>180</v>
      </c>
      <c r="I99" s="14">
        <v>1</v>
      </c>
      <c r="J99" s="14">
        <v>15</v>
      </c>
      <c r="K99" s="15" t="s">
        <v>128</v>
      </c>
      <c r="L99" s="25">
        <v>0.2</v>
      </c>
      <c r="M99" s="15" t="s">
        <v>128</v>
      </c>
      <c r="N99" s="14" t="s">
        <v>129</v>
      </c>
      <c r="O99" s="14">
        <v>10</v>
      </c>
      <c r="P99" s="14" t="s">
        <v>129</v>
      </c>
      <c r="Q99" s="14" t="s">
        <v>129</v>
      </c>
      <c r="R99" s="15" t="s">
        <v>128</v>
      </c>
      <c r="S99" s="15" t="s">
        <v>128</v>
      </c>
      <c r="T99" s="14" t="s">
        <v>129</v>
      </c>
      <c r="U99" s="15" t="s">
        <v>128</v>
      </c>
      <c r="V99" s="15" t="s">
        <v>128</v>
      </c>
      <c r="W99" s="15" t="s">
        <v>128</v>
      </c>
      <c r="X99" s="14" t="s">
        <v>129</v>
      </c>
      <c r="Y99" s="15" t="s">
        <v>128</v>
      </c>
      <c r="Z99" s="14">
        <v>250</v>
      </c>
      <c r="AA99" s="15" t="s">
        <v>128</v>
      </c>
      <c r="AB99" s="14">
        <v>250</v>
      </c>
      <c r="AC99" s="15" t="s">
        <v>128</v>
      </c>
      <c r="AD99" s="15" t="s">
        <v>128</v>
      </c>
      <c r="AE99" s="15" t="s">
        <v>128</v>
      </c>
      <c r="AF99" s="15" t="s">
        <v>128</v>
      </c>
      <c r="AG99" s="15" t="s">
        <v>128</v>
      </c>
      <c r="AH99" s="15" t="s">
        <v>128</v>
      </c>
      <c r="AI99" s="15" t="s">
        <v>128</v>
      </c>
      <c r="AJ99" s="15" t="s">
        <v>128</v>
      </c>
      <c r="AK99" s="15" t="s">
        <v>128</v>
      </c>
      <c r="AL99" s="15" t="s">
        <v>128</v>
      </c>
      <c r="AM99" s="15" t="s">
        <v>128</v>
      </c>
      <c r="AN99" s="15" t="s">
        <v>128</v>
      </c>
      <c r="AO99" s="15" t="s">
        <v>128</v>
      </c>
      <c r="AP99" s="15" t="s">
        <v>128</v>
      </c>
      <c r="AQ99" s="15" t="s">
        <v>128</v>
      </c>
      <c r="AR99" s="15" t="s">
        <v>128</v>
      </c>
      <c r="AS99" s="15" t="s">
        <v>128</v>
      </c>
      <c r="AT99" s="15" t="s">
        <v>128</v>
      </c>
      <c r="AU99" s="15" t="s">
        <v>128</v>
      </c>
      <c r="AV99" s="15" t="s">
        <v>128</v>
      </c>
      <c r="AW99" s="15" t="s">
        <v>128</v>
      </c>
      <c r="AX99" s="15" t="s">
        <v>128</v>
      </c>
      <c r="AY99" s="15" t="s">
        <v>128</v>
      </c>
      <c r="AZ99" s="15" t="s">
        <v>128</v>
      </c>
      <c r="BA99" s="14" t="s">
        <v>129</v>
      </c>
      <c r="BB99" s="14" t="s">
        <v>129</v>
      </c>
      <c r="BC99" s="14" t="s">
        <v>129</v>
      </c>
      <c r="BD99" s="14" t="s">
        <v>129</v>
      </c>
      <c r="BE99" s="14" t="s">
        <v>129</v>
      </c>
      <c r="BF99" s="14" t="s">
        <v>129</v>
      </c>
      <c r="BG99" s="14" t="s">
        <v>129</v>
      </c>
      <c r="BH99" s="15" t="s">
        <v>128</v>
      </c>
      <c r="BI99" s="10">
        <v>40</v>
      </c>
      <c r="BJ99" s="16" t="s">
        <v>130</v>
      </c>
      <c r="BK99" s="17">
        <v>7.5</v>
      </c>
      <c r="BL99" s="17">
        <v>17.600000000000001</v>
      </c>
      <c r="BM99" s="17">
        <v>34</v>
      </c>
      <c r="BN99" s="17">
        <v>0.2</v>
      </c>
      <c r="BO99" s="41">
        <v>10</v>
      </c>
      <c r="BP99" s="18"/>
      <c r="BQ99" s="17">
        <v>0.1</v>
      </c>
      <c r="BR99" s="18"/>
      <c r="BS99" s="19">
        <v>0.4</v>
      </c>
      <c r="BT99" s="17">
        <v>10</v>
      </c>
      <c r="BU99" s="23">
        <v>2E-3</v>
      </c>
      <c r="BV99" s="23">
        <v>0.1</v>
      </c>
      <c r="BW99" s="18"/>
      <c r="BX99" s="31"/>
      <c r="BY99" s="51">
        <v>0.17</v>
      </c>
      <c r="BZ99" s="18"/>
      <c r="CA99" s="18"/>
      <c r="CB99" s="52"/>
      <c r="CC99" s="21">
        <v>5.21</v>
      </c>
      <c r="CD99" s="18"/>
      <c r="CE99" s="17">
        <v>245</v>
      </c>
      <c r="CF99" s="18"/>
      <c r="CG99" s="17">
        <v>83.6</v>
      </c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9">
        <v>5</v>
      </c>
      <c r="DG99" s="21">
        <v>38</v>
      </c>
      <c r="DH99" s="21">
        <v>26</v>
      </c>
      <c r="DI99" s="21">
        <v>44</v>
      </c>
      <c r="DJ99" s="20">
        <v>0.69399999999999995</v>
      </c>
      <c r="DK99" s="20">
        <v>0.33100000000000002</v>
      </c>
      <c r="DL99" s="20">
        <v>0.21299999999999999</v>
      </c>
      <c r="DM99" s="18"/>
      <c r="DN99" s="17">
        <v>22.6</v>
      </c>
      <c r="DO99" s="17">
        <v>7.24</v>
      </c>
    </row>
    <row r="100" spans="1:119" ht="33.75" x14ac:dyDescent="0.25">
      <c r="A100" s="24" t="s">
        <v>433</v>
      </c>
      <c r="B100" s="13" t="s">
        <v>303</v>
      </c>
      <c r="C100" s="13" t="s">
        <v>125</v>
      </c>
      <c r="D100" s="13" t="s">
        <v>153</v>
      </c>
      <c r="E100" s="13" t="s">
        <v>219</v>
      </c>
      <c r="F100" s="14">
        <v>90</v>
      </c>
      <c r="G100" s="14">
        <v>90</v>
      </c>
      <c r="H100" s="14">
        <v>180</v>
      </c>
      <c r="I100" s="14">
        <v>5</v>
      </c>
      <c r="J100" s="14">
        <v>20</v>
      </c>
      <c r="K100" s="15" t="s">
        <v>128</v>
      </c>
      <c r="L100" s="15" t="s">
        <v>128</v>
      </c>
      <c r="M100" s="15" t="s">
        <v>128</v>
      </c>
      <c r="N100" s="14" t="s">
        <v>129</v>
      </c>
      <c r="O100" s="14" t="s">
        <v>129</v>
      </c>
      <c r="P100" s="15" t="s">
        <v>128</v>
      </c>
      <c r="Q100" s="15" t="s">
        <v>128</v>
      </c>
      <c r="R100" s="15" t="s">
        <v>128</v>
      </c>
      <c r="S100" s="14" t="s">
        <v>129</v>
      </c>
      <c r="T100" s="14" t="s">
        <v>129</v>
      </c>
      <c r="U100" s="14" t="s">
        <v>129</v>
      </c>
      <c r="V100" s="14" t="s">
        <v>129</v>
      </c>
      <c r="W100" s="14" t="s">
        <v>129</v>
      </c>
      <c r="X100" s="14" t="s">
        <v>129</v>
      </c>
      <c r="Y100" s="15" t="s">
        <v>128</v>
      </c>
      <c r="Z100" s="15" t="s">
        <v>128</v>
      </c>
      <c r="AA100" s="15" t="s">
        <v>128</v>
      </c>
      <c r="AB100" s="15" t="s">
        <v>128</v>
      </c>
      <c r="AC100" s="15" t="s">
        <v>128</v>
      </c>
      <c r="AD100" s="15" t="s">
        <v>128</v>
      </c>
      <c r="AE100" s="15" t="s">
        <v>128</v>
      </c>
      <c r="AF100" s="15" t="s">
        <v>128</v>
      </c>
      <c r="AG100" s="15" t="s">
        <v>128</v>
      </c>
      <c r="AH100" s="15" t="s">
        <v>128</v>
      </c>
      <c r="AI100" s="15" t="s">
        <v>128</v>
      </c>
      <c r="AJ100" s="15" t="s">
        <v>128</v>
      </c>
      <c r="AK100" s="15" t="s">
        <v>128</v>
      </c>
      <c r="AL100" s="15" t="s">
        <v>128</v>
      </c>
      <c r="AM100" s="15" t="s">
        <v>128</v>
      </c>
      <c r="AN100" s="15" t="s">
        <v>128</v>
      </c>
      <c r="AO100" s="15" t="s">
        <v>128</v>
      </c>
      <c r="AP100" s="15" t="s">
        <v>128</v>
      </c>
      <c r="AQ100" s="15" t="s">
        <v>128</v>
      </c>
      <c r="AR100" s="15" t="s">
        <v>128</v>
      </c>
      <c r="AS100" s="15" t="s">
        <v>128</v>
      </c>
      <c r="AT100" s="15" t="s">
        <v>128</v>
      </c>
      <c r="AU100" s="15" t="s">
        <v>128</v>
      </c>
      <c r="AV100" s="15" t="s">
        <v>128</v>
      </c>
      <c r="AW100" s="15" t="s">
        <v>128</v>
      </c>
      <c r="AX100" s="15" t="s">
        <v>128</v>
      </c>
      <c r="AY100" s="15" t="s">
        <v>128</v>
      </c>
      <c r="AZ100" s="15" t="s">
        <v>128</v>
      </c>
      <c r="BA100" s="15" t="s">
        <v>128</v>
      </c>
      <c r="BB100" s="15" t="s">
        <v>128</v>
      </c>
      <c r="BC100" s="15" t="s">
        <v>128</v>
      </c>
      <c r="BD100" s="15" t="s">
        <v>128</v>
      </c>
      <c r="BE100" s="15" t="s">
        <v>128</v>
      </c>
      <c r="BF100" s="15" t="s">
        <v>128</v>
      </c>
      <c r="BG100" s="15" t="s">
        <v>128</v>
      </c>
      <c r="BH100" s="15" t="s">
        <v>128</v>
      </c>
      <c r="BI100" s="10">
        <v>40</v>
      </c>
      <c r="BJ100" s="16" t="s">
        <v>130</v>
      </c>
      <c r="BK100" s="17">
        <v>14</v>
      </c>
      <c r="BL100" s="17">
        <v>5</v>
      </c>
      <c r="BM100" s="17">
        <v>50</v>
      </c>
      <c r="BN100" s="17">
        <v>0.5</v>
      </c>
      <c r="BO100" s="17">
        <v>12</v>
      </c>
      <c r="BP100" s="18"/>
      <c r="BQ100" s="18"/>
      <c r="BR100" s="18"/>
      <c r="BS100" s="21">
        <v>0.46</v>
      </c>
      <c r="BT100" s="19">
        <v>5</v>
      </c>
      <c r="BU100" s="18"/>
      <c r="BV100" s="18"/>
      <c r="BW100" s="18"/>
      <c r="BX100" s="21">
        <v>0.03</v>
      </c>
      <c r="BY100" s="23">
        <v>0.1</v>
      </c>
      <c r="BZ100" s="21">
        <v>0.2</v>
      </c>
      <c r="CA100" s="23">
        <v>7.0000000000000001E-3</v>
      </c>
      <c r="CB100" s="21">
        <v>0.2</v>
      </c>
      <c r="CC100" s="19">
        <v>3.3</v>
      </c>
      <c r="CD100" s="18"/>
      <c r="CE100" s="18"/>
      <c r="CF100" s="18"/>
      <c r="CG100" s="18"/>
      <c r="CH100" s="18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18"/>
      <c r="DG100" s="18"/>
      <c r="DH100" s="18"/>
      <c r="DI100" s="18"/>
      <c r="DJ100" s="18"/>
      <c r="DK100" s="18"/>
      <c r="DL100" s="18"/>
      <c r="DM100" s="18"/>
      <c r="DN100" s="17" t="s">
        <v>434</v>
      </c>
      <c r="DO100" s="17" t="s">
        <v>435</v>
      </c>
    </row>
    <row r="101" spans="1:119" ht="33.75" x14ac:dyDescent="0.25">
      <c r="A101" s="24" t="s">
        <v>433</v>
      </c>
      <c r="B101" s="13" t="s">
        <v>303</v>
      </c>
      <c r="C101" s="13" t="s">
        <v>422</v>
      </c>
      <c r="D101" s="13" t="s">
        <v>153</v>
      </c>
      <c r="E101" s="13" t="s">
        <v>219</v>
      </c>
      <c r="F101" s="14">
        <v>50</v>
      </c>
      <c r="G101" s="14">
        <v>50</v>
      </c>
      <c r="H101" s="14">
        <v>150</v>
      </c>
      <c r="I101" s="14">
        <v>1</v>
      </c>
      <c r="J101" s="14">
        <v>10</v>
      </c>
      <c r="K101" s="14" t="s">
        <v>129</v>
      </c>
      <c r="L101" s="14">
        <v>0.2</v>
      </c>
      <c r="M101" s="14" t="s">
        <v>129</v>
      </c>
      <c r="N101" s="14" t="s">
        <v>129</v>
      </c>
      <c r="O101" s="14">
        <v>10</v>
      </c>
      <c r="P101" s="14" t="s">
        <v>129</v>
      </c>
      <c r="Q101" s="14" t="s">
        <v>129</v>
      </c>
      <c r="R101" s="14" t="s">
        <v>129</v>
      </c>
      <c r="S101" s="14" t="s">
        <v>129</v>
      </c>
      <c r="T101" s="14" t="s">
        <v>129</v>
      </c>
      <c r="U101" s="14" t="s">
        <v>129</v>
      </c>
      <c r="V101" s="14" t="s">
        <v>129</v>
      </c>
      <c r="W101" s="14" t="s">
        <v>129</v>
      </c>
      <c r="X101" s="14" t="s">
        <v>129</v>
      </c>
      <c r="Y101" s="14">
        <v>0.1</v>
      </c>
      <c r="Z101" s="14">
        <v>250</v>
      </c>
      <c r="AA101" s="14">
        <v>5</v>
      </c>
      <c r="AB101" s="14">
        <v>250</v>
      </c>
      <c r="AC101" s="25">
        <v>1</v>
      </c>
      <c r="AD101" s="25" t="s">
        <v>129</v>
      </c>
      <c r="AE101" s="25">
        <v>0.3</v>
      </c>
      <c r="AF101" s="25">
        <v>0.1</v>
      </c>
      <c r="AG101" s="25">
        <v>1</v>
      </c>
      <c r="AH101" s="25" t="s">
        <v>129</v>
      </c>
      <c r="AI101" s="25" t="s">
        <v>129</v>
      </c>
      <c r="AJ101" s="25">
        <v>0.01</v>
      </c>
      <c r="AK101" s="25">
        <v>3</v>
      </c>
      <c r="AL101" s="25">
        <v>0.1</v>
      </c>
      <c r="AM101" s="25">
        <v>1</v>
      </c>
      <c r="AN101" s="25">
        <v>0.1</v>
      </c>
      <c r="AO101" s="25">
        <v>2</v>
      </c>
      <c r="AP101" s="25">
        <v>1</v>
      </c>
      <c r="AQ101" s="14" t="s">
        <v>129</v>
      </c>
      <c r="AR101" s="14" t="s">
        <v>129</v>
      </c>
      <c r="AS101" s="34">
        <v>2E-3</v>
      </c>
      <c r="AT101" s="14" t="s">
        <v>129</v>
      </c>
      <c r="AU101" s="25">
        <v>0.1</v>
      </c>
      <c r="AV101" s="25">
        <v>0.2</v>
      </c>
      <c r="AW101" s="25">
        <v>0.1</v>
      </c>
      <c r="AX101" s="25">
        <v>0.2</v>
      </c>
      <c r="AY101" s="25" t="s">
        <v>129</v>
      </c>
      <c r="AZ101" s="25">
        <v>1</v>
      </c>
      <c r="BA101" s="25" t="s">
        <v>129</v>
      </c>
      <c r="BB101" s="25" t="s">
        <v>129</v>
      </c>
      <c r="BC101" s="25" t="s">
        <v>129</v>
      </c>
      <c r="BD101" s="25" t="s">
        <v>129</v>
      </c>
      <c r="BE101" s="25" t="s">
        <v>129</v>
      </c>
      <c r="BF101" s="25" t="s">
        <v>129</v>
      </c>
      <c r="BG101" s="25" t="s">
        <v>129</v>
      </c>
      <c r="BH101" s="15" t="s">
        <v>128</v>
      </c>
      <c r="BI101" s="10">
        <v>40</v>
      </c>
      <c r="BJ101" s="16" t="s">
        <v>130</v>
      </c>
      <c r="BK101" s="17">
        <v>4</v>
      </c>
      <c r="BL101" s="17">
        <v>5</v>
      </c>
      <c r="BM101" s="17">
        <v>50</v>
      </c>
      <c r="BN101" s="17">
        <v>0.5</v>
      </c>
      <c r="BO101" s="17">
        <v>10</v>
      </c>
      <c r="BP101" s="21" t="s">
        <v>141</v>
      </c>
      <c r="BQ101" s="17">
        <v>0.08</v>
      </c>
      <c r="BR101" s="21" t="s">
        <v>141</v>
      </c>
      <c r="BS101" s="19">
        <v>0.4</v>
      </c>
      <c r="BT101" s="29">
        <v>0.5</v>
      </c>
      <c r="BU101" s="23">
        <v>1E-3</v>
      </c>
      <c r="BV101" s="19">
        <v>0.01</v>
      </c>
      <c r="BW101" s="21" t="s">
        <v>141</v>
      </c>
      <c r="BX101" s="20">
        <v>0.03</v>
      </c>
      <c r="BY101" s="20">
        <v>0.1</v>
      </c>
      <c r="BZ101" s="20">
        <v>0.2</v>
      </c>
      <c r="CA101" s="23">
        <v>0.02</v>
      </c>
      <c r="CB101" s="21" t="s">
        <v>141</v>
      </c>
      <c r="CC101" s="19">
        <v>3.3</v>
      </c>
      <c r="CD101" s="21" t="s">
        <v>141</v>
      </c>
      <c r="CE101" s="21" t="s">
        <v>141</v>
      </c>
      <c r="CF101" s="21" t="s">
        <v>141</v>
      </c>
      <c r="CG101" s="21" t="s">
        <v>141</v>
      </c>
      <c r="CH101" s="21" t="s">
        <v>141</v>
      </c>
      <c r="CI101" s="21" t="s">
        <v>141</v>
      </c>
      <c r="CJ101" s="21" t="s">
        <v>141</v>
      </c>
      <c r="CK101" s="21" t="s">
        <v>141</v>
      </c>
      <c r="CL101" s="21" t="s">
        <v>141</v>
      </c>
      <c r="CM101" s="21" t="s">
        <v>141</v>
      </c>
      <c r="CN101" s="21" t="s">
        <v>141</v>
      </c>
      <c r="CO101" s="21" t="s">
        <v>141</v>
      </c>
      <c r="CP101" s="21" t="s">
        <v>141</v>
      </c>
      <c r="CQ101" s="21" t="s">
        <v>141</v>
      </c>
      <c r="CR101" s="21" t="s">
        <v>141</v>
      </c>
      <c r="CS101" s="21" t="s">
        <v>141</v>
      </c>
      <c r="CT101" s="21" t="s">
        <v>141</v>
      </c>
      <c r="CU101" s="21" t="s">
        <v>141</v>
      </c>
      <c r="CV101" s="21" t="s">
        <v>141</v>
      </c>
      <c r="CW101" s="21" t="s">
        <v>141</v>
      </c>
      <c r="CX101" s="21" t="s">
        <v>141</v>
      </c>
      <c r="CY101" s="21" t="s">
        <v>141</v>
      </c>
      <c r="CZ101" s="21" t="s">
        <v>141</v>
      </c>
      <c r="DA101" s="21" t="s">
        <v>141</v>
      </c>
      <c r="DB101" s="21" t="s">
        <v>141</v>
      </c>
      <c r="DC101" s="21" t="s">
        <v>141</v>
      </c>
      <c r="DD101" s="21" t="s">
        <v>141</v>
      </c>
      <c r="DE101" s="21" t="s">
        <v>141</v>
      </c>
      <c r="DF101" s="19">
        <v>10</v>
      </c>
      <c r="DG101" s="21">
        <v>32</v>
      </c>
      <c r="DH101" s="21">
        <v>7</v>
      </c>
      <c r="DI101" s="21">
        <v>13</v>
      </c>
      <c r="DJ101" s="21">
        <v>0.3</v>
      </c>
      <c r="DK101" s="21">
        <v>0.2</v>
      </c>
      <c r="DL101" s="21">
        <v>0.1</v>
      </c>
      <c r="DM101" s="18"/>
      <c r="DN101" s="17">
        <v>20</v>
      </c>
      <c r="DO101" s="17">
        <v>6.98</v>
      </c>
    </row>
    <row r="102" spans="1:119" ht="22.5" x14ac:dyDescent="0.25">
      <c r="A102" s="24" t="s">
        <v>436</v>
      </c>
      <c r="B102" s="13" t="s">
        <v>303</v>
      </c>
      <c r="C102" s="13" t="s">
        <v>125</v>
      </c>
      <c r="D102" s="13" t="s">
        <v>126</v>
      </c>
      <c r="E102" s="13" t="s">
        <v>437</v>
      </c>
      <c r="F102" s="14">
        <v>90</v>
      </c>
      <c r="G102" s="14">
        <v>90</v>
      </c>
      <c r="H102" s="14">
        <v>180</v>
      </c>
      <c r="I102" s="14">
        <v>5</v>
      </c>
      <c r="J102" s="14">
        <v>20</v>
      </c>
      <c r="K102" s="15" t="s">
        <v>128</v>
      </c>
      <c r="L102" s="15" t="s">
        <v>128</v>
      </c>
      <c r="M102" s="15" t="s">
        <v>128</v>
      </c>
      <c r="N102" s="14" t="s">
        <v>129</v>
      </c>
      <c r="O102" s="14" t="s">
        <v>129</v>
      </c>
      <c r="P102" s="15" t="s">
        <v>128</v>
      </c>
      <c r="Q102" s="15" t="s">
        <v>128</v>
      </c>
      <c r="R102" s="15" t="s">
        <v>128</v>
      </c>
      <c r="S102" s="14" t="s">
        <v>129</v>
      </c>
      <c r="T102" s="14" t="s">
        <v>129</v>
      </c>
      <c r="U102" s="14" t="s">
        <v>129</v>
      </c>
      <c r="V102" s="14" t="s">
        <v>129</v>
      </c>
      <c r="W102" s="14" t="s">
        <v>129</v>
      </c>
      <c r="X102" s="14" t="s">
        <v>129</v>
      </c>
      <c r="Y102" s="15" t="s">
        <v>128</v>
      </c>
      <c r="Z102" s="15" t="s">
        <v>128</v>
      </c>
      <c r="AA102" s="15" t="s">
        <v>128</v>
      </c>
      <c r="AB102" s="15" t="s">
        <v>128</v>
      </c>
      <c r="AC102" s="15" t="s">
        <v>128</v>
      </c>
      <c r="AD102" s="15" t="s">
        <v>128</v>
      </c>
      <c r="AE102" s="15" t="s">
        <v>128</v>
      </c>
      <c r="AF102" s="15" t="s">
        <v>128</v>
      </c>
      <c r="AG102" s="15" t="s">
        <v>128</v>
      </c>
      <c r="AH102" s="15" t="s">
        <v>128</v>
      </c>
      <c r="AI102" s="15" t="s">
        <v>128</v>
      </c>
      <c r="AJ102" s="15" t="s">
        <v>128</v>
      </c>
      <c r="AK102" s="15" t="s">
        <v>128</v>
      </c>
      <c r="AL102" s="15" t="s">
        <v>128</v>
      </c>
      <c r="AM102" s="15" t="s">
        <v>128</v>
      </c>
      <c r="AN102" s="15" t="s">
        <v>128</v>
      </c>
      <c r="AO102" s="15" t="s">
        <v>128</v>
      </c>
      <c r="AP102" s="15" t="s">
        <v>128</v>
      </c>
      <c r="AQ102" s="15" t="s">
        <v>128</v>
      </c>
      <c r="AR102" s="15" t="s">
        <v>128</v>
      </c>
      <c r="AS102" s="15" t="s">
        <v>128</v>
      </c>
      <c r="AT102" s="15" t="s">
        <v>128</v>
      </c>
      <c r="AU102" s="15" t="s">
        <v>128</v>
      </c>
      <c r="AV102" s="15" t="s">
        <v>128</v>
      </c>
      <c r="AW102" s="15" t="s">
        <v>128</v>
      </c>
      <c r="AX102" s="15" t="s">
        <v>128</v>
      </c>
      <c r="AY102" s="15" t="s">
        <v>128</v>
      </c>
      <c r="AZ102" s="15" t="s">
        <v>128</v>
      </c>
      <c r="BA102" s="15" t="s">
        <v>128</v>
      </c>
      <c r="BB102" s="15" t="s">
        <v>128</v>
      </c>
      <c r="BC102" s="15" t="s">
        <v>128</v>
      </c>
      <c r="BD102" s="15" t="s">
        <v>128</v>
      </c>
      <c r="BE102" s="15" t="s">
        <v>128</v>
      </c>
      <c r="BF102" s="15" t="s">
        <v>128</v>
      </c>
      <c r="BG102" s="15" t="s">
        <v>128</v>
      </c>
      <c r="BH102" s="15" t="s">
        <v>128</v>
      </c>
      <c r="BI102" s="10">
        <v>40</v>
      </c>
      <c r="BJ102" s="16" t="s">
        <v>130</v>
      </c>
      <c r="BK102" s="30">
        <v>190</v>
      </c>
      <c r="BL102" s="30">
        <v>158</v>
      </c>
      <c r="BM102" s="30">
        <v>439</v>
      </c>
      <c r="BN102" s="21" t="s">
        <v>141</v>
      </c>
      <c r="BO102" s="30">
        <v>80</v>
      </c>
      <c r="BP102" s="18"/>
      <c r="BQ102" s="18"/>
      <c r="BR102" s="18"/>
      <c r="BS102" s="21" t="s">
        <v>141</v>
      </c>
      <c r="BT102" s="21" t="s">
        <v>141</v>
      </c>
      <c r="BU102" s="18"/>
      <c r="BV102" s="18"/>
      <c r="BW102" s="18"/>
      <c r="BX102" s="21" t="s">
        <v>141</v>
      </c>
      <c r="BY102" s="20" t="s">
        <v>141</v>
      </c>
      <c r="BZ102" s="20" t="s">
        <v>141</v>
      </c>
      <c r="CA102" s="21" t="s">
        <v>141</v>
      </c>
      <c r="CB102" s="21" t="s">
        <v>141</v>
      </c>
      <c r="CC102" s="21" t="s">
        <v>141</v>
      </c>
      <c r="CD102" s="18"/>
      <c r="CE102" s="18"/>
      <c r="CF102" s="18"/>
      <c r="CG102" s="18"/>
      <c r="CH102" s="18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18"/>
      <c r="DG102" s="18"/>
      <c r="DH102" s="18"/>
      <c r="DI102" s="18"/>
      <c r="DJ102" s="18"/>
      <c r="DK102" s="18"/>
      <c r="DL102" s="18"/>
      <c r="DM102" s="18"/>
      <c r="DN102" s="17">
        <v>21.5</v>
      </c>
      <c r="DO102" s="17">
        <v>8.9700000000000006</v>
      </c>
    </row>
    <row r="103" spans="1:119" ht="22.5" x14ac:dyDescent="0.25">
      <c r="A103" s="24" t="s">
        <v>438</v>
      </c>
      <c r="B103" s="13" t="s">
        <v>439</v>
      </c>
      <c r="C103" s="13" t="s">
        <v>440</v>
      </c>
      <c r="D103" s="13" t="s">
        <v>441</v>
      </c>
      <c r="E103" s="13" t="s">
        <v>442</v>
      </c>
      <c r="F103" s="14">
        <v>50</v>
      </c>
      <c r="G103" s="14">
        <v>50</v>
      </c>
      <c r="H103" s="14">
        <v>150</v>
      </c>
      <c r="I103" s="14">
        <v>1</v>
      </c>
      <c r="J103" s="14">
        <v>10</v>
      </c>
      <c r="K103" s="14" t="s">
        <v>129</v>
      </c>
      <c r="L103" s="14">
        <v>0.2</v>
      </c>
      <c r="M103" s="14" t="s">
        <v>129</v>
      </c>
      <c r="N103" s="14" t="s">
        <v>129</v>
      </c>
      <c r="O103" s="14">
        <v>10</v>
      </c>
      <c r="P103" s="14" t="s">
        <v>129</v>
      </c>
      <c r="Q103" s="14" t="s">
        <v>129</v>
      </c>
      <c r="R103" s="14" t="s">
        <v>129</v>
      </c>
      <c r="S103" s="14" t="s">
        <v>129</v>
      </c>
      <c r="T103" s="14" t="s">
        <v>129</v>
      </c>
      <c r="U103" s="14" t="s">
        <v>129</v>
      </c>
      <c r="V103" s="14" t="s">
        <v>129</v>
      </c>
      <c r="W103" s="14" t="s">
        <v>129</v>
      </c>
      <c r="X103" s="14" t="s">
        <v>129</v>
      </c>
      <c r="Y103" s="14">
        <v>0.1</v>
      </c>
      <c r="Z103" s="14">
        <v>250</v>
      </c>
      <c r="AA103" s="14">
        <v>5</v>
      </c>
      <c r="AB103" s="14">
        <v>250</v>
      </c>
      <c r="AC103" s="25">
        <v>1</v>
      </c>
      <c r="AD103" s="25" t="s">
        <v>129</v>
      </c>
      <c r="AE103" s="25">
        <v>0.3</v>
      </c>
      <c r="AF103" s="25">
        <v>0.1</v>
      </c>
      <c r="AG103" s="25">
        <v>1</v>
      </c>
      <c r="AH103" s="25" t="s">
        <v>129</v>
      </c>
      <c r="AI103" s="25" t="s">
        <v>129</v>
      </c>
      <c r="AJ103" s="25">
        <v>0.01</v>
      </c>
      <c r="AK103" s="25">
        <v>3</v>
      </c>
      <c r="AL103" s="25">
        <v>0.1</v>
      </c>
      <c r="AM103" s="25">
        <v>1</v>
      </c>
      <c r="AN103" s="25">
        <v>0.1</v>
      </c>
      <c r="AO103" s="25">
        <v>2</v>
      </c>
      <c r="AP103" s="25">
        <v>1</v>
      </c>
      <c r="AQ103" s="14" t="s">
        <v>129</v>
      </c>
      <c r="AR103" s="14" t="s">
        <v>129</v>
      </c>
      <c r="AS103" s="34">
        <v>2E-3</v>
      </c>
      <c r="AT103" s="14" t="s">
        <v>129</v>
      </c>
      <c r="AU103" s="25">
        <v>0.1</v>
      </c>
      <c r="AV103" s="25">
        <v>0.2</v>
      </c>
      <c r="AW103" s="25">
        <v>0.1</v>
      </c>
      <c r="AX103" s="25">
        <v>0.2</v>
      </c>
      <c r="AY103" s="25" t="s">
        <v>129</v>
      </c>
      <c r="AZ103" s="25">
        <v>1</v>
      </c>
      <c r="BA103" s="25" t="s">
        <v>129</v>
      </c>
      <c r="BB103" s="25" t="s">
        <v>129</v>
      </c>
      <c r="BC103" s="25" t="s">
        <v>129</v>
      </c>
      <c r="BD103" s="25" t="s">
        <v>129</v>
      </c>
      <c r="BE103" s="25" t="s">
        <v>129</v>
      </c>
      <c r="BF103" s="25" t="s">
        <v>129</v>
      </c>
      <c r="BG103" s="25" t="s">
        <v>129</v>
      </c>
      <c r="BH103" s="15" t="s">
        <v>128</v>
      </c>
      <c r="BI103" s="10">
        <v>40</v>
      </c>
      <c r="BJ103" s="16" t="s">
        <v>130</v>
      </c>
      <c r="BK103" s="42">
        <v>4.13</v>
      </c>
      <c r="BL103" s="42">
        <v>37</v>
      </c>
      <c r="BM103" s="42">
        <v>22.4</v>
      </c>
      <c r="BN103" s="42">
        <v>0.1</v>
      </c>
      <c r="BO103" s="53">
        <v>12</v>
      </c>
      <c r="BP103" s="48">
        <v>7.0000000000000001E-3</v>
      </c>
      <c r="BQ103" s="54">
        <v>0.05</v>
      </c>
      <c r="BR103" s="48">
        <v>0.01</v>
      </c>
      <c r="BS103" s="19">
        <v>0.1</v>
      </c>
      <c r="BT103" s="17">
        <v>10</v>
      </c>
      <c r="BU103" s="23">
        <v>5.0000000000000001E-3</v>
      </c>
      <c r="BV103" s="23">
        <v>0.01</v>
      </c>
      <c r="BW103" s="48">
        <v>0.05</v>
      </c>
      <c r="BX103" s="48">
        <v>0.05</v>
      </c>
      <c r="BY103" s="51">
        <v>0.14000000000000001</v>
      </c>
      <c r="BZ103" s="48">
        <v>0.113</v>
      </c>
      <c r="CA103" s="48">
        <v>0.03</v>
      </c>
      <c r="CB103" s="48">
        <v>1</v>
      </c>
      <c r="CC103" s="48">
        <v>1</v>
      </c>
      <c r="CD103" s="54">
        <v>0.05</v>
      </c>
      <c r="CE103" s="42">
        <v>1.05</v>
      </c>
      <c r="CF103" s="54">
        <v>0.05</v>
      </c>
      <c r="CG103" s="29">
        <v>0.61599999999999999</v>
      </c>
      <c r="CH103" s="17">
        <v>1</v>
      </c>
      <c r="CI103" s="55">
        <v>9.0999999999999998E-2</v>
      </c>
      <c r="CJ103" s="56">
        <v>2.5000000000000001E-3</v>
      </c>
      <c r="CK103" s="56">
        <v>2E-3</v>
      </c>
      <c r="CL103" s="42">
        <v>1</v>
      </c>
      <c r="CM103" s="23">
        <v>2.5000000000000001E-2</v>
      </c>
      <c r="CN103" s="51">
        <v>0.17899999999999999</v>
      </c>
      <c r="CO103" s="54">
        <v>3.0000000000000001E-3</v>
      </c>
      <c r="CP103" s="29">
        <v>0.05</v>
      </c>
      <c r="CQ103" s="54">
        <v>0.05</v>
      </c>
      <c r="CR103" s="54">
        <v>0.05</v>
      </c>
      <c r="CS103" s="54">
        <v>0.05</v>
      </c>
      <c r="CT103" s="57">
        <v>1</v>
      </c>
      <c r="CU103" s="58">
        <v>2.62</v>
      </c>
      <c r="CV103" s="48">
        <v>0.15</v>
      </c>
      <c r="CW103" s="48">
        <v>0.13100000000000001</v>
      </c>
      <c r="CX103" s="54">
        <v>1E-3</v>
      </c>
      <c r="CY103" s="48">
        <v>0.05</v>
      </c>
      <c r="CZ103" s="54">
        <v>0.02</v>
      </c>
      <c r="DA103" s="54">
        <v>0.05</v>
      </c>
      <c r="DB103" s="54">
        <v>0.01</v>
      </c>
      <c r="DC103" s="29">
        <v>2E-3</v>
      </c>
      <c r="DD103" s="47">
        <v>2.5</v>
      </c>
      <c r="DE103" s="57">
        <v>0.01</v>
      </c>
      <c r="DF103" s="59">
        <v>20</v>
      </c>
      <c r="DG103" s="55">
        <v>39.9</v>
      </c>
      <c r="DH103" s="55">
        <v>18.48</v>
      </c>
      <c r="DI103" s="55">
        <v>35.909999999999997</v>
      </c>
      <c r="DJ103" s="55">
        <v>2</v>
      </c>
      <c r="DK103" s="51">
        <v>0.96099999999999997</v>
      </c>
      <c r="DL103" s="51">
        <v>0.56699999999999995</v>
      </c>
      <c r="DM103" s="18"/>
      <c r="DN103" s="17" t="s">
        <v>443</v>
      </c>
      <c r="DO103" s="17" t="s">
        <v>444</v>
      </c>
    </row>
    <row r="104" spans="1:119" ht="22.5" x14ac:dyDescent="0.25">
      <c r="A104" s="24" t="s">
        <v>438</v>
      </c>
      <c r="B104" s="13" t="s">
        <v>445</v>
      </c>
      <c r="C104" s="13" t="s">
        <v>440</v>
      </c>
      <c r="D104" s="13" t="s">
        <v>441</v>
      </c>
      <c r="E104" s="13" t="s">
        <v>442</v>
      </c>
      <c r="F104" s="14">
        <v>50</v>
      </c>
      <c r="G104" s="14">
        <v>50</v>
      </c>
      <c r="H104" s="14">
        <v>150</v>
      </c>
      <c r="I104" s="14">
        <v>1</v>
      </c>
      <c r="J104" s="14">
        <v>10</v>
      </c>
      <c r="K104" s="14" t="s">
        <v>129</v>
      </c>
      <c r="L104" s="14">
        <v>0.2</v>
      </c>
      <c r="M104" s="14" t="s">
        <v>129</v>
      </c>
      <c r="N104" s="14" t="s">
        <v>129</v>
      </c>
      <c r="O104" s="14">
        <v>10</v>
      </c>
      <c r="P104" s="14" t="s">
        <v>129</v>
      </c>
      <c r="Q104" s="14" t="s">
        <v>129</v>
      </c>
      <c r="R104" s="14" t="s">
        <v>129</v>
      </c>
      <c r="S104" s="14" t="s">
        <v>129</v>
      </c>
      <c r="T104" s="14" t="s">
        <v>129</v>
      </c>
      <c r="U104" s="14" t="s">
        <v>129</v>
      </c>
      <c r="V104" s="14" t="s">
        <v>129</v>
      </c>
      <c r="W104" s="14" t="s">
        <v>129</v>
      </c>
      <c r="X104" s="14" t="s">
        <v>129</v>
      </c>
      <c r="Y104" s="14">
        <v>0.1</v>
      </c>
      <c r="Z104" s="14">
        <v>250</v>
      </c>
      <c r="AA104" s="14">
        <v>5</v>
      </c>
      <c r="AB104" s="14">
        <v>250</v>
      </c>
      <c r="AC104" s="25">
        <v>1</v>
      </c>
      <c r="AD104" s="25" t="s">
        <v>129</v>
      </c>
      <c r="AE104" s="25">
        <v>0.3</v>
      </c>
      <c r="AF104" s="25">
        <v>0.1</v>
      </c>
      <c r="AG104" s="25">
        <v>1</v>
      </c>
      <c r="AH104" s="25" t="s">
        <v>129</v>
      </c>
      <c r="AI104" s="25" t="s">
        <v>129</v>
      </c>
      <c r="AJ104" s="25">
        <v>0.01</v>
      </c>
      <c r="AK104" s="25">
        <v>3</v>
      </c>
      <c r="AL104" s="25">
        <v>0.1</v>
      </c>
      <c r="AM104" s="25">
        <v>1</v>
      </c>
      <c r="AN104" s="25">
        <v>0.1</v>
      </c>
      <c r="AO104" s="25">
        <v>2</v>
      </c>
      <c r="AP104" s="25">
        <v>1</v>
      </c>
      <c r="AQ104" s="14" t="s">
        <v>129</v>
      </c>
      <c r="AR104" s="14" t="s">
        <v>129</v>
      </c>
      <c r="AS104" s="34">
        <v>2E-3</v>
      </c>
      <c r="AT104" s="14" t="s">
        <v>129</v>
      </c>
      <c r="AU104" s="25">
        <v>0.1</v>
      </c>
      <c r="AV104" s="25">
        <v>0.2</v>
      </c>
      <c r="AW104" s="25">
        <v>0.1</v>
      </c>
      <c r="AX104" s="25">
        <v>0.2</v>
      </c>
      <c r="AY104" s="25" t="s">
        <v>129</v>
      </c>
      <c r="AZ104" s="25">
        <v>1</v>
      </c>
      <c r="BA104" s="25" t="s">
        <v>129</v>
      </c>
      <c r="BB104" s="25" t="s">
        <v>129</v>
      </c>
      <c r="BC104" s="25" t="s">
        <v>129</v>
      </c>
      <c r="BD104" s="25" t="s">
        <v>129</v>
      </c>
      <c r="BE104" s="25" t="s">
        <v>129</v>
      </c>
      <c r="BF104" s="25" t="s">
        <v>129</v>
      </c>
      <c r="BG104" s="25" t="s">
        <v>129</v>
      </c>
      <c r="BH104" s="15" t="s">
        <v>128</v>
      </c>
      <c r="BI104" s="10">
        <v>40</v>
      </c>
      <c r="BJ104" s="16" t="s">
        <v>130</v>
      </c>
      <c r="BK104" s="42">
        <v>3.04</v>
      </c>
      <c r="BL104" s="42">
        <v>14</v>
      </c>
      <c r="BM104" s="42">
        <v>18.5</v>
      </c>
      <c r="BN104" s="42">
        <v>0.1</v>
      </c>
      <c r="BO104" s="42">
        <v>8</v>
      </c>
      <c r="BP104" s="48">
        <v>7.0000000000000001E-3</v>
      </c>
      <c r="BQ104" s="54">
        <v>0.05</v>
      </c>
      <c r="BR104" s="48">
        <v>0.01</v>
      </c>
      <c r="BS104" s="19">
        <v>0.1</v>
      </c>
      <c r="BT104" s="17">
        <v>10</v>
      </c>
      <c r="BU104" s="23">
        <v>5.0000000000000001E-3</v>
      </c>
      <c r="BV104" s="23">
        <v>0.01</v>
      </c>
      <c r="BW104" s="48">
        <v>0.05</v>
      </c>
      <c r="BX104" s="48">
        <v>0.05</v>
      </c>
      <c r="BY104" s="51">
        <v>0.14699999999999999</v>
      </c>
      <c r="BZ104" s="48">
        <v>0.113</v>
      </c>
      <c r="CA104" s="48">
        <v>0.03</v>
      </c>
      <c r="CB104" s="48">
        <v>1</v>
      </c>
      <c r="CC104" s="48">
        <v>1</v>
      </c>
      <c r="CD104" s="54">
        <v>0.05</v>
      </c>
      <c r="CE104" s="42">
        <v>1.78</v>
      </c>
      <c r="CF104" s="54">
        <v>0.05</v>
      </c>
      <c r="CG104" s="29">
        <v>0.76300000000000001</v>
      </c>
      <c r="CH104" s="17">
        <v>1</v>
      </c>
      <c r="CI104" s="51">
        <v>0.115</v>
      </c>
      <c r="CJ104" s="56">
        <v>2.5000000000000001E-3</v>
      </c>
      <c r="CK104" s="56">
        <v>2E-3</v>
      </c>
      <c r="CL104" s="42">
        <v>1</v>
      </c>
      <c r="CM104" s="23">
        <v>2.5000000000000001E-2</v>
      </c>
      <c r="CN104" s="51">
        <v>0.14799999999999999</v>
      </c>
      <c r="CO104" s="54">
        <v>3.0000000000000001E-3</v>
      </c>
      <c r="CP104" s="29">
        <v>0.05</v>
      </c>
      <c r="CQ104" s="54">
        <v>0.05</v>
      </c>
      <c r="CR104" s="54">
        <v>0.05</v>
      </c>
      <c r="CS104" s="54">
        <v>0.05</v>
      </c>
      <c r="CT104" s="57">
        <v>1</v>
      </c>
      <c r="CU104" s="38">
        <v>1.93</v>
      </c>
      <c r="CV104" s="48">
        <v>0.15</v>
      </c>
      <c r="CW104" s="51">
        <v>0.152</v>
      </c>
      <c r="CX104" s="54">
        <v>1E-3</v>
      </c>
      <c r="CY104" s="48">
        <v>0.05</v>
      </c>
      <c r="CZ104" s="54">
        <v>0.02</v>
      </c>
      <c r="DA104" s="54">
        <v>0.05</v>
      </c>
      <c r="DB104" s="54">
        <v>0.01</v>
      </c>
      <c r="DC104" s="29">
        <v>2E-3</v>
      </c>
      <c r="DD104" s="47">
        <v>2.5</v>
      </c>
      <c r="DE104" s="57">
        <v>0.01</v>
      </c>
      <c r="DF104" s="59">
        <v>20</v>
      </c>
      <c r="DG104" s="55">
        <v>36.799999999999997</v>
      </c>
      <c r="DH104" s="55">
        <v>23.05</v>
      </c>
      <c r="DI104" s="55">
        <v>91.41</v>
      </c>
      <c r="DJ104" s="51">
        <v>1.9319999999999999</v>
      </c>
      <c r="DK104" s="51">
        <v>0.86699999999999999</v>
      </c>
      <c r="DL104" s="51">
        <v>0.47699999999999998</v>
      </c>
      <c r="DM104" s="18"/>
      <c r="DN104" s="17" t="s">
        <v>446</v>
      </c>
      <c r="DO104" s="60" t="s">
        <v>447</v>
      </c>
    </row>
    <row r="105" spans="1:119" ht="22.5" x14ac:dyDescent="0.25">
      <c r="A105" s="24" t="s">
        <v>438</v>
      </c>
      <c r="B105" s="13" t="s">
        <v>448</v>
      </c>
      <c r="C105" s="13" t="s">
        <v>440</v>
      </c>
      <c r="D105" s="13" t="s">
        <v>441</v>
      </c>
      <c r="E105" s="13" t="s">
        <v>442</v>
      </c>
      <c r="F105" s="14">
        <v>50</v>
      </c>
      <c r="G105" s="14">
        <v>50</v>
      </c>
      <c r="H105" s="14">
        <v>150</v>
      </c>
      <c r="I105" s="14">
        <v>1</v>
      </c>
      <c r="J105" s="14">
        <v>10</v>
      </c>
      <c r="K105" s="14" t="s">
        <v>129</v>
      </c>
      <c r="L105" s="14">
        <v>0.2</v>
      </c>
      <c r="M105" s="14" t="s">
        <v>129</v>
      </c>
      <c r="N105" s="14" t="s">
        <v>129</v>
      </c>
      <c r="O105" s="14">
        <v>10</v>
      </c>
      <c r="P105" s="14" t="s">
        <v>129</v>
      </c>
      <c r="Q105" s="14" t="s">
        <v>129</v>
      </c>
      <c r="R105" s="14" t="s">
        <v>129</v>
      </c>
      <c r="S105" s="14" t="s">
        <v>129</v>
      </c>
      <c r="T105" s="14" t="s">
        <v>129</v>
      </c>
      <c r="U105" s="14" t="s">
        <v>129</v>
      </c>
      <c r="V105" s="14" t="s">
        <v>129</v>
      </c>
      <c r="W105" s="14" t="s">
        <v>129</v>
      </c>
      <c r="X105" s="14" t="s">
        <v>129</v>
      </c>
      <c r="Y105" s="14">
        <v>0.1</v>
      </c>
      <c r="Z105" s="14">
        <v>250</v>
      </c>
      <c r="AA105" s="14">
        <v>5</v>
      </c>
      <c r="AB105" s="14">
        <v>250</v>
      </c>
      <c r="AC105" s="25">
        <v>1</v>
      </c>
      <c r="AD105" s="25" t="s">
        <v>129</v>
      </c>
      <c r="AE105" s="25">
        <v>0.3</v>
      </c>
      <c r="AF105" s="25">
        <v>0.1</v>
      </c>
      <c r="AG105" s="25">
        <v>1</v>
      </c>
      <c r="AH105" s="25" t="s">
        <v>129</v>
      </c>
      <c r="AI105" s="25" t="s">
        <v>129</v>
      </c>
      <c r="AJ105" s="25">
        <v>0.01</v>
      </c>
      <c r="AK105" s="25">
        <v>3</v>
      </c>
      <c r="AL105" s="25">
        <v>0.1</v>
      </c>
      <c r="AM105" s="25">
        <v>1</v>
      </c>
      <c r="AN105" s="25">
        <v>0.1</v>
      </c>
      <c r="AO105" s="25">
        <v>2</v>
      </c>
      <c r="AP105" s="25">
        <v>1</v>
      </c>
      <c r="AQ105" s="14" t="s">
        <v>129</v>
      </c>
      <c r="AR105" s="14" t="s">
        <v>129</v>
      </c>
      <c r="AS105" s="34">
        <v>2E-3</v>
      </c>
      <c r="AT105" s="14" t="s">
        <v>129</v>
      </c>
      <c r="AU105" s="25">
        <v>0.1</v>
      </c>
      <c r="AV105" s="25">
        <v>0.2</v>
      </c>
      <c r="AW105" s="25">
        <v>0.1</v>
      </c>
      <c r="AX105" s="25">
        <v>0.2</v>
      </c>
      <c r="AY105" s="25" t="s">
        <v>129</v>
      </c>
      <c r="AZ105" s="25">
        <v>1</v>
      </c>
      <c r="BA105" s="25" t="s">
        <v>129</v>
      </c>
      <c r="BB105" s="25" t="s">
        <v>129</v>
      </c>
      <c r="BC105" s="25" t="s">
        <v>129</v>
      </c>
      <c r="BD105" s="25" t="s">
        <v>129</v>
      </c>
      <c r="BE105" s="25" t="s">
        <v>129</v>
      </c>
      <c r="BF105" s="25" t="s">
        <v>129</v>
      </c>
      <c r="BG105" s="25" t="s">
        <v>129</v>
      </c>
      <c r="BH105" s="15" t="s">
        <v>128</v>
      </c>
      <c r="BI105" s="10">
        <v>40</v>
      </c>
      <c r="BJ105" s="16" t="s">
        <v>130</v>
      </c>
      <c r="BK105" s="42">
        <v>6.12</v>
      </c>
      <c r="BL105" s="42">
        <v>34</v>
      </c>
      <c r="BM105" s="42">
        <v>24.7</v>
      </c>
      <c r="BN105" s="42">
        <v>0.1</v>
      </c>
      <c r="BO105" s="53">
        <v>13</v>
      </c>
      <c r="BP105" s="48">
        <v>7.0000000000000001E-3</v>
      </c>
      <c r="BQ105" s="54">
        <v>0.05</v>
      </c>
      <c r="BR105" s="48">
        <v>0.01</v>
      </c>
      <c r="BS105" s="19">
        <v>0.1</v>
      </c>
      <c r="BT105" s="17">
        <v>10</v>
      </c>
      <c r="BU105" s="23">
        <v>5.0000000000000001E-3</v>
      </c>
      <c r="BV105" s="23">
        <v>0.01</v>
      </c>
      <c r="BW105" s="48">
        <v>0.05</v>
      </c>
      <c r="BX105" s="48">
        <v>0.05</v>
      </c>
      <c r="BY105" s="51">
        <v>0.2</v>
      </c>
      <c r="BZ105" s="48">
        <v>0.113</v>
      </c>
      <c r="CA105" s="48">
        <v>0.03</v>
      </c>
      <c r="CB105" s="48">
        <v>1</v>
      </c>
      <c r="CC105" s="48">
        <v>1</v>
      </c>
      <c r="CD105" s="54">
        <v>0.05</v>
      </c>
      <c r="CE105" s="42">
        <v>2.4</v>
      </c>
      <c r="CF105" s="54">
        <v>0.05</v>
      </c>
      <c r="CG105" s="29">
        <v>0.70899999999999996</v>
      </c>
      <c r="CH105" s="17">
        <v>1</v>
      </c>
      <c r="CI105" s="51">
        <v>0.127</v>
      </c>
      <c r="CJ105" s="56">
        <v>2.5000000000000001E-3</v>
      </c>
      <c r="CK105" s="56">
        <v>2E-3</v>
      </c>
      <c r="CL105" s="42">
        <v>1</v>
      </c>
      <c r="CM105" s="23">
        <v>2.5000000000000001E-2</v>
      </c>
      <c r="CN105" s="51">
        <v>0.249</v>
      </c>
      <c r="CO105" s="54">
        <v>3.0000000000000001E-3</v>
      </c>
      <c r="CP105" s="29">
        <v>0.05</v>
      </c>
      <c r="CQ105" s="54">
        <v>0.05</v>
      </c>
      <c r="CR105" s="54">
        <v>0.05</v>
      </c>
      <c r="CS105" s="54">
        <v>0.05</v>
      </c>
      <c r="CT105" s="57">
        <v>1</v>
      </c>
      <c r="CU105" s="38">
        <v>1.36</v>
      </c>
      <c r="CV105" s="48">
        <v>0.15</v>
      </c>
      <c r="CW105" s="51">
        <v>0.18</v>
      </c>
      <c r="CX105" s="54">
        <v>1E-3</v>
      </c>
      <c r="CY105" s="48">
        <v>0.05</v>
      </c>
      <c r="CZ105" s="54">
        <v>0.02</v>
      </c>
      <c r="DA105" s="54">
        <v>0.05</v>
      </c>
      <c r="DB105" s="54">
        <v>0.01</v>
      </c>
      <c r="DC105" s="29">
        <v>2E-3</v>
      </c>
      <c r="DD105" s="47">
        <v>2.5</v>
      </c>
      <c r="DE105" s="57">
        <v>0.01</v>
      </c>
      <c r="DF105" s="59">
        <v>20</v>
      </c>
      <c r="DG105" s="55">
        <v>51.6</v>
      </c>
      <c r="DH105" s="55">
        <v>22.12</v>
      </c>
      <c r="DI105" s="55">
        <v>43.07</v>
      </c>
      <c r="DJ105" s="51">
        <v>0.50900000000000001</v>
      </c>
      <c r="DK105" s="51">
        <v>0.19900000000000001</v>
      </c>
      <c r="DL105" s="51">
        <v>0.10299999999999999</v>
      </c>
      <c r="DM105" s="18"/>
      <c r="DN105" s="17" t="s">
        <v>449</v>
      </c>
      <c r="DO105" s="60" t="s">
        <v>450</v>
      </c>
    </row>
    <row r="106" spans="1:119" ht="22.5" x14ac:dyDescent="0.25">
      <c r="A106" s="24" t="s">
        <v>438</v>
      </c>
      <c r="B106" s="13" t="s">
        <v>451</v>
      </c>
      <c r="C106" s="13" t="s">
        <v>440</v>
      </c>
      <c r="D106" s="13" t="s">
        <v>441</v>
      </c>
      <c r="E106" s="13" t="s">
        <v>442</v>
      </c>
      <c r="F106" s="14">
        <v>50</v>
      </c>
      <c r="G106" s="14">
        <v>50</v>
      </c>
      <c r="H106" s="14">
        <v>150</v>
      </c>
      <c r="I106" s="14">
        <v>1</v>
      </c>
      <c r="J106" s="14">
        <v>10</v>
      </c>
      <c r="K106" s="14" t="s">
        <v>129</v>
      </c>
      <c r="L106" s="14">
        <v>0.2</v>
      </c>
      <c r="M106" s="14" t="s">
        <v>129</v>
      </c>
      <c r="N106" s="14" t="s">
        <v>129</v>
      </c>
      <c r="O106" s="14">
        <v>10</v>
      </c>
      <c r="P106" s="14" t="s">
        <v>129</v>
      </c>
      <c r="Q106" s="14" t="s">
        <v>129</v>
      </c>
      <c r="R106" s="14" t="s">
        <v>129</v>
      </c>
      <c r="S106" s="14" t="s">
        <v>129</v>
      </c>
      <c r="T106" s="14" t="s">
        <v>129</v>
      </c>
      <c r="U106" s="14" t="s">
        <v>129</v>
      </c>
      <c r="V106" s="14" t="s">
        <v>129</v>
      </c>
      <c r="W106" s="14" t="s">
        <v>129</v>
      </c>
      <c r="X106" s="14" t="s">
        <v>129</v>
      </c>
      <c r="Y106" s="14">
        <v>0.1</v>
      </c>
      <c r="Z106" s="14">
        <v>250</v>
      </c>
      <c r="AA106" s="14">
        <v>5</v>
      </c>
      <c r="AB106" s="14">
        <v>250</v>
      </c>
      <c r="AC106" s="25">
        <v>1</v>
      </c>
      <c r="AD106" s="25" t="s">
        <v>129</v>
      </c>
      <c r="AE106" s="25">
        <v>0.3</v>
      </c>
      <c r="AF106" s="25">
        <v>0.1</v>
      </c>
      <c r="AG106" s="25">
        <v>1</v>
      </c>
      <c r="AH106" s="25" t="s">
        <v>129</v>
      </c>
      <c r="AI106" s="25" t="s">
        <v>129</v>
      </c>
      <c r="AJ106" s="25">
        <v>0.01</v>
      </c>
      <c r="AK106" s="25">
        <v>3</v>
      </c>
      <c r="AL106" s="25">
        <v>0.1</v>
      </c>
      <c r="AM106" s="25">
        <v>1</v>
      </c>
      <c r="AN106" s="25">
        <v>0.1</v>
      </c>
      <c r="AO106" s="25">
        <v>2</v>
      </c>
      <c r="AP106" s="25">
        <v>1</v>
      </c>
      <c r="AQ106" s="14" t="s">
        <v>129</v>
      </c>
      <c r="AR106" s="14" t="s">
        <v>129</v>
      </c>
      <c r="AS106" s="34">
        <v>2E-3</v>
      </c>
      <c r="AT106" s="14" t="s">
        <v>129</v>
      </c>
      <c r="AU106" s="25">
        <v>0.1</v>
      </c>
      <c r="AV106" s="25">
        <v>0.2</v>
      </c>
      <c r="AW106" s="25">
        <v>0.1</v>
      </c>
      <c r="AX106" s="25">
        <v>0.2</v>
      </c>
      <c r="AY106" s="25" t="s">
        <v>129</v>
      </c>
      <c r="AZ106" s="25">
        <v>1</v>
      </c>
      <c r="BA106" s="25" t="s">
        <v>129</v>
      </c>
      <c r="BB106" s="25" t="s">
        <v>129</v>
      </c>
      <c r="BC106" s="25" t="s">
        <v>129</v>
      </c>
      <c r="BD106" s="25" t="s">
        <v>129</v>
      </c>
      <c r="BE106" s="25" t="s">
        <v>129</v>
      </c>
      <c r="BF106" s="25" t="s">
        <v>129</v>
      </c>
      <c r="BG106" s="25" t="s">
        <v>129</v>
      </c>
      <c r="BH106" s="15" t="s">
        <v>128</v>
      </c>
      <c r="BI106" s="10">
        <v>40</v>
      </c>
      <c r="BJ106" s="16" t="s">
        <v>130</v>
      </c>
      <c r="BK106" s="42">
        <v>3.04</v>
      </c>
      <c r="BL106" s="42">
        <v>19</v>
      </c>
      <c r="BM106" s="42">
        <v>17.8</v>
      </c>
      <c r="BN106" s="42">
        <v>0.1</v>
      </c>
      <c r="BO106" s="53">
        <v>12</v>
      </c>
      <c r="BP106" s="48">
        <v>7.0000000000000001E-3</v>
      </c>
      <c r="BQ106" s="54">
        <v>0.05</v>
      </c>
      <c r="BR106" s="48">
        <v>0.01</v>
      </c>
      <c r="BS106" s="19">
        <v>0.1</v>
      </c>
      <c r="BT106" s="17">
        <v>10</v>
      </c>
      <c r="BU106" s="23">
        <v>5.0000000000000001E-3</v>
      </c>
      <c r="BV106" s="23">
        <v>0.01</v>
      </c>
      <c r="BW106" s="48">
        <v>0.05</v>
      </c>
      <c r="BX106" s="48">
        <v>0.05</v>
      </c>
      <c r="BY106" s="51">
        <v>0.109</v>
      </c>
      <c r="BZ106" s="48">
        <v>0.113</v>
      </c>
      <c r="CA106" s="48">
        <v>0.03</v>
      </c>
      <c r="CB106" s="48">
        <v>1</v>
      </c>
      <c r="CC106" s="48">
        <v>1</v>
      </c>
      <c r="CD106" s="54">
        <v>0.05</v>
      </c>
      <c r="CE106" s="54">
        <v>0.36399999999999999</v>
      </c>
      <c r="CF106" s="54">
        <v>0.05</v>
      </c>
      <c r="CG106" s="29">
        <v>0.752</v>
      </c>
      <c r="CH106" s="17">
        <v>1</v>
      </c>
      <c r="CI106" s="55">
        <v>0.08</v>
      </c>
      <c r="CJ106" s="56">
        <v>2.5000000000000001E-3</v>
      </c>
      <c r="CK106" s="56">
        <v>2E-3</v>
      </c>
      <c r="CL106" s="42">
        <v>1</v>
      </c>
      <c r="CM106" s="23">
        <v>2.5000000000000001E-2</v>
      </c>
      <c r="CN106" s="51">
        <v>0.58499999999999996</v>
      </c>
      <c r="CO106" s="54">
        <v>3.0000000000000001E-3</v>
      </c>
      <c r="CP106" s="29">
        <v>0.05</v>
      </c>
      <c r="CQ106" s="54">
        <v>0.05</v>
      </c>
      <c r="CR106" s="54">
        <v>0.05</v>
      </c>
      <c r="CS106" s="54">
        <v>0.05</v>
      </c>
      <c r="CT106" s="57">
        <v>1</v>
      </c>
      <c r="CU106" s="61">
        <v>1.6</v>
      </c>
      <c r="CV106" s="48">
        <v>0.15</v>
      </c>
      <c r="CW106" s="51">
        <v>0.21299999999999999</v>
      </c>
      <c r="CX106" s="54">
        <v>1E-3</v>
      </c>
      <c r="CY106" s="48">
        <v>0.05</v>
      </c>
      <c r="CZ106" s="54">
        <v>0.02</v>
      </c>
      <c r="DA106" s="54">
        <v>0.05</v>
      </c>
      <c r="DB106" s="54">
        <v>0.01</v>
      </c>
      <c r="DC106" s="29">
        <v>2E-3</v>
      </c>
      <c r="DD106" s="47">
        <v>2.5</v>
      </c>
      <c r="DE106" s="57">
        <v>0.01</v>
      </c>
      <c r="DF106" s="59">
        <v>20</v>
      </c>
      <c r="DG106" s="21">
        <v>41.3</v>
      </c>
      <c r="DH106" s="21">
        <v>32.549999999999997</v>
      </c>
      <c r="DI106" s="21">
        <v>43.67</v>
      </c>
      <c r="DJ106" s="20">
        <v>0.82599999999999996</v>
      </c>
      <c r="DK106" s="20">
        <v>0.30099999999999999</v>
      </c>
      <c r="DL106" s="20">
        <v>0.13100000000000001</v>
      </c>
      <c r="DM106" s="18"/>
      <c r="DN106" s="17" t="s">
        <v>452</v>
      </c>
      <c r="DO106" s="60" t="s">
        <v>453</v>
      </c>
    </row>
    <row r="107" spans="1:119" x14ac:dyDescent="0.25">
      <c r="A107" s="24" t="s">
        <v>454</v>
      </c>
      <c r="B107" s="13" t="s">
        <v>303</v>
      </c>
      <c r="C107" s="13" t="s">
        <v>125</v>
      </c>
      <c r="D107" s="13" t="s">
        <v>153</v>
      </c>
      <c r="E107" s="13" t="s">
        <v>154</v>
      </c>
      <c r="F107" s="14">
        <v>90</v>
      </c>
      <c r="G107" s="14">
        <v>90</v>
      </c>
      <c r="H107" s="14">
        <v>180</v>
      </c>
      <c r="I107" s="14">
        <v>5</v>
      </c>
      <c r="J107" s="14">
        <v>20</v>
      </c>
      <c r="K107" s="15" t="s">
        <v>128</v>
      </c>
      <c r="L107" s="15" t="s">
        <v>128</v>
      </c>
      <c r="M107" s="15" t="s">
        <v>128</v>
      </c>
      <c r="N107" s="14" t="s">
        <v>129</v>
      </c>
      <c r="O107" s="14" t="s">
        <v>129</v>
      </c>
      <c r="P107" s="15" t="s">
        <v>128</v>
      </c>
      <c r="Q107" s="15" t="s">
        <v>128</v>
      </c>
      <c r="R107" s="15" t="s">
        <v>128</v>
      </c>
      <c r="S107" s="14" t="s">
        <v>129</v>
      </c>
      <c r="T107" s="14" t="s">
        <v>129</v>
      </c>
      <c r="U107" s="14" t="s">
        <v>129</v>
      </c>
      <c r="V107" s="14" t="s">
        <v>129</v>
      </c>
      <c r="W107" s="14" t="s">
        <v>129</v>
      </c>
      <c r="X107" s="14" t="s">
        <v>129</v>
      </c>
      <c r="Y107" s="15" t="s">
        <v>128</v>
      </c>
      <c r="Z107" s="15" t="s">
        <v>128</v>
      </c>
      <c r="AA107" s="15" t="s">
        <v>128</v>
      </c>
      <c r="AB107" s="15" t="s">
        <v>128</v>
      </c>
      <c r="AC107" s="15" t="s">
        <v>128</v>
      </c>
      <c r="AD107" s="15" t="s">
        <v>128</v>
      </c>
      <c r="AE107" s="15" t="s">
        <v>128</v>
      </c>
      <c r="AF107" s="15" t="s">
        <v>128</v>
      </c>
      <c r="AG107" s="15" t="s">
        <v>128</v>
      </c>
      <c r="AH107" s="15" t="s">
        <v>128</v>
      </c>
      <c r="AI107" s="15" t="s">
        <v>128</v>
      </c>
      <c r="AJ107" s="15" t="s">
        <v>128</v>
      </c>
      <c r="AK107" s="15" t="s">
        <v>128</v>
      </c>
      <c r="AL107" s="15" t="s">
        <v>128</v>
      </c>
      <c r="AM107" s="15" t="s">
        <v>128</v>
      </c>
      <c r="AN107" s="15" t="s">
        <v>128</v>
      </c>
      <c r="AO107" s="15" t="s">
        <v>128</v>
      </c>
      <c r="AP107" s="15" t="s">
        <v>128</v>
      </c>
      <c r="AQ107" s="15" t="s">
        <v>128</v>
      </c>
      <c r="AR107" s="15" t="s">
        <v>128</v>
      </c>
      <c r="AS107" s="15" t="s">
        <v>128</v>
      </c>
      <c r="AT107" s="15" t="s">
        <v>128</v>
      </c>
      <c r="AU107" s="15" t="s">
        <v>128</v>
      </c>
      <c r="AV107" s="15" t="s">
        <v>128</v>
      </c>
      <c r="AW107" s="15" t="s">
        <v>128</v>
      </c>
      <c r="AX107" s="15" t="s">
        <v>128</v>
      </c>
      <c r="AY107" s="15" t="s">
        <v>128</v>
      </c>
      <c r="AZ107" s="15" t="s">
        <v>128</v>
      </c>
      <c r="BA107" s="15" t="s">
        <v>128</v>
      </c>
      <c r="BB107" s="15" t="s">
        <v>128</v>
      </c>
      <c r="BC107" s="15" t="s">
        <v>128</v>
      </c>
      <c r="BD107" s="15" t="s">
        <v>128</v>
      </c>
      <c r="BE107" s="15" t="s">
        <v>128</v>
      </c>
      <c r="BF107" s="15" t="s">
        <v>128</v>
      </c>
      <c r="BG107" s="15" t="s">
        <v>128</v>
      </c>
      <c r="BH107" s="15" t="s">
        <v>128</v>
      </c>
      <c r="BI107" s="10">
        <v>40</v>
      </c>
      <c r="BJ107" s="16" t="s">
        <v>130</v>
      </c>
      <c r="BK107" s="30">
        <v>968</v>
      </c>
      <c r="BL107" s="30">
        <v>533</v>
      </c>
      <c r="BM107" s="30">
        <v>1663</v>
      </c>
      <c r="BN107" s="30">
        <v>5</v>
      </c>
      <c r="BO107" s="30">
        <v>28</v>
      </c>
      <c r="BP107" s="18"/>
      <c r="BQ107" s="18"/>
      <c r="BR107" s="18"/>
      <c r="BS107" s="21">
        <v>13.8</v>
      </c>
      <c r="BT107" s="19">
        <v>9</v>
      </c>
      <c r="BU107" s="18"/>
      <c r="BV107" s="18"/>
      <c r="BW107" s="18"/>
      <c r="BX107" s="21">
        <v>18.561</v>
      </c>
      <c r="BY107" s="19">
        <v>3.53</v>
      </c>
      <c r="BZ107" s="19">
        <v>1</v>
      </c>
      <c r="CA107" s="19">
        <v>0.05</v>
      </c>
      <c r="CB107" s="21">
        <v>68.319999999999993</v>
      </c>
      <c r="CC107" s="21">
        <v>109</v>
      </c>
      <c r="CD107" s="18"/>
      <c r="CE107" s="18"/>
      <c r="CF107" s="18"/>
      <c r="CG107" s="18"/>
      <c r="CH107" s="18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18"/>
      <c r="DG107" s="18"/>
      <c r="DH107" s="18"/>
      <c r="DI107" s="18"/>
      <c r="DJ107" s="18"/>
      <c r="DK107" s="18"/>
      <c r="DL107" s="18"/>
      <c r="DM107" s="18"/>
      <c r="DN107" s="17" t="s">
        <v>455</v>
      </c>
      <c r="DO107" s="17" t="s">
        <v>456</v>
      </c>
    </row>
    <row r="108" spans="1:119" x14ac:dyDescent="0.25">
      <c r="A108" s="24" t="s">
        <v>457</v>
      </c>
      <c r="B108" s="13" t="s">
        <v>303</v>
      </c>
      <c r="C108" s="13" t="s">
        <v>125</v>
      </c>
      <c r="D108" s="13" t="s">
        <v>126</v>
      </c>
      <c r="E108" s="13" t="s">
        <v>458</v>
      </c>
      <c r="F108" s="14">
        <v>90</v>
      </c>
      <c r="G108" s="14">
        <v>90</v>
      </c>
      <c r="H108" s="14">
        <v>180</v>
      </c>
      <c r="I108" s="14">
        <v>5</v>
      </c>
      <c r="J108" s="14">
        <v>20</v>
      </c>
      <c r="K108" s="15" t="s">
        <v>128</v>
      </c>
      <c r="L108" s="15" t="s">
        <v>128</v>
      </c>
      <c r="M108" s="15" t="s">
        <v>128</v>
      </c>
      <c r="N108" s="14" t="s">
        <v>129</v>
      </c>
      <c r="O108" s="14" t="s">
        <v>129</v>
      </c>
      <c r="P108" s="15" t="s">
        <v>128</v>
      </c>
      <c r="Q108" s="15" t="s">
        <v>128</v>
      </c>
      <c r="R108" s="15" t="s">
        <v>128</v>
      </c>
      <c r="S108" s="14" t="s">
        <v>129</v>
      </c>
      <c r="T108" s="14" t="s">
        <v>129</v>
      </c>
      <c r="U108" s="14" t="s">
        <v>129</v>
      </c>
      <c r="V108" s="14" t="s">
        <v>129</v>
      </c>
      <c r="W108" s="14" t="s">
        <v>129</v>
      </c>
      <c r="X108" s="14" t="s">
        <v>129</v>
      </c>
      <c r="Y108" s="15" t="s">
        <v>128</v>
      </c>
      <c r="Z108" s="15" t="s">
        <v>128</v>
      </c>
      <c r="AA108" s="15" t="s">
        <v>128</v>
      </c>
      <c r="AB108" s="15" t="s">
        <v>128</v>
      </c>
      <c r="AC108" s="15" t="s">
        <v>128</v>
      </c>
      <c r="AD108" s="15" t="s">
        <v>128</v>
      </c>
      <c r="AE108" s="15" t="s">
        <v>128</v>
      </c>
      <c r="AF108" s="15" t="s">
        <v>128</v>
      </c>
      <c r="AG108" s="15" t="s">
        <v>128</v>
      </c>
      <c r="AH108" s="15" t="s">
        <v>128</v>
      </c>
      <c r="AI108" s="15" t="s">
        <v>128</v>
      </c>
      <c r="AJ108" s="15" t="s">
        <v>128</v>
      </c>
      <c r="AK108" s="15" t="s">
        <v>128</v>
      </c>
      <c r="AL108" s="15" t="s">
        <v>128</v>
      </c>
      <c r="AM108" s="15" t="s">
        <v>128</v>
      </c>
      <c r="AN108" s="15" t="s">
        <v>128</v>
      </c>
      <c r="AO108" s="15" t="s">
        <v>128</v>
      </c>
      <c r="AP108" s="15" t="s">
        <v>128</v>
      </c>
      <c r="AQ108" s="15" t="s">
        <v>128</v>
      </c>
      <c r="AR108" s="15" t="s">
        <v>128</v>
      </c>
      <c r="AS108" s="15" t="s">
        <v>128</v>
      </c>
      <c r="AT108" s="15" t="s">
        <v>128</v>
      </c>
      <c r="AU108" s="15" t="s">
        <v>128</v>
      </c>
      <c r="AV108" s="15" t="s">
        <v>128</v>
      </c>
      <c r="AW108" s="15" t="s">
        <v>128</v>
      </c>
      <c r="AX108" s="15" t="s">
        <v>128</v>
      </c>
      <c r="AY108" s="15" t="s">
        <v>128</v>
      </c>
      <c r="AZ108" s="15" t="s">
        <v>128</v>
      </c>
      <c r="BA108" s="15" t="s">
        <v>128</v>
      </c>
      <c r="BB108" s="15" t="s">
        <v>128</v>
      </c>
      <c r="BC108" s="15" t="s">
        <v>128</v>
      </c>
      <c r="BD108" s="15" t="s">
        <v>128</v>
      </c>
      <c r="BE108" s="15" t="s">
        <v>128</v>
      </c>
      <c r="BF108" s="15" t="s">
        <v>128</v>
      </c>
      <c r="BG108" s="15" t="s">
        <v>128</v>
      </c>
      <c r="BH108" s="15" t="s">
        <v>128</v>
      </c>
      <c r="BI108" s="10">
        <v>40</v>
      </c>
      <c r="BJ108" s="16" t="s">
        <v>130</v>
      </c>
      <c r="BK108" s="17">
        <v>59.2</v>
      </c>
      <c r="BL108" s="17">
        <v>32.200000000000003</v>
      </c>
      <c r="BM108" s="30">
        <v>186</v>
      </c>
      <c r="BN108" s="17">
        <v>0.1</v>
      </c>
      <c r="BO108" s="17">
        <v>10</v>
      </c>
      <c r="BP108" s="18"/>
      <c r="BQ108" s="18"/>
      <c r="BR108" s="18"/>
      <c r="BS108" s="20">
        <v>7.57</v>
      </c>
      <c r="BT108" s="62">
        <v>10</v>
      </c>
      <c r="BU108" s="18"/>
      <c r="BV108" s="18"/>
      <c r="BW108" s="18"/>
      <c r="BX108" s="21">
        <v>5.45</v>
      </c>
      <c r="BY108" s="20">
        <v>2.78</v>
      </c>
      <c r="BZ108" s="20">
        <v>3.3</v>
      </c>
      <c r="CA108" s="20">
        <v>1.6E-2</v>
      </c>
      <c r="CB108" s="19">
        <v>1</v>
      </c>
      <c r="CC108" s="21">
        <v>49.6</v>
      </c>
      <c r="CD108" s="18"/>
      <c r="CE108" s="18"/>
      <c r="CF108" s="18"/>
      <c r="CG108" s="18"/>
      <c r="CH108" s="18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18"/>
      <c r="DG108" s="18"/>
      <c r="DH108" s="18"/>
      <c r="DI108" s="18"/>
      <c r="DJ108" s="18"/>
      <c r="DK108" s="18"/>
      <c r="DL108" s="18"/>
      <c r="DM108" s="18"/>
      <c r="DN108" s="17" t="s">
        <v>459</v>
      </c>
      <c r="DO108" s="17" t="s">
        <v>460</v>
      </c>
    </row>
    <row r="109" spans="1:119" x14ac:dyDescent="0.25">
      <c r="A109" s="24" t="s">
        <v>461</v>
      </c>
      <c r="B109" s="13" t="s">
        <v>462</v>
      </c>
      <c r="C109" s="13" t="s">
        <v>125</v>
      </c>
      <c r="D109" s="13" t="s">
        <v>153</v>
      </c>
      <c r="E109" s="13" t="s">
        <v>463</v>
      </c>
      <c r="F109" s="14">
        <v>90</v>
      </c>
      <c r="G109" s="14">
        <v>90</v>
      </c>
      <c r="H109" s="14">
        <v>180</v>
      </c>
      <c r="I109" s="14">
        <v>5</v>
      </c>
      <c r="J109" s="14">
        <v>20</v>
      </c>
      <c r="K109" s="15" t="s">
        <v>128</v>
      </c>
      <c r="L109" s="15" t="s">
        <v>128</v>
      </c>
      <c r="M109" s="15" t="s">
        <v>128</v>
      </c>
      <c r="N109" s="14" t="s">
        <v>129</v>
      </c>
      <c r="O109" s="14" t="s">
        <v>129</v>
      </c>
      <c r="P109" s="15" t="s">
        <v>128</v>
      </c>
      <c r="Q109" s="15" t="s">
        <v>128</v>
      </c>
      <c r="R109" s="15" t="s">
        <v>128</v>
      </c>
      <c r="S109" s="14" t="s">
        <v>129</v>
      </c>
      <c r="T109" s="14" t="s">
        <v>129</v>
      </c>
      <c r="U109" s="14" t="s">
        <v>129</v>
      </c>
      <c r="V109" s="14" t="s">
        <v>129</v>
      </c>
      <c r="W109" s="14" t="s">
        <v>129</v>
      </c>
      <c r="X109" s="14" t="s">
        <v>129</v>
      </c>
      <c r="Y109" s="15" t="s">
        <v>128</v>
      </c>
      <c r="Z109" s="15" t="s">
        <v>128</v>
      </c>
      <c r="AA109" s="15" t="s">
        <v>128</v>
      </c>
      <c r="AB109" s="15" t="s">
        <v>128</v>
      </c>
      <c r="AC109" s="15" t="s">
        <v>128</v>
      </c>
      <c r="AD109" s="15" t="s">
        <v>128</v>
      </c>
      <c r="AE109" s="15" t="s">
        <v>128</v>
      </c>
      <c r="AF109" s="15" t="s">
        <v>128</v>
      </c>
      <c r="AG109" s="15" t="s">
        <v>128</v>
      </c>
      <c r="AH109" s="15" t="s">
        <v>128</v>
      </c>
      <c r="AI109" s="15" t="s">
        <v>128</v>
      </c>
      <c r="AJ109" s="15" t="s">
        <v>128</v>
      </c>
      <c r="AK109" s="15" t="s">
        <v>128</v>
      </c>
      <c r="AL109" s="15" t="s">
        <v>128</v>
      </c>
      <c r="AM109" s="15" t="s">
        <v>128</v>
      </c>
      <c r="AN109" s="15" t="s">
        <v>128</v>
      </c>
      <c r="AO109" s="15" t="s">
        <v>128</v>
      </c>
      <c r="AP109" s="15" t="s">
        <v>128</v>
      </c>
      <c r="AQ109" s="15" t="s">
        <v>128</v>
      </c>
      <c r="AR109" s="15" t="s">
        <v>128</v>
      </c>
      <c r="AS109" s="15" t="s">
        <v>128</v>
      </c>
      <c r="AT109" s="15" t="s">
        <v>128</v>
      </c>
      <c r="AU109" s="15" t="s">
        <v>128</v>
      </c>
      <c r="AV109" s="15" t="s">
        <v>128</v>
      </c>
      <c r="AW109" s="15" t="s">
        <v>128</v>
      </c>
      <c r="AX109" s="15" t="s">
        <v>128</v>
      </c>
      <c r="AY109" s="15" t="s">
        <v>128</v>
      </c>
      <c r="AZ109" s="15" t="s">
        <v>128</v>
      </c>
      <c r="BA109" s="15" t="s">
        <v>128</v>
      </c>
      <c r="BB109" s="15" t="s">
        <v>128</v>
      </c>
      <c r="BC109" s="15" t="s">
        <v>128</v>
      </c>
      <c r="BD109" s="15" t="s">
        <v>128</v>
      </c>
      <c r="BE109" s="15" t="s">
        <v>128</v>
      </c>
      <c r="BF109" s="15" t="s">
        <v>128</v>
      </c>
      <c r="BG109" s="15" t="s">
        <v>128</v>
      </c>
      <c r="BH109" s="15" t="s">
        <v>128</v>
      </c>
      <c r="BI109" s="10">
        <v>40</v>
      </c>
      <c r="BJ109" s="16" t="s">
        <v>130</v>
      </c>
      <c r="BK109" s="17">
        <v>29.16</v>
      </c>
      <c r="BL109" s="17">
        <v>10</v>
      </c>
      <c r="BM109" s="17">
        <v>53.67</v>
      </c>
      <c r="BN109" s="17">
        <v>0.1</v>
      </c>
      <c r="BO109" s="17">
        <v>10</v>
      </c>
      <c r="BP109" s="18"/>
      <c r="BQ109" s="18"/>
      <c r="BR109" s="18"/>
      <c r="BS109" s="21">
        <v>0.12</v>
      </c>
      <c r="BT109" s="19">
        <v>9</v>
      </c>
      <c r="BU109" s="18"/>
      <c r="BV109" s="18"/>
      <c r="BW109" s="18"/>
      <c r="BX109" s="21">
        <v>0.19</v>
      </c>
      <c r="BY109" s="20">
        <v>0.28999999999999998</v>
      </c>
      <c r="BZ109" s="20">
        <v>3.536</v>
      </c>
      <c r="CA109" s="23">
        <v>5.0000000000000001E-3</v>
      </c>
      <c r="CB109" s="21">
        <v>24.74</v>
      </c>
      <c r="CC109" s="21">
        <v>27.88</v>
      </c>
      <c r="CD109" s="18"/>
      <c r="CE109" s="18"/>
      <c r="CF109" s="18"/>
      <c r="CG109" s="18"/>
      <c r="CH109" s="18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18"/>
      <c r="DG109" s="18"/>
      <c r="DH109" s="18"/>
      <c r="DI109" s="18"/>
      <c r="DJ109" s="18"/>
      <c r="DK109" s="18"/>
      <c r="DL109" s="18"/>
      <c r="DM109" s="18"/>
      <c r="DN109" s="17" t="s">
        <v>464</v>
      </c>
      <c r="DO109" s="17" t="s">
        <v>465</v>
      </c>
    </row>
    <row r="110" spans="1:119" x14ac:dyDescent="0.25">
      <c r="A110" s="24" t="s">
        <v>461</v>
      </c>
      <c r="B110" s="13" t="s">
        <v>466</v>
      </c>
      <c r="C110" s="13" t="s">
        <v>125</v>
      </c>
      <c r="D110" s="13" t="s">
        <v>153</v>
      </c>
      <c r="E110" s="13" t="s">
        <v>463</v>
      </c>
      <c r="F110" s="14">
        <v>90</v>
      </c>
      <c r="G110" s="14">
        <v>90</v>
      </c>
      <c r="H110" s="14">
        <v>180</v>
      </c>
      <c r="I110" s="14">
        <v>5</v>
      </c>
      <c r="J110" s="14">
        <v>20</v>
      </c>
      <c r="K110" s="15" t="s">
        <v>128</v>
      </c>
      <c r="L110" s="15" t="s">
        <v>128</v>
      </c>
      <c r="M110" s="15" t="s">
        <v>128</v>
      </c>
      <c r="N110" s="14" t="s">
        <v>129</v>
      </c>
      <c r="O110" s="14" t="s">
        <v>129</v>
      </c>
      <c r="P110" s="15" t="s">
        <v>128</v>
      </c>
      <c r="Q110" s="15" t="s">
        <v>128</v>
      </c>
      <c r="R110" s="15" t="s">
        <v>128</v>
      </c>
      <c r="S110" s="14" t="s">
        <v>129</v>
      </c>
      <c r="T110" s="14" t="s">
        <v>129</v>
      </c>
      <c r="U110" s="14" t="s">
        <v>129</v>
      </c>
      <c r="V110" s="14" t="s">
        <v>129</v>
      </c>
      <c r="W110" s="14" t="s">
        <v>129</v>
      </c>
      <c r="X110" s="14" t="s">
        <v>129</v>
      </c>
      <c r="Y110" s="15" t="s">
        <v>128</v>
      </c>
      <c r="Z110" s="15" t="s">
        <v>128</v>
      </c>
      <c r="AA110" s="15" t="s">
        <v>128</v>
      </c>
      <c r="AB110" s="15" t="s">
        <v>128</v>
      </c>
      <c r="AC110" s="15" t="s">
        <v>128</v>
      </c>
      <c r="AD110" s="15" t="s">
        <v>128</v>
      </c>
      <c r="AE110" s="15" t="s">
        <v>128</v>
      </c>
      <c r="AF110" s="15" t="s">
        <v>128</v>
      </c>
      <c r="AG110" s="15" t="s">
        <v>128</v>
      </c>
      <c r="AH110" s="15" t="s">
        <v>128</v>
      </c>
      <c r="AI110" s="15" t="s">
        <v>128</v>
      </c>
      <c r="AJ110" s="15" t="s">
        <v>128</v>
      </c>
      <c r="AK110" s="15" t="s">
        <v>128</v>
      </c>
      <c r="AL110" s="15" t="s">
        <v>128</v>
      </c>
      <c r="AM110" s="15" t="s">
        <v>128</v>
      </c>
      <c r="AN110" s="15" t="s">
        <v>128</v>
      </c>
      <c r="AO110" s="15" t="s">
        <v>128</v>
      </c>
      <c r="AP110" s="15" t="s">
        <v>128</v>
      </c>
      <c r="AQ110" s="15" t="s">
        <v>128</v>
      </c>
      <c r="AR110" s="15" t="s">
        <v>128</v>
      </c>
      <c r="AS110" s="15" t="s">
        <v>128</v>
      </c>
      <c r="AT110" s="15" t="s">
        <v>128</v>
      </c>
      <c r="AU110" s="15" t="s">
        <v>128</v>
      </c>
      <c r="AV110" s="15" t="s">
        <v>128</v>
      </c>
      <c r="AW110" s="15" t="s">
        <v>128</v>
      </c>
      <c r="AX110" s="15" t="s">
        <v>128</v>
      </c>
      <c r="AY110" s="15" t="s">
        <v>128</v>
      </c>
      <c r="AZ110" s="15" t="s">
        <v>128</v>
      </c>
      <c r="BA110" s="15" t="s">
        <v>128</v>
      </c>
      <c r="BB110" s="15" t="s">
        <v>128</v>
      </c>
      <c r="BC110" s="15" t="s">
        <v>128</v>
      </c>
      <c r="BD110" s="15" t="s">
        <v>128</v>
      </c>
      <c r="BE110" s="15" t="s">
        <v>128</v>
      </c>
      <c r="BF110" s="15" t="s">
        <v>128</v>
      </c>
      <c r="BG110" s="15" t="s">
        <v>128</v>
      </c>
      <c r="BH110" s="15" t="s">
        <v>128</v>
      </c>
      <c r="BI110" s="10">
        <v>40</v>
      </c>
      <c r="BJ110" s="16" t="s">
        <v>130</v>
      </c>
      <c r="BK110" s="17">
        <v>68.27</v>
      </c>
      <c r="BL110" s="17">
        <v>21.25</v>
      </c>
      <c r="BM110" s="17">
        <v>136.33000000000001</v>
      </c>
      <c r="BN110" s="17">
        <v>0.1</v>
      </c>
      <c r="BO110" s="17">
        <v>10</v>
      </c>
      <c r="BP110" s="18"/>
      <c r="BQ110" s="18"/>
      <c r="BR110" s="18"/>
      <c r="BS110" s="21">
        <v>0.94</v>
      </c>
      <c r="BT110" s="19">
        <v>9</v>
      </c>
      <c r="BU110" s="18"/>
      <c r="BV110" s="18"/>
      <c r="BW110" s="18"/>
      <c r="BX110" s="20">
        <v>0.54</v>
      </c>
      <c r="BY110" s="20">
        <v>0.69</v>
      </c>
      <c r="BZ110" s="20">
        <v>1.29</v>
      </c>
      <c r="CA110" s="20">
        <v>8.0000000000000002E-3</v>
      </c>
      <c r="CB110" s="21">
        <v>64.930000000000007</v>
      </c>
      <c r="CC110" s="21">
        <v>69.87</v>
      </c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7" t="s">
        <v>467</v>
      </c>
      <c r="DO110" s="17" t="s">
        <v>468</v>
      </c>
    </row>
    <row r="111" spans="1:119" x14ac:dyDescent="0.25">
      <c r="A111" s="24" t="s">
        <v>461</v>
      </c>
      <c r="B111" s="13" t="s">
        <v>469</v>
      </c>
      <c r="C111" s="13" t="s">
        <v>125</v>
      </c>
      <c r="D111" s="13" t="s">
        <v>153</v>
      </c>
      <c r="E111" s="13" t="s">
        <v>463</v>
      </c>
      <c r="F111" s="14">
        <v>90</v>
      </c>
      <c r="G111" s="14">
        <v>90</v>
      </c>
      <c r="H111" s="14">
        <v>180</v>
      </c>
      <c r="I111" s="14">
        <v>5</v>
      </c>
      <c r="J111" s="14">
        <v>20</v>
      </c>
      <c r="K111" s="15" t="s">
        <v>128</v>
      </c>
      <c r="L111" s="15" t="s">
        <v>128</v>
      </c>
      <c r="M111" s="15" t="s">
        <v>128</v>
      </c>
      <c r="N111" s="14" t="s">
        <v>129</v>
      </c>
      <c r="O111" s="14" t="s">
        <v>129</v>
      </c>
      <c r="P111" s="15" t="s">
        <v>128</v>
      </c>
      <c r="Q111" s="15" t="s">
        <v>128</v>
      </c>
      <c r="R111" s="15" t="s">
        <v>128</v>
      </c>
      <c r="S111" s="14" t="s">
        <v>129</v>
      </c>
      <c r="T111" s="14" t="s">
        <v>129</v>
      </c>
      <c r="U111" s="14" t="s">
        <v>129</v>
      </c>
      <c r="V111" s="14" t="s">
        <v>129</v>
      </c>
      <c r="W111" s="14" t="s">
        <v>129</v>
      </c>
      <c r="X111" s="14" t="s">
        <v>129</v>
      </c>
      <c r="Y111" s="15" t="s">
        <v>128</v>
      </c>
      <c r="Z111" s="15" t="s">
        <v>128</v>
      </c>
      <c r="AA111" s="15" t="s">
        <v>128</v>
      </c>
      <c r="AB111" s="15" t="s">
        <v>128</v>
      </c>
      <c r="AC111" s="15" t="s">
        <v>128</v>
      </c>
      <c r="AD111" s="15" t="s">
        <v>128</v>
      </c>
      <c r="AE111" s="15" t="s">
        <v>128</v>
      </c>
      <c r="AF111" s="15" t="s">
        <v>128</v>
      </c>
      <c r="AG111" s="15" t="s">
        <v>128</v>
      </c>
      <c r="AH111" s="15" t="s">
        <v>128</v>
      </c>
      <c r="AI111" s="15" t="s">
        <v>128</v>
      </c>
      <c r="AJ111" s="15" t="s">
        <v>128</v>
      </c>
      <c r="AK111" s="15" t="s">
        <v>128</v>
      </c>
      <c r="AL111" s="15" t="s">
        <v>128</v>
      </c>
      <c r="AM111" s="15" t="s">
        <v>128</v>
      </c>
      <c r="AN111" s="15" t="s">
        <v>128</v>
      </c>
      <c r="AO111" s="15" t="s">
        <v>128</v>
      </c>
      <c r="AP111" s="15" t="s">
        <v>128</v>
      </c>
      <c r="AQ111" s="15" t="s">
        <v>128</v>
      </c>
      <c r="AR111" s="15" t="s">
        <v>128</v>
      </c>
      <c r="AS111" s="15" t="s">
        <v>128</v>
      </c>
      <c r="AT111" s="15" t="s">
        <v>128</v>
      </c>
      <c r="AU111" s="15" t="s">
        <v>128</v>
      </c>
      <c r="AV111" s="15" t="s">
        <v>128</v>
      </c>
      <c r="AW111" s="15" t="s">
        <v>128</v>
      </c>
      <c r="AX111" s="15" t="s">
        <v>128</v>
      </c>
      <c r="AY111" s="15" t="s">
        <v>128</v>
      </c>
      <c r="AZ111" s="15" t="s">
        <v>128</v>
      </c>
      <c r="BA111" s="15" t="s">
        <v>128</v>
      </c>
      <c r="BB111" s="15" t="s">
        <v>128</v>
      </c>
      <c r="BC111" s="15" t="s">
        <v>128</v>
      </c>
      <c r="BD111" s="15" t="s">
        <v>128</v>
      </c>
      <c r="BE111" s="15" t="s">
        <v>128</v>
      </c>
      <c r="BF111" s="15" t="s">
        <v>128</v>
      </c>
      <c r="BG111" s="15" t="s">
        <v>128</v>
      </c>
      <c r="BH111" s="15" t="s">
        <v>128</v>
      </c>
      <c r="BI111" s="10">
        <v>40</v>
      </c>
      <c r="BJ111" s="16" t="s">
        <v>130</v>
      </c>
      <c r="BK111" s="17">
        <v>74.510000000000005</v>
      </c>
      <c r="BL111" s="17">
        <v>25</v>
      </c>
      <c r="BM111" s="17">
        <v>149.66999999999999</v>
      </c>
      <c r="BN111" s="17">
        <v>0.1</v>
      </c>
      <c r="BO111" s="17">
        <v>13.04</v>
      </c>
      <c r="BP111" s="18"/>
      <c r="BQ111" s="18"/>
      <c r="BR111" s="18"/>
      <c r="BS111" s="21">
        <v>1.07</v>
      </c>
      <c r="BT111" s="19">
        <v>9</v>
      </c>
      <c r="BU111" s="18"/>
      <c r="BV111" s="18"/>
      <c r="BW111" s="18"/>
      <c r="BX111" s="20">
        <v>0.47</v>
      </c>
      <c r="BY111" s="20">
        <v>0.52</v>
      </c>
      <c r="BZ111" s="20">
        <v>1.089</v>
      </c>
      <c r="CA111" s="20">
        <v>2.5000000000000001E-2</v>
      </c>
      <c r="CB111" s="21">
        <v>11.89</v>
      </c>
      <c r="CC111" s="21">
        <v>13.8</v>
      </c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7" t="s">
        <v>470</v>
      </c>
      <c r="DO111" s="17" t="s">
        <v>471</v>
      </c>
    </row>
    <row r="112" spans="1:119" ht="22.5" x14ac:dyDescent="0.25">
      <c r="A112" s="24" t="s">
        <v>472</v>
      </c>
      <c r="B112" s="13" t="s">
        <v>145</v>
      </c>
      <c r="C112" s="13" t="s">
        <v>473</v>
      </c>
      <c r="D112" s="13" t="s">
        <v>126</v>
      </c>
      <c r="E112" s="13" t="s">
        <v>474</v>
      </c>
      <c r="F112" s="14">
        <v>400</v>
      </c>
      <c r="G112" s="14">
        <v>200</v>
      </c>
      <c r="H112" s="14">
        <v>600</v>
      </c>
      <c r="I112" s="14">
        <v>2</v>
      </c>
      <c r="J112" s="14">
        <v>20</v>
      </c>
      <c r="K112" s="14" t="s">
        <v>129</v>
      </c>
      <c r="L112" s="15" t="s">
        <v>128</v>
      </c>
      <c r="M112" s="15" t="s">
        <v>128</v>
      </c>
      <c r="N112" s="14" t="s">
        <v>129</v>
      </c>
      <c r="O112" s="15" t="s">
        <v>128</v>
      </c>
      <c r="P112" s="15" t="s">
        <v>128</v>
      </c>
      <c r="Q112" s="15" t="s">
        <v>128</v>
      </c>
      <c r="R112" s="15" t="s">
        <v>128</v>
      </c>
      <c r="S112" s="14" t="s">
        <v>129</v>
      </c>
      <c r="T112" s="14" t="s">
        <v>129</v>
      </c>
      <c r="U112" s="14" t="s">
        <v>129</v>
      </c>
      <c r="V112" s="14" t="s">
        <v>129</v>
      </c>
      <c r="W112" s="14" t="s">
        <v>129</v>
      </c>
      <c r="X112" s="14" t="s">
        <v>129</v>
      </c>
      <c r="Y112" s="25">
        <v>0.5</v>
      </c>
      <c r="Z112" s="14">
        <v>250</v>
      </c>
      <c r="AA112" s="15" t="s">
        <v>128</v>
      </c>
      <c r="AB112" s="14">
        <v>250</v>
      </c>
      <c r="AC112" s="15" t="s">
        <v>128</v>
      </c>
      <c r="AD112" s="15" t="s">
        <v>128</v>
      </c>
      <c r="AE112" s="15" t="s">
        <v>128</v>
      </c>
      <c r="AF112" s="15" t="s">
        <v>128</v>
      </c>
      <c r="AG112" s="15" t="s">
        <v>128</v>
      </c>
      <c r="AH112" s="15" t="s">
        <v>128</v>
      </c>
      <c r="AI112" s="15" t="s">
        <v>128</v>
      </c>
      <c r="AJ112" s="25">
        <v>0.05</v>
      </c>
      <c r="AK112" s="25">
        <v>3</v>
      </c>
      <c r="AL112" s="26" t="s">
        <v>128</v>
      </c>
      <c r="AM112" s="25">
        <v>1</v>
      </c>
      <c r="AN112" s="25">
        <v>0.5</v>
      </c>
      <c r="AO112" s="26" t="s">
        <v>128</v>
      </c>
      <c r="AP112" s="26" t="s">
        <v>128</v>
      </c>
      <c r="AQ112" s="26" t="s">
        <v>128</v>
      </c>
      <c r="AR112" s="26" t="s">
        <v>128</v>
      </c>
      <c r="AS112" s="25">
        <v>0.01</v>
      </c>
      <c r="AT112" s="26" t="s">
        <v>128</v>
      </c>
      <c r="AU112" s="25">
        <v>0.5</v>
      </c>
      <c r="AV112" s="26" t="s">
        <v>128</v>
      </c>
      <c r="AW112" s="25">
        <v>0.2</v>
      </c>
      <c r="AX112" s="15" t="s">
        <v>128</v>
      </c>
      <c r="AY112" s="15" t="s">
        <v>128</v>
      </c>
      <c r="AZ112" s="15" t="s">
        <v>128</v>
      </c>
      <c r="BA112" s="14" t="s">
        <v>129</v>
      </c>
      <c r="BB112" s="14" t="s">
        <v>129</v>
      </c>
      <c r="BC112" s="14" t="s">
        <v>129</v>
      </c>
      <c r="BD112" s="14" t="s">
        <v>129</v>
      </c>
      <c r="BE112" s="14" t="s">
        <v>129</v>
      </c>
      <c r="BF112" s="14" t="s">
        <v>129</v>
      </c>
      <c r="BG112" s="14" t="s">
        <v>129</v>
      </c>
      <c r="BH112" s="15" t="s">
        <v>128</v>
      </c>
      <c r="BI112" s="11">
        <v>40</v>
      </c>
      <c r="BJ112" s="16" t="s">
        <v>130</v>
      </c>
      <c r="BK112" s="27">
        <v>384.3</v>
      </c>
      <c r="BL112" s="17">
        <v>65.5</v>
      </c>
      <c r="BM112" s="17">
        <v>568.9</v>
      </c>
      <c r="BN112" s="17">
        <v>0.3</v>
      </c>
      <c r="BO112" s="17">
        <v>12.6</v>
      </c>
      <c r="BP112" s="21" t="s">
        <v>141</v>
      </c>
      <c r="BQ112" s="18"/>
      <c r="BR112" s="18"/>
      <c r="BS112" s="21">
        <v>0.14000000000000001</v>
      </c>
      <c r="BT112" s="18"/>
      <c r="BU112" s="18"/>
      <c r="BV112" s="18"/>
      <c r="BW112" s="18"/>
      <c r="BX112" s="20">
        <v>4.2869999999999999</v>
      </c>
      <c r="BY112" s="20">
        <v>6.7370000000000001</v>
      </c>
      <c r="BZ112" s="20">
        <v>1.4079999999999999</v>
      </c>
      <c r="CA112" s="19">
        <v>0.1</v>
      </c>
      <c r="CB112" s="19">
        <v>5</v>
      </c>
      <c r="CC112" s="20">
        <v>3.254</v>
      </c>
      <c r="CD112" s="50">
        <v>6.3000000000000003E-4</v>
      </c>
      <c r="CE112" s="17">
        <v>35</v>
      </c>
      <c r="CF112" s="31"/>
      <c r="CG112" s="29">
        <v>6.3380000000000001</v>
      </c>
      <c r="CH112" s="18"/>
      <c r="CI112" s="22"/>
      <c r="CJ112" s="22"/>
      <c r="CK112" s="22"/>
      <c r="CL112" s="22"/>
      <c r="CM112" s="22"/>
      <c r="CN112" s="22"/>
      <c r="CO112" s="29">
        <v>3.0000000000000001E-3</v>
      </c>
      <c r="CP112" s="29">
        <v>0.02</v>
      </c>
      <c r="CQ112" s="31"/>
      <c r="CR112" s="29">
        <v>0.05</v>
      </c>
      <c r="CS112" s="29">
        <v>0.05</v>
      </c>
      <c r="CT112" s="31"/>
      <c r="CU112" s="31"/>
      <c r="CV112" s="31"/>
      <c r="CW112" s="31"/>
      <c r="CX112" s="29">
        <v>6.0000000000000001E-3</v>
      </c>
      <c r="CY112" s="31"/>
      <c r="CZ112" s="29">
        <v>0.02</v>
      </c>
      <c r="DA112" s="31"/>
      <c r="DB112" s="29">
        <v>0.01</v>
      </c>
      <c r="DC112" s="22"/>
      <c r="DD112" s="22"/>
      <c r="DE112" s="22"/>
      <c r="DF112" s="21">
        <v>345.25299999999999</v>
      </c>
      <c r="DG112" s="19">
        <v>6</v>
      </c>
      <c r="DH112" s="21">
        <v>45.5</v>
      </c>
      <c r="DI112" s="21">
        <v>48</v>
      </c>
      <c r="DJ112" s="21">
        <v>0.1</v>
      </c>
      <c r="DK112" s="21">
        <v>0.3</v>
      </c>
      <c r="DL112" s="21">
        <v>0.1</v>
      </c>
      <c r="DM112" s="18"/>
      <c r="DN112" s="17" t="s">
        <v>475</v>
      </c>
      <c r="DO112" s="30" t="s">
        <v>476</v>
      </c>
    </row>
    <row r="113" spans="1:119" ht="22.5" x14ac:dyDescent="0.25">
      <c r="A113" s="24" t="s">
        <v>477</v>
      </c>
      <c r="B113" s="13" t="s">
        <v>478</v>
      </c>
      <c r="C113" s="13" t="s">
        <v>267</v>
      </c>
      <c r="D113" s="13" t="s">
        <v>126</v>
      </c>
      <c r="E113" s="13" t="s">
        <v>193</v>
      </c>
      <c r="F113" s="14">
        <v>200</v>
      </c>
      <c r="G113" s="14">
        <v>50</v>
      </c>
      <c r="H113" s="14">
        <v>400</v>
      </c>
      <c r="I113" s="14">
        <v>2</v>
      </c>
      <c r="J113" s="14">
        <v>20</v>
      </c>
      <c r="K113" s="15" t="s">
        <v>128</v>
      </c>
      <c r="L113" s="25">
        <v>0.2</v>
      </c>
      <c r="M113" s="15" t="s">
        <v>128</v>
      </c>
      <c r="N113" s="14" t="s">
        <v>129</v>
      </c>
      <c r="O113" s="14">
        <v>10</v>
      </c>
      <c r="P113" s="14" t="s">
        <v>129</v>
      </c>
      <c r="Q113" s="14" t="s">
        <v>129</v>
      </c>
      <c r="R113" s="14" t="s">
        <v>129</v>
      </c>
      <c r="S113" s="14" t="s">
        <v>129</v>
      </c>
      <c r="T113" s="14" t="s">
        <v>129</v>
      </c>
      <c r="U113" s="14" t="s">
        <v>129</v>
      </c>
      <c r="V113" s="15" t="s">
        <v>128</v>
      </c>
      <c r="W113" s="14" t="s">
        <v>129</v>
      </c>
      <c r="X113" s="14" t="s">
        <v>129</v>
      </c>
      <c r="Y113" s="15" t="s">
        <v>128</v>
      </c>
      <c r="Z113" s="14">
        <v>1200</v>
      </c>
      <c r="AA113" s="15" t="s">
        <v>128</v>
      </c>
      <c r="AB113" s="14" t="s">
        <v>129</v>
      </c>
      <c r="AC113" s="25">
        <v>1</v>
      </c>
      <c r="AD113" s="15" t="s">
        <v>128</v>
      </c>
      <c r="AE113" s="15" t="s">
        <v>128</v>
      </c>
      <c r="AF113" s="15" t="s">
        <v>128</v>
      </c>
      <c r="AG113" s="15" t="s">
        <v>128</v>
      </c>
      <c r="AH113" s="15" t="s">
        <v>128</v>
      </c>
      <c r="AI113" s="15" t="s">
        <v>128</v>
      </c>
      <c r="AJ113" s="25">
        <v>0.02</v>
      </c>
      <c r="AK113" s="25">
        <v>3</v>
      </c>
      <c r="AL113" s="25">
        <v>0.5</v>
      </c>
      <c r="AM113" s="25">
        <v>1</v>
      </c>
      <c r="AN113" s="25">
        <v>0.5</v>
      </c>
      <c r="AO113" s="26" t="s">
        <v>128</v>
      </c>
      <c r="AP113" s="26" t="s">
        <v>128</v>
      </c>
      <c r="AQ113" s="26" t="s">
        <v>128</v>
      </c>
      <c r="AR113" s="26" t="s">
        <v>128</v>
      </c>
      <c r="AS113" s="26" t="s">
        <v>128</v>
      </c>
      <c r="AT113" s="26" t="s">
        <v>128</v>
      </c>
      <c r="AU113" s="25">
        <v>0.5</v>
      </c>
      <c r="AV113" s="15" t="s">
        <v>128</v>
      </c>
      <c r="AW113" s="15" t="s">
        <v>128</v>
      </c>
      <c r="AX113" s="15" t="s">
        <v>128</v>
      </c>
      <c r="AY113" s="15" t="s">
        <v>128</v>
      </c>
      <c r="AZ113" s="15" t="s">
        <v>128</v>
      </c>
      <c r="BA113" s="14" t="s">
        <v>129</v>
      </c>
      <c r="BB113" s="14" t="s">
        <v>129</v>
      </c>
      <c r="BC113" s="14" t="s">
        <v>129</v>
      </c>
      <c r="BD113" s="14" t="s">
        <v>129</v>
      </c>
      <c r="BE113" s="14" t="s">
        <v>129</v>
      </c>
      <c r="BF113" s="14" t="s">
        <v>129</v>
      </c>
      <c r="BG113" s="14" t="s">
        <v>129</v>
      </c>
      <c r="BH113" s="15" t="s">
        <v>128</v>
      </c>
      <c r="BI113" s="10">
        <v>40</v>
      </c>
      <c r="BJ113" s="16" t="s">
        <v>130</v>
      </c>
      <c r="BK113" s="27">
        <v>145.65</v>
      </c>
      <c r="BL113" s="30">
        <v>60</v>
      </c>
      <c r="BM113" s="17">
        <v>356.33</v>
      </c>
      <c r="BN113" s="17">
        <v>0.1</v>
      </c>
      <c r="BO113" s="30">
        <v>20.420000000000002</v>
      </c>
      <c r="BP113" s="18"/>
      <c r="BQ113" s="17">
        <v>0.1</v>
      </c>
      <c r="BR113" s="18"/>
      <c r="BS113" s="21">
        <v>1.42</v>
      </c>
      <c r="BT113" s="17">
        <v>9</v>
      </c>
      <c r="BU113" s="19">
        <v>0.01</v>
      </c>
      <c r="BV113" s="23">
        <v>0.03</v>
      </c>
      <c r="BW113" s="20">
        <v>0.95399999999999996</v>
      </c>
      <c r="BX113" s="21">
        <v>6.08</v>
      </c>
      <c r="BY113" s="20">
        <v>6.35</v>
      </c>
      <c r="BZ113" s="20">
        <v>0.44600000000000001</v>
      </c>
      <c r="CA113" s="31">
        <v>7.0000000000000001E-3</v>
      </c>
      <c r="CB113" s="19">
        <v>5</v>
      </c>
      <c r="CC113" s="21">
        <v>7.37</v>
      </c>
      <c r="CD113" s="21"/>
      <c r="CE113" s="17">
        <v>156.04</v>
      </c>
      <c r="CF113" s="18"/>
      <c r="CG113" s="21">
        <v>190.84</v>
      </c>
      <c r="CH113" s="19">
        <v>1</v>
      </c>
      <c r="CI113" s="22"/>
      <c r="CJ113" s="22"/>
      <c r="CK113" s="22"/>
      <c r="CL113" s="22"/>
      <c r="CM113" s="22"/>
      <c r="CN113" s="22"/>
      <c r="CO113" s="29">
        <v>3.0000000000000001E-3</v>
      </c>
      <c r="CP113" s="29">
        <v>0.05</v>
      </c>
      <c r="CQ113" s="29">
        <v>0.5</v>
      </c>
      <c r="CR113" s="29">
        <v>0.05</v>
      </c>
      <c r="CS113" s="29">
        <v>0.05</v>
      </c>
      <c r="CT113" s="22"/>
      <c r="CU113" s="22"/>
      <c r="CV113" s="22"/>
      <c r="CW113" s="22"/>
      <c r="CX113" s="22"/>
      <c r="CY113" s="22"/>
      <c r="CZ113" s="29">
        <v>0.02</v>
      </c>
      <c r="DA113" s="22"/>
      <c r="DB113" s="22"/>
      <c r="DC113" s="22"/>
      <c r="DD113" s="22"/>
      <c r="DE113" s="22"/>
      <c r="DF113" s="21">
        <v>22.34</v>
      </c>
      <c r="DG113" s="21">
        <v>128.76</v>
      </c>
      <c r="DH113" s="21">
        <v>47.92</v>
      </c>
      <c r="DI113" s="21">
        <v>77.22</v>
      </c>
      <c r="DJ113" s="21">
        <v>32.5</v>
      </c>
      <c r="DK113" s="21">
        <v>26.9</v>
      </c>
      <c r="DL113" s="21">
        <v>22</v>
      </c>
      <c r="DM113" s="18"/>
      <c r="DN113" s="17" t="s">
        <v>479</v>
      </c>
      <c r="DO113" s="17" t="s">
        <v>480</v>
      </c>
    </row>
    <row r="114" spans="1:119" ht="22.5" x14ac:dyDescent="0.25">
      <c r="A114" s="24" t="s">
        <v>477</v>
      </c>
      <c r="B114" s="13" t="s">
        <v>303</v>
      </c>
      <c r="C114" s="13" t="s">
        <v>125</v>
      </c>
      <c r="D114" s="13" t="s">
        <v>126</v>
      </c>
      <c r="E114" s="13" t="s">
        <v>154</v>
      </c>
      <c r="F114" s="14">
        <v>90</v>
      </c>
      <c r="G114" s="14">
        <v>90</v>
      </c>
      <c r="H114" s="14">
        <v>180</v>
      </c>
      <c r="I114" s="14">
        <v>5</v>
      </c>
      <c r="J114" s="14">
        <v>20</v>
      </c>
      <c r="K114" s="15" t="s">
        <v>128</v>
      </c>
      <c r="L114" s="15" t="s">
        <v>128</v>
      </c>
      <c r="M114" s="15" t="s">
        <v>128</v>
      </c>
      <c r="N114" s="14" t="s">
        <v>129</v>
      </c>
      <c r="O114" s="14" t="s">
        <v>129</v>
      </c>
      <c r="P114" s="15" t="s">
        <v>128</v>
      </c>
      <c r="Q114" s="15" t="s">
        <v>128</v>
      </c>
      <c r="R114" s="15" t="s">
        <v>128</v>
      </c>
      <c r="S114" s="14" t="s">
        <v>129</v>
      </c>
      <c r="T114" s="14" t="s">
        <v>129</v>
      </c>
      <c r="U114" s="14" t="s">
        <v>129</v>
      </c>
      <c r="V114" s="14" t="s">
        <v>129</v>
      </c>
      <c r="W114" s="14" t="s">
        <v>129</v>
      </c>
      <c r="X114" s="14" t="s">
        <v>129</v>
      </c>
      <c r="Y114" s="15" t="s">
        <v>128</v>
      </c>
      <c r="Z114" s="15" t="s">
        <v>128</v>
      </c>
      <c r="AA114" s="15" t="s">
        <v>128</v>
      </c>
      <c r="AB114" s="15" t="s">
        <v>128</v>
      </c>
      <c r="AC114" s="15" t="s">
        <v>128</v>
      </c>
      <c r="AD114" s="15" t="s">
        <v>128</v>
      </c>
      <c r="AE114" s="15" t="s">
        <v>128</v>
      </c>
      <c r="AF114" s="15" t="s">
        <v>128</v>
      </c>
      <c r="AG114" s="15" t="s">
        <v>128</v>
      </c>
      <c r="AH114" s="15" t="s">
        <v>128</v>
      </c>
      <c r="AI114" s="15" t="s">
        <v>128</v>
      </c>
      <c r="AJ114" s="15" t="s">
        <v>128</v>
      </c>
      <c r="AK114" s="15" t="s">
        <v>128</v>
      </c>
      <c r="AL114" s="15" t="s">
        <v>128</v>
      </c>
      <c r="AM114" s="15" t="s">
        <v>128</v>
      </c>
      <c r="AN114" s="15" t="s">
        <v>128</v>
      </c>
      <c r="AO114" s="15" t="s">
        <v>128</v>
      </c>
      <c r="AP114" s="15" t="s">
        <v>128</v>
      </c>
      <c r="AQ114" s="15" t="s">
        <v>128</v>
      </c>
      <c r="AR114" s="15" t="s">
        <v>128</v>
      </c>
      <c r="AS114" s="15" t="s">
        <v>128</v>
      </c>
      <c r="AT114" s="15" t="s">
        <v>128</v>
      </c>
      <c r="AU114" s="15" t="s">
        <v>128</v>
      </c>
      <c r="AV114" s="15" t="s">
        <v>128</v>
      </c>
      <c r="AW114" s="15" t="s">
        <v>128</v>
      </c>
      <c r="AX114" s="15" t="s">
        <v>128</v>
      </c>
      <c r="AY114" s="15" t="s">
        <v>128</v>
      </c>
      <c r="AZ114" s="15" t="s">
        <v>128</v>
      </c>
      <c r="BA114" s="15" t="s">
        <v>128</v>
      </c>
      <c r="BB114" s="15" t="s">
        <v>128</v>
      </c>
      <c r="BC114" s="15" t="s">
        <v>128</v>
      </c>
      <c r="BD114" s="15" t="s">
        <v>128</v>
      </c>
      <c r="BE114" s="15" t="s">
        <v>128</v>
      </c>
      <c r="BF114" s="15" t="s">
        <v>128</v>
      </c>
      <c r="BG114" s="15" t="s">
        <v>128</v>
      </c>
      <c r="BH114" s="15" t="s">
        <v>128</v>
      </c>
      <c r="BI114" s="10">
        <v>40</v>
      </c>
      <c r="BJ114" s="16" t="s">
        <v>130</v>
      </c>
      <c r="BK114" s="17">
        <v>40.380000000000003</v>
      </c>
      <c r="BL114" s="17">
        <v>10.1</v>
      </c>
      <c r="BM114" s="30">
        <v>181.4</v>
      </c>
      <c r="BN114" s="17">
        <v>0.1</v>
      </c>
      <c r="BO114" s="17">
        <v>6.8</v>
      </c>
      <c r="BP114" s="18"/>
      <c r="BQ114" s="18"/>
      <c r="BR114" s="18"/>
      <c r="BS114" s="21">
        <v>1.1299999999999999</v>
      </c>
      <c r="BT114" s="21">
        <v>1.18</v>
      </c>
      <c r="BU114" s="18"/>
      <c r="BV114" s="18"/>
      <c r="BW114" s="18"/>
      <c r="BX114" s="21">
        <v>23.135999999999999</v>
      </c>
      <c r="BY114" s="21">
        <v>23.388000000000002</v>
      </c>
      <c r="BZ114" s="21">
        <v>0.95199999999999996</v>
      </c>
      <c r="CA114" s="21">
        <v>8.0000000000000002E-3</v>
      </c>
      <c r="CB114" s="21">
        <v>239.26</v>
      </c>
      <c r="CC114" s="21">
        <v>255.79</v>
      </c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7" t="s">
        <v>481</v>
      </c>
      <c r="DO114" s="17" t="s">
        <v>482</v>
      </c>
    </row>
    <row r="115" spans="1:119" x14ac:dyDescent="0.25">
      <c r="A115" s="24" t="s">
        <v>483</v>
      </c>
      <c r="B115" s="13" t="s">
        <v>303</v>
      </c>
      <c r="C115" s="13" t="s">
        <v>125</v>
      </c>
      <c r="D115" s="13" t="s">
        <v>126</v>
      </c>
      <c r="E115" s="13" t="s">
        <v>193</v>
      </c>
      <c r="F115" s="14">
        <v>90</v>
      </c>
      <c r="G115" s="14">
        <v>90</v>
      </c>
      <c r="H115" s="14">
        <v>180</v>
      </c>
      <c r="I115" s="14">
        <v>5</v>
      </c>
      <c r="J115" s="14">
        <v>20</v>
      </c>
      <c r="K115" s="15" t="s">
        <v>128</v>
      </c>
      <c r="L115" s="15" t="s">
        <v>128</v>
      </c>
      <c r="M115" s="15" t="s">
        <v>128</v>
      </c>
      <c r="N115" s="14" t="s">
        <v>129</v>
      </c>
      <c r="O115" s="14" t="s">
        <v>129</v>
      </c>
      <c r="P115" s="15" t="s">
        <v>128</v>
      </c>
      <c r="Q115" s="15" t="s">
        <v>128</v>
      </c>
      <c r="R115" s="15" t="s">
        <v>128</v>
      </c>
      <c r="S115" s="14" t="s">
        <v>129</v>
      </c>
      <c r="T115" s="14" t="s">
        <v>129</v>
      </c>
      <c r="U115" s="14" t="s">
        <v>129</v>
      </c>
      <c r="V115" s="14" t="s">
        <v>129</v>
      </c>
      <c r="W115" s="14" t="s">
        <v>129</v>
      </c>
      <c r="X115" s="14" t="s">
        <v>129</v>
      </c>
      <c r="Y115" s="15" t="s">
        <v>128</v>
      </c>
      <c r="Z115" s="15" t="s">
        <v>128</v>
      </c>
      <c r="AA115" s="15" t="s">
        <v>128</v>
      </c>
      <c r="AB115" s="15" t="s">
        <v>128</v>
      </c>
      <c r="AC115" s="15" t="s">
        <v>128</v>
      </c>
      <c r="AD115" s="15" t="s">
        <v>128</v>
      </c>
      <c r="AE115" s="15" t="s">
        <v>128</v>
      </c>
      <c r="AF115" s="15" t="s">
        <v>128</v>
      </c>
      <c r="AG115" s="15" t="s">
        <v>128</v>
      </c>
      <c r="AH115" s="15" t="s">
        <v>128</v>
      </c>
      <c r="AI115" s="15" t="s">
        <v>128</v>
      </c>
      <c r="AJ115" s="15" t="s">
        <v>128</v>
      </c>
      <c r="AK115" s="15" t="s">
        <v>128</v>
      </c>
      <c r="AL115" s="15" t="s">
        <v>128</v>
      </c>
      <c r="AM115" s="15" t="s">
        <v>128</v>
      </c>
      <c r="AN115" s="15" t="s">
        <v>128</v>
      </c>
      <c r="AO115" s="15" t="s">
        <v>128</v>
      </c>
      <c r="AP115" s="15" t="s">
        <v>128</v>
      </c>
      <c r="AQ115" s="15" t="s">
        <v>128</v>
      </c>
      <c r="AR115" s="15" t="s">
        <v>128</v>
      </c>
      <c r="AS115" s="15" t="s">
        <v>128</v>
      </c>
      <c r="AT115" s="15" t="s">
        <v>128</v>
      </c>
      <c r="AU115" s="15" t="s">
        <v>128</v>
      </c>
      <c r="AV115" s="15" t="s">
        <v>128</v>
      </c>
      <c r="AW115" s="15" t="s">
        <v>128</v>
      </c>
      <c r="AX115" s="15" t="s">
        <v>128</v>
      </c>
      <c r="AY115" s="15" t="s">
        <v>128</v>
      </c>
      <c r="AZ115" s="15" t="s">
        <v>128</v>
      </c>
      <c r="BA115" s="15" t="s">
        <v>128</v>
      </c>
      <c r="BB115" s="15" t="s">
        <v>128</v>
      </c>
      <c r="BC115" s="15" t="s">
        <v>128</v>
      </c>
      <c r="BD115" s="15" t="s">
        <v>128</v>
      </c>
      <c r="BE115" s="15" t="s">
        <v>128</v>
      </c>
      <c r="BF115" s="15" t="s">
        <v>128</v>
      </c>
      <c r="BG115" s="15" t="s">
        <v>128</v>
      </c>
      <c r="BH115" s="15" t="s">
        <v>128</v>
      </c>
      <c r="BI115" s="10">
        <v>40</v>
      </c>
      <c r="BJ115" s="16" t="s">
        <v>130</v>
      </c>
      <c r="BK115" s="17">
        <v>5</v>
      </c>
      <c r="BL115" s="17">
        <v>12.7</v>
      </c>
      <c r="BM115" s="17">
        <v>83</v>
      </c>
      <c r="BN115" s="17">
        <v>0.1</v>
      </c>
      <c r="BO115" s="17">
        <v>10</v>
      </c>
      <c r="BP115" s="18"/>
      <c r="BQ115" s="18"/>
      <c r="BR115" s="18"/>
      <c r="BS115" s="21">
        <v>2.93</v>
      </c>
      <c r="BT115" s="19">
        <v>10</v>
      </c>
      <c r="BU115" s="18"/>
      <c r="BV115" s="18"/>
      <c r="BW115" s="18"/>
      <c r="BX115" s="21">
        <v>3.43</v>
      </c>
      <c r="BY115" s="20">
        <v>9.68</v>
      </c>
      <c r="BZ115" s="20">
        <v>11.9</v>
      </c>
      <c r="CA115" s="20">
        <v>0.26200000000000001</v>
      </c>
      <c r="CB115" s="21">
        <v>14.79</v>
      </c>
      <c r="CC115" s="21">
        <v>26.95</v>
      </c>
      <c r="CD115" s="18"/>
      <c r="CE115" s="18"/>
      <c r="CF115" s="18"/>
      <c r="CG115" s="18"/>
      <c r="CH115" s="18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18"/>
      <c r="DG115" s="18"/>
      <c r="DH115" s="18"/>
      <c r="DI115" s="18"/>
      <c r="DJ115" s="18"/>
      <c r="DK115" s="18"/>
      <c r="DL115" s="18"/>
      <c r="DM115" s="18"/>
      <c r="DN115" s="17" t="s">
        <v>484</v>
      </c>
      <c r="DO115" s="17" t="s">
        <v>485</v>
      </c>
    </row>
    <row r="116" spans="1:119" ht="22.5" x14ac:dyDescent="0.25">
      <c r="A116" s="24" t="s">
        <v>486</v>
      </c>
      <c r="B116" s="13" t="s">
        <v>145</v>
      </c>
      <c r="C116" s="13" t="s">
        <v>267</v>
      </c>
      <c r="D116" s="13" t="s">
        <v>153</v>
      </c>
      <c r="E116" s="13" t="s">
        <v>154</v>
      </c>
      <c r="F116" s="14">
        <v>200</v>
      </c>
      <c r="G116" s="14">
        <v>50</v>
      </c>
      <c r="H116" s="14">
        <v>400</v>
      </c>
      <c r="I116" s="14">
        <v>2</v>
      </c>
      <c r="J116" s="14">
        <v>20</v>
      </c>
      <c r="K116" s="15" t="s">
        <v>128</v>
      </c>
      <c r="L116" s="25">
        <v>0.2</v>
      </c>
      <c r="M116" s="15" t="s">
        <v>128</v>
      </c>
      <c r="N116" s="14" t="s">
        <v>129</v>
      </c>
      <c r="O116" s="14">
        <v>10</v>
      </c>
      <c r="P116" s="14" t="s">
        <v>129</v>
      </c>
      <c r="Q116" s="14" t="s">
        <v>129</v>
      </c>
      <c r="R116" s="14" t="s">
        <v>129</v>
      </c>
      <c r="S116" s="14" t="s">
        <v>129</v>
      </c>
      <c r="T116" s="14" t="s">
        <v>129</v>
      </c>
      <c r="U116" s="14" t="s">
        <v>129</v>
      </c>
      <c r="V116" s="15" t="s">
        <v>128</v>
      </c>
      <c r="W116" s="14" t="s">
        <v>129</v>
      </c>
      <c r="X116" s="14" t="s">
        <v>129</v>
      </c>
      <c r="Y116" s="15" t="s">
        <v>128</v>
      </c>
      <c r="Z116" s="14">
        <v>1200</v>
      </c>
      <c r="AA116" s="15" t="s">
        <v>128</v>
      </c>
      <c r="AB116" s="14" t="s">
        <v>129</v>
      </c>
      <c r="AC116" s="25">
        <v>1</v>
      </c>
      <c r="AD116" s="15" t="s">
        <v>128</v>
      </c>
      <c r="AE116" s="15" t="s">
        <v>128</v>
      </c>
      <c r="AF116" s="15" t="s">
        <v>128</v>
      </c>
      <c r="AG116" s="15" t="s">
        <v>128</v>
      </c>
      <c r="AH116" s="15" t="s">
        <v>128</v>
      </c>
      <c r="AI116" s="15" t="s">
        <v>128</v>
      </c>
      <c r="AJ116" s="25">
        <v>0.02</v>
      </c>
      <c r="AK116" s="25">
        <v>3</v>
      </c>
      <c r="AL116" s="25">
        <v>0.5</v>
      </c>
      <c r="AM116" s="25">
        <v>1</v>
      </c>
      <c r="AN116" s="25">
        <v>0.5</v>
      </c>
      <c r="AO116" s="26" t="s">
        <v>128</v>
      </c>
      <c r="AP116" s="26" t="s">
        <v>128</v>
      </c>
      <c r="AQ116" s="26" t="s">
        <v>128</v>
      </c>
      <c r="AR116" s="26" t="s">
        <v>128</v>
      </c>
      <c r="AS116" s="26" t="s">
        <v>128</v>
      </c>
      <c r="AT116" s="26" t="s">
        <v>128</v>
      </c>
      <c r="AU116" s="25">
        <v>0.5</v>
      </c>
      <c r="AV116" s="15" t="s">
        <v>128</v>
      </c>
      <c r="AW116" s="15" t="s">
        <v>128</v>
      </c>
      <c r="AX116" s="15" t="s">
        <v>128</v>
      </c>
      <c r="AY116" s="15" t="s">
        <v>128</v>
      </c>
      <c r="AZ116" s="15" t="s">
        <v>128</v>
      </c>
      <c r="BA116" s="14" t="s">
        <v>129</v>
      </c>
      <c r="BB116" s="14" t="s">
        <v>129</v>
      </c>
      <c r="BC116" s="14" t="s">
        <v>129</v>
      </c>
      <c r="BD116" s="14" t="s">
        <v>129</v>
      </c>
      <c r="BE116" s="14" t="s">
        <v>129</v>
      </c>
      <c r="BF116" s="14" t="s">
        <v>129</v>
      </c>
      <c r="BG116" s="14" t="s">
        <v>129</v>
      </c>
      <c r="BH116" s="15" t="s">
        <v>128</v>
      </c>
      <c r="BI116" s="10">
        <v>40</v>
      </c>
      <c r="BJ116" s="16" t="s">
        <v>130</v>
      </c>
      <c r="BK116" s="27">
        <v>50.8</v>
      </c>
      <c r="BL116" s="17">
        <v>20.3</v>
      </c>
      <c r="BM116" s="17">
        <v>153</v>
      </c>
      <c r="BN116" s="17">
        <v>0.1</v>
      </c>
      <c r="BO116" s="17">
        <v>10</v>
      </c>
      <c r="BP116" s="18"/>
      <c r="BQ116" s="17">
        <v>0.1</v>
      </c>
      <c r="BR116" s="18"/>
      <c r="BS116" s="19">
        <v>0.4</v>
      </c>
      <c r="BT116" s="17">
        <v>10</v>
      </c>
      <c r="BU116" s="23">
        <v>0.01</v>
      </c>
      <c r="BV116" s="23">
        <v>0.03</v>
      </c>
      <c r="BW116" s="33">
        <v>2.3199999999999998E-2</v>
      </c>
      <c r="BX116" s="19">
        <v>0.01</v>
      </c>
      <c r="BY116" s="20">
        <v>0.28999999999999998</v>
      </c>
      <c r="BZ116" s="20">
        <v>3.92</v>
      </c>
      <c r="CA116" s="18"/>
      <c r="CB116" s="21">
        <v>11.1</v>
      </c>
      <c r="CC116" s="21">
        <v>17.7</v>
      </c>
      <c r="CD116" s="18"/>
      <c r="CE116" s="17">
        <v>421</v>
      </c>
      <c r="CF116" s="18"/>
      <c r="CG116" s="21">
        <v>150</v>
      </c>
      <c r="CH116" s="21">
        <v>1.43</v>
      </c>
      <c r="CI116" s="22"/>
      <c r="CJ116" s="22"/>
      <c r="CK116" s="22"/>
      <c r="CL116" s="22"/>
      <c r="CM116" s="22"/>
      <c r="CN116" s="22"/>
      <c r="CO116" s="29">
        <v>0.01</v>
      </c>
      <c r="CP116" s="29">
        <v>0.1</v>
      </c>
      <c r="CQ116" s="29">
        <v>1E-3</v>
      </c>
      <c r="CR116" s="29">
        <v>0.2</v>
      </c>
      <c r="CS116" s="29">
        <v>0.05</v>
      </c>
      <c r="CT116" s="31"/>
      <c r="CU116" s="31"/>
      <c r="CV116" s="31"/>
      <c r="CW116" s="31"/>
      <c r="CX116" s="31"/>
      <c r="CY116" s="31"/>
      <c r="CZ116" s="29">
        <v>0.05</v>
      </c>
      <c r="DA116" s="31"/>
      <c r="DB116" s="22"/>
      <c r="DC116" s="22"/>
      <c r="DD116" s="22"/>
      <c r="DE116" s="22"/>
      <c r="DF116" s="21">
        <v>20</v>
      </c>
      <c r="DG116" s="21">
        <v>52.5</v>
      </c>
      <c r="DH116" s="21">
        <v>77</v>
      </c>
      <c r="DI116" s="21">
        <v>93</v>
      </c>
      <c r="DJ116" s="19">
        <v>1.6</v>
      </c>
      <c r="DK116" s="19">
        <v>0.9</v>
      </c>
      <c r="DL116" s="19">
        <v>0.5</v>
      </c>
      <c r="DM116" s="18"/>
      <c r="DN116" s="17" t="s">
        <v>487</v>
      </c>
      <c r="DO116" s="17" t="s">
        <v>488</v>
      </c>
    </row>
    <row r="117" spans="1:119" x14ac:dyDescent="0.25">
      <c r="A117" s="24" t="s">
        <v>489</v>
      </c>
      <c r="B117" s="13" t="s">
        <v>303</v>
      </c>
      <c r="C117" s="13" t="s">
        <v>125</v>
      </c>
      <c r="D117" s="13" t="s">
        <v>490</v>
      </c>
      <c r="E117" s="13" t="s">
        <v>491</v>
      </c>
      <c r="F117" s="14">
        <v>90</v>
      </c>
      <c r="G117" s="14">
        <v>90</v>
      </c>
      <c r="H117" s="14">
        <v>180</v>
      </c>
      <c r="I117" s="14">
        <v>5</v>
      </c>
      <c r="J117" s="14">
        <v>20</v>
      </c>
      <c r="K117" s="15" t="s">
        <v>128</v>
      </c>
      <c r="L117" s="15" t="s">
        <v>128</v>
      </c>
      <c r="M117" s="15" t="s">
        <v>128</v>
      </c>
      <c r="N117" s="14" t="s">
        <v>129</v>
      </c>
      <c r="O117" s="14" t="s">
        <v>129</v>
      </c>
      <c r="P117" s="15" t="s">
        <v>128</v>
      </c>
      <c r="Q117" s="15" t="s">
        <v>128</v>
      </c>
      <c r="R117" s="15" t="s">
        <v>128</v>
      </c>
      <c r="S117" s="14" t="s">
        <v>129</v>
      </c>
      <c r="T117" s="14" t="s">
        <v>129</v>
      </c>
      <c r="U117" s="14" t="s">
        <v>129</v>
      </c>
      <c r="V117" s="14" t="s">
        <v>129</v>
      </c>
      <c r="W117" s="14" t="s">
        <v>129</v>
      </c>
      <c r="X117" s="14" t="s">
        <v>129</v>
      </c>
      <c r="Y117" s="15" t="s">
        <v>128</v>
      </c>
      <c r="Z117" s="15" t="s">
        <v>128</v>
      </c>
      <c r="AA117" s="15" t="s">
        <v>128</v>
      </c>
      <c r="AB117" s="15" t="s">
        <v>128</v>
      </c>
      <c r="AC117" s="15" t="s">
        <v>128</v>
      </c>
      <c r="AD117" s="15" t="s">
        <v>128</v>
      </c>
      <c r="AE117" s="15" t="s">
        <v>128</v>
      </c>
      <c r="AF117" s="15" t="s">
        <v>128</v>
      </c>
      <c r="AG117" s="15" t="s">
        <v>128</v>
      </c>
      <c r="AH117" s="15" t="s">
        <v>128</v>
      </c>
      <c r="AI117" s="15" t="s">
        <v>128</v>
      </c>
      <c r="AJ117" s="15" t="s">
        <v>128</v>
      </c>
      <c r="AK117" s="15" t="s">
        <v>128</v>
      </c>
      <c r="AL117" s="15" t="s">
        <v>128</v>
      </c>
      <c r="AM117" s="15" t="s">
        <v>128</v>
      </c>
      <c r="AN117" s="15" t="s">
        <v>128</v>
      </c>
      <c r="AO117" s="15" t="s">
        <v>128</v>
      </c>
      <c r="AP117" s="15" t="s">
        <v>128</v>
      </c>
      <c r="AQ117" s="15" t="s">
        <v>128</v>
      </c>
      <c r="AR117" s="15" t="s">
        <v>128</v>
      </c>
      <c r="AS117" s="15" t="s">
        <v>128</v>
      </c>
      <c r="AT117" s="15" t="s">
        <v>128</v>
      </c>
      <c r="AU117" s="15" t="s">
        <v>128</v>
      </c>
      <c r="AV117" s="15" t="s">
        <v>128</v>
      </c>
      <c r="AW117" s="15" t="s">
        <v>128</v>
      </c>
      <c r="AX117" s="15" t="s">
        <v>128</v>
      </c>
      <c r="AY117" s="15" t="s">
        <v>128</v>
      </c>
      <c r="AZ117" s="15" t="s">
        <v>128</v>
      </c>
      <c r="BA117" s="15" t="s">
        <v>128</v>
      </c>
      <c r="BB117" s="15" t="s">
        <v>128</v>
      </c>
      <c r="BC117" s="15" t="s">
        <v>128</v>
      </c>
      <c r="BD117" s="15" t="s">
        <v>128</v>
      </c>
      <c r="BE117" s="15" t="s">
        <v>128</v>
      </c>
      <c r="BF117" s="15" t="s">
        <v>128</v>
      </c>
      <c r="BG117" s="15" t="s">
        <v>128</v>
      </c>
      <c r="BH117" s="15" t="s">
        <v>128</v>
      </c>
      <c r="BI117" s="10">
        <v>40</v>
      </c>
      <c r="BJ117" s="16" t="s">
        <v>130</v>
      </c>
      <c r="BK117" s="17">
        <v>33</v>
      </c>
      <c r="BL117" s="17">
        <v>27</v>
      </c>
      <c r="BM117" s="17">
        <v>114</v>
      </c>
      <c r="BN117" s="17">
        <v>0.3</v>
      </c>
      <c r="BO117" s="17">
        <v>11</v>
      </c>
      <c r="BP117" s="18"/>
      <c r="BQ117" s="18"/>
      <c r="BR117" s="18"/>
      <c r="BS117" s="20">
        <v>0.39400000000000002</v>
      </c>
      <c r="BT117" s="19">
        <v>9</v>
      </c>
      <c r="BU117" s="18"/>
      <c r="BV117" s="18"/>
      <c r="BW117" s="18"/>
      <c r="BX117" s="21">
        <v>7.2720000000000002</v>
      </c>
      <c r="BY117" s="20">
        <v>2.383</v>
      </c>
      <c r="BZ117" s="19">
        <v>1</v>
      </c>
      <c r="CA117" s="23">
        <v>0.05</v>
      </c>
      <c r="CB117" s="21">
        <v>25.5</v>
      </c>
      <c r="CC117" s="20">
        <v>29.166</v>
      </c>
      <c r="CD117" s="18"/>
      <c r="CE117" s="18"/>
      <c r="CF117" s="18"/>
      <c r="CG117" s="18"/>
      <c r="CH117" s="18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18"/>
      <c r="DG117" s="18"/>
      <c r="DH117" s="18"/>
      <c r="DI117" s="18"/>
      <c r="DJ117" s="18"/>
      <c r="DK117" s="18"/>
      <c r="DL117" s="18"/>
      <c r="DM117" s="18"/>
      <c r="DN117" s="21" t="s">
        <v>141</v>
      </c>
      <c r="DO117" s="21" t="s">
        <v>141</v>
      </c>
    </row>
    <row r="118" spans="1:119" x14ac:dyDescent="0.25">
      <c r="A118" s="24" t="s">
        <v>492</v>
      </c>
      <c r="B118" s="13" t="s">
        <v>303</v>
      </c>
      <c r="C118" s="13" t="s">
        <v>125</v>
      </c>
      <c r="D118" s="13" t="s">
        <v>126</v>
      </c>
      <c r="E118" s="13" t="s">
        <v>318</v>
      </c>
      <c r="F118" s="14">
        <v>90</v>
      </c>
      <c r="G118" s="14">
        <v>90</v>
      </c>
      <c r="H118" s="14">
        <v>180</v>
      </c>
      <c r="I118" s="14">
        <v>5</v>
      </c>
      <c r="J118" s="14">
        <v>20</v>
      </c>
      <c r="K118" s="15" t="s">
        <v>128</v>
      </c>
      <c r="L118" s="15" t="s">
        <v>128</v>
      </c>
      <c r="M118" s="15" t="s">
        <v>128</v>
      </c>
      <c r="N118" s="14" t="s">
        <v>129</v>
      </c>
      <c r="O118" s="14" t="s">
        <v>129</v>
      </c>
      <c r="P118" s="15" t="s">
        <v>128</v>
      </c>
      <c r="Q118" s="15" t="s">
        <v>128</v>
      </c>
      <c r="R118" s="15" t="s">
        <v>128</v>
      </c>
      <c r="S118" s="14" t="s">
        <v>129</v>
      </c>
      <c r="T118" s="14" t="s">
        <v>129</v>
      </c>
      <c r="U118" s="14" t="s">
        <v>129</v>
      </c>
      <c r="V118" s="14" t="s">
        <v>129</v>
      </c>
      <c r="W118" s="14" t="s">
        <v>129</v>
      </c>
      <c r="X118" s="14" t="s">
        <v>129</v>
      </c>
      <c r="Y118" s="15" t="s">
        <v>128</v>
      </c>
      <c r="Z118" s="15" t="s">
        <v>128</v>
      </c>
      <c r="AA118" s="15" t="s">
        <v>128</v>
      </c>
      <c r="AB118" s="15" t="s">
        <v>128</v>
      </c>
      <c r="AC118" s="15" t="s">
        <v>128</v>
      </c>
      <c r="AD118" s="15" t="s">
        <v>128</v>
      </c>
      <c r="AE118" s="15" t="s">
        <v>128</v>
      </c>
      <c r="AF118" s="15" t="s">
        <v>128</v>
      </c>
      <c r="AG118" s="15" t="s">
        <v>128</v>
      </c>
      <c r="AH118" s="15" t="s">
        <v>128</v>
      </c>
      <c r="AI118" s="15" t="s">
        <v>128</v>
      </c>
      <c r="AJ118" s="15" t="s">
        <v>128</v>
      </c>
      <c r="AK118" s="15" t="s">
        <v>128</v>
      </c>
      <c r="AL118" s="15" t="s">
        <v>128</v>
      </c>
      <c r="AM118" s="15" t="s">
        <v>128</v>
      </c>
      <c r="AN118" s="15" t="s">
        <v>128</v>
      </c>
      <c r="AO118" s="15" t="s">
        <v>128</v>
      </c>
      <c r="AP118" s="15" t="s">
        <v>128</v>
      </c>
      <c r="AQ118" s="15" t="s">
        <v>128</v>
      </c>
      <c r="AR118" s="15" t="s">
        <v>128</v>
      </c>
      <c r="AS118" s="15" t="s">
        <v>128</v>
      </c>
      <c r="AT118" s="15" t="s">
        <v>128</v>
      </c>
      <c r="AU118" s="15" t="s">
        <v>128</v>
      </c>
      <c r="AV118" s="15" t="s">
        <v>128</v>
      </c>
      <c r="AW118" s="15" t="s">
        <v>128</v>
      </c>
      <c r="AX118" s="15" t="s">
        <v>128</v>
      </c>
      <c r="AY118" s="15" t="s">
        <v>128</v>
      </c>
      <c r="AZ118" s="15" t="s">
        <v>128</v>
      </c>
      <c r="BA118" s="15" t="s">
        <v>128</v>
      </c>
      <c r="BB118" s="15" t="s">
        <v>128</v>
      </c>
      <c r="BC118" s="15" t="s">
        <v>128</v>
      </c>
      <c r="BD118" s="15" t="s">
        <v>128</v>
      </c>
      <c r="BE118" s="15" t="s">
        <v>128</v>
      </c>
      <c r="BF118" s="15" t="s">
        <v>128</v>
      </c>
      <c r="BG118" s="15" t="s">
        <v>128</v>
      </c>
      <c r="BH118" s="15" t="s">
        <v>128</v>
      </c>
      <c r="BI118" s="10">
        <v>40</v>
      </c>
      <c r="BJ118" s="16" t="s">
        <v>130</v>
      </c>
      <c r="BK118" s="17">
        <v>24.85</v>
      </c>
      <c r="BL118" s="17">
        <v>4.7</v>
      </c>
      <c r="BM118" s="17">
        <v>58.94</v>
      </c>
      <c r="BN118" s="17">
        <v>0.1</v>
      </c>
      <c r="BO118" s="17">
        <v>1.96</v>
      </c>
      <c r="BP118" s="18"/>
      <c r="BQ118" s="18"/>
      <c r="BR118" s="18"/>
      <c r="BS118" s="51">
        <v>0.32</v>
      </c>
      <c r="BT118" s="51">
        <v>2.1</v>
      </c>
      <c r="BU118" s="18"/>
      <c r="BV118" s="18"/>
      <c r="BW118" s="18"/>
      <c r="BX118" s="51">
        <v>29.024999999999999</v>
      </c>
      <c r="BY118" s="51">
        <v>18.37</v>
      </c>
      <c r="BZ118" s="51">
        <v>8.6999999999999994E-2</v>
      </c>
      <c r="CA118" s="51">
        <v>0.05</v>
      </c>
      <c r="CB118" s="51">
        <v>141.637</v>
      </c>
      <c r="CC118" s="51">
        <v>190.09</v>
      </c>
      <c r="CD118" s="18"/>
      <c r="CE118" s="18"/>
      <c r="CF118" s="18"/>
      <c r="CG118" s="18"/>
      <c r="CH118" s="18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18"/>
      <c r="DG118" s="18"/>
      <c r="DH118" s="18"/>
      <c r="DI118" s="18"/>
      <c r="DJ118" s="18"/>
      <c r="DK118" s="18"/>
      <c r="DL118" s="18"/>
      <c r="DM118" s="18"/>
      <c r="DN118" s="42" t="s">
        <v>493</v>
      </c>
      <c r="DO118" s="42" t="s">
        <v>494</v>
      </c>
    </row>
    <row r="119" spans="1:119" x14ac:dyDescent="0.25">
      <c r="A119" s="24" t="s">
        <v>495</v>
      </c>
      <c r="B119" s="13" t="s">
        <v>496</v>
      </c>
      <c r="C119" s="13" t="s">
        <v>125</v>
      </c>
      <c r="D119" s="13" t="s">
        <v>126</v>
      </c>
      <c r="E119" s="13" t="s">
        <v>497</v>
      </c>
      <c r="F119" s="14">
        <v>90</v>
      </c>
      <c r="G119" s="14">
        <v>90</v>
      </c>
      <c r="H119" s="14">
        <v>180</v>
      </c>
      <c r="I119" s="14">
        <v>5</v>
      </c>
      <c r="J119" s="14">
        <v>20</v>
      </c>
      <c r="K119" s="15" t="s">
        <v>128</v>
      </c>
      <c r="L119" s="15" t="s">
        <v>128</v>
      </c>
      <c r="M119" s="15" t="s">
        <v>128</v>
      </c>
      <c r="N119" s="14" t="s">
        <v>129</v>
      </c>
      <c r="O119" s="14" t="s">
        <v>129</v>
      </c>
      <c r="P119" s="15" t="s">
        <v>128</v>
      </c>
      <c r="Q119" s="15" t="s">
        <v>128</v>
      </c>
      <c r="R119" s="15" t="s">
        <v>128</v>
      </c>
      <c r="S119" s="14" t="s">
        <v>129</v>
      </c>
      <c r="T119" s="14" t="s">
        <v>129</v>
      </c>
      <c r="U119" s="14" t="s">
        <v>129</v>
      </c>
      <c r="V119" s="14" t="s">
        <v>129</v>
      </c>
      <c r="W119" s="14" t="s">
        <v>129</v>
      </c>
      <c r="X119" s="14" t="s">
        <v>129</v>
      </c>
      <c r="Y119" s="15" t="s">
        <v>128</v>
      </c>
      <c r="Z119" s="15" t="s">
        <v>128</v>
      </c>
      <c r="AA119" s="15" t="s">
        <v>128</v>
      </c>
      <c r="AB119" s="15" t="s">
        <v>128</v>
      </c>
      <c r="AC119" s="15" t="s">
        <v>128</v>
      </c>
      <c r="AD119" s="15" t="s">
        <v>128</v>
      </c>
      <c r="AE119" s="15" t="s">
        <v>128</v>
      </c>
      <c r="AF119" s="15" t="s">
        <v>128</v>
      </c>
      <c r="AG119" s="15" t="s">
        <v>128</v>
      </c>
      <c r="AH119" s="15" t="s">
        <v>128</v>
      </c>
      <c r="AI119" s="15" t="s">
        <v>128</v>
      </c>
      <c r="AJ119" s="15" t="s">
        <v>128</v>
      </c>
      <c r="AK119" s="15" t="s">
        <v>128</v>
      </c>
      <c r="AL119" s="15" t="s">
        <v>128</v>
      </c>
      <c r="AM119" s="15" t="s">
        <v>128</v>
      </c>
      <c r="AN119" s="15" t="s">
        <v>128</v>
      </c>
      <c r="AO119" s="15" t="s">
        <v>128</v>
      </c>
      <c r="AP119" s="15" t="s">
        <v>128</v>
      </c>
      <c r="AQ119" s="15" t="s">
        <v>128</v>
      </c>
      <c r="AR119" s="15" t="s">
        <v>128</v>
      </c>
      <c r="AS119" s="15" t="s">
        <v>128</v>
      </c>
      <c r="AT119" s="15" t="s">
        <v>128</v>
      </c>
      <c r="AU119" s="15" t="s">
        <v>128</v>
      </c>
      <c r="AV119" s="15" t="s">
        <v>128</v>
      </c>
      <c r="AW119" s="15" t="s">
        <v>128</v>
      </c>
      <c r="AX119" s="15" t="s">
        <v>128</v>
      </c>
      <c r="AY119" s="15" t="s">
        <v>128</v>
      </c>
      <c r="AZ119" s="15" t="s">
        <v>128</v>
      </c>
      <c r="BA119" s="15" t="s">
        <v>128</v>
      </c>
      <c r="BB119" s="15" t="s">
        <v>128</v>
      </c>
      <c r="BC119" s="15" t="s">
        <v>128</v>
      </c>
      <c r="BD119" s="15" t="s">
        <v>128</v>
      </c>
      <c r="BE119" s="15" t="s">
        <v>128</v>
      </c>
      <c r="BF119" s="15" t="s">
        <v>128</v>
      </c>
      <c r="BG119" s="15" t="s">
        <v>128</v>
      </c>
      <c r="BH119" s="15" t="s">
        <v>128</v>
      </c>
      <c r="BI119" s="10">
        <v>40</v>
      </c>
      <c r="BJ119" s="16" t="s">
        <v>130</v>
      </c>
      <c r="BK119" s="17">
        <v>13.7</v>
      </c>
      <c r="BL119" s="17">
        <v>18.600000000000001</v>
      </c>
      <c r="BM119" s="17">
        <v>37.1</v>
      </c>
      <c r="BN119" s="17">
        <v>0.1</v>
      </c>
      <c r="BO119" s="17">
        <v>15</v>
      </c>
      <c r="BP119" s="18"/>
      <c r="BQ119" s="18"/>
      <c r="BR119" s="18"/>
      <c r="BS119" s="21">
        <v>0.66</v>
      </c>
      <c r="BT119" s="19">
        <v>15</v>
      </c>
      <c r="BU119" s="18"/>
      <c r="BV119" s="18"/>
      <c r="BW119" s="18"/>
      <c r="BX119" s="21">
        <v>5.6390000000000002</v>
      </c>
      <c r="BY119" s="21">
        <v>4.3719999999999999</v>
      </c>
      <c r="BZ119" s="19">
        <v>0.1</v>
      </c>
      <c r="CA119" s="20">
        <v>2.8300000000000001E-3</v>
      </c>
      <c r="CB119" s="21">
        <v>58.52</v>
      </c>
      <c r="CC119" s="21">
        <v>311.24</v>
      </c>
      <c r="CD119" s="18"/>
      <c r="CE119" s="18"/>
      <c r="CF119" s="18"/>
      <c r="CG119" s="18"/>
      <c r="CH119" s="18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18"/>
      <c r="DG119" s="18"/>
      <c r="DH119" s="18"/>
      <c r="DI119" s="18"/>
      <c r="DJ119" s="18"/>
      <c r="DK119" s="18"/>
      <c r="DL119" s="18"/>
      <c r="DM119" s="18"/>
      <c r="DN119" s="17">
        <v>17.2</v>
      </c>
      <c r="DO119" s="17">
        <v>7.16</v>
      </c>
    </row>
    <row r="120" spans="1:119" x14ac:dyDescent="0.25">
      <c r="A120" s="24" t="s">
        <v>495</v>
      </c>
      <c r="B120" s="13" t="s">
        <v>498</v>
      </c>
      <c r="C120" s="13" t="s">
        <v>125</v>
      </c>
      <c r="D120" s="13" t="s">
        <v>126</v>
      </c>
      <c r="E120" s="13" t="s">
        <v>497</v>
      </c>
      <c r="F120" s="14">
        <v>90</v>
      </c>
      <c r="G120" s="14">
        <v>90</v>
      </c>
      <c r="H120" s="14">
        <v>180</v>
      </c>
      <c r="I120" s="14">
        <v>5</v>
      </c>
      <c r="J120" s="14">
        <v>20</v>
      </c>
      <c r="K120" s="15" t="s">
        <v>128</v>
      </c>
      <c r="L120" s="15" t="s">
        <v>128</v>
      </c>
      <c r="M120" s="15" t="s">
        <v>128</v>
      </c>
      <c r="N120" s="14" t="s">
        <v>129</v>
      </c>
      <c r="O120" s="14" t="s">
        <v>129</v>
      </c>
      <c r="P120" s="15" t="s">
        <v>128</v>
      </c>
      <c r="Q120" s="15" t="s">
        <v>128</v>
      </c>
      <c r="R120" s="15" t="s">
        <v>128</v>
      </c>
      <c r="S120" s="14" t="s">
        <v>129</v>
      </c>
      <c r="T120" s="14" t="s">
        <v>129</v>
      </c>
      <c r="U120" s="14" t="s">
        <v>129</v>
      </c>
      <c r="V120" s="14" t="s">
        <v>129</v>
      </c>
      <c r="W120" s="14" t="s">
        <v>129</v>
      </c>
      <c r="X120" s="14" t="s">
        <v>129</v>
      </c>
      <c r="Y120" s="15" t="s">
        <v>128</v>
      </c>
      <c r="Z120" s="15" t="s">
        <v>128</v>
      </c>
      <c r="AA120" s="15" t="s">
        <v>128</v>
      </c>
      <c r="AB120" s="15" t="s">
        <v>128</v>
      </c>
      <c r="AC120" s="15" t="s">
        <v>128</v>
      </c>
      <c r="AD120" s="15" t="s">
        <v>128</v>
      </c>
      <c r="AE120" s="15" t="s">
        <v>128</v>
      </c>
      <c r="AF120" s="15" t="s">
        <v>128</v>
      </c>
      <c r="AG120" s="15" t="s">
        <v>128</v>
      </c>
      <c r="AH120" s="15" t="s">
        <v>128</v>
      </c>
      <c r="AI120" s="15" t="s">
        <v>128</v>
      </c>
      <c r="AJ120" s="15" t="s">
        <v>128</v>
      </c>
      <c r="AK120" s="15" t="s">
        <v>128</v>
      </c>
      <c r="AL120" s="15" t="s">
        <v>128</v>
      </c>
      <c r="AM120" s="15" t="s">
        <v>128</v>
      </c>
      <c r="AN120" s="15" t="s">
        <v>128</v>
      </c>
      <c r="AO120" s="15" t="s">
        <v>128</v>
      </c>
      <c r="AP120" s="15" t="s">
        <v>128</v>
      </c>
      <c r="AQ120" s="15" t="s">
        <v>128</v>
      </c>
      <c r="AR120" s="15" t="s">
        <v>128</v>
      </c>
      <c r="AS120" s="15" t="s">
        <v>128</v>
      </c>
      <c r="AT120" s="15" t="s">
        <v>128</v>
      </c>
      <c r="AU120" s="15" t="s">
        <v>128</v>
      </c>
      <c r="AV120" s="15" t="s">
        <v>128</v>
      </c>
      <c r="AW120" s="15" t="s">
        <v>128</v>
      </c>
      <c r="AX120" s="15" t="s">
        <v>128</v>
      </c>
      <c r="AY120" s="15" t="s">
        <v>128</v>
      </c>
      <c r="AZ120" s="15" t="s">
        <v>128</v>
      </c>
      <c r="BA120" s="15" t="s">
        <v>128</v>
      </c>
      <c r="BB120" s="15" t="s">
        <v>128</v>
      </c>
      <c r="BC120" s="15" t="s">
        <v>128</v>
      </c>
      <c r="BD120" s="15" t="s">
        <v>128</v>
      </c>
      <c r="BE120" s="15" t="s">
        <v>128</v>
      </c>
      <c r="BF120" s="15" t="s">
        <v>128</v>
      </c>
      <c r="BG120" s="15" t="s">
        <v>128</v>
      </c>
      <c r="BH120" s="15" t="s">
        <v>128</v>
      </c>
      <c r="BI120" s="10">
        <v>40</v>
      </c>
      <c r="BJ120" s="16" t="s">
        <v>130</v>
      </c>
      <c r="BK120" s="17">
        <v>66.2</v>
      </c>
      <c r="BL120" s="30">
        <v>643</v>
      </c>
      <c r="BM120" s="30">
        <v>216.2</v>
      </c>
      <c r="BN120" s="17">
        <v>0.8</v>
      </c>
      <c r="BO120" s="17">
        <v>15</v>
      </c>
      <c r="BP120" s="18"/>
      <c r="BQ120" s="18"/>
      <c r="BR120" s="18"/>
      <c r="BS120" s="21">
        <v>6.15</v>
      </c>
      <c r="BT120" s="19">
        <v>15</v>
      </c>
      <c r="BU120" s="18"/>
      <c r="BV120" s="18"/>
      <c r="BW120" s="18"/>
      <c r="BX120" s="20">
        <v>9.51</v>
      </c>
      <c r="BY120" s="20">
        <v>6.2030000000000003</v>
      </c>
      <c r="BZ120" s="19">
        <v>0.1</v>
      </c>
      <c r="CA120" s="21" t="s">
        <v>141</v>
      </c>
      <c r="CB120" s="21">
        <v>102.74</v>
      </c>
      <c r="CC120" s="21" t="s">
        <v>141</v>
      </c>
      <c r="CD120" s="18"/>
      <c r="CE120" s="18"/>
      <c r="CF120" s="18"/>
      <c r="CG120" s="18"/>
      <c r="CH120" s="18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18"/>
      <c r="DG120" s="18"/>
      <c r="DH120" s="18"/>
      <c r="DI120" s="18"/>
      <c r="DJ120" s="18"/>
      <c r="DK120" s="18"/>
      <c r="DL120" s="18"/>
      <c r="DM120" s="18"/>
      <c r="DN120" s="17">
        <v>17.3</v>
      </c>
      <c r="DO120" s="17">
        <v>7.26</v>
      </c>
    </row>
    <row r="121" spans="1:119" ht="22.5" x14ac:dyDescent="0.25">
      <c r="A121" s="24" t="s">
        <v>499</v>
      </c>
      <c r="B121" s="13" t="s">
        <v>500</v>
      </c>
      <c r="C121" s="13" t="s">
        <v>125</v>
      </c>
      <c r="D121" s="13" t="s">
        <v>253</v>
      </c>
      <c r="E121" s="13" t="s">
        <v>501</v>
      </c>
      <c r="F121" s="14">
        <v>90</v>
      </c>
      <c r="G121" s="14">
        <v>90</v>
      </c>
      <c r="H121" s="14">
        <v>180</v>
      </c>
      <c r="I121" s="14">
        <v>5</v>
      </c>
      <c r="J121" s="14">
        <v>20</v>
      </c>
      <c r="K121" s="15" t="s">
        <v>128</v>
      </c>
      <c r="L121" s="15" t="s">
        <v>128</v>
      </c>
      <c r="M121" s="15" t="s">
        <v>128</v>
      </c>
      <c r="N121" s="14" t="s">
        <v>129</v>
      </c>
      <c r="O121" s="14" t="s">
        <v>129</v>
      </c>
      <c r="P121" s="15" t="s">
        <v>128</v>
      </c>
      <c r="Q121" s="15" t="s">
        <v>128</v>
      </c>
      <c r="R121" s="15" t="s">
        <v>128</v>
      </c>
      <c r="S121" s="14" t="s">
        <v>129</v>
      </c>
      <c r="T121" s="14" t="s">
        <v>129</v>
      </c>
      <c r="U121" s="14" t="s">
        <v>129</v>
      </c>
      <c r="V121" s="14" t="s">
        <v>129</v>
      </c>
      <c r="W121" s="14" t="s">
        <v>129</v>
      </c>
      <c r="X121" s="14" t="s">
        <v>129</v>
      </c>
      <c r="Y121" s="15" t="s">
        <v>128</v>
      </c>
      <c r="Z121" s="15" t="s">
        <v>128</v>
      </c>
      <c r="AA121" s="15" t="s">
        <v>128</v>
      </c>
      <c r="AB121" s="15" t="s">
        <v>128</v>
      </c>
      <c r="AC121" s="15" t="s">
        <v>128</v>
      </c>
      <c r="AD121" s="15" t="s">
        <v>128</v>
      </c>
      <c r="AE121" s="15" t="s">
        <v>128</v>
      </c>
      <c r="AF121" s="15" t="s">
        <v>128</v>
      </c>
      <c r="AG121" s="15" t="s">
        <v>128</v>
      </c>
      <c r="AH121" s="15" t="s">
        <v>128</v>
      </c>
      <c r="AI121" s="15" t="s">
        <v>128</v>
      </c>
      <c r="AJ121" s="15" t="s">
        <v>128</v>
      </c>
      <c r="AK121" s="15" t="s">
        <v>128</v>
      </c>
      <c r="AL121" s="15" t="s">
        <v>128</v>
      </c>
      <c r="AM121" s="15" t="s">
        <v>128</v>
      </c>
      <c r="AN121" s="15" t="s">
        <v>128</v>
      </c>
      <c r="AO121" s="15" t="s">
        <v>128</v>
      </c>
      <c r="AP121" s="15" t="s">
        <v>128</v>
      </c>
      <c r="AQ121" s="15" t="s">
        <v>128</v>
      </c>
      <c r="AR121" s="15" t="s">
        <v>128</v>
      </c>
      <c r="AS121" s="15" t="s">
        <v>128</v>
      </c>
      <c r="AT121" s="15" t="s">
        <v>128</v>
      </c>
      <c r="AU121" s="15" t="s">
        <v>128</v>
      </c>
      <c r="AV121" s="15" t="s">
        <v>128</v>
      </c>
      <c r="AW121" s="15" t="s">
        <v>128</v>
      </c>
      <c r="AX121" s="15" t="s">
        <v>128</v>
      </c>
      <c r="AY121" s="15" t="s">
        <v>128</v>
      </c>
      <c r="AZ121" s="15" t="s">
        <v>128</v>
      </c>
      <c r="BA121" s="15" t="s">
        <v>128</v>
      </c>
      <c r="BB121" s="15" t="s">
        <v>128</v>
      </c>
      <c r="BC121" s="15" t="s">
        <v>128</v>
      </c>
      <c r="BD121" s="15" t="s">
        <v>128</v>
      </c>
      <c r="BE121" s="15" t="s">
        <v>128</v>
      </c>
      <c r="BF121" s="15" t="s">
        <v>128</v>
      </c>
      <c r="BG121" s="15" t="s">
        <v>128</v>
      </c>
      <c r="BH121" s="15" t="s">
        <v>128</v>
      </c>
      <c r="BI121" s="10">
        <v>40</v>
      </c>
      <c r="BJ121" s="16" t="s">
        <v>130</v>
      </c>
      <c r="BK121" s="30">
        <v>128</v>
      </c>
      <c r="BL121" s="17">
        <v>31</v>
      </c>
      <c r="BM121" s="63">
        <v>198</v>
      </c>
      <c r="BN121" s="21" t="s">
        <v>141</v>
      </c>
      <c r="BO121" s="21" t="s">
        <v>141</v>
      </c>
      <c r="BP121" s="18"/>
      <c r="BQ121" s="18"/>
      <c r="BR121" s="18"/>
      <c r="BS121" s="21" t="s">
        <v>141</v>
      </c>
      <c r="BT121" s="21" t="s">
        <v>141</v>
      </c>
      <c r="BU121" s="18"/>
      <c r="BV121" s="18"/>
      <c r="BW121" s="18"/>
      <c r="BX121" s="21" t="s">
        <v>141</v>
      </c>
      <c r="BY121" s="20" t="s">
        <v>141</v>
      </c>
      <c r="BZ121" s="20" t="s">
        <v>141</v>
      </c>
      <c r="CA121" s="21" t="s">
        <v>141</v>
      </c>
      <c r="CB121" s="21" t="s">
        <v>141</v>
      </c>
      <c r="CC121" s="21" t="s">
        <v>141</v>
      </c>
      <c r="CD121" s="18"/>
      <c r="CE121" s="18"/>
      <c r="CF121" s="18"/>
      <c r="CG121" s="18"/>
      <c r="CH121" s="18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18"/>
      <c r="DG121" s="18"/>
      <c r="DH121" s="18"/>
      <c r="DI121" s="18"/>
      <c r="DJ121" s="18"/>
      <c r="DK121" s="18"/>
      <c r="DL121" s="18"/>
      <c r="DM121" s="18"/>
      <c r="DN121" s="17">
        <v>16.899999999999999</v>
      </c>
      <c r="DO121" s="41">
        <v>7.1</v>
      </c>
    </row>
    <row r="122" spans="1:119" ht="22.5" x14ac:dyDescent="0.25">
      <c r="A122" s="24" t="s">
        <v>499</v>
      </c>
      <c r="B122" s="13" t="s">
        <v>502</v>
      </c>
      <c r="C122" s="13" t="s">
        <v>125</v>
      </c>
      <c r="D122" s="13" t="s">
        <v>253</v>
      </c>
      <c r="E122" s="13" t="s">
        <v>501</v>
      </c>
      <c r="F122" s="14">
        <v>90</v>
      </c>
      <c r="G122" s="14">
        <v>90</v>
      </c>
      <c r="H122" s="14">
        <v>180</v>
      </c>
      <c r="I122" s="14">
        <v>5</v>
      </c>
      <c r="J122" s="14">
        <v>20</v>
      </c>
      <c r="K122" s="15" t="s">
        <v>128</v>
      </c>
      <c r="L122" s="15" t="s">
        <v>128</v>
      </c>
      <c r="M122" s="15" t="s">
        <v>128</v>
      </c>
      <c r="N122" s="14" t="s">
        <v>129</v>
      </c>
      <c r="O122" s="14" t="s">
        <v>129</v>
      </c>
      <c r="P122" s="15" t="s">
        <v>128</v>
      </c>
      <c r="Q122" s="15" t="s">
        <v>128</v>
      </c>
      <c r="R122" s="15" t="s">
        <v>128</v>
      </c>
      <c r="S122" s="14" t="s">
        <v>129</v>
      </c>
      <c r="T122" s="14" t="s">
        <v>129</v>
      </c>
      <c r="U122" s="14" t="s">
        <v>129</v>
      </c>
      <c r="V122" s="14" t="s">
        <v>129</v>
      </c>
      <c r="W122" s="14" t="s">
        <v>129</v>
      </c>
      <c r="X122" s="14" t="s">
        <v>129</v>
      </c>
      <c r="Y122" s="15" t="s">
        <v>128</v>
      </c>
      <c r="Z122" s="15" t="s">
        <v>128</v>
      </c>
      <c r="AA122" s="15" t="s">
        <v>128</v>
      </c>
      <c r="AB122" s="15" t="s">
        <v>128</v>
      </c>
      <c r="AC122" s="15" t="s">
        <v>128</v>
      </c>
      <c r="AD122" s="15" t="s">
        <v>128</v>
      </c>
      <c r="AE122" s="15" t="s">
        <v>128</v>
      </c>
      <c r="AF122" s="15" t="s">
        <v>128</v>
      </c>
      <c r="AG122" s="15" t="s">
        <v>128</v>
      </c>
      <c r="AH122" s="15" t="s">
        <v>128</v>
      </c>
      <c r="AI122" s="15" t="s">
        <v>128</v>
      </c>
      <c r="AJ122" s="15" t="s">
        <v>128</v>
      </c>
      <c r="AK122" s="15" t="s">
        <v>128</v>
      </c>
      <c r="AL122" s="15" t="s">
        <v>128</v>
      </c>
      <c r="AM122" s="15" t="s">
        <v>128</v>
      </c>
      <c r="AN122" s="15" t="s">
        <v>128</v>
      </c>
      <c r="AO122" s="15" t="s">
        <v>128</v>
      </c>
      <c r="AP122" s="15" t="s">
        <v>128</v>
      </c>
      <c r="AQ122" s="15" t="s">
        <v>128</v>
      </c>
      <c r="AR122" s="15" t="s">
        <v>128</v>
      </c>
      <c r="AS122" s="15" t="s">
        <v>128</v>
      </c>
      <c r="AT122" s="15" t="s">
        <v>128</v>
      </c>
      <c r="AU122" s="15" t="s">
        <v>128</v>
      </c>
      <c r="AV122" s="15" t="s">
        <v>128</v>
      </c>
      <c r="AW122" s="15" t="s">
        <v>128</v>
      </c>
      <c r="AX122" s="15" t="s">
        <v>128</v>
      </c>
      <c r="AY122" s="15" t="s">
        <v>128</v>
      </c>
      <c r="AZ122" s="15" t="s">
        <v>128</v>
      </c>
      <c r="BA122" s="15" t="s">
        <v>128</v>
      </c>
      <c r="BB122" s="15" t="s">
        <v>128</v>
      </c>
      <c r="BC122" s="15" t="s">
        <v>128</v>
      </c>
      <c r="BD122" s="15" t="s">
        <v>128</v>
      </c>
      <c r="BE122" s="15" t="s">
        <v>128</v>
      </c>
      <c r="BF122" s="15" t="s">
        <v>128</v>
      </c>
      <c r="BG122" s="15" t="s">
        <v>128</v>
      </c>
      <c r="BH122" s="15" t="s">
        <v>128</v>
      </c>
      <c r="BI122" s="10">
        <v>40</v>
      </c>
      <c r="BJ122" s="16" t="s">
        <v>130</v>
      </c>
      <c r="BK122" s="17">
        <v>49.6</v>
      </c>
      <c r="BL122" s="17">
        <v>30</v>
      </c>
      <c r="BM122" s="41">
        <v>126</v>
      </c>
      <c r="BN122" s="21" t="s">
        <v>141</v>
      </c>
      <c r="BO122" s="17">
        <v>10</v>
      </c>
      <c r="BP122" s="18"/>
      <c r="BQ122" s="18"/>
      <c r="BR122" s="18"/>
      <c r="BS122" s="21" t="s">
        <v>141</v>
      </c>
      <c r="BT122" s="21" t="s">
        <v>141</v>
      </c>
      <c r="BU122" s="18"/>
      <c r="BV122" s="18"/>
      <c r="BW122" s="18"/>
      <c r="BX122" s="20" t="s">
        <v>141</v>
      </c>
      <c r="BY122" s="20" t="s">
        <v>141</v>
      </c>
      <c r="BZ122" s="20" t="s">
        <v>141</v>
      </c>
      <c r="CA122" s="20" t="s">
        <v>141</v>
      </c>
      <c r="CB122" s="21" t="s">
        <v>141</v>
      </c>
      <c r="CC122" s="21" t="s">
        <v>141</v>
      </c>
      <c r="CD122" s="18"/>
      <c r="CE122" s="18"/>
      <c r="CF122" s="18"/>
      <c r="CG122" s="18"/>
      <c r="CH122" s="18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18"/>
      <c r="DG122" s="18"/>
      <c r="DH122" s="18"/>
      <c r="DI122" s="18"/>
      <c r="DJ122" s="18"/>
      <c r="DK122" s="18"/>
      <c r="DL122" s="18"/>
      <c r="DM122" s="18"/>
      <c r="DN122" s="17">
        <v>17.899999999999999</v>
      </c>
      <c r="DO122" s="41">
        <v>7</v>
      </c>
    </row>
    <row r="123" spans="1:119" ht="22.5" x14ac:dyDescent="0.25">
      <c r="A123" s="24" t="s">
        <v>503</v>
      </c>
      <c r="B123" s="13" t="s">
        <v>504</v>
      </c>
      <c r="C123" s="13" t="s">
        <v>125</v>
      </c>
      <c r="D123" s="13" t="s">
        <v>126</v>
      </c>
      <c r="E123" s="13" t="s">
        <v>279</v>
      </c>
      <c r="F123" s="14">
        <v>90</v>
      </c>
      <c r="G123" s="14">
        <v>90</v>
      </c>
      <c r="H123" s="14">
        <v>180</v>
      </c>
      <c r="I123" s="14">
        <v>5</v>
      </c>
      <c r="J123" s="14">
        <v>20</v>
      </c>
      <c r="K123" s="15" t="s">
        <v>128</v>
      </c>
      <c r="L123" s="15" t="s">
        <v>128</v>
      </c>
      <c r="M123" s="15" t="s">
        <v>128</v>
      </c>
      <c r="N123" s="14" t="s">
        <v>129</v>
      </c>
      <c r="O123" s="14" t="s">
        <v>129</v>
      </c>
      <c r="P123" s="15" t="s">
        <v>128</v>
      </c>
      <c r="Q123" s="15" t="s">
        <v>128</v>
      </c>
      <c r="R123" s="15" t="s">
        <v>128</v>
      </c>
      <c r="S123" s="14" t="s">
        <v>129</v>
      </c>
      <c r="T123" s="14" t="s">
        <v>129</v>
      </c>
      <c r="U123" s="14" t="s">
        <v>129</v>
      </c>
      <c r="V123" s="14" t="s">
        <v>129</v>
      </c>
      <c r="W123" s="14" t="s">
        <v>129</v>
      </c>
      <c r="X123" s="14" t="s">
        <v>129</v>
      </c>
      <c r="Y123" s="15" t="s">
        <v>128</v>
      </c>
      <c r="Z123" s="15" t="s">
        <v>128</v>
      </c>
      <c r="AA123" s="15" t="s">
        <v>128</v>
      </c>
      <c r="AB123" s="15" t="s">
        <v>128</v>
      </c>
      <c r="AC123" s="15" t="s">
        <v>128</v>
      </c>
      <c r="AD123" s="15" t="s">
        <v>128</v>
      </c>
      <c r="AE123" s="15" t="s">
        <v>128</v>
      </c>
      <c r="AF123" s="15" t="s">
        <v>128</v>
      </c>
      <c r="AG123" s="15" t="s">
        <v>128</v>
      </c>
      <c r="AH123" s="15" t="s">
        <v>128</v>
      </c>
      <c r="AI123" s="15" t="s">
        <v>128</v>
      </c>
      <c r="AJ123" s="15" t="s">
        <v>128</v>
      </c>
      <c r="AK123" s="15" t="s">
        <v>128</v>
      </c>
      <c r="AL123" s="15" t="s">
        <v>128</v>
      </c>
      <c r="AM123" s="15" t="s">
        <v>128</v>
      </c>
      <c r="AN123" s="15" t="s">
        <v>128</v>
      </c>
      <c r="AO123" s="15" t="s">
        <v>128</v>
      </c>
      <c r="AP123" s="15" t="s">
        <v>128</v>
      </c>
      <c r="AQ123" s="15" t="s">
        <v>128</v>
      </c>
      <c r="AR123" s="15" t="s">
        <v>128</v>
      </c>
      <c r="AS123" s="15" t="s">
        <v>128</v>
      </c>
      <c r="AT123" s="15" t="s">
        <v>128</v>
      </c>
      <c r="AU123" s="15" t="s">
        <v>128</v>
      </c>
      <c r="AV123" s="15" t="s">
        <v>128</v>
      </c>
      <c r="AW123" s="15" t="s">
        <v>128</v>
      </c>
      <c r="AX123" s="15" t="s">
        <v>128</v>
      </c>
      <c r="AY123" s="15" t="s">
        <v>128</v>
      </c>
      <c r="AZ123" s="15" t="s">
        <v>128</v>
      </c>
      <c r="BA123" s="15" t="s">
        <v>128</v>
      </c>
      <c r="BB123" s="15" t="s">
        <v>128</v>
      </c>
      <c r="BC123" s="15" t="s">
        <v>128</v>
      </c>
      <c r="BD123" s="15" t="s">
        <v>128</v>
      </c>
      <c r="BE123" s="15" t="s">
        <v>128</v>
      </c>
      <c r="BF123" s="15" t="s">
        <v>128</v>
      </c>
      <c r="BG123" s="15" t="s">
        <v>128</v>
      </c>
      <c r="BH123" s="15" t="s">
        <v>128</v>
      </c>
      <c r="BI123" s="10">
        <v>40</v>
      </c>
      <c r="BJ123" s="16" t="s">
        <v>130</v>
      </c>
      <c r="BK123" s="17">
        <v>37.700000000000003</v>
      </c>
      <c r="BL123" s="17">
        <v>36</v>
      </c>
      <c r="BM123" s="41">
        <v>157</v>
      </c>
      <c r="BN123" s="17">
        <v>0.1</v>
      </c>
      <c r="BO123" s="17">
        <v>10</v>
      </c>
      <c r="BP123" s="18"/>
      <c r="BQ123" s="18"/>
      <c r="BR123" s="18"/>
      <c r="BS123" s="21">
        <v>0.22</v>
      </c>
      <c r="BT123" s="21" t="s">
        <v>141</v>
      </c>
      <c r="BU123" s="18"/>
      <c r="BV123" s="18"/>
      <c r="BW123" s="18"/>
      <c r="BX123" s="21">
        <v>0.36</v>
      </c>
      <c r="BY123" s="64">
        <v>3.35</v>
      </c>
      <c r="BZ123" s="21">
        <v>0.28000000000000003</v>
      </c>
      <c r="CA123" s="21">
        <v>0.04</v>
      </c>
      <c r="CB123" s="21">
        <v>114</v>
      </c>
      <c r="CC123" s="64">
        <v>323</v>
      </c>
      <c r="CD123" s="18"/>
      <c r="CE123" s="18"/>
      <c r="CF123" s="18"/>
      <c r="CG123" s="18"/>
      <c r="CH123" s="18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18"/>
      <c r="DG123" s="18"/>
      <c r="DH123" s="18"/>
      <c r="DI123" s="18"/>
      <c r="DJ123" s="18"/>
      <c r="DK123" s="18"/>
      <c r="DL123" s="18"/>
      <c r="DM123" s="18"/>
      <c r="DN123" s="17">
        <v>15.9</v>
      </c>
      <c r="DO123" s="41">
        <v>6.9</v>
      </c>
    </row>
    <row r="124" spans="1:119" ht="22.5" x14ac:dyDescent="0.25">
      <c r="A124" s="24" t="s">
        <v>503</v>
      </c>
      <c r="B124" s="13" t="s">
        <v>505</v>
      </c>
      <c r="C124" s="13" t="s">
        <v>125</v>
      </c>
      <c r="D124" s="13" t="s">
        <v>126</v>
      </c>
      <c r="E124" s="13" t="s">
        <v>279</v>
      </c>
      <c r="F124" s="14">
        <v>90</v>
      </c>
      <c r="G124" s="14">
        <v>90</v>
      </c>
      <c r="H124" s="14">
        <v>180</v>
      </c>
      <c r="I124" s="14">
        <v>5</v>
      </c>
      <c r="J124" s="14">
        <v>20</v>
      </c>
      <c r="K124" s="15" t="s">
        <v>128</v>
      </c>
      <c r="L124" s="15" t="s">
        <v>128</v>
      </c>
      <c r="M124" s="15" t="s">
        <v>128</v>
      </c>
      <c r="N124" s="14" t="s">
        <v>129</v>
      </c>
      <c r="O124" s="14" t="s">
        <v>129</v>
      </c>
      <c r="P124" s="15" t="s">
        <v>128</v>
      </c>
      <c r="Q124" s="15" t="s">
        <v>128</v>
      </c>
      <c r="R124" s="15" t="s">
        <v>128</v>
      </c>
      <c r="S124" s="14" t="s">
        <v>129</v>
      </c>
      <c r="T124" s="14" t="s">
        <v>129</v>
      </c>
      <c r="U124" s="14" t="s">
        <v>129</v>
      </c>
      <c r="V124" s="14" t="s">
        <v>129</v>
      </c>
      <c r="W124" s="14" t="s">
        <v>129</v>
      </c>
      <c r="X124" s="14" t="s">
        <v>129</v>
      </c>
      <c r="Y124" s="15" t="s">
        <v>128</v>
      </c>
      <c r="Z124" s="15" t="s">
        <v>128</v>
      </c>
      <c r="AA124" s="15" t="s">
        <v>128</v>
      </c>
      <c r="AB124" s="15" t="s">
        <v>128</v>
      </c>
      <c r="AC124" s="15" t="s">
        <v>128</v>
      </c>
      <c r="AD124" s="15" t="s">
        <v>128</v>
      </c>
      <c r="AE124" s="15" t="s">
        <v>128</v>
      </c>
      <c r="AF124" s="15" t="s">
        <v>128</v>
      </c>
      <c r="AG124" s="15" t="s">
        <v>128</v>
      </c>
      <c r="AH124" s="15" t="s">
        <v>128</v>
      </c>
      <c r="AI124" s="15" t="s">
        <v>128</v>
      </c>
      <c r="AJ124" s="15" t="s">
        <v>128</v>
      </c>
      <c r="AK124" s="15" t="s">
        <v>128</v>
      </c>
      <c r="AL124" s="15" t="s">
        <v>128</v>
      </c>
      <c r="AM124" s="15" t="s">
        <v>128</v>
      </c>
      <c r="AN124" s="15" t="s">
        <v>128</v>
      </c>
      <c r="AO124" s="15" t="s">
        <v>128</v>
      </c>
      <c r="AP124" s="15" t="s">
        <v>128</v>
      </c>
      <c r="AQ124" s="15" t="s">
        <v>128</v>
      </c>
      <c r="AR124" s="15" t="s">
        <v>128</v>
      </c>
      <c r="AS124" s="15" t="s">
        <v>128</v>
      </c>
      <c r="AT124" s="15" t="s">
        <v>128</v>
      </c>
      <c r="AU124" s="15" t="s">
        <v>128</v>
      </c>
      <c r="AV124" s="15" t="s">
        <v>128</v>
      </c>
      <c r="AW124" s="15" t="s">
        <v>128</v>
      </c>
      <c r="AX124" s="15" t="s">
        <v>128</v>
      </c>
      <c r="AY124" s="15" t="s">
        <v>128</v>
      </c>
      <c r="AZ124" s="15" t="s">
        <v>128</v>
      </c>
      <c r="BA124" s="15" t="s">
        <v>128</v>
      </c>
      <c r="BB124" s="15" t="s">
        <v>128</v>
      </c>
      <c r="BC124" s="15" t="s">
        <v>128</v>
      </c>
      <c r="BD124" s="15" t="s">
        <v>128</v>
      </c>
      <c r="BE124" s="15" t="s">
        <v>128</v>
      </c>
      <c r="BF124" s="15" t="s">
        <v>128</v>
      </c>
      <c r="BG124" s="15" t="s">
        <v>128</v>
      </c>
      <c r="BH124" s="15" t="s">
        <v>128</v>
      </c>
      <c r="BI124" s="10">
        <v>40</v>
      </c>
      <c r="BJ124" s="16" t="s">
        <v>130</v>
      </c>
      <c r="BK124" s="17">
        <v>18</v>
      </c>
      <c r="BL124" s="17">
        <v>16</v>
      </c>
      <c r="BM124" s="41">
        <v>67</v>
      </c>
      <c r="BN124" s="17">
        <v>0.1</v>
      </c>
      <c r="BO124" s="21" t="s">
        <v>141</v>
      </c>
      <c r="BP124" s="18"/>
      <c r="BQ124" s="18"/>
      <c r="BR124" s="18"/>
      <c r="BS124" s="21">
        <v>0.17</v>
      </c>
      <c r="BT124" s="21" t="s">
        <v>141</v>
      </c>
      <c r="BU124" s="18"/>
      <c r="BV124" s="18"/>
      <c r="BW124" s="18"/>
      <c r="BX124" s="21">
        <v>0.39</v>
      </c>
      <c r="BY124" s="64">
        <v>1.67</v>
      </c>
      <c r="BZ124" s="21">
        <v>0.21</v>
      </c>
      <c r="CA124" s="21">
        <v>0.03</v>
      </c>
      <c r="CB124" s="21">
        <v>45.6</v>
      </c>
      <c r="CC124" s="64">
        <v>151</v>
      </c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7">
        <v>16.600000000000001</v>
      </c>
      <c r="DO124" s="41">
        <v>7.2</v>
      </c>
    </row>
    <row r="125" spans="1:119" x14ac:dyDescent="0.25">
      <c r="A125" s="24" t="s">
        <v>506</v>
      </c>
      <c r="B125" s="13" t="s">
        <v>507</v>
      </c>
      <c r="C125" s="13" t="s">
        <v>125</v>
      </c>
      <c r="D125" s="13" t="s">
        <v>126</v>
      </c>
      <c r="E125" s="13" t="s">
        <v>193</v>
      </c>
      <c r="F125" s="14">
        <v>90</v>
      </c>
      <c r="G125" s="14">
        <v>90</v>
      </c>
      <c r="H125" s="14">
        <v>180</v>
      </c>
      <c r="I125" s="14">
        <v>5</v>
      </c>
      <c r="J125" s="14">
        <v>20</v>
      </c>
      <c r="K125" s="15" t="s">
        <v>128</v>
      </c>
      <c r="L125" s="15" t="s">
        <v>128</v>
      </c>
      <c r="M125" s="15" t="s">
        <v>128</v>
      </c>
      <c r="N125" s="14" t="s">
        <v>129</v>
      </c>
      <c r="O125" s="14" t="s">
        <v>129</v>
      </c>
      <c r="P125" s="15" t="s">
        <v>128</v>
      </c>
      <c r="Q125" s="15" t="s">
        <v>128</v>
      </c>
      <c r="R125" s="15" t="s">
        <v>128</v>
      </c>
      <c r="S125" s="14" t="s">
        <v>129</v>
      </c>
      <c r="T125" s="14" t="s">
        <v>129</v>
      </c>
      <c r="U125" s="14" t="s">
        <v>129</v>
      </c>
      <c r="V125" s="14" t="s">
        <v>129</v>
      </c>
      <c r="W125" s="14" t="s">
        <v>129</v>
      </c>
      <c r="X125" s="14" t="s">
        <v>129</v>
      </c>
      <c r="Y125" s="15" t="s">
        <v>128</v>
      </c>
      <c r="Z125" s="15" t="s">
        <v>128</v>
      </c>
      <c r="AA125" s="15" t="s">
        <v>128</v>
      </c>
      <c r="AB125" s="15" t="s">
        <v>128</v>
      </c>
      <c r="AC125" s="15" t="s">
        <v>128</v>
      </c>
      <c r="AD125" s="15" t="s">
        <v>128</v>
      </c>
      <c r="AE125" s="15" t="s">
        <v>128</v>
      </c>
      <c r="AF125" s="15" t="s">
        <v>128</v>
      </c>
      <c r="AG125" s="15" t="s">
        <v>128</v>
      </c>
      <c r="AH125" s="15" t="s">
        <v>128</v>
      </c>
      <c r="AI125" s="15" t="s">
        <v>128</v>
      </c>
      <c r="AJ125" s="15" t="s">
        <v>128</v>
      </c>
      <c r="AK125" s="15" t="s">
        <v>128</v>
      </c>
      <c r="AL125" s="15" t="s">
        <v>128</v>
      </c>
      <c r="AM125" s="15" t="s">
        <v>128</v>
      </c>
      <c r="AN125" s="15" t="s">
        <v>128</v>
      </c>
      <c r="AO125" s="15" t="s">
        <v>128</v>
      </c>
      <c r="AP125" s="15" t="s">
        <v>128</v>
      </c>
      <c r="AQ125" s="15" t="s">
        <v>128</v>
      </c>
      <c r="AR125" s="15" t="s">
        <v>128</v>
      </c>
      <c r="AS125" s="15" t="s">
        <v>128</v>
      </c>
      <c r="AT125" s="15" t="s">
        <v>128</v>
      </c>
      <c r="AU125" s="15" t="s">
        <v>128</v>
      </c>
      <c r="AV125" s="15" t="s">
        <v>128</v>
      </c>
      <c r="AW125" s="15" t="s">
        <v>128</v>
      </c>
      <c r="AX125" s="15" t="s">
        <v>128</v>
      </c>
      <c r="AY125" s="15" t="s">
        <v>128</v>
      </c>
      <c r="AZ125" s="15" t="s">
        <v>128</v>
      </c>
      <c r="BA125" s="15" t="s">
        <v>128</v>
      </c>
      <c r="BB125" s="15" t="s">
        <v>128</v>
      </c>
      <c r="BC125" s="15" t="s">
        <v>128</v>
      </c>
      <c r="BD125" s="15" t="s">
        <v>128</v>
      </c>
      <c r="BE125" s="15" t="s">
        <v>128</v>
      </c>
      <c r="BF125" s="15" t="s">
        <v>128</v>
      </c>
      <c r="BG125" s="15" t="s">
        <v>128</v>
      </c>
      <c r="BH125" s="15" t="s">
        <v>128</v>
      </c>
      <c r="BI125" s="10">
        <v>40</v>
      </c>
      <c r="BJ125" s="16" t="s">
        <v>130</v>
      </c>
      <c r="BK125" s="30">
        <v>145</v>
      </c>
      <c r="BL125" s="30">
        <v>110</v>
      </c>
      <c r="BM125" s="63">
        <v>429</v>
      </c>
      <c r="BN125" s="21" t="s">
        <v>141</v>
      </c>
      <c r="BO125" s="21" t="s">
        <v>141</v>
      </c>
      <c r="BP125" s="18"/>
      <c r="BQ125" s="18"/>
      <c r="BR125" s="18"/>
      <c r="BS125" s="21" t="s">
        <v>141</v>
      </c>
      <c r="BT125" s="21" t="s">
        <v>141</v>
      </c>
      <c r="BU125" s="18"/>
      <c r="BV125" s="18"/>
      <c r="BW125" s="18"/>
      <c r="BX125" s="21" t="s">
        <v>141</v>
      </c>
      <c r="BY125" s="20" t="s">
        <v>141</v>
      </c>
      <c r="BZ125" s="20" t="s">
        <v>141</v>
      </c>
      <c r="CA125" s="21" t="s">
        <v>141</v>
      </c>
      <c r="CB125" s="21" t="s">
        <v>141</v>
      </c>
      <c r="CC125" s="21" t="s">
        <v>141</v>
      </c>
      <c r="CD125" s="18"/>
      <c r="CE125" s="18"/>
      <c r="CF125" s="18"/>
      <c r="CG125" s="18"/>
      <c r="CH125" s="18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18"/>
      <c r="DG125" s="18"/>
      <c r="DH125" s="18"/>
      <c r="DI125" s="18"/>
      <c r="DJ125" s="18"/>
      <c r="DK125" s="18"/>
      <c r="DL125" s="18"/>
      <c r="DM125" s="18"/>
      <c r="DN125" s="17">
        <v>17</v>
      </c>
      <c r="DO125" s="41">
        <v>7.2</v>
      </c>
    </row>
    <row r="126" spans="1:119" x14ac:dyDescent="0.25">
      <c r="A126" s="24" t="s">
        <v>506</v>
      </c>
      <c r="B126" s="13" t="s">
        <v>508</v>
      </c>
      <c r="C126" s="13" t="s">
        <v>125</v>
      </c>
      <c r="D126" s="13" t="s">
        <v>126</v>
      </c>
      <c r="E126" s="13" t="s">
        <v>193</v>
      </c>
      <c r="F126" s="14">
        <v>90</v>
      </c>
      <c r="G126" s="14">
        <v>90</v>
      </c>
      <c r="H126" s="14">
        <v>180</v>
      </c>
      <c r="I126" s="14">
        <v>5</v>
      </c>
      <c r="J126" s="14">
        <v>20</v>
      </c>
      <c r="K126" s="15" t="s">
        <v>128</v>
      </c>
      <c r="L126" s="15" t="s">
        <v>128</v>
      </c>
      <c r="M126" s="15" t="s">
        <v>128</v>
      </c>
      <c r="N126" s="14" t="s">
        <v>129</v>
      </c>
      <c r="O126" s="14" t="s">
        <v>129</v>
      </c>
      <c r="P126" s="15" t="s">
        <v>128</v>
      </c>
      <c r="Q126" s="15" t="s">
        <v>128</v>
      </c>
      <c r="R126" s="15" t="s">
        <v>128</v>
      </c>
      <c r="S126" s="14" t="s">
        <v>129</v>
      </c>
      <c r="T126" s="14" t="s">
        <v>129</v>
      </c>
      <c r="U126" s="14" t="s">
        <v>129</v>
      </c>
      <c r="V126" s="14" t="s">
        <v>129</v>
      </c>
      <c r="W126" s="14" t="s">
        <v>129</v>
      </c>
      <c r="X126" s="14" t="s">
        <v>129</v>
      </c>
      <c r="Y126" s="15" t="s">
        <v>128</v>
      </c>
      <c r="Z126" s="15" t="s">
        <v>128</v>
      </c>
      <c r="AA126" s="15" t="s">
        <v>128</v>
      </c>
      <c r="AB126" s="15" t="s">
        <v>128</v>
      </c>
      <c r="AC126" s="15" t="s">
        <v>128</v>
      </c>
      <c r="AD126" s="15" t="s">
        <v>128</v>
      </c>
      <c r="AE126" s="15" t="s">
        <v>128</v>
      </c>
      <c r="AF126" s="15" t="s">
        <v>128</v>
      </c>
      <c r="AG126" s="15" t="s">
        <v>128</v>
      </c>
      <c r="AH126" s="15" t="s">
        <v>128</v>
      </c>
      <c r="AI126" s="15" t="s">
        <v>128</v>
      </c>
      <c r="AJ126" s="15" t="s">
        <v>128</v>
      </c>
      <c r="AK126" s="15" t="s">
        <v>128</v>
      </c>
      <c r="AL126" s="15" t="s">
        <v>128</v>
      </c>
      <c r="AM126" s="15" t="s">
        <v>128</v>
      </c>
      <c r="AN126" s="15" t="s">
        <v>128</v>
      </c>
      <c r="AO126" s="15" t="s">
        <v>128</v>
      </c>
      <c r="AP126" s="15" t="s">
        <v>128</v>
      </c>
      <c r="AQ126" s="15" t="s">
        <v>128</v>
      </c>
      <c r="AR126" s="15" t="s">
        <v>128</v>
      </c>
      <c r="AS126" s="15" t="s">
        <v>128</v>
      </c>
      <c r="AT126" s="15" t="s">
        <v>128</v>
      </c>
      <c r="AU126" s="15" t="s">
        <v>128</v>
      </c>
      <c r="AV126" s="15" t="s">
        <v>128</v>
      </c>
      <c r="AW126" s="15" t="s">
        <v>128</v>
      </c>
      <c r="AX126" s="15" t="s">
        <v>128</v>
      </c>
      <c r="AY126" s="15" t="s">
        <v>128</v>
      </c>
      <c r="AZ126" s="15" t="s">
        <v>128</v>
      </c>
      <c r="BA126" s="15" t="s">
        <v>128</v>
      </c>
      <c r="BB126" s="15" t="s">
        <v>128</v>
      </c>
      <c r="BC126" s="15" t="s">
        <v>128</v>
      </c>
      <c r="BD126" s="15" t="s">
        <v>128</v>
      </c>
      <c r="BE126" s="15" t="s">
        <v>128</v>
      </c>
      <c r="BF126" s="15" t="s">
        <v>128</v>
      </c>
      <c r="BG126" s="15" t="s">
        <v>128</v>
      </c>
      <c r="BH126" s="15" t="s">
        <v>128</v>
      </c>
      <c r="BI126" s="10">
        <v>40</v>
      </c>
      <c r="BJ126" s="16" t="s">
        <v>130</v>
      </c>
      <c r="BK126" s="30">
        <v>109</v>
      </c>
      <c r="BL126" s="17">
        <v>29</v>
      </c>
      <c r="BM126" s="63">
        <v>213</v>
      </c>
      <c r="BN126" s="21" t="s">
        <v>141</v>
      </c>
      <c r="BO126" s="21" t="s">
        <v>141</v>
      </c>
      <c r="BP126" s="18"/>
      <c r="BQ126" s="18"/>
      <c r="BR126" s="18"/>
      <c r="BS126" s="21" t="s">
        <v>141</v>
      </c>
      <c r="BT126" s="21" t="s">
        <v>141</v>
      </c>
      <c r="BU126" s="18"/>
      <c r="BV126" s="18"/>
      <c r="BW126" s="18"/>
      <c r="BX126" s="20" t="s">
        <v>141</v>
      </c>
      <c r="BY126" s="20" t="s">
        <v>141</v>
      </c>
      <c r="BZ126" s="20" t="s">
        <v>141</v>
      </c>
      <c r="CA126" s="20" t="s">
        <v>141</v>
      </c>
      <c r="CB126" s="21" t="s">
        <v>141</v>
      </c>
      <c r="CC126" s="21" t="s">
        <v>141</v>
      </c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21" t="s">
        <v>141</v>
      </c>
      <c r="DO126" s="21" t="s">
        <v>141</v>
      </c>
    </row>
    <row r="127" spans="1:119" x14ac:dyDescent="0.25">
      <c r="A127" s="24" t="s">
        <v>509</v>
      </c>
      <c r="B127" s="13" t="s">
        <v>510</v>
      </c>
      <c r="C127" s="13" t="s">
        <v>125</v>
      </c>
      <c r="D127" s="13" t="s">
        <v>139</v>
      </c>
      <c r="E127" s="13" t="s">
        <v>219</v>
      </c>
      <c r="F127" s="14">
        <v>90</v>
      </c>
      <c r="G127" s="14">
        <v>90</v>
      </c>
      <c r="H127" s="14">
        <v>180</v>
      </c>
      <c r="I127" s="14">
        <v>5</v>
      </c>
      <c r="J127" s="14">
        <v>20</v>
      </c>
      <c r="K127" s="15" t="s">
        <v>128</v>
      </c>
      <c r="L127" s="15" t="s">
        <v>128</v>
      </c>
      <c r="M127" s="15" t="s">
        <v>128</v>
      </c>
      <c r="N127" s="14" t="s">
        <v>129</v>
      </c>
      <c r="O127" s="14" t="s">
        <v>129</v>
      </c>
      <c r="P127" s="15" t="s">
        <v>128</v>
      </c>
      <c r="Q127" s="15" t="s">
        <v>128</v>
      </c>
      <c r="R127" s="15" t="s">
        <v>128</v>
      </c>
      <c r="S127" s="14" t="s">
        <v>129</v>
      </c>
      <c r="T127" s="14" t="s">
        <v>129</v>
      </c>
      <c r="U127" s="14" t="s">
        <v>129</v>
      </c>
      <c r="V127" s="14" t="s">
        <v>129</v>
      </c>
      <c r="W127" s="14" t="s">
        <v>129</v>
      </c>
      <c r="X127" s="14" t="s">
        <v>129</v>
      </c>
      <c r="Y127" s="15" t="s">
        <v>128</v>
      </c>
      <c r="Z127" s="15" t="s">
        <v>128</v>
      </c>
      <c r="AA127" s="15" t="s">
        <v>128</v>
      </c>
      <c r="AB127" s="15" t="s">
        <v>128</v>
      </c>
      <c r="AC127" s="15" t="s">
        <v>128</v>
      </c>
      <c r="AD127" s="15" t="s">
        <v>128</v>
      </c>
      <c r="AE127" s="15" t="s">
        <v>128</v>
      </c>
      <c r="AF127" s="15" t="s">
        <v>128</v>
      </c>
      <c r="AG127" s="15" t="s">
        <v>128</v>
      </c>
      <c r="AH127" s="15" t="s">
        <v>128</v>
      </c>
      <c r="AI127" s="15" t="s">
        <v>128</v>
      </c>
      <c r="AJ127" s="15" t="s">
        <v>128</v>
      </c>
      <c r="AK127" s="15" t="s">
        <v>128</v>
      </c>
      <c r="AL127" s="15" t="s">
        <v>128</v>
      </c>
      <c r="AM127" s="15" t="s">
        <v>128</v>
      </c>
      <c r="AN127" s="15" t="s">
        <v>128</v>
      </c>
      <c r="AO127" s="15" t="s">
        <v>128</v>
      </c>
      <c r="AP127" s="15" t="s">
        <v>128</v>
      </c>
      <c r="AQ127" s="15" t="s">
        <v>128</v>
      </c>
      <c r="AR127" s="15" t="s">
        <v>128</v>
      </c>
      <c r="AS127" s="15" t="s">
        <v>128</v>
      </c>
      <c r="AT127" s="15" t="s">
        <v>128</v>
      </c>
      <c r="AU127" s="15" t="s">
        <v>128</v>
      </c>
      <c r="AV127" s="15" t="s">
        <v>128</v>
      </c>
      <c r="AW127" s="15" t="s">
        <v>128</v>
      </c>
      <c r="AX127" s="15" t="s">
        <v>128</v>
      </c>
      <c r="AY127" s="15" t="s">
        <v>128</v>
      </c>
      <c r="AZ127" s="15" t="s">
        <v>128</v>
      </c>
      <c r="BA127" s="15" t="s">
        <v>128</v>
      </c>
      <c r="BB127" s="15" t="s">
        <v>128</v>
      </c>
      <c r="BC127" s="15" t="s">
        <v>128</v>
      </c>
      <c r="BD127" s="15" t="s">
        <v>128</v>
      </c>
      <c r="BE127" s="15" t="s">
        <v>128</v>
      </c>
      <c r="BF127" s="15" t="s">
        <v>128</v>
      </c>
      <c r="BG127" s="15" t="s">
        <v>128</v>
      </c>
      <c r="BH127" s="15" t="s">
        <v>128</v>
      </c>
      <c r="BI127" s="10">
        <v>40</v>
      </c>
      <c r="BJ127" s="16" t="s">
        <v>130</v>
      </c>
      <c r="BK127" s="17">
        <v>56</v>
      </c>
      <c r="BL127" s="17">
        <v>26</v>
      </c>
      <c r="BM127" s="17">
        <v>117</v>
      </c>
      <c r="BN127" s="17">
        <v>0.1</v>
      </c>
      <c r="BO127" s="17">
        <v>4</v>
      </c>
      <c r="BP127" s="18"/>
      <c r="BQ127" s="18"/>
      <c r="BR127" s="18"/>
      <c r="BS127" s="21" t="s">
        <v>141</v>
      </c>
      <c r="BT127" s="19">
        <v>4</v>
      </c>
      <c r="BU127" s="18"/>
      <c r="BV127" s="18"/>
      <c r="BW127" s="18"/>
      <c r="BX127" s="21" t="s">
        <v>141</v>
      </c>
      <c r="BY127" s="20" t="s">
        <v>141</v>
      </c>
      <c r="BZ127" s="20" t="s">
        <v>141</v>
      </c>
      <c r="CA127" s="21" t="s">
        <v>141</v>
      </c>
      <c r="CB127" s="21" t="s">
        <v>141</v>
      </c>
      <c r="CC127" s="21" t="s">
        <v>141</v>
      </c>
      <c r="CD127" s="18"/>
      <c r="CE127" s="18"/>
      <c r="CF127" s="18"/>
      <c r="CG127" s="18"/>
      <c r="CH127" s="18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18"/>
      <c r="DG127" s="18"/>
      <c r="DH127" s="18"/>
      <c r="DI127" s="18"/>
      <c r="DJ127" s="18"/>
      <c r="DK127" s="18"/>
      <c r="DL127" s="18"/>
      <c r="DM127" s="18"/>
      <c r="DN127" s="17" t="s">
        <v>511</v>
      </c>
      <c r="DO127" s="17" t="s">
        <v>512</v>
      </c>
    </row>
    <row r="128" spans="1:119" x14ac:dyDescent="0.25">
      <c r="A128" s="24" t="s">
        <v>509</v>
      </c>
      <c r="B128" s="13" t="s">
        <v>513</v>
      </c>
      <c r="C128" s="13" t="s">
        <v>125</v>
      </c>
      <c r="D128" s="13" t="s">
        <v>139</v>
      </c>
      <c r="E128" s="13" t="s">
        <v>219</v>
      </c>
      <c r="F128" s="14">
        <v>90</v>
      </c>
      <c r="G128" s="14">
        <v>90</v>
      </c>
      <c r="H128" s="14">
        <v>180</v>
      </c>
      <c r="I128" s="14">
        <v>5</v>
      </c>
      <c r="J128" s="14">
        <v>20</v>
      </c>
      <c r="K128" s="15" t="s">
        <v>128</v>
      </c>
      <c r="L128" s="15" t="s">
        <v>128</v>
      </c>
      <c r="M128" s="15" t="s">
        <v>128</v>
      </c>
      <c r="N128" s="14" t="s">
        <v>129</v>
      </c>
      <c r="O128" s="14" t="s">
        <v>129</v>
      </c>
      <c r="P128" s="15" t="s">
        <v>128</v>
      </c>
      <c r="Q128" s="15" t="s">
        <v>128</v>
      </c>
      <c r="R128" s="15" t="s">
        <v>128</v>
      </c>
      <c r="S128" s="14" t="s">
        <v>129</v>
      </c>
      <c r="T128" s="14" t="s">
        <v>129</v>
      </c>
      <c r="U128" s="14" t="s">
        <v>129</v>
      </c>
      <c r="V128" s="14" t="s">
        <v>129</v>
      </c>
      <c r="W128" s="14" t="s">
        <v>129</v>
      </c>
      <c r="X128" s="14" t="s">
        <v>129</v>
      </c>
      <c r="Y128" s="15" t="s">
        <v>128</v>
      </c>
      <c r="Z128" s="15" t="s">
        <v>128</v>
      </c>
      <c r="AA128" s="15" t="s">
        <v>128</v>
      </c>
      <c r="AB128" s="15" t="s">
        <v>128</v>
      </c>
      <c r="AC128" s="15" t="s">
        <v>128</v>
      </c>
      <c r="AD128" s="15" t="s">
        <v>128</v>
      </c>
      <c r="AE128" s="15" t="s">
        <v>128</v>
      </c>
      <c r="AF128" s="15" t="s">
        <v>128</v>
      </c>
      <c r="AG128" s="15" t="s">
        <v>128</v>
      </c>
      <c r="AH128" s="15" t="s">
        <v>128</v>
      </c>
      <c r="AI128" s="15" t="s">
        <v>128</v>
      </c>
      <c r="AJ128" s="15" t="s">
        <v>128</v>
      </c>
      <c r="AK128" s="15" t="s">
        <v>128</v>
      </c>
      <c r="AL128" s="15" t="s">
        <v>128</v>
      </c>
      <c r="AM128" s="15" t="s">
        <v>128</v>
      </c>
      <c r="AN128" s="15" t="s">
        <v>128</v>
      </c>
      <c r="AO128" s="15" t="s">
        <v>128</v>
      </c>
      <c r="AP128" s="15" t="s">
        <v>128</v>
      </c>
      <c r="AQ128" s="15" t="s">
        <v>128</v>
      </c>
      <c r="AR128" s="15" t="s">
        <v>128</v>
      </c>
      <c r="AS128" s="15" t="s">
        <v>128</v>
      </c>
      <c r="AT128" s="15" t="s">
        <v>128</v>
      </c>
      <c r="AU128" s="15" t="s">
        <v>128</v>
      </c>
      <c r="AV128" s="15" t="s">
        <v>128</v>
      </c>
      <c r="AW128" s="15" t="s">
        <v>128</v>
      </c>
      <c r="AX128" s="15" t="s">
        <v>128</v>
      </c>
      <c r="AY128" s="15" t="s">
        <v>128</v>
      </c>
      <c r="AZ128" s="15" t="s">
        <v>128</v>
      </c>
      <c r="BA128" s="15" t="s">
        <v>128</v>
      </c>
      <c r="BB128" s="15" t="s">
        <v>128</v>
      </c>
      <c r="BC128" s="15" t="s">
        <v>128</v>
      </c>
      <c r="BD128" s="15" t="s">
        <v>128</v>
      </c>
      <c r="BE128" s="15" t="s">
        <v>128</v>
      </c>
      <c r="BF128" s="15" t="s">
        <v>128</v>
      </c>
      <c r="BG128" s="15" t="s">
        <v>128</v>
      </c>
      <c r="BH128" s="15" t="s">
        <v>128</v>
      </c>
      <c r="BI128" s="10">
        <v>40</v>
      </c>
      <c r="BJ128" s="16" t="s">
        <v>130</v>
      </c>
      <c r="BK128" s="17">
        <v>41</v>
      </c>
      <c r="BL128" s="17">
        <v>20</v>
      </c>
      <c r="BM128" s="17">
        <v>66</v>
      </c>
      <c r="BN128" s="17">
        <v>1</v>
      </c>
      <c r="BO128" s="17">
        <v>4</v>
      </c>
      <c r="BP128" s="18"/>
      <c r="BQ128" s="18"/>
      <c r="BR128" s="18"/>
      <c r="BS128" s="21" t="s">
        <v>141</v>
      </c>
      <c r="BT128" s="19">
        <v>4</v>
      </c>
      <c r="BU128" s="18"/>
      <c r="BV128" s="18"/>
      <c r="BW128" s="18"/>
      <c r="BX128" s="20" t="s">
        <v>141</v>
      </c>
      <c r="BY128" s="20" t="s">
        <v>141</v>
      </c>
      <c r="BZ128" s="20" t="s">
        <v>141</v>
      </c>
      <c r="CA128" s="20" t="s">
        <v>141</v>
      </c>
      <c r="CB128" s="21" t="s">
        <v>141</v>
      </c>
      <c r="CC128" s="21" t="s">
        <v>141</v>
      </c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7" t="s">
        <v>514</v>
      </c>
      <c r="DO128" s="17" t="s">
        <v>515</v>
      </c>
    </row>
    <row r="129" spans="1:119" x14ac:dyDescent="0.25">
      <c r="A129" s="24" t="s">
        <v>516</v>
      </c>
      <c r="B129" s="13" t="s">
        <v>510</v>
      </c>
      <c r="C129" s="13" t="s">
        <v>125</v>
      </c>
      <c r="D129" s="13" t="s">
        <v>253</v>
      </c>
      <c r="E129" s="13" t="s">
        <v>307</v>
      </c>
      <c r="F129" s="14">
        <v>90</v>
      </c>
      <c r="G129" s="14">
        <v>90</v>
      </c>
      <c r="H129" s="14">
        <v>180</v>
      </c>
      <c r="I129" s="14">
        <v>5</v>
      </c>
      <c r="J129" s="14">
        <v>20</v>
      </c>
      <c r="K129" s="15" t="s">
        <v>128</v>
      </c>
      <c r="L129" s="15" t="s">
        <v>128</v>
      </c>
      <c r="M129" s="15" t="s">
        <v>128</v>
      </c>
      <c r="N129" s="14" t="s">
        <v>129</v>
      </c>
      <c r="O129" s="14" t="s">
        <v>129</v>
      </c>
      <c r="P129" s="15" t="s">
        <v>128</v>
      </c>
      <c r="Q129" s="15" t="s">
        <v>128</v>
      </c>
      <c r="R129" s="15" t="s">
        <v>128</v>
      </c>
      <c r="S129" s="14" t="s">
        <v>129</v>
      </c>
      <c r="T129" s="14" t="s">
        <v>129</v>
      </c>
      <c r="U129" s="14" t="s">
        <v>129</v>
      </c>
      <c r="V129" s="14" t="s">
        <v>129</v>
      </c>
      <c r="W129" s="14" t="s">
        <v>129</v>
      </c>
      <c r="X129" s="14" t="s">
        <v>129</v>
      </c>
      <c r="Y129" s="15" t="s">
        <v>128</v>
      </c>
      <c r="Z129" s="15" t="s">
        <v>128</v>
      </c>
      <c r="AA129" s="15" t="s">
        <v>128</v>
      </c>
      <c r="AB129" s="15" t="s">
        <v>128</v>
      </c>
      <c r="AC129" s="15" t="s">
        <v>128</v>
      </c>
      <c r="AD129" s="15" t="s">
        <v>128</v>
      </c>
      <c r="AE129" s="15" t="s">
        <v>128</v>
      </c>
      <c r="AF129" s="15" t="s">
        <v>128</v>
      </c>
      <c r="AG129" s="15" t="s">
        <v>128</v>
      </c>
      <c r="AH129" s="15" t="s">
        <v>128</v>
      </c>
      <c r="AI129" s="15" t="s">
        <v>128</v>
      </c>
      <c r="AJ129" s="15" t="s">
        <v>128</v>
      </c>
      <c r="AK129" s="15" t="s">
        <v>128</v>
      </c>
      <c r="AL129" s="15" t="s">
        <v>128</v>
      </c>
      <c r="AM129" s="15" t="s">
        <v>128</v>
      </c>
      <c r="AN129" s="15" t="s">
        <v>128</v>
      </c>
      <c r="AO129" s="15" t="s">
        <v>128</v>
      </c>
      <c r="AP129" s="15" t="s">
        <v>128</v>
      </c>
      <c r="AQ129" s="15" t="s">
        <v>128</v>
      </c>
      <c r="AR129" s="15" t="s">
        <v>128</v>
      </c>
      <c r="AS129" s="15" t="s">
        <v>128</v>
      </c>
      <c r="AT129" s="15" t="s">
        <v>128</v>
      </c>
      <c r="AU129" s="15" t="s">
        <v>128</v>
      </c>
      <c r="AV129" s="15" t="s">
        <v>128</v>
      </c>
      <c r="AW129" s="15" t="s">
        <v>128</v>
      </c>
      <c r="AX129" s="15" t="s">
        <v>128</v>
      </c>
      <c r="AY129" s="15" t="s">
        <v>128</v>
      </c>
      <c r="AZ129" s="15" t="s">
        <v>128</v>
      </c>
      <c r="BA129" s="15" t="s">
        <v>128</v>
      </c>
      <c r="BB129" s="15" t="s">
        <v>128</v>
      </c>
      <c r="BC129" s="15" t="s">
        <v>128</v>
      </c>
      <c r="BD129" s="15" t="s">
        <v>128</v>
      </c>
      <c r="BE129" s="15" t="s">
        <v>128</v>
      </c>
      <c r="BF129" s="15" t="s">
        <v>128</v>
      </c>
      <c r="BG129" s="15" t="s">
        <v>128</v>
      </c>
      <c r="BH129" s="15" t="s">
        <v>128</v>
      </c>
      <c r="BI129" s="10">
        <v>40</v>
      </c>
      <c r="BJ129" s="16" t="s">
        <v>130</v>
      </c>
      <c r="BK129" s="17">
        <v>61</v>
      </c>
      <c r="BL129" s="17">
        <v>24</v>
      </c>
      <c r="BM129" s="17">
        <v>148</v>
      </c>
      <c r="BN129" s="17">
        <v>0.1</v>
      </c>
      <c r="BO129" s="30">
        <v>25.62</v>
      </c>
      <c r="BP129" s="18"/>
      <c r="BQ129" s="18"/>
      <c r="BR129" s="18"/>
      <c r="BS129" s="21">
        <v>0.38200000000000001</v>
      </c>
      <c r="BT129" s="21">
        <v>9</v>
      </c>
      <c r="BU129" s="18"/>
      <c r="BV129" s="18"/>
      <c r="BW129" s="18"/>
      <c r="BX129" s="21">
        <v>10.791</v>
      </c>
      <c r="BY129" s="20">
        <v>4.1079999999999997</v>
      </c>
      <c r="BZ129" s="23">
        <v>5</v>
      </c>
      <c r="CA129" s="19">
        <v>0.4</v>
      </c>
      <c r="CB129" s="21">
        <v>43.1</v>
      </c>
      <c r="CC129" s="21">
        <v>1198</v>
      </c>
      <c r="CD129" s="18"/>
      <c r="CE129" s="18"/>
      <c r="CF129" s="18"/>
      <c r="CG129" s="18"/>
      <c r="CH129" s="18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18"/>
      <c r="DG129" s="18"/>
      <c r="DH129" s="18"/>
      <c r="DI129" s="18"/>
      <c r="DJ129" s="18"/>
      <c r="DK129" s="18"/>
      <c r="DL129" s="18"/>
      <c r="DM129" s="18"/>
      <c r="DN129" s="17" t="s">
        <v>517</v>
      </c>
      <c r="DO129" s="17" t="s">
        <v>518</v>
      </c>
    </row>
    <row r="130" spans="1:119" x14ac:dyDescent="0.25">
      <c r="A130" s="24" t="s">
        <v>516</v>
      </c>
      <c r="B130" s="13" t="s">
        <v>513</v>
      </c>
      <c r="C130" s="13" t="s">
        <v>125</v>
      </c>
      <c r="D130" s="13" t="s">
        <v>253</v>
      </c>
      <c r="E130" s="13" t="s">
        <v>307</v>
      </c>
      <c r="F130" s="14">
        <v>90</v>
      </c>
      <c r="G130" s="14">
        <v>90</v>
      </c>
      <c r="H130" s="14">
        <v>180</v>
      </c>
      <c r="I130" s="14">
        <v>5</v>
      </c>
      <c r="J130" s="14">
        <v>20</v>
      </c>
      <c r="K130" s="15" t="s">
        <v>128</v>
      </c>
      <c r="L130" s="15" t="s">
        <v>128</v>
      </c>
      <c r="M130" s="15" t="s">
        <v>128</v>
      </c>
      <c r="N130" s="14" t="s">
        <v>129</v>
      </c>
      <c r="O130" s="14" t="s">
        <v>129</v>
      </c>
      <c r="P130" s="15" t="s">
        <v>128</v>
      </c>
      <c r="Q130" s="15" t="s">
        <v>128</v>
      </c>
      <c r="R130" s="15" t="s">
        <v>128</v>
      </c>
      <c r="S130" s="14" t="s">
        <v>129</v>
      </c>
      <c r="T130" s="14" t="s">
        <v>129</v>
      </c>
      <c r="U130" s="14" t="s">
        <v>129</v>
      </c>
      <c r="V130" s="14" t="s">
        <v>129</v>
      </c>
      <c r="W130" s="14" t="s">
        <v>129</v>
      </c>
      <c r="X130" s="14" t="s">
        <v>129</v>
      </c>
      <c r="Y130" s="15" t="s">
        <v>128</v>
      </c>
      <c r="Z130" s="15" t="s">
        <v>128</v>
      </c>
      <c r="AA130" s="15" t="s">
        <v>128</v>
      </c>
      <c r="AB130" s="15" t="s">
        <v>128</v>
      </c>
      <c r="AC130" s="15" t="s">
        <v>128</v>
      </c>
      <c r="AD130" s="15" t="s">
        <v>128</v>
      </c>
      <c r="AE130" s="15" t="s">
        <v>128</v>
      </c>
      <c r="AF130" s="15" t="s">
        <v>128</v>
      </c>
      <c r="AG130" s="15" t="s">
        <v>128</v>
      </c>
      <c r="AH130" s="15" t="s">
        <v>128</v>
      </c>
      <c r="AI130" s="15" t="s">
        <v>128</v>
      </c>
      <c r="AJ130" s="15" t="s">
        <v>128</v>
      </c>
      <c r="AK130" s="15" t="s">
        <v>128</v>
      </c>
      <c r="AL130" s="15" t="s">
        <v>128</v>
      </c>
      <c r="AM130" s="15" t="s">
        <v>128</v>
      </c>
      <c r="AN130" s="15" t="s">
        <v>128</v>
      </c>
      <c r="AO130" s="15" t="s">
        <v>128</v>
      </c>
      <c r="AP130" s="15" t="s">
        <v>128</v>
      </c>
      <c r="AQ130" s="15" t="s">
        <v>128</v>
      </c>
      <c r="AR130" s="15" t="s">
        <v>128</v>
      </c>
      <c r="AS130" s="15" t="s">
        <v>128</v>
      </c>
      <c r="AT130" s="15" t="s">
        <v>128</v>
      </c>
      <c r="AU130" s="15" t="s">
        <v>128</v>
      </c>
      <c r="AV130" s="15" t="s">
        <v>128</v>
      </c>
      <c r="AW130" s="15" t="s">
        <v>128</v>
      </c>
      <c r="AX130" s="15" t="s">
        <v>128</v>
      </c>
      <c r="AY130" s="15" t="s">
        <v>128</v>
      </c>
      <c r="AZ130" s="15" t="s">
        <v>128</v>
      </c>
      <c r="BA130" s="15" t="s">
        <v>128</v>
      </c>
      <c r="BB130" s="15" t="s">
        <v>128</v>
      </c>
      <c r="BC130" s="15" t="s">
        <v>128</v>
      </c>
      <c r="BD130" s="15" t="s">
        <v>128</v>
      </c>
      <c r="BE130" s="15" t="s">
        <v>128</v>
      </c>
      <c r="BF130" s="15" t="s">
        <v>128</v>
      </c>
      <c r="BG130" s="15" t="s">
        <v>128</v>
      </c>
      <c r="BH130" s="15" t="s">
        <v>128</v>
      </c>
      <c r="BI130" s="10">
        <v>40</v>
      </c>
      <c r="BJ130" s="16" t="s">
        <v>130</v>
      </c>
      <c r="BK130" s="17">
        <v>24</v>
      </c>
      <c r="BL130" s="17">
        <v>39</v>
      </c>
      <c r="BM130" s="17">
        <v>101</v>
      </c>
      <c r="BN130" s="17">
        <v>0.2</v>
      </c>
      <c r="BO130" s="30">
        <v>77</v>
      </c>
      <c r="BP130" s="18"/>
      <c r="BQ130" s="18"/>
      <c r="BR130" s="18"/>
      <c r="BS130" s="20">
        <v>7.5999999999999998E-2</v>
      </c>
      <c r="BT130" s="19">
        <v>9</v>
      </c>
      <c r="BU130" s="18"/>
      <c r="BV130" s="18"/>
      <c r="BW130" s="18"/>
      <c r="BX130" s="20">
        <v>60.426000000000002</v>
      </c>
      <c r="BY130" s="20">
        <v>8.8710000000000004</v>
      </c>
      <c r="BZ130" s="19">
        <v>1</v>
      </c>
      <c r="CA130" s="20">
        <v>7.6999999999999999E-2</v>
      </c>
      <c r="CB130" s="21">
        <v>45.17</v>
      </c>
      <c r="CC130" s="21">
        <v>201.88</v>
      </c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7" t="s">
        <v>519</v>
      </c>
      <c r="DO130" s="17" t="s">
        <v>520</v>
      </c>
    </row>
    <row r="131" spans="1:119" x14ac:dyDescent="0.25">
      <c r="A131" s="24" t="s">
        <v>516</v>
      </c>
      <c r="B131" s="13" t="s">
        <v>504</v>
      </c>
      <c r="C131" s="13" t="s">
        <v>125</v>
      </c>
      <c r="D131" s="13" t="s">
        <v>253</v>
      </c>
      <c r="E131" s="13" t="s">
        <v>307</v>
      </c>
      <c r="F131" s="14">
        <v>90</v>
      </c>
      <c r="G131" s="14">
        <v>90</v>
      </c>
      <c r="H131" s="14">
        <v>180</v>
      </c>
      <c r="I131" s="14">
        <v>5</v>
      </c>
      <c r="J131" s="14">
        <v>20</v>
      </c>
      <c r="K131" s="15" t="s">
        <v>128</v>
      </c>
      <c r="L131" s="15" t="s">
        <v>128</v>
      </c>
      <c r="M131" s="15" t="s">
        <v>128</v>
      </c>
      <c r="N131" s="14" t="s">
        <v>129</v>
      </c>
      <c r="O131" s="14" t="s">
        <v>129</v>
      </c>
      <c r="P131" s="15" t="s">
        <v>128</v>
      </c>
      <c r="Q131" s="15" t="s">
        <v>128</v>
      </c>
      <c r="R131" s="15" t="s">
        <v>128</v>
      </c>
      <c r="S131" s="14" t="s">
        <v>129</v>
      </c>
      <c r="T131" s="14" t="s">
        <v>129</v>
      </c>
      <c r="U131" s="14" t="s">
        <v>129</v>
      </c>
      <c r="V131" s="14" t="s">
        <v>129</v>
      </c>
      <c r="W131" s="14" t="s">
        <v>129</v>
      </c>
      <c r="X131" s="14" t="s">
        <v>129</v>
      </c>
      <c r="Y131" s="15" t="s">
        <v>128</v>
      </c>
      <c r="Z131" s="15" t="s">
        <v>128</v>
      </c>
      <c r="AA131" s="15" t="s">
        <v>128</v>
      </c>
      <c r="AB131" s="15" t="s">
        <v>128</v>
      </c>
      <c r="AC131" s="15" t="s">
        <v>128</v>
      </c>
      <c r="AD131" s="15" t="s">
        <v>128</v>
      </c>
      <c r="AE131" s="15" t="s">
        <v>128</v>
      </c>
      <c r="AF131" s="15" t="s">
        <v>128</v>
      </c>
      <c r="AG131" s="15" t="s">
        <v>128</v>
      </c>
      <c r="AH131" s="15" t="s">
        <v>128</v>
      </c>
      <c r="AI131" s="15" t="s">
        <v>128</v>
      </c>
      <c r="AJ131" s="15" t="s">
        <v>128</v>
      </c>
      <c r="AK131" s="15" t="s">
        <v>128</v>
      </c>
      <c r="AL131" s="15" t="s">
        <v>128</v>
      </c>
      <c r="AM131" s="15" t="s">
        <v>128</v>
      </c>
      <c r="AN131" s="15" t="s">
        <v>128</v>
      </c>
      <c r="AO131" s="15" t="s">
        <v>128</v>
      </c>
      <c r="AP131" s="15" t="s">
        <v>128</v>
      </c>
      <c r="AQ131" s="15" t="s">
        <v>128</v>
      </c>
      <c r="AR131" s="15" t="s">
        <v>128</v>
      </c>
      <c r="AS131" s="15" t="s">
        <v>128</v>
      </c>
      <c r="AT131" s="15" t="s">
        <v>128</v>
      </c>
      <c r="AU131" s="15" t="s">
        <v>128</v>
      </c>
      <c r="AV131" s="15" t="s">
        <v>128</v>
      </c>
      <c r="AW131" s="15" t="s">
        <v>128</v>
      </c>
      <c r="AX131" s="15" t="s">
        <v>128</v>
      </c>
      <c r="AY131" s="15" t="s">
        <v>128</v>
      </c>
      <c r="AZ131" s="15" t="s">
        <v>128</v>
      </c>
      <c r="BA131" s="15" t="s">
        <v>128</v>
      </c>
      <c r="BB131" s="15" t="s">
        <v>128</v>
      </c>
      <c r="BC131" s="15" t="s">
        <v>128</v>
      </c>
      <c r="BD131" s="15" t="s">
        <v>128</v>
      </c>
      <c r="BE131" s="15" t="s">
        <v>128</v>
      </c>
      <c r="BF131" s="15" t="s">
        <v>128</v>
      </c>
      <c r="BG131" s="15" t="s">
        <v>128</v>
      </c>
      <c r="BH131" s="15" t="s">
        <v>128</v>
      </c>
      <c r="BI131" s="10">
        <v>40</v>
      </c>
      <c r="BJ131" s="16" t="s">
        <v>130</v>
      </c>
      <c r="BK131" s="17">
        <v>18</v>
      </c>
      <c r="BL131" s="30">
        <v>108</v>
      </c>
      <c r="BM131" s="30">
        <v>264</v>
      </c>
      <c r="BN131" s="17">
        <v>0.8</v>
      </c>
      <c r="BO131" s="17">
        <v>8</v>
      </c>
      <c r="BP131" s="18"/>
      <c r="BQ131" s="18"/>
      <c r="BR131" s="18"/>
      <c r="BS131" s="21">
        <v>0.35599999999999998</v>
      </c>
      <c r="BT131" s="19">
        <v>9</v>
      </c>
      <c r="BU131" s="18"/>
      <c r="BV131" s="18"/>
      <c r="BW131" s="18"/>
      <c r="BX131" s="21">
        <v>4.4820000000000002</v>
      </c>
      <c r="BY131" s="21">
        <v>9.6470000000000002</v>
      </c>
      <c r="BZ131" s="21">
        <v>2.0579999999999998</v>
      </c>
      <c r="CA131" s="21">
        <v>0.17599999999999999</v>
      </c>
      <c r="CB131" s="21">
        <v>21.125</v>
      </c>
      <c r="CC131" s="21">
        <v>61.77</v>
      </c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7" t="s">
        <v>521</v>
      </c>
      <c r="DO131" s="17" t="s">
        <v>522</v>
      </c>
    </row>
    <row r="132" spans="1:119" x14ac:dyDescent="0.25">
      <c r="A132" s="24" t="s">
        <v>516</v>
      </c>
      <c r="B132" s="13" t="s">
        <v>523</v>
      </c>
      <c r="C132" s="13" t="s">
        <v>440</v>
      </c>
      <c r="D132" s="13" t="s">
        <v>253</v>
      </c>
      <c r="E132" s="13" t="s">
        <v>307</v>
      </c>
      <c r="F132" s="14">
        <v>50</v>
      </c>
      <c r="G132" s="14">
        <v>50</v>
      </c>
      <c r="H132" s="14">
        <v>150</v>
      </c>
      <c r="I132" s="14">
        <v>1</v>
      </c>
      <c r="J132" s="14">
        <v>10</v>
      </c>
      <c r="K132" s="14" t="s">
        <v>129</v>
      </c>
      <c r="L132" s="14">
        <v>0.2</v>
      </c>
      <c r="M132" s="14" t="s">
        <v>129</v>
      </c>
      <c r="N132" s="14" t="s">
        <v>129</v>
      </c>
      <c r="O132" s="14">
        <v>10</v>
      </c>
      <c r="P132" s="14" t="s">
        <v>129</v>
      </c>
      <c r="Q132" s="14" t="s">
        <v>129</v>
      </c>
      <c r="R132" s="14" t="s">
        <v>129</v>
      </c>
      <c r="S132" s="14" t="s">
        <v>129</v>
      </c>
      <c r="T132" s="14" t="s">
        <v>129</v>
      </c>
      <c r="U132" s="14" t="s">
        <v>129</v>
      </c>
      <c r="V132" s="14" t="s">
        <v>129</v>
      </c>
      <c r="W132" s="14" t="s">
        <v>129</v>
      </c>
      <c r="X132" s="14" t="s">
        <v>129</v>
      </c>
      <c r="Y132" s="14">
        <v>0.1</v>
      </c>
      <c r="Z132" s="14">
        <v>250</v>
      </c>
      <c r="AA132" s="14">
        <v>5</v>
      </c>
      <c r="AB132" s="14">
        <v>250</v>
      </c>
      <c r="AC132" s="25">
        <v>1</v>
      </c>
      <c r="AD132" s="25" t="s">
        <v>129</v>
      </c>
      <c r="AE132" s="25">
        <v>0.3</v>
      </c>
      <c r="AF132" s="25">
        <v>0.1</v>
      </c>
      <c r="AG132" s="25">
        <v>1</v>
      </c>
      <c r="AH132" s="25" t="s">
        <v>129</v>
      </c>
      <c r="AI132" s="25" t="s">
        <v>129</v>
      </c>
      <c r="AJ132" s="25">
        <v>0.01</v>
      </c>
      <c r="AK132" s="25">
        <v>3</v>
      </c>
      <c r="AL132" s="25">
        <v>0.1</v>
      </c>
      <c r="AM132" s="25">
        <v>1</v>
      </c>
      <c r="AN132" s="25">
        <v>0.1</v>
      </c>
      <c r="AO132" s="25">
        <v>2</v>
      </c>
      <c r="AP132" s="25">
        <v>1</v>
      </c>
      <c r="AQ132" s="14" t="s">
        <v>129</v>
      </c>
      <c r="AR132" s="14" t="s">
        <v>129</v>
      </c>
      <c r="AS132" s="34">
        <v>2E-3</v>
      </c>
      <c r="AT132" s="14" t="s">
        <v>129</v>
      </c>
      <c r="AU132" s="25">
        <v>0.1</v>
      </c>
      <c r="AV132" s="25">
        <v>0.2</v>
      </c>
      <c r="AW132" s="25">
        <v>0.1</v>
      </c>
      <c r="AX132" s="25">
        <v>0.2</v>
      </c>
      <c r="AY132" s="25" t="s">
        <v>129</v>
      </c>
      <c r="AZ132" s="25">
        <v>1</v>
      </c>
      <c r="BA132" s="25" t="s">
        <v>129</v>
      </c>
      <c r="BB132" s="25" t="s">
        <v>129</v>
      </c>
      <c r="BC132" s="25" t="s">
        <v>129</v>
      </c>
      <c r="BD132" s="25" t="s">
        <v>129</v>
      </c>
      <c r="BE132" s="25" t="s">
        <v>129</v>
      </c>
      <c r="BF132" s="25" t="s">
        <v>129</v>
      </c>
      <c r="BG132" s="25" t="s">
        <v>129</v>
      </c>
      <c r="BH132" s="15" t="s">
        <v>128</v>
      </c>
      <c r="BI132" s="10">
        <v>40</v>
      </c>
      <c r="BJ132" s="16" t="s">
        <v>130</v>
      </c>
      <c r="BK132" s="17">
        <v>13</v>
      </c>
      <c r="BL132" s="17">
        <v>10</v>
      </c>
      <c r="BM132" s="17">
        <v>41</v>
      </c>
      <c r="BN132" s="17">
        <v>0.1</v>
      </c>
      <c r="BO132" s="17">
        <v>8</v>
      </c>
      <c r="BP132" s="21" t="s">
        <v>141</v>
      </c>
      <c r="BQ132" s="21" t="s">
        <v>141</v>
      </c>
      <c r="BR132" s="21" t="s">
        <v>141</v>
      </c>
      <c r="BS132" s="21">
        <v>0.34399999999999997</v>
      </c>
      <c r="BT132" s="17">
        <v>9</v>
      </c>
      <c r="BU132" s="21" t="s">
        <v>141</v>
      </c>
      <c r="BV132" s="21" t="s">
        <v>141</v>
      </c>
      <c r="BW132" s="21" t="s">
        <v>141</v>
      </c>
      <c r="BX132" s="23">
        <v>2</v>
      </c>
      <c r="BY132" s="20">
        <v>0.38</v>
      </c>
      <c r="BZ132" s="20">
        <v>5.0129999999999999</v>
      </c>
      <c r="CA132" s="23">
        <v>0.4</v>
      </c>
      <c r="CB132" s="19">
        <v>5</v>
      </c>
      <c r="CC132" s="19">
        <v>5</v>
      </c>
      <c r="CD132" s="21" t="s">
        <v>141</v>
      </c>
      <c r="CE132" s="21" t="s">
        <v>141</v>
      </c>
      <c r="CF132" s="21" t="s">
        <v>141</v>
      </c>
      <c r="CG132" s="21" t="s">
        <v>141</v>
      </c>
      <c r="CH132" s="21" t="s">
        <v>141</v>
      </c>
      <c r="CI132" s="21" t="s">
        <v>141</v>
      </c>
      <c r="CJ132" s="21" t="s">
        <v>141</v>
      </c>
      <c r="CK132" s="21" t="s">
        <v>141</v>
      </c>
      <c r="CL132" s="21" t="s">
        <v>141</v>
      </c>
      <c r="CM132" s="21" t="s">
        <v>141</v>
      </c>
      <c r="CN132" s="21" t="s">
        <v>141</v>
      </c>
      <c r="CO132" s="21" t="s">
        <v>141</v>
      </c>
      <c r="CP132" s="21" t="s">
        <v>141</v>
      </c>
      <c r="CQ132" s="21" t="s">
        <v>141</v>
      </c>
      <c r="CR132" s="21" t="s">
        <v>141</v>
      </c>
      <c r="CS132" s="21" t="s">
        <v>141</v>
      </c>
      <c r="CT132" s="21" t="s">
        <v>141</v>
      </c>
      <c r="CU132" s="21" t="s">
        <v>141</v>
      </c>
      <c r="CV132" s="21" t="s">
        <v>141</v>
      </c>
      <c r="CW132" s="21" t="s">
        <v>141</v>
      </c>
      <c r="CX132" s="21" t="s">
        <v>141</v>
      </c>
      <c r="CY132" s="21" t="s">
        <v>141</v>
      </c>
      <c r="CZ132" s="21" t="s">
        <v>141</v>
      </c>
      <c r="DA132" s="21" t="s">
        <v>141</v>
      </c>
      <c r="DB132" s="21" t="s">
        <v>141</v>
      </c>
      <c r="DC132" s="21" t="s">
        <v>141</v>
      </c>
      <c r="DD132" s="21" t="s">
        <v>141</v>
      </c>
      <c r="DE132" s="21" t="s">
        <v>141</v>
      </c>
      <c r="DF132" s="21" t="s">
        <v>141</v>
      </c>
      <c r="DG132" s="21" t="s">
        <v>141</v>
      </c>
      <c r="DH132" s="21" t="s">
        <v>141</v>
      </c>
      <c r="DI132" s="21" t="s">
        <v>141</v>
      </c>
      <c r="DJ132" s="21">
        <v>1.3</v>
      </c>
      <c r="DK132" s="21">
        <v>0.3</v>
      </c>
      <c r="DL132" s="21">
        <v>0.08</v>
      </c>
      <c r="DM132" s="18"/>
      <c r="DN132" s="17" t="s">
        <v>524</v>
      </c>
      <c r="DO132" s="17" t="s">
        <v>525</v>
      </c>
    </row>
    <row r="133" spans="1:119" x14ac:dyDescent="0.25">
      <c r="A133" s="24" t="s">
        <v>526</v>
      </c>
      <c r="B133" s="13" t="s">
        <v>527</v>
      </c>
      <c r="C133" s="13" t="s">
        <v>125</v>
      </c>
      <c r="D133" s="13" t="s">
        <v>139</v>
      </c>
      <c r="E133" s="13" t="s">
        <v>528</v>
      </c>
      <c r="F133" s="14">
        <v>90</v>
      </c>
      <c r="G133" s="14">
        <v>90</v>
      </c>
      <c r="H133" s="14">
        <v>180</v>
      </c>
      <c r="I133" s="14">
        <v>5</v>
      </c>
      <c r="J133" s="14">
        <v>20</v>
      </c>
      <c r="K133" s="15" t="s">
        <v>128</v>
      </c>
      <c r="L133" s="15" t="s">
        <v>128</v>
      </c>
      <c r="M133" s="15" t="s">
        <v>128</v>
      </c>
      <c r="N133" s="14" t="s">
        <v>129</v>
      </c>
      <c r="O133" s="14" t="s">
        <v>129</v>
      </c>
      <c r="P133" s="15" t="s">
        <v>128</v>
      </c>
      <c r="Q133" s="15" t="s">
        <v>128</v>
      </c>
      <c r="R133" s="15" t="s">
        <v>128</v>
      </c>
      <c r="S133" s="14" t="s">
        <v>129</v>
      </c>
      <c r="T133" s="14" t="s">
        <v>129</v>
      </c>
      <c r="U133" s="14" t="s">
        <v>129</v>
      </c>
      <c r="V133" s="14" t="s">
        <v>129</v>
      </c>
      <c r="W133" s="14" t="s">
        <v>129</v>
      </c>
      <c r="X133" s="14" t="s">
        <v>129</v>
      </c>
      <c r="Y133" s="15" t="s">
        <v>128</v>
      </c>
      <c r="Z133" s="15" t="s">
        <v>128</v>
      </c>
      <c r="AA133" s="15" t="s">
        <v>128</v>
      </c>
      <c r="AB133" s="15" t="s">
        <v>128</v>
      </c>
      <c r="AC133" s="15" t="s">
        <v>128</v>
      </c>
      <c r="AD133" s="15" t="s">
        <v>128</v>
      </c>
      <c r="AE133" s="15" t="s">
        <v>128</v>
      </c>
      <c r="AF133" s="15" t="s">
        <v>128</v>
      </c>
      <c r="AG133" s="15" t="s">
        <v>128</v>
      </c>
      <c r="AH133" s="15" t="s">
        <v>128</v>
      </c>
      <c r="AI133" s="15" t="s">
        <v>128</v>
      </c>
      <c r="AJ133" s="15" t="s">
        <v>128</v>
      </c>
      <c r="AK133" s="15" t="s">
        <v>128</v>
      </c>
      <c r="AL133" s="15" t="s">
        <v>128</v>
      </c>
      <c r="AM133" s="15" t="s">
        <v>128</v>
      </c>
      <c r="AN133" s="15" t="s">
        <v>128</v>
      </c>
      <c r="AO133" s="15" t="s">
        <v>128</v>
      </c>
      <c r="AP133" s="15" t="s">
        <v>128</v>
      </c>
      <c r="AQ133" s="15" t="s">
        <v>128</v>
      </c>
      <c r="AR133" s="15" t="s">
        <v>128</v>
      </c>
      <c r="AS133" s="15" t="s">
        <v>128</v>
      </c>
      <c r="AT133" s="15" t="s">
        <v>128</v>
      </c>
      <c r="AU133" s="15" t="s">
        <v>128</v>
      </c>
      <c r="AV133" s="15" t="s">
        <v>128</v>
      </c>
      <c r="AW133" s="15" t="s">
        <v>128</v>
      </c>
      <c r="AX133" s="15" t="s">
        <v>128</v>
      </c>
      <c r="AY133" s="15" t="s">
        <v>128</v>
      </c>
      <c r="AZ133" s="15" t="s">
        <v>128</v>
      </c>
      <c r="BA133" s="15" t="s">
        <v>128</v>
      </c>
      <c r="BB133" s="15" t="s">
        <v>128</v>
      </c>
      <c r="BC133" s="15" t="s">
        <v>128</v>
      </c>
      <c r="BD133" s="15" t="s">
        <v>128</v>
      </c>
      <c r="BE133" s="15" t="s">
        <v>128</v>
      </c>
      <c r="BF133" s="15" t="s">
        <v>128</v>
      </c>
      <c r="BG133" s="15" t="s">
        <v>128</v>
      </c>
      <c r="BH133" s="15" t="s">
        <v>128</v>
      </c>
      <c r="BI133" s="10">
        <v>40</v>
      </c>
      <c r="BJ133" s="16" t="s">
        <v>130</v>
      </c>
      <c r="BK133" s="17">
        <v>36</v>
      </c>
      <c r="BL133" s="17">
        <v>21.2</v>
      </c>
      <c r="BM133" s="17">
        <v>158.1</v>
      </c>
      <c r="BN133" s="21" t="s">
        <v>141</v>
      </c>
      <c r="BO133" s="17">
        <v>15</v>
      </c>
      <c r="BP133" s="18"/>
      <c r="BQ133" s="18"/>
      <c r="BR133" s="18"/>
      <c r="BS133" s="21" t="s">
        <v>141</v>
      </c>
      <c r="BT133" s="21" t="s">
        <v>141</v>
      </c>
      <c r="BU133" s="18"/>
      <c r="BV133" s="18"/>
      <c r="BW133" s="18"/>
      <c r="BX133" s="21" t="s">
        <v>141</v>
      </c>
      <c r="BY133" s="20" t="s">
        <v>141</v>
      </c>
      <c r="BZ133" s="20" t="s">
        <v>141</v>
      </c>
      <c r="CA133" s="21" t="s">
        <v>141</v>
      </c>
      <c r="CB133" s="21" t="s">
        <v>141</v>
      </c>
      <c r="CC133" s="21" t="s">
        <v>141</v>
      </c>
      <c r="CD133" s="18"/>
      <c r="CE133" s="18"/>
      <c r="CF133" s="18"/>
      <c r="CG133" s="18"/>
      <c r="CH133" s="18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18"/>
      <c r="DG133" s="18"/>
      <c r="DH133" s="18"/>
      <c r="DI133" s="18"/>
      <c r="DJ133" s="18"/>
      <c r="DK133" s="18"/>
      <c r="DL133" s="18"/>
      <c r="DM133" s="18"/>
      <c r="DN133" s="17">
        <v>19.5</v>
      </c>
      <c r="DO133" s="17">
        <v>8</v>
      </c>
    </row>
    <row r="134" spans="1:119" x14ac:dyDescent="0.25">
      <c r="A134" s="24" t="s">
        <v>526</v>
      </c>
      <c r="B134" s="13" t="s">
        <v>529</v>
      </c>
      <c r="C134" s="13" t="s">
        <v>440</v>
      </c>
      <c r="D134" s="13" t="s">
        <v>139</v>
      </c>
      <c r="E134" s="13" t="s">
        <v>528</v>
      </c>
      <c r="F134" s="14">
        <v>50</v>
      </c>
      <c r="G134" s="14">
        <v>50</v>
      </c>
      <c r="H134" s="14">
        <v>150</v>
      </c>
      <c r="I134" s="14">
        <v>1</v>
      </c>
      <c r="J134" s="14">
        <v>10</v>
      </c>
      <c r="K134" s="14" t="s">
        <v>129</v>
      </c>
      <c r="L134" s="14">
        <v>0.2</v>
      </c>
      <c r="M134" s="14" t="s">
        <v>129</v>
      </c>
      <c r="N134" s="14" t="s">
        <v>129</v>
      </c>
      <c r="O134" s="14">
        <v>10</v>
      </c>
      <c r="P134" s="14" t="s">
        <v>129</v>
      </c>
      <c r="Q134" s="14" t="s">
        <v>129</v>
      </c>
      <c r="R134" s="14" t="s">
        <v>129</v>
      </c>
      <c r="S134" s="14" t="s">
        <v>129</v>
      </c>
      <c r="T134" s="14" t="s">
        <v>129</v>
      </c>
      <c r="U134" s="14" t="s">
        <v>129</v>
      </c>
      <c r="V134" s="14" t="s">
        <v>129</v>
      </c>
      <c r="W134" s="14" t="s">
        <v>129</v>
      </c>
      <c r="X134" s="14" t="s">
        <v>129</v>
      </c>
      <c r="Y134" s="14">
        <v>0.1</v>
      </c>
      <c r="Z134" s="14">
        <v>250</v>
      </c>
      <c r="AA134" s="14">
        <v>5</v>
      </c>
      <c r="AB134" s="14">
        <v>250</v>
      </c>
      <c r="AC134" s="25">
        <v>1</v>
      </c>
      <c r="AD134" s="25" t="s">
        <v>129</v>
      </c>
      <c r="AE134" s="25">
        <v>0.3</v>
      </c>
      <c r="AF134" s="25">
        <v>0.1</v>
      </c>
      <c r="AG134" s="25">
        <v>1</v>
      </c>
      <c r="AH134" s="25" t="s">
        <v>129</v>
      </c>
      <c r="AI134" s="25" t="s">
        <v>129</v>
      </c>
      <c r="AJ134" s="25">
        <v>0.01</v>
      </c>
      <c r="AK134" s="25">
        <v>3</v>
      </c>
      <c r="AL134" s="25">
        <v>0.1</v>
      </c>
      <c r="AM134" s="25">
        <v>1</v>
      </c>
      <c r="AN134" s="25">
        <v>0.1</v>
      </c>
      <c r="AO134" s="25">
        <v>2</v>
      </c>
      <c r="AP134" s="25">
        <v>1</v>
      </c>
      <c r="AQ134" s="14" t="s">
        <v>129</v>
      </c>
      <c r="AR134" s="14" t="s">
        <v>129</v>
      </c>
      <c r="AS134" s="34">
        <v>2E-3</v>
      </c>
      <c r="AT134" s="14" t="s">
        <v>129</v>
      </c>
      <c r="AU134" s="25">
        <v>0.1</v>
      </c>
      <c r="AV134" s="25">
        <v>0.2</v>
      </c>
      <c r="AW134" s="25">
        <v>0.1</v>
      </c>
      <c r="AX134" s="25">
        <v>0.2</v>
      </c>
      <c r="AY134" s="25" t="s">
        <v>129</v>
      </c>
      <c r="AZ134" s="25">
        <v>1</v>
      </c>
      <c r="BA134" s="25" t="s">
        <v>129</v>
      </c>
      <c r="BB134" s="25" t="s">
        <v>129</v>
      </c>
      <c r="BC134" s="25" t="s">
        <v>129</v>
      </c>
      <c r="BD134" s="25" t="s">
        <v>129</v>
      </c>
      <c r="BE134" s="25" t="s">
        <v>129</v>
      </c>
      <c r="BF134" s="25" t="s">
        <v>129</v>
      </c>
      <c r="BG134" s="25" t="s">
        <v>129</v>
      </c>
      <c r="BH134" s="15" t="s">
        <v>128</v>
      </c>
      <c r="BI134" s="10">
        <v>40</v>
      </c>
      <c r="BJ134" s="16" t="s">
        <v>130</v>
      </c>
      <c r="BK134" s="30">
        <v>84.6</v>
      </c>
      <c r="BL134" s="17">
        <v>6.8</v>
      </c>
      <c r="BM134" s="17">
        <v>145.31</v>
      </c>
      <c r="BN134" s="17">
        <v>0.1</v>
      </c>
      <c r="BO134" s="17">
        <v>7.34</v>
      </c>
      <c r="BP134" s="49">
        <v>2.1100000000000001E-4</v>
      </c>
      <c r="BQ134" s="65">
        <v>2.1100000000000001E-4</v>
      </c>
      <c r="BR134" s="21" t="s">
        <v>141</v>
      </c>
      <c r="BS134" s="21">
        <v>43.03</v>
      </c>
      <c r="BT134" s="17">
        <v>2.1</v>
      </c>
      <c r="BU134" s="21" t="s">
        <v>141</v>
      </c>
      <c r="BV134" s="21" t="s">
        <v>141</v>
      </c>
      <c r="BW134" s="21" t="s">
        <v>141</v>
      </c>
      <c r="BX134" s="23">
        <v>0.2</v>
      </c>
      <c r="BY134" s="20">
        <v>0.48</v>
      </c>
      <c r="BZ134" s="20">
        <v>0.28000000000000003</v>
      </c>
      <c r="CA134" s="23">
        <v>1.4999999999999999E-2</v>
      </c>
      <c r="CB134" s="20">
        <v>5.2919999999999998</v>
      </c>
      <c r="CC134" s="21">
        <v>6.93</v>
      </c>
      <c r="CD134" s="29">
        <v>1.0999999999999999E-2</v>
      </c>
      <c r="CE134" s="17">
        <v>47.14</v>
      </c>
      <c r="CF134" s="29">
        <v>0.16600000000000001</v>
      </c>
      <c r="CG134" s="29">
        <v>58.026000000000003</v>
      </c>
      <c r="CH134" s="38">
        <v>6.7069999999999999</v>
      </c>
      <c r="CI134" s="23">
        <v>0.159</v>
      </c>
      <c r="CJ134" s="37">
        <v>4.4999999999999997E-3</v>
      </c>
      <c r="CK134" s="37">
        <v>4.4999999999999997E-3</v>
      </c>
      <c r="CL134" s="29">
        <v>0.14099999999999999</v>
      </c>
      <c r="CM134" s="28">
        <v>5.1000000000000004E-3</v>
      </c>
      <c r="CN134" s="23">
        <v>0.16200000000000001</v>
      </c>
      <c r="CO134" s="37">
        <v>4.7999999999999996E-3</v>
      </c>
      <c r="CP134" s="37">
        <v>0.1588</v>
      </c>
      <c r="CQ134" s="37">
        <v>4.5999999999999999E-3</v>
      </c>
      <c r="CR134" s="37">
        <v>8.8000000000000005E-3</v>
      </c>
      <c r="CS134" s="37">
        <v>4.5999999999999999E-3</v>
      </c>
      <c r="CT134" s="37">
        <v>9.9000000000000008E-3</v>
      </c>
      <c r="CU134" s="29">
        <v>0.14899999999999999</v>
      </c>
      <c r="CV134" s="21" t="s">
        <v>141</v>
      </c>
      <c r="CW134" s="21" t="s">
        <v>141</v>
      </c>
      <c r="CX134" s="21" t="s">
        <v>141</v>
      </c>
      <c r="CY134" s="28">
        <v>7.3000000000000001E-3</v>
      </c>
      <c r="CZ134" s="21" t="s">
        <v>141</v>
      </c>
      <c r="DA134" s="29">
        <v>7.0000000000000001E-3</v>
      </c>
      <c r="DB134" s="37">
        <v>5.4000000000000003E-3</v>
      </c>
      <c r="DC134" s="21" t="s">
        <v>141</v>
      </c>
      <c r="DD134" s="21" t="s">
        <v>141</v>
      </c>
      <c r="DE134" s="21" t="s">
        <v>141</v>
      </c>
      <c r="DF134" s="23">
        <v>5.0199999999999996</v>
      </c>
      <c r="DG134" s="21">
        <v>187.1</v>
      </c>
      <c r="DH134" s="21">
        <v>21.91</v>
      </c>
      <c r="DI134" s="21">
        <v>29.68</v>
      </c>
      <c r="DJ134" s="20">
        <v>2.67</v>
      </c>
      <c r="DK134" s="20">
        <v>1.2</v>
      </c>
      <c r="DL134" s="20">
        <v>0.71199999999999997</v>
      </c>
      <c r="DM134" s="18"/>
      <c r="DN134" s="17">
        <v>21.7</v>
      </c>
      <c r="DO134" s="17">
        <v>8.81</v>
      </c>
    </row>
    <row r="135" spans="1:119" ht="33.75" x14ac:dyDescent="0.25">
      <c r="A135" s="24" t="s">
        <v>530</v>
      </c>
      <c r="B135" s="13" t="s">
        <v>531</v>
      </c>
      <c r="C135" s="13" t="s">
        <v>440</v>
      </c>
      <c r="D135" s="13" t="s">
        <v>126</v>
      </c>
      <c r="E135" s="13" t="s">
        <v>219</v>
      </c>
      <c r="F135" s="14">
        <v>50</v>
      </c>
      <c r="G135" s="14">
        <v>50</v>
      </c>
      <c r="H135" s="14">
        <v>150</v>
      </c>
      <c r="I135" s="14">
        <v>1</v>
      </c>
      <c r="J135" s="14">
        <v>10</v>
      </c>
      <c r="K135" s="14" t="s">
        <v>129</v>
      </c>
      <c r="L135" s="14">
        <v>0.2</v>
      </c>
      <c r="M135" s="14" t="s">
        <v>129</v>
      </c>
      <c r="N135" s="14" t="s">
        <v>129</v>
      </c>
      <c r="O135" s="14">
        <v>10</v>
      </c>
      <c r="P135" s="14" t="s">
        <v>129</v>
      </c>
      <c r="Q135" s="14" t="s">
        <v>129</v>
      </c>
      <c r="R135" s="14" t="s">
        <v>129</v>
      </c>
      <c r="S135" s="14" t="s">
        <v>129</v>
      </c>
      <c r="T135" s="14" t="s">
        <v>129</v>
      </c>
      <c r="U135" s="14" t="s">
        <v>129</v>
      </c>
      <c r="V135" s="14" t="s">
        <v>129</v>
      </c>
      <c r="W135" s="14" t="s">
        <v>129</v>
      </c>
      <c r="X135" s="14" t="s">
        <v>129</v>
      </c>
      <c r="Y135" s="14">
        <v>0.1</v>
      </c>
      <c r="Z135" s="14">
        <v>250</v>
      </c>
      <c r="AA135" s="14">
        <v>5</v>
      </c>
      <c r="AB135" s="14">
        <v>250</v>
      </c>
      <c r="AC135" s="25">
        <v>1</v>
      </c>
      <c r="AD135" s="25" t="s">
        <v>129</v>
      </c>
      <c r="AE135" s="25">
        <v>0.3</v>
      </c>
      <c r="AF135" s="25">
        <v>0.1</v>
      </c>
      <c r="AG135" s="25">
        <v>1</v>
      </c>
      <c r="AH135" s="25" t="s">
        <v>129</v>
      </c>
      <c r="AI135" s="25" t="s">
        <v>129</v>
      </c>
      <c r="AJ135" s="25">
        <v>0.01</v>
      </c>
      <c r="AK135" s="25">
        <v>3</v>
      </c>
      <c r="AL135" s="25">
        <v>0.1</v>
      </c>
      <c r="AM135" s="25">
        <v>1</v>
      </c>
      <c r="AN135" s="25">
        <v>0.1</v>
      </c>
      <c r="AO135" s="25">
        <v>2</v>
      </c>
      <c r="AP135" s="25">
        <v>1</v>
      </c>
      <c r="AQ135" s="14" t="s">
        <v>129</v>
      </c>
      <c r="AR135" s="14" t="s">
        <v>129</v>
      </c>
      <c r="AS135" s="34">
        <v>2E-3</v>
      </c>
      <c r="AT135" s="14" t="s">
        <v>129</v>
      </c>
      <c r="AU135" s="25">
        <v>0.1</v>
      </c>
      <c r="AV135" s="25">
        <v>0.2</v>
      </c>
      <c r="AW135" s="25">
        <v>0.1</v>
      </c>
      <c r="AX135" s="25">
        <v>0.2</v>
      </c>
      <c r="AY135" s="25" t="s">
        <v>129</v>
      </c>
      <c r="AZ135" s="25">
        <v>1</v>
      </c>
      <c r="BA135" s="25" t="s">
        <v>129</v>
      </c>
      <c r="BB135" s="25" t="s">
        <v>129</v>
      </c>
      <c r="BC135" s="25" t="s">
        <v>129</v>
      </c>
      <c r="BD135" s="25" t="s">
        <v>129</v>
      </c>
      <c r="BE135" s="25" t="s">
        <v>129</v>
      </c>
      <c r="BF135" s="25" t="s">
        <v>129</v>
      </c>
      <c r="BG135" s="25" t="s">
        <v>129</v>
      </c>
      <c r="BH135" s="15" t="s">
        <v>128</v>
      </c>
      <c r="BI135" s="10">
        <v>40</v>
      </c>
      <c r="BJ135" s="16" t="s">
        <v>130</v>
      </c>
      <c r="BK135" s="17">
        <v>1</v>
      </c>
      <c r="BL135" s="17">
        <v>9.25</v>
      </c>
      <c r="BM135" s="17">
        <v>139</v>
      </c>
      <c r="BN135" s="17">
        <v>0.1</v>
      </c>
      <c r="BO135" s="17">
        <v>10</v>
      </c>
      <c r="BP135" s="23">
        <v>7.0000000000000001E-3</v>
      </c>
      <c r="BQ135" s="29">
        <v>0.1</v>
      </c>
      <c r="BR135" s="23">
        <v>0.01</v>
      </c>
      <c r="BS135" s="21">
        <v>0.34</v>
      </c>
      <c r="BT135" s="17">
        <v>8</v>
      </c>
      <c r="BU135" s="20">
        <v>3.0000000000000001E-3</v>
      </c>
      <c r="BV135" s="19">
        <v>0.1</v>
      </c>
      <c r="BW135" s="19">
        <v>7.0000000000000007E-2</v>
      </c>
      <c r="BX135" s="23">
        <v>0.23</v>
      </c>
      <c r="BY135" s="23">
        <v>7.0000000000000007E-2</v>
      </c>
      <c r="BZ135" s="23">
        <v>0.2</v>
      </c>
      <c r="CA135" s="23">
        <v>0.01</v>
      </c>
      <c r="CB135" s="23">
        <v>1</v>
      </c>
      <c r="CC135" s="23">
        <v>3</v>
      </c>
      <c r="CD135" s="17">
        <v>0.01</v>
      </c>
      <c r="CE135" s="17">
        <v>9.9</v>
      </c>
      <c r="CF135" s="17">
        <v>0.1</v>
      </c>
      <c r="CG135" s="17">
        <v>5.98</v>
      </c>
      <c r="CH135" s="17">
        <v>1</v>
      </c>
      <c r="CI135" s="23">
        <v>1</v>
      </c>
      <c r="CJ135" s="37">
        <v>2.5000000000000001E-3</v>
      </c>
      <c r="CK135" s="38">
        <v>0.5</v>
      </c>
      <c r="CL135" s="29">
        <v>2.5000000000000001E-2</v>
      </c>
      <c r="CM135" s="23">
        <v>0.1</v>
      </c>
      <c r="CN135" s="23">
        <v>0.1</v>
      </c>
      <c r="CO135" s="29">
        <v>0.01</v>
      </c>
      <c r="CP135" s="29">
        <v>0.05</v>
      </c>
      <c r="CQ135" s="29">
        <v>1E-3</v>
      </c>
      <c r="CR135" s="29">
        <v>0.1</v>
      </c>
      <c r="CS135" s="29">
        <v>0.1</v>
      </c>
      <c r="CT135" s="29">
        <v>1</v>
      </c>
      <c r="CU135" s="29">
        <v>0.2</v>
      </c>
      <c r="CV135" s="23">
        <v>0.15</v>
      </c>
      <c r="CW135" s="23">
        <v>0.1</v>
      </c>
      <c r="CX135" s="29">
        <v>1E-3</v>
      </c>
      <c r="CY135" s="23">
        <v>0.5</v>
      </c>
      <c r="CZ135" s="29">
        <v>0.1</v>
      </c>
      <c r="DA135" s="29">
        <v>0.05</v>
      </c>
      <c r="DB135" s="29">
        <v>0.1</v>
      </c>
      <c r="DC135" s="37">
        <v>2.5000000000000001E-3</v>
      </c>
      <c r="DD135" s="23">
        <v>2.5</v>
      </c>
      <c r="DE135" s="29">
        <v>0.01</v>
      </c>
      <c r="DF135" s="21">
        <v>7.46</v>
      </c>
      <c r="DG135" s="21">
        <v>46.6</v>
      </c>
      <c r="DH135" s="19">
        <v>7.6</v>
      </c>
      <c r="DI135" s="19">
        <v>50</v>
      </c>
      <c r="DJ135" s="21">
        <v>4.67</v>
      </c>
      <c r="DK135" s="21">
        <v>2.72</v>
      </c>
      <c r="DL135" s="21">
        <v>1.78</v>
      </c>
      <c r="DM135" s="18"/>
      <c r="DN135" s="17" t="s">
        <v>532</v>
      </c>
      <c r="DO135" s="17" t="s">
        <v>533</v>
      </c>
    </row>
    <row r="136" spans="1:119" ht="22.5" x14ac:dyDescent="0.25">
      <c r="A136" s="24" t="s">
        <v>534</v>
      </c>
      <c r="B136" s="13" t="s">
        <v>527</v>
      </c>
      <c r="C136" s="13" t="s">
        <v>125</v>
      </c>
      <c r="D136" s="13" t="s">
        <v>153</v>
      </c>
      <c r="E136" s="13" t="s">
        <v>198</v>
      </c>
      <c r="F136" s="14">
        <v>90</v>
      </c>
      <c r="G136" s="14">
        <v>90</v>
      </c>
      <c r="H136" s="14">
        <v>180</v>
      </c>
      <c r="I136" s="14">
        <v>5</v>
      </c>
      <c r="J136" s="14">
        <v>20</v>
      </c>
      <c r="K136" s="15" t="s">
        <v>128</v>
      </c>
      <c r="L136" s="15" t="s">
        <v>128</v>
      </c>
      <c r="M136" s="15" t="s">
        <v>128</v>
      </c>
      <c r="N136" s="14" t="s">
        <v>129</v>
      </c>
      <c r="O136" s="14" t="s">
        <v>129</v>
      </c>
      <c r="P136" s="15" t="s">
        <v>128</v>
      </c>
      <c r="Q136" s="15" t="s">
        <v>128</v>
      </c>
      <c r="R136" s="15" t="s">
        <v>128</v>
      </c>
      <c r="S136" s="14" t="s">
        <v>129</v>
      </c>
      <c r="T136" s="14" t="s">
        <v>129</v>
      </c>
      <c r="U136" s="14" t="s">
        <v>129</v>
      </c>
      <c r="V136" s="14" t="s">
        <v>129</v>
      </c>
      <c r="W136" s="14" t="s">
        <v>129</v>
      </c>
      <c r="X136" s="14" t="s">
        <v>129</v>
      </c>
      <c r="Y136" s="15" t="s">
        <v>128</v>
      </c>
      <c r="Z136" s="15" t="s">
        <v>128</v>
      </c>
      <c r="AA136" s="15" t="s">
        <v>128</v>
      </c>
      <c r="AB136" s="15" t="s">
        <v>128</v>
      </c>
      <c r="AC136" s="15" t="s">
        <v>128</v>
      </c>
      <c r="AD136" s="15" t="s">
        <v>128</v>
      </c>
      <c r="AE136" s="15" t="s">
        <v>128</v>
      </c>
      <c r="AF136" s="15" t="s">
        <v>128</v>
      </c>
      <c r="AG136" s="15" t="s">
        <v>128</v>
      </c>
      <c r="AH136" s="15" t="s">
        <v>128</v>
      </c>
      <c r="AI136" s="15" t="s">
        <v>128</v>
      </c>
      <c r="AJ136" s="15" t="s">
        <v>128</v>
      </c>
      <c r="AK136" s="15" t="s">
        <v>128</v>
      </c>
      <c r="AL136" s="15" t="s">
        <v>128</v>
      </c>
      <c r="AM136" s="15" t="s">
        <v>128</v>
      </c>
      <c r="AN136" s="15" t="s">
        <v>128</v>
      </c>
      <c r="AO136" s="15" t="s">
        <v>128</v>
      </c>
      <c r="AP136" s="15" t="s">
        <v>128</v>
      </c>
      <c r="AQ136" s="15" t="s">
        <v>128</v>
      </c>
      <c r="AR136" s="15" t="s">
        <v>128</v>
      </c>
      <c r="AS136" s="15" t="s">
        <v>128</v>
      </c>
      <c r="AT136" s="15" t="s">
        <v>128</v>
      </c>
      <c r="AU136" s="15" t="s">
        <v>128</v>
      </c>
      <c r="AV136" s="15" t="s">
        <v>128</v>
      </c>
      <c r="AW136" s="15" t="s">
        <v>128</v>
      </c>
      <c r="AX136" s="15" t="s">
        <v>128</v>
      </c>
      <c r="AY136" s="15" t="s">
        <v>128</v>
      </c>
      <c r="AZ136" s="15" t="s">
        <v>128</v>
      </c>
      <c r="BA136" s="15" t="s">
        <v>128</v>
      </c>
      <c r="BB136" s="15" t="s">
        <v>128</v>
      </c>
      <c r="BC136" s="15" t="s">
        <v>128</v>
      </c>
      <c r="BD136" s="15" t="s">
        <v>128</v>
      </c>
      <c r="BE136" s="15" t="s">
        <v>128</v>
      </c>
      <c r="BF136" s="15" t="s">
        <v>128</v>
      </c>
      <c r="BG136" s="15" t="s">
        <v>128</v>
      </c>
      <c r="BH136" s="15" t="s">
        <v>128</v>
      </c>
      <c r="BI136" s="10">
        <v>40</v>
      </c>
      <c r="BJ136" s="16" t="s">
        <v>130</v>
      </c>
      <c r="BK136" s="17">
        <v>17.899999999999999</v>
      </c>
      <c r="BL136" s="17">
        <v>24</v>
      </c>
      <c r="BM136" s="17">
        <v>60.6</v>
      </c>
      <c r="BN136" s="21" t="s">
        <v>141</v>
      </c>
      <c r="BO136" s="17">
        <v>10</v>
      </c>
      <c r="BP136" s="18"/>
      <c r="BQ136" s="18"/>
      <c r="BR136" s="18"/>
      <c r="BS136" s="21" t="s">
        <v>141</v>
      </c>
      <c r="BT136" s="21" t="s">
        <v>141</v>
      </c>
      <c r="BU136" s="18"/>
      <c r="BV136" s="18"/>
      <c r="BW136" s="18"/>
      <c r="BX136" s="21" t="s">
        <v>141</v>
      </c>
      <c r="BY136" s="20">
        <v>3.64</v>
      </c>
      <c r="BZ136" s="20" t="s">
        <v>141</v>
      </c>
      <c r="CA136" s="21" t="s">
        <v>141</v>
      </c>
      <c r="CB136" s="21" t="s">
        <v>141</v>
      </c>
      <c r="CC136" s="21">
        <v>21</v>
      </c>
      <c r="CD136" s="18"/>
      <c r="CE136" s="18"/>
      <c r="CF136" s="18"/>
      <c r="CG136" s="18"/>
      <c r="CH136" s="18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18"/>
      <c r="DG136" s="18"/>
      <c r="DH136" s="18"/>
      <c r="DI136" s="18"/>
      <c r="DJ136" s="18"/>
      <c r="DK136" s="18"/>
      <c r="DL136" s="18"/>
      <c r="DM136" s="18"/>
      <c r="DN136" s="21" t="s">
        <v>141</v>
      </c>
      <c r="DO136" s="21" t="s">
        <v>141</v>
      </c>
    </row>
    <row r="137" spans="1:119" x14ac:dyDescent="0.25">
      <c r="A137" s="24" t="s">
        <v>535</v>
      </c>
      <c r="B137" s="13" t="s">
        <v>527</v>
      </c>
      <c r="C137" s="13" t="s">
        <v>125</v>
      </c>
      <c r="D137" s="13" t="s">
        <v>153</v>
      </c>
      <c r="E137" s="13" t="s">
        <v>219</v>
      </c>
      <c r="F137" s="14">
        <v>90</v>
      </c>
      <c r="G137" s="14">
        <v>90</v>
      </c>
      <c r="H137" s="14">
        <v>180</v>
      </c>
      <c r="I137" s="14">
        <v>5</v>
      </c>
      <c r="J137" s="14">
        <v>20</v>
      </c>
      <c r="K137" s="15" t="s">
        <v>128</v>
      </c>
      <c r="L137" s="15" t="s">
        <v>128</v>
      </c>
      <c r="M137" s="15" t="s">
        <v>128</v>
      </c>
      <c r="N137" s="14" t="s">
        <v>129</v>
      </c>
      <c r="O137" s="14" t="s">
        <v>129</v>
      </c>
      <c r="P137" s="15" t="s">
        <v>128</v>
      </c>
      <c r="Q137" s="15" t="s">
        <v>128</v>
      </c>
      <c r="R137" s="15" t="s">
        <v>128</v>
      </c>
      <c r="S137" s="14" t="s">
        <v>129</v>
      </c>
      <c r="T137" s="14" t="s">
        <v>129</v>
      </c>
      <c r="U137" s="14" t="s">
        <v>129</v>
      </c>
      <c r="V137" s="14" t="s">
        <v>129</v>
      </c>
      <c r="W137" s="14" t="s">
        <v>129</v>
      </c>
      <c r="X137" s="14" t="s">
        <v>129</v>
      </c>
      <c r="Y137" s="15" t="s">
        <v>128</v>
      </c>
      <c r="Z137" s="15" t="s">
        <v>128</v>
      </c>
      <c r="AA137" s="15" t="s">
        <v>128</v>
      </c>
      <c r="AB137" s="15" t="s">
        <v>128</v>
      </c>
      <c r="AC137" s="15" t="s">
        <v>128</v>
      </c>
      <c r="AD137" s="15" t="s">
        <v>128</v>
      </c>
      <c r="AE137" s="15" t="s">
        <v>128</v>
      </c>
      <c r="AF137" s="15" t="s">
        <v>128</v>
      </c>
      <c r="AG137" s="15" t="s">
        <v>128</v>
      </c>
      <c r="AH137" s="15" t="s">
        <v>128</v>
      </c>
      <c r="AI137" s="15" t="s">
        <v>128</v>
      </c>
      <c r="AJ137" s="15" t="s">
        <v>128</v>
      </c>
      <c r="AK137" s="15" t="s">
        <v>128</v>
      </c>
      <c r="AL137" s="15" t="s">
        <v>128</v>
      </c>
      <c r="AM137" s="15" t="s">
        <v>128</v>
      </c>
      <c r="AN137" s="15" t="s">
        <v>128</v>
      </c>
      <c r="AO137" s="15" t="s">
        <v>128</v>
      </c>
      <c r="AP137" s="15" t="s">
        <v>128</v>
      </c>
      <c r="AQ137" s="15" t="s">
        <v>128</v>
      </c>
      <c r="AR137" s="15" t="s">
        <v>128</v>
      </c>
      <c r="AS137" s="15" t="s">
        <v>128</v>
      </c>
      <c r="AT137" s="15" t="s">
        <v>128</v>
      </c>
      <c r="AU137" s="15" t="s">
        <v>128</v>
      </c>
      <c r="AV137" s="15" t="s">
        <v>128</v>
      </c>
      <c r="AW137" s="15" t="s">
        <v>128</v>
      </c>
      <c r="AX137" s="15" t="s">
        <v>128</v>
      </c>
      <c r="AY137" s="15" t="s">
        <v>128</v>
      </c>
      <c r="AZ137" s="15" t="s">
        <v>128</v>
      </c>
      <c r="BA137" s="15" t="s">
        <v>128</v>
      </c>
      <c r="BB137" s="15" t="s">
        <v>128</v>
      </c>
      <c r="BC137" s="15" t="s">
        <v>128</v>
      </c>
      <c r="BD137" s="15" t="s">
        <v>128</v>
      </c>
      <c r="BE137" s="15" t="s">
        <v>128</v>
      </c>
      <c r="BF137" s="15" t="s">
        <v>128</v>
      </c>
      <c r="BG137" s="15" t="s">
        <v>128</v>
      </c>
      <c r="BH137" s="15" t="s">
        <v>128</v>
      </c>
      <c r="BI137" s="10">
        <v>40</v>
      </c>
      <c r="BJ137" s="16" t="s">
        <v>130</v>
      </c>
      <c r="BK137" s="17">
        <v>23</v>
      </c>
      <c r="BL137" s="17">
        <v>9.1999999999999993</v>
      </c>
      <c r="BM137" s="17">
        <v>62</v>
      </c>
      <c r="BN137" s="17">
        <v>0.1</v>
      </c>
      <c r="BO137" s="17">
        <v>8</v>
      </c>
      <c r="BP137" s="18"/>
      <c r="BQ137" s="18"/>
      <c r="BR137" s="18"/>
      <c r="BS137" s="21">
        <v>3.36</v>
      </c>
      <c r="BT137" s="19">
        <v>9</v>
      </c>
      <c r="BU137" s="18"/>
      <c r="BV137" s="18"/>
      <c r="BW137" s="18"/>
      <c r="BX137" s="21">
        <v>14.98</v>
      </c>
      <c r="BY137" s="20">
        <v>5.4619999999999997</v>
      </c>
      <c r="BZ137" s="19">
        <v>1</v>
      </c>
      <c r="CA137" s="19">
        <v>0.08</v>
      </c>
      <c r="CB137" s="21">
        <v>50.9</v>
      </c>
      <c r="CC137" s="21">
        <v>54.58</v>
      </c>
      <c r="CD137" s="18"/>
      <c r="CE137" s="18"/>
      <c r="CF137" s="18"/>
      <c r="CG137" s="18"/>
      <c r="CH137" s="18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18"/>
      <c r="DG137" s="18"/>
      <c r="DH137" s="18"/>
      <c r="DI137" s="18"/>
      <c r="DJ137" s="18"/>
      <c r="DK137" s="18"/>
      <c r="DL137" s="18"/>
      <c r="DM137" s="18"/>
      <c r="DN137" s="17" t="s">
        <v>536</v>
      </c>
      <c r="DO137" s="17" t="s">
        <v>537</v>
      </c>
    </row>
    <row r="138" spans="1:119" ht="22.5" x14ac:dyDescent="0.25">
      <c r="A138" s="24" t="s">
        <v>538</v>
      </c>
      <c r="B138" s="13" t="s">
        <v>539</v>
      </c>
      <c r="C138" s="13" t="s">
        <v>473</v>
      </c>
      <c r="D138" s="13" t="s">
        <v>126</v>
      </c>
      <c r="E138" s="13" t="s">
        <v>193</v>
      </c>
      <c r="F138" s="14">
        <v>400</v>
      </c>
      <c r="G138" s="14">
        <v>200</v>
      </c>
      <c r="H138" s="14">
        <v>600</v>
      </c>
      <c r="I138" s="14">
        <v>2</v>
      </c>
      <c r="J138" s="14">
        <v>20</v>
      </c>
      <c r="K138" s="14" t="s">
        <v>129</v>
      </c>
      <c r="L138" s="15" t="s">
        <v>128</v>
      </c>
      <c r="M138" s="15" t="s">
        <v>128</v>
      </c>
      <c r="N138" s="14" t="s">
        <v>129</v>
      </c>
      <c r="O138" s="15" t="s">
        <v>128</v>
      </c>
      <c r="P138" s="15" t="s">
        <v>128</v>
      </c>
      <c r="Q138" s="15" t="s">
        <v>128</v>
      </c>
      <c r="R138" s="15" t="s">
        <v>128</v>
      </c>
      <c r="S138" s="14" t="s">
        <v>129</v>
      </c>
      <c r="T138" s="14" t="s">
        <v>129</v>
      </c>
      <c r="U138" s="14" t="s">
        <v>129</v>
      </c>
      <c r="V138" s="14" t="s">
        <v>129</v>
      </c>
      <c r="W138" s="14" t="s">
        <v>129</v>
      </c>
      <c r="X138" s="14" t="s">
        <v>129</v>
      </c>
      <c r="Y138" s="25">
        <v>0.5</v>
      </c>
      <c r="Z138" s="14">
        <v>250</v>
      </c>
      <c r="AA138" s="15" t="s">
        <v>128</v>
      </c>
      <c r="AB138" s="14">
        <v>250</v>
      </c>
      <c r="AC138" s="15" t="s">
        <v>128</v>
      </c>
      <c r="AD138" s="15" t="s">
        <v>128</v>
      </c>
      <c r="AE138" s="15" t="s">
        <v>128</v>
      </c>
      <c r="AF138" s="15" t="s">
        <v>128</v>
      </c>
      <c r="AG138" s="15" t="s">
        <v>128</v>
      </c>
      <c r="AH138" s="15" t="s">
        <v>128</v>
      </c>
      <c r="AI138" s="15" t="s">
        <v>128</v>
      </c>
      <c r="AJ138" s="25">
        <v>0.05</v>
      </c>
      <c r="AK138" s="25">
        <v>3</v>
      </c>
      <c r="AL138" s="26" t="s">
        <v>128</v>
      </c>
      <c r="AM138" s="25">
        <v>1</v>
      </c>
      <c r="AN138" s="25">
        <v>0.5</v>
      </c>
      <c r="AO138" s="26" t="s">
        <v>128</v>
      </c>
      <c r="AP138" s="26" t="s">
        <v>128</v>
      </c>
      <c r="AQ138" s="26" t="s">
        <v>128</v>
      </c>
      <c r="AR138" s="26" t="s">
        <v>128</v>
      </c>
      <c r="AS138" s="25">
        <v>0.01</v>
      </c>
      <c r="AT138" s="26" t="s">
        <v>128</v>
      </c>
      <c r="AU138" s="25">
        <v>0.5</v>
      </c>
      <c r="AV138" s="26" t="s">
        <v>128</v>
      </c>
      <c r="AW138" s="25">
        <v>0.2</v>
      </c>
      <c r="AX138" s="15" t="s">
        <v>128</v>
      </c>
      <c r="AY138" s="15" t="s">
        <v>128</v>
      </c>
      <c r="AZ138" s="15" t="s">
        <v>128</v>
      </c>
      <c r="BA138" s="14" t="s">
        <v>129</v>
      </c>
      <c r="BB138" s="14" t="s">
        <v>129</v>
      </c>
      <c r="BC138" s="14" t="s">
        <v>129</v>
      </c>
      <c r="BD138" s="14" t="s">
        <v>129</v>
      </c>
      <c r="BE138" s="14" t="s">
        <v>129</v>
      </c>
      <c r="BF138" s="14" t="s">
        <v>129</v>
      </c>
      <c r="BG138" s="14" t="s">
        <v>129</v>
      </c>
      <c r="BH138" s="15" t="s">
        <v>128</v>
      </c>
      <c r="BI138" s="10">
        <v>40</v>
      </c>
      <c r="BJ138" s="16" t="s">
        <v>130</v>
      </c>
      <c r="BK138" s="27">
        <v>157.69999999999999</v>
      </c>
      <c r="BL138" s="17">
        <v>168.5</v>
      </c>
      <c r="BM138" s="17">
        <v>414.2</v>
      </c>
      <c r="BN138" s="17">
        <v>0.1</v>
      </c>
      <c r="BO138" s="17">
        <v>15</v>
      </c>
      <c r="BP138" s="19">
        <v>0.1</v>
      </c>
      <c r="BQ138" s="18"/>
      <c r="BR138" s="18"/>
      <c r="BS138" s="19">
        <v>0.25</v>
      </c>
      <c r="BT138" s="18"/>
      <c r="BU138" s="18"/>
      <c r="BV138" s="18"/>
      <c r="BW138" s="18"/>
      <c r="BX138" s="20">
        <v>0.308</v>
      </c>
      <c r="BY138" s="20">
        <v>7.8730000000000002</v>
      </c>
      <c r="BZ138" s="23">
        <v>0.4</v>
      </c>
      <c r="CA138" s="20">
        <v>2.1999999999999999E-2</v>
      </c>
      <c r="CB138" s="19">
        <v>2</v>
      </c>
      <c r="CC138" s="19">
        <v>20</v>
      </c>
      <c r="CD138" s="17">
        <v>0.49</v>
      </c>
      <c r="CE138" s="30">
        <v>454.89</v>
      </c>
      <c r="CF138" s="18"/>
      <c r="CG138" s="17">
        <v>15.6</v>
      </c>
      <c r="CH138" s="18"/>
      <c r="CI138" s="22"/>
      <c r="CJ138" s="22"/>
      <c r="CK138" s="22"/>
      <c r="CL138" s="22"/>
      <c r="CM138" s="22"/>
      <c r="CN138" s="22"/>
      <c r="CO138" s="29">
        <v>0.05</v>
      </c>
      <c r="CP138" s="29">
        <v>0.05</v>
      </c>
      <c r="CQ138" s="31"/>
      <c r="CR138" s="29">
        <v>0.05</v>
      </c>
      <c r="CS138" s="29">
        <v>0.05</v>
      </c>
      <c r="CT138" s="31"/>
      <c r="CU138" s="31"/>
      <c r="CV138" s="31"/>
      <c r="CW138" s="31"/>
      <c r="CX138" s="29">
        <v>5.0000000000000001E-4</v>
      </c>
      <c r="CY138" s="31"/>
      <c r="CZ138" s="29">
        <v>0.1</v>
      </c>
      <c r="DA138" s="31"/>
      <c r="DB138" s="29">
        <v>0.05</v>
      </c>
      <c r="DC138" s="31"/>
      <c r="DD138" s="22"/>
      <c r="DE138" s="22"/>
      <c r="DF138" s="21">
        <v>22.32</v>
      </c>
      <c r="DG138" s="21">
        <v>92.18</v>
      </c>
      <c r="DH138" s="21">
        <v>34.97</v>
      </c>
      <c r="DI138" s="21">
        <v>79.930000000000007</v>
      </c>
      <c r="DJ138" s="21">
        <v>8.3000000000000007</v>
      </c>
      <c r="DK138" s="21">
        <v>6.4</v>
      </c>
      <c r="DL138" s="21">
        <v>4</v>
      </c>
      <c r="DM138" s="18"/>
      <c r="DN138" s="17" t="s">
        <v>540</v>
      </c>
      <c r="DO138" s="17" t="s">
        <v>541</v>
      </c>
    </row>
    <row r="139" spans="1:119" ht="29.25" customHeight="1" x14ac:dyDescent="0.25">
      <c r="A139" s="24" t="s">
        <v>542</v>
      </c>
      <c r="B139" s="13" t="s">
        <v>145</v>
      </c>
      <c r="C139" s="13" t="s">
        <v>543</v>
      </c>
      <c r="D139" s="13" t="s">
        <v>126</v>
      </c>
      <c r="E139" s="13" t="s">
        <v>154</v>
      </c>
      <c r="F139" s="14">
        <v>80</v>
      </c>
      <c r="G139" s="14">
        <v>50</v>
      </c>
      <c r="H139" s="14">
        <v>160</v>
      </c>
      <c r="I139" s="14">
        <v>2</v>
      </c>
      <c r="J139" s="14">
        <v>10</v>
      </c>
      <c r="K139" s="15" t="s">
        <v>128</v>
      </c>
      <c r="L139" s="25">
        <v>0.2</v>
      </c>
      <c r="M139" s="15" t="s">
        <v>128</v>
      </c>
      <c r="N139" s="14" t="s">
        <v>129</v>
      </c>
      <c r="O139" s="14">
        <v>10</v>
      </c>
      <c r="P139" s="14" t="s">
        <v>129</v>
      </c>
      <c r="Q139" s="14" t="s">
        <v>129</v>
      </c>
      <c r="R139" s="14" t="s">
        <v>129</v>
      </c>
      <c r="S139" s="15" t="s">
        <v>128</v>
      </c>
      <c r="T139" s="14" t="s">
        <v>129</v>
      </c>
      <c r="U139" s="15" t="s">
        <v>128</v>
      </c>
      <c r="V139" s="15" t="s">
        <v>128</v>
      </c>
      <c r="W139" s="15" t="s">
        <v>128</v>
      </c>
      <c r="X139" s="14" t="s">
        <v>129</v>
      </c>
      <c r="Y139" s="25">
        <v>0.5</v>
      </c>
      <c r="Z139" s="15" t="s">
        <v>128</v>
      </c>
      <c r="AA139" s="15" t="s">
        <v>128</v>
      </c>
      <c r="AB139" s="15" t="s">
        <v>128</v>
      </c>
      <c r="AC139" s="25">
        <v>1</v>
      </c>
      <c r="AD139" s="25">
        <v>3</v>
      </c>
      <c r="AE139" s="15" t="s">
        <v>128</v>
      </c>
      <c r="AF139" s="25">
        <v>0.1</v>
      </c>
      <c r="AG139" s="26" t="s">
        <v>128</v>
      </c>
      <c r="AH139" s="26" t="s">
        <v>128</v>
      </c>
      <c r="AI139" s="26" t="s">
        <v>128</v>
      </c>
      <c r="AJ139" s="25">
        <v>0.1</v>
      </c>
      <c r="AK139" s="25">
        <v>3</v>
      </c>
      <c r="AL139" s="26" t="s">
        <v>128</v>
      </c>
      <c r="AM139" s="25">
        <v>1</v>
      </c>
      <c r="AN139" s="25">
        <v>0.5</v>
      </c>
      <c r="AO139" s="25">
        <v>2</v>
      </c>
      <c r="AP139" s="26" t="s">
        <v>128</v>
      </c>
      <c r="AQ139" s="26" t="s">
        <v>128</v>
      </c>
      <c r="AR139" s="26" t="s">
        <v>128</v>
      </c>
      <c r="AS139" s="26" t="s">
        <v>128</v>
      </c>
      <c r="AT139" s="26" t="s">
        <v>128</v>
      </c>
      <c r="AU139" s="25">
        <v>0.5</v>
      </c>
      <c r="AV139" s="25">
        <v>0.2</v>
      </c>
      <c r="AW139" s="25">
        <v>0.2</v>
      </c>
      <c r="AX139" s="15" t="s">
        <v>128</v>
      </c>
      <c r="AY139" s="15" t="s">
        <v>128</v>
      </c>
      <c r="AZ139" s="15" t="s">
        <v>128</v>
      </c>
      <c r="BA139" s="14" t="s">
        <v>129</v>
      </c>
      <c r="BB139" s="14" t="s">
        <v>129</v>
      </c>
      <c r="BC139" s="14" t="s">
        <v>129</v>
      </c>
      <c r="BD139" s="14" t="s">
        <v>129</v>
      </c>
      <c r="BE139" s="14" t="s">
        <v>129</v>
      </c>
      <c r="BF139" s="14" t="s">
        <v>129</v>
      </c>
      <c r="BG139" s="14" t="s">
        <v>129</v>
      </c>
      <c r="BH139" s="15" t="s">
        <v>128</v>
      </c>
      <c r="BI139" s="10">
        <v>40</v>
      </c>
      <c r="BJ139" s="16" t="s">
        <v>130</v>
      </c>
      <c r="BK139" s="32">
        <v>497.06</v>
      </c>
      <c r="BL139" s="17">
        <v>32</v>
      </c>
      <c r="BM139" s="30">
        <v>1096.67</v>
      </c>
      <c r="BN139" s="17">
        <v>0.5</v>
      </c>
      <c r="BO139" s="17">
        <v>10</v>
      </c>
      <c r="BP139" s="18"/>
      <c r="BQ139" s="17">
        <v>0.1</v>
      </c>
      <c r="BR139" s="18"/>
      <c r="BS139" s="21">
        <v>1.93</v>
      </c>
      <c r="BT139" s="17">
        <v>9</v>
      </c>
      <c r="BU139" s="23">
        <v>0.01</v>
      </c>
      <c r="BV139" s="23">
        <v>0.03</v>
      </c>
      <c r="BW139" s="23">
        <v>0.05</v>
      </c>
      <c r="BX139" s="31"/>
      <c r="BY139" s="23">
        <v>0.15</v>
      </c>
      <c r="BZ139" s="31"/>
      <c r="CA139" s="31"/>
      <c r="CB139" s="18"/>
      <c r="CC139" s="19">
        <v>5</v>
      </c>
      <c r="CD139" s="17">
        <v>0.05</v>
      </c>
      <c r="CE139" s="18"/>
      <c r="CF139" s="18"/>
      <c r="CG139" s="18"/>
      <c r="CH139" s="19">
        <v>1</v>
      </c>
      <c r="CI139" s="38">
        <v>11.295999999999999</v>
      </c>
      <c r="CJ139" s="18"/>
      <c r="CK139" s="29">
        <v>1E-3</v>
      </c>
      <c r="CL139" s="31"/>
      <c r="CM139" s="31"/>
      <c r="CN139" s="31"/>
      <c r="CO139" s="29">
        <v>1E-3</v>
      </c>
      <c r="CP139" s="29">
        <v>2.1000000000000001E-2</v>
      </c>
      <c r="CQ139" s="31"/>
      <c r="CR139" s="29">
        <v>5.0000000000000001E-3</v>
      </c>
      <c r="CS139" s="29">
        <v>5.0000000000000001E-3</v>
      </c>
      <c r="CT139" s="23">
        <v>0.05</v>
      </c>
      <c r="CU139" s="31"/>
      <c r="CV139" s="31"/>
      <c r="CW139" s="31"/>
      <c r="CX139" s="31"/>
      <c r="CY139" s="31"/>
      <c r="CZ139" s="29">
        <v>5.0000000000000001E-3</v>
      </c>
      <c r="DA139" s="29">
        <v>2E-3</v>
      </c>
      <c r="DB139" s="29">
        <v>0.01</v>
      </c>
      <c r="DC139" s="18"/>
      <c r="DD139" s="18"/>
      <c r="DE139" s="18"/>
      <c r="DF139" s="19">
        <v>20</v>
      </c>
      <c r="DG139" s="21">
        <v>72.77</v>
      </c>
      <c r="DH139" s="21">
        <v>68.31</v>
      </c>
      <c r="DI139" s="21">
        <v>70.39</v>
      </c>
      <c r="DJ139" s="21">
        <v>3.2</v>
      </c>
      <c r="DK139" s="21">
        <v>3.5</v>
      </c>
      <c r="DL139" s="21">
        <v>3.5</v>
      </c>
      <c r="DM139" s="18"/>
      <c r="DN139" s="17" t="s">
        <v>544</v>
      </c>
      <c r="DO139" s="17" t="s">
        <v>545</v>
      </c>
    </row>
    <row r="140" spans="1:119" x14ac:dyDescent="0.25">
      <c r="A140" s="24" t="s">
        <v>542</v>
      </c>
      <c r="B140" s="13" t="s">
        <v>527</v>
      </c>
      <c r="C140" s="13" t="s">
        <v>125</v>
      </c>
      <c r="D140" s="13" t="s">
        <v>126</v>
      </c>
      <c r="E140" s="13" t="s">
        <v>154</v>
      </c>
      <c r="F140" s="14">
        <v>90</v>
      </c>
      <c r="G140" s="14">
        <v>90</v>
      </c>
      <c r="H140" s="14">
        <v>180</v>
      </c>
      <c r="I140" s="14">
        <v>5</v>
      </c>
      <c r="J140" s="14">
        <v>20</v>
      </c>
      <c r="K140" s="15" t="s">
        <v>128</v>
      </c>
      <c r="L140" s="15" t="s">
        <v>128</v>
      </c>
      <c r="M140" s="15" t="s">
        <v>128</v>
      </c>
      <c r="N140" s="14" t="s">
        <v>129</v>
      </c>
      <c r="O140" s="14" t="s">
        <v>129</v>
      </c>
      <c r="P140" s="15" t="s">
        <v>128</v>
      </c>
      <c r="Q140" s="15" t="s">
        <v>128</v>
      </c>
      <c r="R140" s="15" t="s">
        <v>128</v>
      </c>
      <c r="S140" s="14" t="s">
        <v>129</v>
      </c>
      <c r="T140" s="14" t="s">
        <v>129</v>
      </c>
      <c r="U140" s="14" t="s">
        <v>129</v>
      </c>
      <c r="V140" s="14" t="s">
        <v>129</v>
      </c>
      <c r="W140" s="14" t="s">
        <v>129</v>
      </c>
      <c r="X140" s="14" t="s">
        <v>129</v>
      </c>
      <c r="Y140" s="15" t="s">
        <v>128</v>
      </c>
      <c r="Z140" s="15" t="s">
        <v>128</v>
      </c>
      <c r="AA140" s="15" t="s">
        <v>128</v>
      </c>
      <c r="AB140" s="15" t="s">
        <v>128</v>
      </c>
      <c r="AC140" s="15" t="s">
        <v>128</v>
      </c>
      <c r="AD140" s="15" t="s">
        <v>128</v>
      </c>
      <c r="AE140" s="15" t="s">
        <v>128</v>
      </c>
      <c r="AF140" s="15" t="s">
        <v>128</v>
      </c>
      <c r="AG140" s="15" t="s">
        <v>128</v>
      </c>
      <c r="AH140" s="15" t="s">
        <v>128</v>
      </c>
      <c r="AI140" s="15" t="s">
        <v>128</v>
      </c>
      <c r="AJ140" s="15" t="s">
        <v>128</v>
      </c>
      <c r="AK140" s="15" t="s">
        <v>128</v>
      </c>
      <c r="AL140" s="15" t="s">
        <v>128</v>
      </c>
      <c r="AM140" s="15" t="s">
        <v>128</v>
      </c>
      <c r="AN140" s="15" t="s">
        <v>128</v>
      </c>
      <c r="AO140" s="15" t="s">
        <v>128</v>
      </c>
      <c r="AP140" s="15" t="s">
        <v>128</v>
      </c>
      <c r="AQ140" s="15" t="s">
        <v>128</v>
      </c>
      <c r="AR140" s="15" t="s">
        <v>128</v>
      </c>
      <c r="AS140" s="15" t="s">
        <v>128</v>
      </c>
      <c r="AT140" s="15" t="s">
        <v>128</v>
      </c>
      <c r="AU140" s="15" t="s">
        <v>128</v>
      </c>
      <c r="AV140" s="15" t="s">
        <v>128</v>
      </c>
      <c r="AW140" s="15" t="s">
        <v>128</v>
      </c>
      <c r="AX140" s="15" t="s">
        <v>128</v>
      </c>
      <c r="AY140" s="15" t="s">
        <v>128</v>
      </c>
      <c r="AZ140" s="15" t="s">
        <v>128</v>
      </c>
      <c r="BA140" s="15" t="s">
        <v>128</v>
      </c>
      <c r="BB140" s="15" t="s">
        <v>128</v>
      </c>
      <c r="BC140" s="15" t="s">
        <v>128</v>
      </c>
      <c r="BD140" s="15" t="s">
        <v>128</v>
      </c>
      <c r="BE140" s="15" t="s">
        <v>128</v>
      </c>
      <c r="BF140" s="15" t="s">
        <v>128</v>
      </c>
      <c r="BG140" s="15" t="s">
        <v>128</v>
      </c>
      <c r="BH140" s="15" t="s">
        <v>128</v>
      </c>
      <c r="BI140" s="10">
        <v>40</v>
      </c>
      <c r="BJ140" s="16" t="s">
        <v>130</v>
      </c>
      <c r="BK140" s="17">
        <v>21.63</v>
      </c>
      <c r="BL140" s="17">
        <v>34.44</v>
      </c>
      <c r="BM140" s="17">
        <v>68.67</v>
      </c>
      <c r="BN140" s="17">
        <v>0.9</v>
      </c>
      <c r="BO140" s="17">
        <v>10</v>
      </c>
      <c r="BP140" s="18"/>
      <c r="BQ140" s="18"/>
      <c r="BR140" s="18"/>
      <c r="BS140" s="21">
        <v>0.28999999999999998</v>
      </c>
      <c r="BT140" s="19">
        <v>9</v>
      </c>
      <c r="BU140" s="18"/>
      <c r="BV140" s="18"/>
      <c r="BW140" s="18"/>
      <c r="BX140" s="21">
        <v>0.15</v>
      </c>
      <c r="BY140" s="20">
        <v>0.15</v>
      </c>
      <c r="BZ140" s="20">
        <v>16.13</v>
      </c>
      <c r="CA140" s="21">
        <v>0.2</v>
      </c>
      <c r="CB140" s="21">
        <v>33.18</v>
      </c>
      <c r="CC140" s="21">
        <v>73.66</v>
      </c>
      <c r="CD140" s="18"/>
      <c r="CE140" s="18"/>
      <c r="CF140" s="18"/>
      <c r="CG140" s="18"/>
      <c r="CH140" s="18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18"/>
      <c r="DG140" s="18"/>
      <c r="DH140" s="18"/>
      <c r="DI140" s="18"/>
      <c r="DJ140" s="18"/>
      <c r="DK140" s="18"/>
      <c r="DL140" s="18"/>
      <c r="DM140" s="18"/>
      <c r="DN140" s="17" t="s">
        <v>546</v>
      </c>
      <c r="DO140" s="17" t="s">
        <v>547</v>
      </c>
    </row>
    <row r="141" spans="1:119" x14ac:dyDescent="0.25">
      <c r="A141" s="24" t="s">
        <v>548</v>
      </c>
      <c r="B141" s="13" t="s">
        <v>549</v>
      </c>
      <c r="C141" s="13" t="s">
        <v>125</v>
      </c>
      <c r="D141" s="13" t="s">
        <v>197</v>
      </c>
      <c r="E141" s="13" t="s">
        <v>550</v>
      </c>
      <c r="F141" s="14">
        <v>90</v>
      </c>
      <c r="G141" s="14">
        <v>90</v>
      </c>
      <c r="H141" s="14">
        <v>180</v>
      </c>
      <c r="I141" s="14">
        <v>5</v>
      </c>
      <c r="J141" s="14">
        <v>20</v>
      </c>
      <c r="K141" s="15" t="s">
        <v>128</v>
      </c>
      <c r="L141" s="15" t="s">
        <v>128</v>
      </c>
      <c r="M141" s="15" t="s">
        <v>128</v>
      </c>
      <c r="N141" s="14" t="s">
        <v>129</v>
      </c>
      <c r="O141" s="14" t="s">
        <v>129</v>
      </c>
      <c r="P141" s="15" t="s">
        <v>128</v>
      </c>
      <c r="Q141" s="15" t="s">
        <v>128</v>
      </c>
      <c r="R141" s="15" t="s">
        <v>128</v>
      </c>
      <c r="S141" s="14" t="s">
        <v>129</v>
      </c>
      <c r="T141" s="14" t="s">
        <v>129</v>
      </c>
      <c r="U141" s="14" t="s">
        <v>129</v>
      </c>
      <c r="V141" s="14" t="s">
        <v>129</v>
      </c>
      <c r="W141" s="14" t="s">
        <v>129</v>
      </c>
      <c r="X141" s="14" t="s">
        <v>129</v>
      </c>
      <c r="Y141" s="15" t="s">
        <v>128</v>
      </c>
      <c r="Z141" s="15" t="s">
        <v>128</v>
      </c>
      <c r="AA141" s="15" t="s">
        <v>128</v>
      </c>
      <c r="AB141" s="15" t="s">
        <v>128</v>
      </c>
      <c r="AC141" s="15" t="s">
        <v>128</v>
      </c>
      <c r="AD141" s="15" t="s">
        <v>128</v>
      </c>
      <c r="AE141" s="15" t="s">
        <v>128</v>
      </c>
      <c r="AF141" s="15" t="s">
        <v>128</v>
      </c>
      <c r="AG141" s="15" t="s">
        <v>128</v>
      </c>
      <c r="AH141" s="15" t="s">
        <v>128</v>
      </c>
      <c r="AI141" s="15" t="s">
        <v>128</v>
      </c>
      <c r="AJ141" s="15" t="s">
        <v>128</v>
      </c>
      <c r="AK141" s="15" t="s">
        <v>128</v>
      </c>
      <c r="AL141" s="15" t="s">
        <v>128</v>
      </c>
      <c r="AM141" s="15" t="s">
        <v>128</v>
      </c>
      <c r="AN141" s="15" t="s">
        <v>128</v>
      </c>
      <c r="AO141" s="15" t="s">
        <v>128</v>
      </c>
      <c r="AP141" s="15" t="s">
        <v>128</v>
      </c>
      <c r="AQ141" s="15" t="s">
        <v>128</v>
      </c>
      <c r="AR141" s="15" t="s">
        <v>128</v>
      </c>
      <c r="AS141" s="15" t="s">
        <v>128</v>
      </c>
      <c r="AT141" s="15" t="s">
        <v>128</v>
      </c>
      <c r="AU141" s="15" t="s">
        <v>128</v>
      </c>
      <c r="AV141" s="15" t="s">
        <v>128</v>
      </c>
      <c r="AW141" s="15" t="s">
        <v>128</v>
      </c>
      <c r="AX141" s="15" t="s">
        <v>128</v>
      </c>
      <c r="AY141" s="15" t="s">
        <v>128</v>
      </c>
      <c r="AZ141" s="15" t="s">
        <v>128</v>
      </c>
      <c r="BA141" s="15" t="s">
        <v>128</v>
      </c>
      <c r="BB141" s="15" t="s">
        <v>128</v>
      </c>
      <c r="BC141" s="15" t="s">
        <v>128</v>
      </c>
      <c r="BD141" s="15" t="s">
        <v>128</v>
      </c>
      <c r="BE141" s="15" t="s">
        <v>128</v>
      </c>
      <c r="BF141" s="15" t="s">
        <v>128</v>
      </c>
      <c r="BG141" s="15" t="s">
        <v>128</v>
      </c>
      <c r="BH141" s="15" t="s">
        <v>128</v>
      </c>
      <c r="BI141" s="10">
        <v>40</v>
      </c>
      <c r="BJ141" s="16" t="s">
        <v>130</v>
      </c>
      <c r="BK141" s="35">
        <v>34</v>
      </c>
      <c r="BL141" s="35">
        <v>32</v>
      </c>
      <c r="BM141" s="35">
        <v>161</v>
      </c>
      <c r="BN141" s="35">
        <v>0.4</v>
      </c>
      <c r="BO141" s="35">
        <v>10</v>
      </c>
      <c r="BP141" s="18"/>
      <c r="BQ141" s="18"/>
      <c r="BR141" s="18"/>
      <c r="BS141" s="66">
        <v>0.126</v>
      </c>
      <c r="BT141" s="67">
        <v>9</v>
      </c>
      <c r="BU141" s="18"/>
      <c r="BV141" s="18"/>
      <c r="BW141" s="18"/>
      <c r="BX141" s="66">
        <v>58.64</v>
      </c>
      <c r="BY141" s="66">
        <v>11.65</v>
      </c>
      <c r="BZ141" s="66">
        <v>3.1480000000000001</v>
      </c>
      <c r="CA141" s="68">
        <v>0.01</v>
      </c>
      <c r="CB141" s="66">
        <v>60.25</v>
      </c>
      <c r="CC141" s="66">
        <v>168.16</v>
      </c>
      <c r="CD141" s="18"/>
      <c r="CE141" s="18"/>
      <c r="CF141" s="18"/>
      <c r="CG141" s="18"/>
      <c r="CH141" s="18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18"/>
      <c r="DG141" s="18"/>
      <c r="DH141" s="18"/>
      <c r="DI141" s="18"/>
      <c r="DJ141" s="18"/>
      <c r="DK141" s="18"/>
      <c r="DL141" s="18"/>
      <c r="DM141" s="18"/>
      <c r="DN141" s="17">
        <v>24.4</v>
      </c>
      <c r="DO141" s="17">
        <v>8.1300000000000008</v>
      </c>
    </row>
    <row r="142" spans="1:119" x14ac:dyDescent="0.25">
      <c r="A142" s="24" t="s">
        <v>548</v>
      </c>
      <c r="B142" s="13" t="s">
        <v>551</v>
      </c>
      <c r="C142" s="13" t="s">
        <v>125</v>
      </c>
      <c r="D142" s="13" t="s">
        <v>197</v>
      </c>
      <c r="E142" s="13" t="s">
        <v>550</v>
      </c>
      <c r="F142" s="14">
        <v>90</v>
      </c>
      <c r="G142" s="14">
        <v>90</v>
      </c>
      <c r="H142" s="14">
        <v>180</v>
      </c>
      <c r="I142" s="14">
        <v>5</v>
      </c>
      <c r="J142" s="14">
        <v>20</v>
      </c>
      <c r="K142" s="15" t="s">
        <v>128</v>
      </c>
      <c r="L142" s="15" t="s">
        <v>128</v>
      </c>
      <c r="M142" s="15" t="s">
        <v>128</v>
      </c>
      <c r="N142" s="14" t="s">
        <v>129</v>
      </c>
      <c r="O142" s="14" t="s">
        <v>129</v>
      </c>
      <c r="P142" s="15" t="s">
        <v>128</v>
      </c>
      <c r="Q142" s="15" t="s">
        <v>128</v>
      </c>
      <c r="R142" s="15" t="s">
        <v>128</v>
      </c>
      <c r="S142" s="14" t="s">
        <v>129</v>
      </c>
      <c r="T142" s="14" t="s">
        <v>129</v>
      </c>
      <c r="U142" s="14" t="s">
        <v>129</v>
      </c>
      <c r="V142" s="14" t="s">
        <v>129</v>
      </c>
      <c r="W142" s="14" t="s">
        <v>129</v>
      </c>
      <c r="X142" s="14" t="s">
        <v>129</v>
      </c>
      <c r="Y142" s="15" t="s">
        <v>128</v>
      </c>
      <c r="Z142" s="15" t="s">
        <v>128</v>
      </c>
      <c r="AA142" s="15" t="s">
        <v>128</v>
      </c>
      <c r="AB142" s="15" t="s">
        <v>128</v>
      </c>
      <c r="AC142" s="15" t="s">
        <v>128</v>
      </c>
      <c r="AD142" s="15" t="s">
        <v>128</v>
      </c>
      <c r="AE142" s="15" t="s">
        <v>128</v>
      </c>
      <c r="AF142" s="15" t="s">
        <v>128</v>
      </c>
      <c r="AG142" s="15" t="s">
        <v>128</v>
      </c>
      <c r="AH142" s="15" t="s">
        <v>128</v>
      </c>
      <c r="AI142" s="15" t="s">
        <v>128</v>
      </c>
      <c r="AJ142" s="15" t="s">
        <v>128</v>
      </c>
      <c r="AK142" s="15" t="s">
        <v>128</v>
      </c>
      <c r="AL142" s="15" t="s">
        <v>128</v>
      </c>
      <c r="AM142" s="15" t="s">
        <v>128</v>
      </c>
      <c r="AN142" s="15" t="s">
        <v>128</v>
      </c>
      <c r="AO142" s="15" t="s">
        <v>128</v>
      </c>
      <c r="AP142" s="15" t="s">
        <v>128</v>
      </c>
      <c r="AQ142" s="15" t="s">
        <v>128</v>
      </c>
      <c r="AR142" s="15" t="s">
        <v>128</v>
      </c>
      <c r="AS142" s="15" t="s">
        <v>128</v>
      </c>
      <c r="AT142" s="15" t="s">
        <v>128</v>
      </c>
      <c r="AU142" s="15" t="s">
        <v>128</v>
      </c>
      <c r="AV142" s="15" t="s">
        <v>128</v>
      </c>
      <c r="AW142" s="15" t="s">
        <v>128</v>
      </c>
      <c r="AX142" s="15" t="s">
        <v>128</v>
      </c>
      <c r="AY142" s="15" t="s">
        <v>128</v>
      </c>
      <c r="AZ142" s="15" t="s">
        <v>128</v>
      </c>
      <c r="BA142" s="15" t="s">
        <v>128</v>
      </c>
      <c r="BB142" s="15" t="s">
        <v>128</v>
      </c>
      <c r="BC142" s="15" t="s">
        <v>128</v>
      </c>
      <c r="BD142" s="15" t="s">
        <v>128</v>
      </c>
      <c r="BE142" s="15" t="s">
        <v>128</v>
      </c>
      <c r="BF142" s="15" t="s">
        <v>128</v>
      </c>
      <c r="BG142" s="15" t="s">
        <v>128</v>
      </c>
      <c r="BH142" s="15" t="s">
        <v>128</v>
      </c>
      <c r="BI142" s="10">
        <v>40</v>
      </c>
      <c r="BJ142" s="16" t="s">
        <v>130</v>
      </c>
      <c r="BK142" s="35">
        <v>57</v>
      </c>
      <c r="BL142" s="35">
        <v>23</v>
      </c>
      <c r="BM142" s="35">
        <v>128</v>
      </c>
      <c r="BN142" s="35">
        <v>0.1</v>
      </c>
      <c r="BO142" s="35">
        <v>8.6</v>
      </c>
      <c r="BP142" s="18"/>
      <c r="BQ142" s="18"/>
      <c r="BR142" s="18"/>
      <c r="BS142" s="68">
        <v>0.05</v>
      </c>
      <c r="BT142" s="67">
        <v>9</v>
      </c>
      <c r="BU142" s="18"/>
      <c r="BV142" s="18"/>
      <c r="BW142" s="18"/>
      <c r="BX142" s="66">
        <v>38.433</v>
      </c>
      <c r="BY142" s="66">
        <v>6.8879999999999999</v>
      </c>
      <c r="BZ142" s="66">
        <v>5.681</v>
      </c>
      <c r="CA142" s="68">
        <v>0.01</v>
      </c>
      <c r="CB142" s="66">
        <v>98.9</v>
      </c>
      <c r="CC142" s="66">
        <v>103.292</v>
      </c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7">
        <v>24.4</v>
      </c>
      <c r="DO142" s="17">
        <v>7.36</v>
      </c>
    </row>
    <row r="143" spans="1:119" x14ac:dyDescent="0.25">
      <c r="A143" s="24" t="s">
        <v>548</v>
      </c>
      <c r="B143" s="13" t="s">
        <v>552</v>
      </c>
      <c r="C143" s="13" t="s">
        <v>125</v>
      </c>
      <c r="D143" s="13" t="s">
        <v>197</v>
      </c>
      <c r="E143" s="13" t="s">
        <v>550</v>
      </c>
      <c r="F143" s="14">
        <v>90</v>
      </c>
      <c r="G143" s="14">
        <v>90</v>
      </c>
      <c r="H143" s="14">
        <v>180</v>
      </c>
      <c r="I143" s="14">
        <v>5</v>
      </c>
      <c r="J143" s="14">
        <v>20</v>
      </c>
      <c r="K143" s="15" t="s">
        <v>128</v>
      </c>
      <c r="L143" s="15" t="s">
        <v>128</v>
      </c>
      <c r="M143" s="15" t="s">
        <v>128</v>
      </c>
      <c r="N143" s="14" t="s">
        <v>129</v>
      </c>
      <c r="O143" s="14" t="s">
        <v>129</v>
      </c>
      <c r="P143" s="15" t="s">
        <v>128</v>
      </c>
      <c r="Q143" s="15" t="s">
        <v>128</v>
      </c>
      <c r="R143" s="15" t="s">
        <v>128</v>
      </c>
      <c r="S143" s="14" t="s">
        <v>129</v>
      </c>
      <c r="T143" s="14" t="s">
        <v>129</v>
      </c>
      <c r="U143" s="14" t="s">
        <v>129</v>
      </c>
      <c r="V143" s="14" t="s">
        <v>129</v>
      </c>
      <c r="W143" s="14" t="s">
        <v>129</v>
      </c>
      <c r="X143" s="14" t="s">
        <v>129</v>
      </c>
      <c r="Y143" s="15" t="s">
        <v>128</v>
      </c>
      <c r="Z143" s="15" t="s">
        <v>128</v>
      </c>
      <c r="AA143" s="15" t="s">
        <v>128</v>
      </c>
      <c r="AB143" s="15" t="s">
        <v>128</v>
      </c>
      <c r="AC143" s="15" t="s">
        <v>128</v>
      </c>
      <c r="AD143" s="15" t="s">
        <v>128</v>
      </c>
      <c r="AE143" s="15" t="s">
        <v>128</v>
      </c>
      <c r="AF143" s="15" t="s">
        <v>128</v>
      </c>
      <c r="AG143" s="15" t="s">
        <v>128</v>
      </c>
      <c r="AH143" s="15" t="s">
        <v>128</v>
      </c>
      <c r="AI143" s="15" t="s">
        <v>128</v>
      </c>
      <c r="AJ143" s="15" t="s">
        <v>128</v>
      </c>
      <c r="AK143" s="15" t="s">
        <v>128</v>
      </c>
      <c r="AL143" s="15" t="s">
        <v>128</v>
      </c>
      <c r="AM143" s="15" t="s">
        <v>128</v>
      </c>
      <c r="AN143" s="15" t="s">
        <v>128</v>
      </c>
      <c r="AO143" s="15" t="s">
        <v>128</v>
      </c>
      <c r="AP143" s="15" t="s">
        <v>128</v>
      </c>
      <c r="AQ143" s="15" t="s">
        <v>128</v>
      </c>
      <c r="AR143" s="15" t="s">
        <v>128</v>
      </c>
      <c r="AS143" s="15" t="s">
        <v>128</v>
      </c>
      <c r="AT143" s="15" t="s">
        <v>128</v>
      </c>
      <c r="AU143" s="15" t="s">
        <v>128</v>
      </c>
      <c r="AV143" s="15" t="s">
        <v>128</v>
      </c>
      <c r="AW143" s="15" t="s">
        <v>128</v>
      </c>
      <c r="AX143" s="15" t="s">
        <v>128</v>
      </c>
      <c r="AY143" s="15" t="s">
        <v>128</v>
      </c>
      <c r="AZ143" s="15" t="s">
        <v>128</v>
      </c>
      <c r="BA143" s="15" t="s">
        <v>128</v>
      </c>
      <c r="BB143" s="15" t="s">
        <v>128</v>
      </c>
      <c r="BC143" s="15" t="s">
        <v>128</v>
      </c>
      <c r="BD143" s="15" t="s">
        <v>128</v>
      </c>
      <c r="BE143" s="15" t="s">
        <v>128</v>
      </c>
      <c r="BF143" s="15" t="s">
        <v>128</v>
      </c>
      <c r="BG143" s="15" t="s">
        <v>128</v>
      </c>
      <c r="BH143" s="15" t="s">
        <v>128</v>
      </c>
      <c r="BI143" s="10">
        <v>40</v>
      </c>
      <c r="BJ143" s="16" t="s">
        <v>130</v>
      </c>
      <c r="BK143" s="35">
        <v>54</v>
      </c>
      <c r="BL143" s="35">
        <v>26</v>
      </c>
      <c r="BM143" s="35">
        <v>151</v>
      </c>
      <c r="BN143" s="35">
        <v>0.2</v>
      </c>
      <c r="BO143" s="35">
        <v>8</v>
      </c>
      <c r="BP143" s="18"/>
      <c r="BQ143" s="18"/>
      <c r="BR143" s="18"/>
      <c r="BS143" s="68">
        <v>0.05</v>
      </c>
      <c r="BT143" s="67">
        <v>9</v>
      </c>
      <c r="BU143" s="18"/>
      <c r="BV143" s="18"/>
      <c r="BW143" s="18"/>
      <c r="BX143" s="66">
        <v>49.207999999999998</v>
      </c>
      <c r="BY143" s="66">
        <v>10.448</v>
      </c>
      <c r="BZ143" s="66">
        <v>2.4849999999999999</v>
      </c>
      <c r="CA143" s="68">
        <v>0.01</v>
      </c>
      <c r="CB143" s="66">
        <v>86.4</v>
      </c>
      <c r="CC143" s="66">
        <v>103.488</v>
      </c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7">
        <v>24.2</v>
      </c>
      <c r="DO143" s="17">
        <v>7.35</v>
      </c>
    </row>
    <row r="144" spans="1:119" x14ac:dyDescent="0.25">
      <c r="A144" s="24" t="s">
        <v>548</v>
      </c>
      <c r="B144" s="13" t="s">
        <v>553</v>
      </c>
      <c r="C144" s="13" t="s">
        <v>125</v>
      </c>
      <c r="D144" s="13" t="s">
        <v>197</v>
      </c>
      <c r="E144" s="13" t="s">
        <v>550</v>
      </c>
      <c r="F144" s="14">
        <v>90</v>
      </c>
      <c r="G144" s="14">
        <v>90</v>
      </c>
      <c r="H144" s="14">
        <v>180</v>
      </c>
      <c r="I144" s="14">
        <v>5</v>
      </c>
      <c r="J144" s="14">
        <v>20</v>
      </c>
      <c r="K144" s="15" t="s">
        <v>128</v>
      </c>
      <c r="L144" s="15" t="s">
        <v>128</v>
      </c>
      <c r="M144" s="15" t="s">
        <v>128</v>
      </c>
      <c r="N144" s="14" t="s">
        <v>129</v>
      </c>
      <c r="O144" s="14" t="s">
        <v>129</v>
      </c>
      <c r="P144" s="15" t="s">
        <v>128</v>
      </c>
      <c r="Q144" s="15" t="s">
        <v>128</v>
      </c>
      <c r="R144" s="15" t="s">
        <v>128</v>
      </c>
      <c r="S144" s="14" t="s">
        <v>129</v>
      </c>
      <c r="T144" s="14" t="s">
        <v>129</v>
      </c>
      <c r="U144" s="14" t="s">
        <v>129</v>
      </c>
      <c r="V144" s="14" t="s">
        <v>129</v>
      </c>
      <c r="W144" s="14" t="s">
        <v>129</v>
      </c>
      <c r="X144" s="14" t="s">
        <v>129</v>
      </c>
      <c r="Y144" s="15" t="s">
        <v>128</v>
      </c>
      <c r="Z144" s="15" t="s">
        <v>128</v>
      </c>
      <c r="AA144" s="15" t="s">
        <v>128</v>
      </c>
      <c r="AB144" s="15" t="s">
        <v>128</v>
      </c>
      <c r="AC144" s="15" t="s">
        <v>128</v>
      </c>
      <c r="AD144" s="15" t="s">
        <v>128</v>
      </c>
      <c r="AE144" s="15" t="s">
        <v>128</v>
      </c>
      <c r="AF144" s="15" t="s">
        <v>128</v>
      </c>
      <c r="AG144" s="15" t="s">
        <v>128</v>
      </c>
      <c r="AH144" s="15" t="s">
        <v>128</v>
      </c>
      <c r="AI144" s="15" t="s">
        <v>128</v>
      </c>
      <c r="AJ144" s="15" t="s">
        <v>128</v>
      </c>
      <c r="AK144" s="15" t="s">
        <v>128</v>
      </c>
      <c r="AL144" s="15" t="s">
        <v>128</v>
      </c>
      <c r="AM144" s="15" t="s">
        <v>128</v>
      </c>
      <c r="AN144" s="15" t="s">
        <v>128</v>
      </c>
      <c r="AO144" s="15" t="s">
        <v>128</v>
      </c>
      <c r="AP144" s="15" t="s">
        <v>128</v>
      </c>
      <c r="AQ144" s="15" t="s">
        <v>128</v>
      </c>
      <c r="AR144" s="15" t="s">
        <v>128</v>
      </c>
      <c r="AS144" s="15" t="s">
        <v>128</v>
      </c>
      <c r="AT144" s="15" t="s">
        <v>128</v>
      </c>
      <c r="AU144" s="15" t="s">
        <v>128</v>
      </c>
      <c r="AV144" s="15" t="s">
        <v>128</v>
      </c>
      <c r="AW144" s="15" t="s">
        <v>128</v>
      </c>
      <c r="AX144" s="15" t="s">
        <v>128</v>
      </c>
      <c r="AY144" s="15" t="s">
        <v>128</v>
      </c>
      <c r="AZ144" s="15" t="s">
        <v>128</v>
      </c>
      <c r="BA144" s="15" t="s">
        <v>128</v>
      </c>
      <c r="BB144" s="15" t="s">
        <v>128</v>
      </c>
      <c r="BC144" s="15" t="s">
        <v>128</v>
      </c>
      <c r="BD144" s="15" t="s">
        <v>128</v>
      </c>
      <c r="BE144" s="15" t="s">
        <v>128</v>
      </c>
      <c r="BF144" s="15" t="s">
        <v>128</v>
      </c>
      <c r="BG144" s="15" t="s">
        <v>128</v>
      </c>
      <c r="BH144" s="15" t="s">
        <v>128</v>
      </c>
      <c r="BI144" s="10">
        <v>40</v>
      </c>
      <c r="BJ144" s="16" t="s">
        <v>130</v>
      </c>
      <c r="BK144" s="35">
        <v>6.4</v>
      </c>
      <c r="BL144" s="35">
        <v>4.5999999999999996</v>
      </c>
      <c r="BM144" s="35">
        <v>25</v>
      </c>
      <c r="BN144" s="35">
        <v>0.1</v>
      </c>
      <c r="BO144" s="35">
        <v>8</v>
      </c>
      <c r="BP144" s="18"/>
      <c r="BQ144" s="18"/>
      <c r="BR144" s="18"/>
      <c r="BS144" s="68">
        <v>0.05</v>
      </c>
      <c r="BT144" s="67">
        <v>9</v>
      </c>
      <c r="BU144" s="18"/>
      <c r="BV144" s="18"/>
      <c r="BW144" s="18"/>
      <c r="BX144" s="66">
        <v>2.9159999999999999</v>
      </c>
      <c r="BY144" s="66">
        <v>0.67700000000000005</v>
      </c>
      <c r="BZ144" s="68">
        <v>0.3</v>
      </c>
      <c r="CA144" s="66">
        <v>8.2000000000000003E-2</v>
      </c>
      <c r="CB144" s="66">
        <v>5.68</v>
      </c>
      <c r="CC144" s="66">
        <v>6.2919999999999998</v>
      </c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7">
        <v>22.9</v>
      </c>
      <c r="DO144" s="17">
        <v>7.94</v>
      </c>
    </row>
    <row r="145" spans="1:119" x14ac:dyDescent="0.25">
      <c r="A145" s="24" t="s">
        <v>548</v>
      </c>
      <c r="B145" s="13" t="s">
        <v>554</v>
      </c>
      <c r="C145" s="13" t="s">
        <v>125</v>
      </c>
      <c r="D145" s="13" t="s">
        <v>197</v>
      </c>
      <c r="E145" s="13" t="s">
        <v>550</v>
      </c>
      <c r="F145" s="14">
        <v>90</v>
      </c>
      <c r="G145" s="14">
        <v>90</v>
      </c>
      <c r="H145" s="14">
        <v>180</v>
      </c>
      <c r="I145" s="14">
        <v>5</v>
      </c>
      <c r="J145" s="14">
        <v>20</v>
      </c>
      <c r="K145" s="15" t="s">
        <v>128</v>
      </c>
      <c r="L145" s="15" t="s">
        <v>128</v>
      </c>
      <c r="M145" s="15" t="s">
        <v>128</v>
      </c>
      <c r="N145" s="14" t="s">
        <v>129</v>
      </c>
      <c r="O145" s="14" t="s">
        <v>129</v>
      </c>
      <c r="P145" s="15" t="s">
        <v>128</v>
      </c>
      <c r="Q145" s="15" t="s">
        <v>128</v>
      </c>
      <c r="R145" s="15" t="s">
        <v>128</v>
      </c>
      <c r="S145" s="14" t="s">
        <v>129</v>
      </c>
      <c r="T145" s="14" t="s">
        <v>129</v>
      </c>
      <c r="U145" s="14" t="s">
        <v>129</v>
      </c>
      <c r="V145" s="14" t="s">
        <v>129</v>
      </c>
      <c r="W145" s="14" t="s">
        <v>129</v>
      </c>
      <c r="X145" s="14" t="s">
        <v>129</v>
      </c>
      <c r="Y145" s="15" t="s">
        <v>128</v>
      </c>
      <c r="Z145" s="15" t="s">
        <v>128</v>
      </c>
      <c r="AA145" s="15" t="s">
        <v>128</v>
      </c>
      <c r="AB145" s="15" t="s">
        <v>128</v>
      </c>
      <c r="AC145" s="15" t="s">
        <v>128</v>
      </c>
      <c r="AD145" s="15" t="s">
        <v>128</v>
      </c>
      <c r="AE145" s="15" t="s">
        <v>128</v>
      </c>
      <c r="AF145" s="15" t="s">
        <v>128</v>
      </c>
      <c r="AG145" s="15" t="s">
        <v>128</v>
      </c>
      <c r="AH145" s="15" t="s">
        <v>128</v>
      </c>
      <c r="AI145" s="15" t="s">
        <v>128</v>
      </c>
      <c r="AJ145" s="15" t="s">
        <v>128</v>
      </c>
      <c r="AK145" s="15" t="s">
        <v>128</v>
      </c>
      <c r="AL145" s="15" t="s">
        <v>128</v>
      </c>
      <c r="AM145" s="15" t="s">
        <v>128</v>
      </c>
      <c r="AN145" s="15" t="s">
        <v>128</v>
      </c>
      <c r="AO145" s="15" t="s">
        <v>128</v>
      </c>
      <c r="AP145" s="15" t="s">
        <v>128</v>
      </c>
      <c r="AQ145" s="15" t="s">
        <v>128</v>
      </c>
      <c r="AR145" s="15" t="s">
        <v>128</v>
      </c>
      <c r="AS145" s="15" t="s">
        <v>128</v>
      </c>
      <c r="AT145" s="15" t="s">
        <v>128</v>
      </c>
      <c r="AU145" s="15" t="s">
        <v>128</v>
      </c>
      <c r="AV145" s="15" t="s">
        <v>128</v>
      </c>
      <c r="AW145" s="15" t="s">
        <v>128</v>
      </c>
      <c r="AX145" s="15" t="s">
        <v>128</v>
      </c>
      <c r="AY145" s="15" t="s">
        <v>128</v>
      </c>
      <c r="AZ145" s="15" t="s">
        <v>128</v>
      </c>
      <c r="BA145" s="15" t="s">
        <v>128</v>
      </c>
      <c r="BB145" s="15" t="s">
        <v>128</v>
      </c>
      <c r="BC145" s="15" t="s">
        <v>128</v>
      </c>
      <c r="BD145" s="15" t="s">
        <v>128</v>
      </c>
      <c r="BE145" s="15" t="s">
        <v>128</v>
      </c>
      <c r="BF145" s="15" t="s">
        <v>128</v>
      </c>
      <c r="BG145" s="15" t="s">
        <v>128</v>
      </c>
      <c r="BH145" s="15" t="s">
        <v>128</v>
      </c>
      <c r="BI145" s="10">
        <v>40</v>
      </c>
      <c r="BJ145" s="16" t="s">
        <v>130</v>
      </c>
      <c r="BK145" s="35">
        <v>41</v>
      </c>
      <c r="BL145" s="35">
        <v>38</v>
      </c>
      <c r="BM145" s="35">
        <v>154</v>
      </c>
      <c r="BN145" s="69">
        <v>0.2</v>
      </c>
      <c r="BO145" s="35">
        <v>10</v>
      </c>
      <c r="BP145" s="18"/>
      <c r="BQ145" s="18"/>
      <c r="BR145" s="18"/>
      <c r="BS145" s="68">
        <v>0.05</v>
      </c>
      <c r="BT145" s="67">
        <v>9</v>
      </c>
      <c r="BU145" s="18"/>
      <c r="BV145" s="18"/>
      <c r="BW145" s="18"/>
      <c r="BX145" s="66">
        <v>59.055</v>
      </c>
      <c r="BY145" s="66">
        <v>14.208</v>
      </c>
      <c r="BZ145" s="66">
        <v>28.45</v>
      </c>
      <c r="CA145" s="68">
        <v>0.01</v>
      </c>
      <c r="CB145" s="66">
        <v>185.87</v>
      </c>
      <c r="CC145" s="66">
        <v>191.68799999999999</v>
      </c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7">
        <v>22.9</v>
      </c>
      <c r="DO145" s="17">
        <v>8.3800000000000008</v>
      </c>
    </row>
    <row r="146" spans="1:119" x14ac:dyDescent="0.25">
      <c r="A146" s="24" t="s">
        <v>548</v>
      </c>
      <c r="B146" s="13" t="s">
        <v>555</v>
      </c>
      <c r="C146" s="13" t="s">
        <v>125</v>
      </c>
      <c r="D146" s="13" t="s">
        <v>197</v>
      </c>
      <c r="E146" s="13" t="s">
        <v>550</v>
      </c>
      <c r="F146" s="14">
        <v>90</v>
      </c>
      <c r="G146" s="14">
        <v>90</v>
      </c>
      <c r="H146" s="14">
        <v>180</v>
      </c>
      <c r="I146" s="14">
        <v>5</v>
      </c>
      <c r="J146" s="14">
        <v>20</v>
      </c>
      <c r="K146" s="15" t="s">
        <v>128</v>
      </c>
      <c r="L146" s="15" t="s">
        <v>128</v>
      </c>
      <c r="M146" s="15" t="s">
        <v>128</v>
      </c>
      <c r="N146" s="14" t="s">
        <v>129</v>
      </c>
      <c r="O146" s="14" t="s">
        <v>129</v>
      </c>
      <c r="P146" s="15" t="s">
        <v>128</v>
      </c>
      <c r="Q146" s="15" t="s">
        <v>128</v>
      </c>
      <c r="R146" s="15" t="s">
        <v>128</v>
      </c>
      <c r="S146" s="14" t="s">
        <v>129</v>
      </c>
      <c r="T146" s="14" t="s">
        <v>129</v>
      </c>
      <c r="U146" s="14" t="s">
        <v>129</v>
      </c>
      <c r="V146" s="14" t="s">
        <v>129</v>
      </c>
      <c r="W146" s="14" t="s">
        <v>129</v>
      </c>
      <c r="X146" s="14" t="s">
        <v>129</v>
      </c>
      <c r="Y146" s="15" t="s">
        <v>128</v>
      </c>
      <c r="Z146" s="15" t="s">
        <v>128</v>
      </c>
      <c r="AA146" s="15" t="s">
        <v>128</v>
      </c>
      <c r="AB146" s="15" t="s">
        <v>128</v>
      </c>
      <c r="AC146" s="15" t="s">
        <v>128</v>
      </c>
      <c r="AD146" s="15" t="s">
        <v>128</v>
      </c>
      <c r="AE146" s="15" t="s">
        <v>128</v>
      </c>
      <c r="AF146" s="15" t="s">
        <v>128</v>
      </c>
      <c r="AG146" s="15" t="s">
        <v>128</v>
      </c>
      <c r="AH146" s="15" t="s">
        <v>128</v>
      </c>
      <c r="AI146" s="15" t="s">
        <v>128</v>
      </c>
      <c r="AJ146" s="15" t="s">
        <v>128</v>
      </c>
      <c r="AK146" s="15" t="s">
        <v>128</v>
      </c>
      <c r="AL146" s="15" t="s">
        <v>128</v>
      </c>
      <c r="AM146" s="15" t="s">
        <v>128</v>
      </c>
      <c r="AN146" s="15" t="s">
        <v>128</v>
      </c>
      <c r="AO146" s="15" t="s">
        <v>128</v>
      </c>
      <c r="AP146" s="15" t="s">
        <v>128</v>
      </c>
      <c r="AQ146" s="15" t="s">
        <v>128</v>
      </c>
      <c r="AR146" s="15" t="s">
        <v>128</v>
      </c>
      <c r="AS146" s="15" t="s">
        <v>128</v>
      </c>
      <c r="AT146" s="15" t="s">
        <v>128</v>
      </c>
      <c r="AU146" s="15" t="s">
        <v>128</v>
      </c>
      <c r="AV146" s="15" t="s">
        <v>128</v>
      </c>
      <c r="AW146" s="15" t="s">
        <v>128</v>
      </c>
      <c r="AX146" s="15" t="s">
        <v>128</v>
      </c>
      <c r="AY146" s="15" t="s">
        <v>128</v>
      </c>
      <c r="AZ146" s="15" t="s">
        <v>128</v>
      </c>
      <c r="BA146" s="15" t="s">
        <v>128</v>
      </c>
      <c r="BB146" s="15" t="s">
        <v>128</v>
      </c>
      <c r="BC146" s="15" t="s">
        <v>128</v>
      </c>
      <c r="BD146" s="15" t="s">
        <v>128</v>
      </c>
      <c r="BE146" s="15" t="s">
        <v>128</v>
      </c>
      <c r="BF146" s="15" t="s">
        <v>128</v>
      </c>
      <c r="BG146" s="15" t="s">
        <v>128</v>
      </c>
      <c r="BH146" s="15" t="s">
        <v>128</v>
      </c>
      <c r="BI146" s="10">
        <v>40</v>
      </c>
      <c r="BJ146" s="16" t="s">
        <v>130</v>
      </c>
      <c r="BK146" s="35">
        <v>19</v>
      </c>
      <c r="BL146" s="35">
        <v>15</v>
      </c>
      <c r="BM146" s="35">
        <v>134</v>
      </c>
      <c r="BN146" s="69">
        <v>0.1</v>
      </c>
      <c r="BO146" s="70">
        <v>134</v>
      </c>
      <c r="BP146" s="18"/>
      <c r="BQ146" s="18"/>
      <c r="BR146" s="18"/>
      <c r="BS146" s="68">
        <v>0.05</v>
      </c>
      <c r="BT146" s="67">
        <v>9</v>
      </c>
      <c r="BU146" s="18"/>
      <c r="BV146" s="18"/>
      <c r="BW146" s="18"/>
      <c r="BX146" s="66">
        <v>14.82</v>
      </c>
      <c r="BY146" s="66">
        <v>1.86</v>
      </c>
      <c r="BZ146" s="66">
        <v>1.1759999999999999</v>
      </c>
      <c r="CA146" s="68">
        <v>0.01</v>
      </c>
      <c r="CB146" s="66">
        <v>34.1</v>
      </c>
      <c r="CC146" s="66">
        <v>37.631999999999998</v>
      </c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7">
        <v>22.1</v>
      </c>
      <c r="DO146" s="17">
        <v>7.04</v>
      </c>
    </row>
    <row r="147" spans="1:119" x14ac:dyDescent="0.25">
      <c r="A147" s="24" t="s">
        <v>548</v>
      </c>
      <c r="B147" s="13" t="s">
        <v>556</v>
      </c>
      <c r="C147" s="13" t="s">
        <v>125</v>
      </c>
      <c r="D147" s="13" t="s">
        <v>197</v>
      </c>
      <c r="E147" s="13" t="s">
        <v>550</v>
      </c>
      <c r="F147" s="14">
        <v>90</v>
      </c>
      <c r="G147" s="14">
        <v>90</v>
      </c>
      <c r="H147" s="14">
        <v>180</v>
      </c>
      <c r="I147" s="14">
        <v>5</v>
      </c>
      <c r="J147" s="14">
        <v>20</v>
      </c>
      <c r="K147" s="15" t="s">
        <v>128</v>
      </c>
      <c r="L147" s="15" t="s">
        <v>128</v>
      </c>
      <c r="M147" s="15" t="s">
        <v>128</v>
      </c>
      <c r="N147" s="14" t="s">
        <v>129</v>
      </c>
      <c r="O147" s="14" t="s">
        <v>129</v>
      </c>
      <c r="P147" s="15" t="s">
        <v>128</v>
      </c>
      <c r="Q147" s="15" t="s">
        <v>128</v>
      </c>
      <c r="R147" s="15" t="s">
        <v>128</v>
      </c>
      <c r="S147" s="14" t="s">
        <v>129</v>
      </c>
      <c r="T147" s="14" t="s">
        <v>129</v>
      </c>
      <c r="U147" s="14" t="s">
        <v>129</v>
      </c>
      <c r="V147" s="14" t="s">
        <v>129</v>
      </c>
      <c r="W147" s="14" t="s">
        <v>129</v>
      </c>
      <c r="X147" s="14" t="s">
        <v>129</v>
      </c>
      <c r="Y147" s="15" t="s">
        <v>128</v>
      </c>
      <c r="Z147" s="15" t="s">
        <v>128</v>
      </c>
      <c r="AA147" s="15" t="s">
        <v>128</v>
      </c>
      <c r="AB147" s="15" t="s">
        <v>128</v>
      </c>
      <c r="AC147" s="15" t="s">
        <v>128</v>
      </c>
      <c r="AD147" s="15" t="s">
        <v>128</v>
      </c>
      <c r="AE147" s="15" t="s">
        <v>128</v>
      </c>
      <c r="AF147" s="15" t="s">
        <v>128</v>
      </c>
      <c r="AG147" s="15" t="s">
        <v>128</v>
      </c>
      <c r="AH147" s="15" t="s">
        <v>128</v>
      </c>
      <c r="AI147" s="15" t="s">
        <v>128</v>
      </c>
      <c r="AJ147" s="15" t="s">
        <v>128</v>
      </c>
      <c r="AK147" s="15" t="s">
        <v>128</v>
      </c>
      <c r="AL147" s="15" t="s">
        <v>128</v>
      </c>
      <c r="AM147" s="15" t="s">
        <v>128</v>
      </c>
      <c r="AN147" s="15" t="s">
        <v>128</v>
      </c>
      <c r="AO147" s="15" t="s">
        <v>128</v>
      </c>
      <c r="AP147" s="15" t="s">
        <v>128</v>
      </c>
      <c r="AQ147" s="15" t="s">
        <v>128</v>
      </c>
      <c r="AR147" s="15" t="s">
        <v>128</v>
      </c>
      <c r="AS147" s="15" t="s">
        <v>128</v>
      </c>
      <c r="AT147" s="15" t="s">
        <v>128</v>
      </c>
      <c r="AU147" s="15" t="s">
        <v>128</v>
      </c>
      <c r="AV147" s="15" t="s">
        <v>128</v>
      </c>
      <c r="AW147" s="15" t="s">
        <v>128</v>
      </c>
      <c r="AX147" s="15" t="s">
        <v>128</v>
      </c>
      <c r="AY147" s="15" t="s">
        <v>128</v>
      </c>
      <c r="AZ147" s="15" t="s">
        <v>128</v>
      </c>
      <c r="BA147" s="15" t="s">
        <v>128</v>
      </c>
      <c r="BB147" s="15" t="s">
        <v>128</v>
      </c>
      <c r="BC147" s="15" t="s">
        <v>128</v>
      </c>
      <c r="BD147" s="15" t="s">
        <v>128</v>
      </c>
      <c r="BE147" s="15" t="s">
        <v>128</v>
      </c>
      <c r="BF147" s="15" t="s">
        <v>128</v>
      </c>
      <c r="BG147" s="15" t="s">
        <v>128</v>
      </c>
      <c r="BH147" s="15" t="s">
        <v>128</v>
      </c>
      <c r="BI147" s="10">
        <v>40</v>
      </c>
      <c r="BJ147" s="16" t="s">
        <v>130</v>
      </c>
      <c r="BK147" s="35">
        <v>37</v>
      </c>
      <c r="BL147" s="35">
        <v>21</v>
      </c>
      <c r="BM147" s="35">
        <v>134</v>
      </c>
      <c r="BN147" s="71">
        <v>0.3</v>
      </c>
      <c r="BO147" s="35">
        <v>8</v>
      </c>
      <c r="BP147" s="18"/>
      <c r="BQ147" s="18"/>
      <c r="BR147" s="18"/>
      <c r="BS147" s="68">
        <v>0.05</v>
      </c>
      <c r="BT147" s="67">
        <v>9</v>
      </c>
      <c r="BU147" s="18"/>
      <c r="BV147" s="18"/>
      <c r="BW147" s="18"/>
      <c r="BX147" s="66">
        <v>13.128</v>
      </c>
      <c r="BY147" s="66">
        <v>2.9550000000000001</v>
      </c>
      <c r="BZ147" s="66">
        <v>1.587</v>
      </c>
      <c r="CA147" s="68">
        <v>0.01</v>
      </c>
      <c r="CB147" s="66">
        <v>32.97</v>
      </c>
      <c r="CC147" s="66">
        <v>34.496000000000002</v>
      </c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7">
        <v>23.4</v>
      </c>
      <c r="DO147" s="17">
        <v>7.09</v>
      </c>
    </row>
    <row r="148" spans="1:119" ht="33.75" x14ac:dyDescent="0.25">
      <c r="A148" s="24" t="s">
        <v>557</v>
      </c>
      <c r="B148" s="13" t="s">
        <v>145</v>
      </c>
      <c r="C148" s="13" t="s">
        <v>558</v>
      </c>
      <c r="D148" s="13" t="s">
        <v>559</v>
      </c>
      <c r="E148" s="13" t="s">
        <v>560</v>
      </c>
      <c r="F148" s="14">
        <v>150</v>
      </c>
      <c r="G148" s="14">
        <v>50</v>
      </c>
      <c r="H148" s="14">
        <v>200</v>
      </c>
      <c r="I148" s="14">
        <v>5</v>
      </c>
      <c r="J148" s="14">
        <v>10</v>
      </c>
      <c r="K148" s="15" t="s">
        <v>128</v>
      </c>
      <c r="L148" s="25">
        <v>0.2</v>
      </c>
      <c r="M148" s="15" t="s">
        <v>128</v>
      </c>
      <c r="N148" s="14" t="s">
        <v>129</v>
      </c>
      <c r="O148" s="15" t="s">
        <v>128</v>
      </c>
      <c r="P148" s="15" t="s">
        <v>128</v>
      </c>
      <c r="Q148" s="15" t="s">
        <v>128</v>
      </c>
      <c r="R148" s="15" t="s">
        <v>128</v>
      </c>
      <c r="S148" s="14" t="s">
        <v>129</v>
      </c>
      <c r="T148" s="14" t="s">
        <v>129</v>
      </c>
      <c r="U148" s="14" t="s">
        <v>129</v>
      </c>
      <c r="V148" s="14" t="s">
        <v>129</v>
      </c>
      <c r="W148" s="14" t="s">
        <v>129</v>
      </c>
      <c r="X148" s="14" t="s">
        <v>129</v>
      </c>
      <c r="Y148" s="25">
        <v>0.5</v>
      </c>
      <c r="Z148" s="15" t="s">
        <v>128</v>
      </c>
      <c r="AA148" s="15" t="s">
        <v>128</v>
      </c>
      <c r="AB148" s="15" t="s">
        <v>128</v>
      </c>
      <c r="AC148" s="15" t="s">
        <v>128</v>
      </c>
      <c r="AD148" s="15" t="s">
        <v>128</v>
      </c>
      <c r="AE148" s="15" t="s">
        <v>128</v>
      </c>
      <c r="AF148" s="15" t="s">
        <v>128</v>
      </c>
      <c r="AG148" s="15" t="s">
        <v>128</v>
      </c>
      <c r="AH148" s="15" t="s">
        <v>128</v>
      </c>
      <c r="AI148" s="15" t="s">
        <v>128</v>
      </c>
      <c r="AJ148" s="25">
        <v>0.05</v>
      </c>
      <c r="AK148" s="15" t="s">
        <v>128</v>
      </c>
      <c r="AL148" s="15" t="s">
        <v>128</v>
      </c>
      <c r="AM148" s="15" t="s">
        <v>128</v>
      </c>
      <c r="AN148" s="25">
        <v>0.5</v>
      </c>
      <c r="AO148" s="15" t="s">
        <v>128</v>
      </c>
      <c r="AP148" s="15" t="s">
        <v>128</v>
      </c>
      <c r="AQ148" s="15" t="s">
        <v>128</v>
      </c>
      <c r="AR148" s="15" t="s">
        <v>128</v>
      </c>
      <c r="AS148" s="25">
        <v>0.01</v>
      </c>
      <c r="AT148" s="15" t="s">
        <v>128</v>
      </c>
      <c r="AU148" s="15" t="s">
        <v>128</v>
      </c>
      <c r="AV148" s="14" t="s">
        <v>129</v>
      </c>
      <c r="AW148" s="25">
        <v>0.1</v>
      </c>
      <c r="AX148" s="15" t="s">
        <v>128</v>
      </c>
      <c r="AY148" s="15" t="s">
        <v>128</v>
      </c>
      <c r="AZ148" s="15" t="s">
        <v>128</v>
      </c>
      <c r="BA148" s="14" t="s">
        <v>129</v>
      </c>
      <c r="BB148" s="14" t="s">
        <v>129</v>
      </c>
      <c r="BC148" s="14" t="s">
        <v>129</v>
      </c>
      <c r="BD148" s="14" t="s">
        <v>129</v>
      </c>
      <c r="BE148" s="14" t="s">
        <v>129</v>
      </c>
      <c r="BF148" s="14" t="s">
        <v>129</v>
      </c>
      <c r="BG148" s="14" t="s">
        <v>129</v>
      </c>
      <c r="BH148" s="15" t="s">
        <v>128</v>
      </c>
      <c r="BI148" s="10">
        <v>40</v>
      </c>
      <c r="BJ148" s="16" t="s">
        <v>130</v>
      </c>
      <c r="BK148" s="17">
        <v>3</v>
      </c>
      <c r="BL148" s="17">
        <v>35</v>
      </c>
      <c r="BM148" s="17">
        <v>10</v>
      </c>
      <c r="BN148" s="21" t="s">
        <v>141</v>
      </c>
      <c r="BO148" s="17">
        <v>8.1999999999999993</v>
      </c>
      <c r="BP148" s="18"/>
      <c r="BQ148" s="21"/>
      <c r="BR148" s="18"/>
      <c r="BS148" s="21"/>
      <c r="BT148" s="18"/>
      <c r="BU148" s="18"/>
      <c r="BV148" s="18"/>
      <c r="BW148" s="18"/>
      <c r="BX148" s="21"/>
      <c r="BY148" s="20"/>
      <c r="BZ148" s="20"/>
      <c r="CA148" s="21"/>
      <c r="CB148" s="21"/>
      <c r="CC148" s="21"/>
      <c r="CD148" s="21"/>
      <c r="CE148" s="18"/>
      <c r="CF148" s="18"/>
      <c r="CG148" s="18"/>
      <c r="CH148" s="18"/>
      <c r="CI148" s="22"/>
      <c r="CJ148" s="22"/>
      <c r="CK148" s="22"/>
      <c r="CL148" s="22"/>
      <c r="CM148" s="22"/>
      <c r="CN148" s="22"/>
      <c r="CO148" s="46"/>
      <c r="CP148" s="22"/>
      <c r="CQ148" s="22"/>
      <c r="CR148" s="22"/>
      <c r="CS148" s="46"/>
      <c r="CT148" s="22"/>
      <c r="CU148" s="22"/>
      <c r="CV148" s="22"/>
      <c r="CW148" s="22"/>
      <c r="CX148" s="46"/>
      <c r="CY148" s="22"/>
      <c r="CZ148" s="22"/>
      <c r="DA148" s="46"/>
      <c r="DB148" s="46"/>
      <c r="DC148" s="22"/>
      <c r="DD148" s="22"/>
      <c r="DE148" s="22"/>
      <c r="DF148" s="21"/>
      <c r="DG148" s="21"/>
      <c r="DH148" s="21"/>
      <c r="DI148" s="21"/>
      <c r="DJ148" s="21"/>
      <c r="DK148" s="21"/>
      <c r="DL148" s="21"/>
      <c r="DM148" s="18"/>
      <c r="DN148" s="17">
        <v>25.5</v>
      </c>
      <c r="DO148" s="17">
        <v>7.7</v>
      </c>
    </row>
    <row r="149" spans="1:119" ht="33.75" x14ac:dyDescent="0.25">
      <c r="A149" s="24" t="s">
        <v>561</v>
      </c>
      <c r="B149" s="13" t="s">
        <v>145</v>
      </c>
      <c r="C149" s="13" t="s">
        <v>558</v>
      </c>
      <c r="D149" s="13" t="s">
        <v>126</v>
      </c>
      <c r="E149" s="13" t="s">
        <v>562</v>
      </c>
      <c r="F149" s="14">
        <v>150</v>
      </c>
      <c r="G149" s="14">
        <v>50</v>
      </c>
      <c r="H149" s="14">
        <v>200</v>
      </c>
      <c r="I149" s="14">
        <v>5</v>
      </c>
      <c r="J149" s="14">
        <v>10</v>
      </c>
      <c r="K149" s="15" t="s">
        <v>128</v>
      </c>
      <c r="L149" s="25">
        <v>0.2</v>
      </c>
      <c r="M149" s="15" t="s">
        <v>128</v>
      </c>
      <c r="N149" s="14" t="s">
        <v>129</v>
      </c>
      <c r="O149" s="15" t="s">
        <v>128</v>
      </c>
      <c r="P149" s="15" t="s">
        <v>128</v>
      </c>
      <c r="Q149" s="15" t="s">
        <v>128</v>
      </c>
      <c r="R149" s="15" t="s">
        <v>128</v>
      </c>
      <c r="S149" s="14" t="s">
        <v>129</v>
      </c>
      <c r="T149" s="14" t="s">
        <v>129</v>
      </c>
      <c r="U149" s="14" t="s">
        <v>129</v>
      </c>
      <c r="V149" s="14" t="s">
        <v>129</v>
      </c>
      <c r="W149" s="14" t="s">
        <v>129</v>
      </c>
      <c r="X149" s="14" t="s">
        <v>129</v>
      </c>
      <c r="Y149" s="25">
        <v>0.5</v>
      </c>
      <c r="Z149" s="15" t="s">
        <v>128</v>
      </c>
      <c r="AA149" s="15" t="s">
        <v>128</v>
      </c>
      <c r="AB149" s="15" t="s">
        <v>128</v>
      </c>
      <c r="AC149" s="15" t="s">
        <v>128</v>
      </c>
      <c r="AD149" s="15" t="s">
        <v>128</v>
      </c>
      <c r="AE149" s="15" t="s">
        <v>128</v>
      </c>
      <c r="AF149" s="15" t="s">
        <v>128</v>
      </c>
      <c r="AG149" s="15" t="s">
        <v>128</v>
      </c>
      <c r="AH149" s="15" t="s">
        <v>128</v>
      </c>
      <c r="AI149" s="15" t="s">
        <v>128</v>
      </c>
      <c r="AJ149" s="25">
        <v>0.05</v>
      </c>
      <c r="AK149" s="15" t="s">
        <v>128</v>
      </c>
      <c r="AL149" s="15" t="s">
        <v>128</v>
      </c>
      <c r="AM149" s="15" t="s">
        <v>128</v>
      </c>
      <c r="AN149" s="25">
        <v>0.5</v>
      </c>
      <c r="AO149" s="15" t="s">
        <v>128</v>
      </c>
      <c r="AP149" s="15" t="s">
        <v>128</v>
      </c>
      <c r="AQ149" s="15" t="s">
        <v>128</v>
      </c>
      <c r="AR149" s="15" t="s">
        <v>128</v>
      </c>
      <c r="AS149" s="25">
        <v>0.01</v>
      </c>
      <c r="AT149" s="15" t="s">
        <v>128</v>
      </c>
      <c r="AU149" s="15" t="s">
        <v>128</v>
      </c>
      <c r="AV149" s="14" t="s">
        <v>129</v>
      </c>
      <c r="AW149" s="25">
        <v>0.1</v>
      </c>
      <c r="AX149" s="15" t="s">
        <v>128</v>
      </c>
      <c r="AY149" s="15" t="s">
        <v>128</v>
      </c>
      <c r="AZ149" s="15" t="s">
        <v>128</v>
      </c>
      <c r="BA149" s="14" t="s">
        <v>129</v>
      </c>
      <c r="BB149" s="14" t="s">
        <v>129</v>
      </c>
      <c r="BC149" s="14" t="s">
        <v>129</v>
      </c>
      <c r="BD149" s="14" t="s">
        <v>129</v>
      </c>
      <c r="BE149" s="14" t="s">
        <v>129</v>
      </c>
      <c r="BF149" s="14" t="s">
        <v>129</v>
      </c>
      <c r="BG149" s="14" t="s">
        <v>129</v>
      </c>
      <c r="BH149" s="15" t="s">
        <v>128</v>
      </c>
      <c r="BI149" s="10">
        <v>40</v>
      </c>
      <c r="BJ149" s="16" t="s">
        <v>130</v>
      </c>
      <c r="BK149" s="35">
        <v>30.9</v>
      </c>
      <c r="BL149" s="35">
        <v>17.3</v>
      </c>
      <c r="BM149" s="35">
        <v>145</v>
      </c>
      <c r="BN149" s="35">
        <v>0.1</v>
      </c>
      <c r="BO149" s="70">
        <v>21.1</v>
      </c>
      <c r="BP149" s="18"/>
      <c r="BQ149" s="17">
        <v>0.1</v>
      </c>
      <c r="BR149" s="18"/>
      <c r="BS149" s="19">
        <v>0.4</v>
      </c>
      <c r="BT149" s="18"/>
      <c r="BU149" s="18"/>
      <c r="BV149" s="18"/>
      <c r="BW149" s="18"/>
      <c r="BX149" s="66">
        <v>9.0269999999999992</v>
      </c>
      <c r="BY149" s="13">
        <v>3.44</v>
      </c>
      <c r="BZ149" s="13">
        <v>16.3</v>
      </c>
      <c r="CA149" s="66">
        <v>5.8000000000000003E-2</v>
      </c>
      <c r="CB149" s="13">
        <v>38.5</v>
      </c>
      <c r="CC149" s="13">
        <v>35.5</v>
      </c>
      <c r="CD149" s="35">
        <v>0.05</v>
      </c>
      <c r="CE149" s="18"/>
      <c r="CF149" s="18"/>
      <c r="CG149" s="18"/>
      <c r="CH149" s="18"/>
      <c r="CI149" s="22"/>
      <c r="CJ149" s="22"/>
      <c r="CK149" s="22"/>
      <c r="CL149" s="22"/>
      <c r="CM149" s="22"/>
      <c r="CN149" s="22"/>
      <c r="CO149" s="72">
        <v>2.5000000000000001E-4</v>
      </c>
      <c r="CP149" s="22"/>
      <c r="CQ149" s="22"/>
      <c r="CR149" s="22"/>
      <c r="CS149" s="29">
        <v>0.1</v>
      </c>
      <c r="CT149" s="22"/>
      <c r="CU149" s="22"/>
      <c r="CV149" s="22"/>
      <c r="CW149" s="22"/>
      <c r="CX149" s="37">
        <v>1E-3</v>
      </c>
      <c r="CY149" s="22"/>
      <c r="CZ149" s="22"/>
      <c r="DA149" s="29">
        <v>0.05</v>
      </c>
      <c r="DB149" s="29">
        <v>1E-3</v>
      </c>
      <c r="DC149" s="22"/>
      <c r="DD149" s="22"/>
      <c r="DE149" s="22"/>
      <c r="DF149" s="67">
        <v>5</v>
      </c>
      <c r="DG149" s="13">
        <v>190</v>
      </c>
      <c r="DH149" s="13">
        <v>28.4</v>
      </c>
      <c r="DI149" s="13">
        <v>41.2</v>
      </c>
      <c r="DJ149" s="13">
        <v>2.9</v>
      </c>
      <c r="DK149" s="13">
        <v>1.42</v>
      </c>
      <c r="DL149" s="66">
        <v>0.88200000000000001</v>
      </c>
      <c r="DM149" s="18"/>
      <c r="DN149" s="17" t="s">
        <v>563</v>
      </c>
      <c r="DO149" s="17" t="s">
        <v>564</v>
      </c>
    </row>
    <row r="150" spans="1:119" x14ac:dyDescent="0.25">
      <c r="A150" s="24" t="s">
        <v>565</v>
      </c>
      <c r="B150" s="13" t="s">
        <v>303</v>
      </c>
      <c r="C150" s="13" t="s">
        <v>125</v>
      </c>
      <c r="D150" s="13" t="s">
        <v>197</v>
      </c>
      <c r="E150" s="13" t="s">
        <v>566</v>
      </c>
      <c r="F150" s="14">
        <v>90</v>
      </c>
      <c r="G150" s="14">
        <v>90</v>
      </c>
      <c r="H150" s="14">
        <v>180</v>
      </c>
      <c r="I150" s="14">
        <v>5</v>
      </c>
      <c r="J150" s="14">
        <v>20</v>
      </c>
      <c r="K150" s="15" t="s">
        <v>128</v>
      </c>
      <c r="L150" s="15" t="s">
        <v>128</v>
      </c>
      <c r="M150" s="15" t="s">
        <v>128</v>
      </c>
      <c r="N150" s="14" t="s">
        <v>129</v>
      </c>
      <c r="O150" s="14" t="s">
        <v>129</v>
      </c>
      <c r="P150" s="15" t="s">
        <v>128</v>
      </c>
      <c r="Q150" s="15" t="s">
        <v>128</v>
      </c>
      <c r="R150" s="15" t="s">
        <v>128</v>
      </c>
      <c r="S150" s="14" t="s">
        <v>129</v>
      </c>
      <c r="T150" s="14" t="s">
        <v>129</v>
      </c>
      <c r="U150" s="14" t="s">
        <v>129</v>
      </c>
      <c r="V150" s="14" t="s">
        <v>129</v>
      </c>
      <c r="W150" s="14" t="s">
        <v>129</v>
      </c>
      <c r="X150" s="14" t="s">
        <v>129</v>
      </c>
      <c r="Y150" s="15" t="s">
        <v>128</v>
      </c>
      <c r="Z150" s="15" t="s">
        <v>128</v>
      </c>
      <c r="AA150" s="15" t="s">
        <v>128</v>
      </c>
      <c r="AB150" s="15" t="s">
        <v>128</v>
      </c>
      <c r="AC150" s="15" t="s">
        <v>128</v>
      </c>
      <c r="AD150" s="15" t="s">
        <v>128</v>
      </c>
      <c r="AE150" s="15" t="s">
        <v>128</v>
      </c>
      <c r="AF150" s="15" t="s">
        <v>128</v>
      </c>
      <c r="AG150" s="15" t="s">
        <v>128</v>
      </c>
      <c r="AH150" s="15" t="s">
        <v>128</v>
      </c>
      <c r="AI150" s="15" t="s">
        <v>128</v>
      </c>
      <c r="AJ150" s="15" t="s">
        <v>128</v>
      </c>
      <c r="AK150" s="15" t="s">
        <v>128</v>
      </c>
      <c r="AL150" s="15" t="s">
        <v>128</v>
      </c>
      <c r="AM150" s="15" t="s">
        <v>128</v>
      </c>
      <c r="AN150" s="15" t="s">
        <v>128</v>
      </c>
      <c r="AO150" s="15" t="s">
        <v>128</v>
      </c>
      <c r="AP150" s="15" t="s">
        <v>128</v>
      </c>
      <c r="AQ150" s="15" t="s">
        <v>128</v>
      </c>
      <c r="AR150" s="15" t="s">
        <v>128</v>
      </c>
      <c r="AS150" s="15" t="s">
        <v>128</v>
      </c>
      <c r="AT150" s="15" t="s">
        <v>128</v>
      </c>
      <c r="AU150" s="15" t="s">
        <v>128</v>
      </c>
      <c r="AV150" s="15" t="s">
        <v>128</v>
      </c>
      <c r="AW150" s="15" t="s">
        <v>128</v>
      </c>
      <c r="AX150" s="15" t="s">
        <v>128</v>
      </c>
      <c r="AY150" s="15" t="s">
        <v>128</v>
      </c>
      <c r="AZ150" s="15" t="s">
        <v>128</v>
      </c>
      <c r="BA150" s="15" t="s">
        <v>128</v>
      </c>
      <c r="BB150" s="15" t="s">
        <v>128</v>
      </c>
      <c r="BC150" s="15" t="s">
        <v>128</v>
      </c>
      <c r="BD150" s="15" t="s">
        <v>128</v>
      </c>
      <c r="BE150" s="15" t="s">
        <v>128</v>
      </c>
      <c r="BF150" s="15" t="s">
        <v>128</v>
      </c>
      <c r="BG150" s="15" t="s">
        <v>128</v>
      </c>
      <c r="BH150" s="15" t="s">
        <v>128</v>
      </c>
      <c r="BI150" s="10">
        <v>40</v>
      </c>
      <c r="BJ150" s="16" t="s">
        <v>130</v>
      </c>
      <c r="BK150" s="17">
        <v>53</v>
      </c>
      <c r="BL150" s="17">
        <v>52.2</v>
      </c>
      <c r="BM150" s="17">
        <v>158</v>
      </c>
      <c r="BN150" s="17">
        <v>0.1</v>
      </c>
      <c r="BO150" s="17">
        <v>8</v>
      </c>
      <c r="BP150" s="18"/>
      <c r="BQ150" s="18"/>
      <c r="BR150" s="18"/>
      <c r="BS150" s="21">
        <v>1.49</v>
      </c>
      <c r="BT150" s="19">
        <v>9</v>
      </c>
      <c r="BU150" s="18"/>
      <c r="BV150" s="18"/>
      <c r="BW150" s="18"/>
      <c r="BX150" s="21">
        <v>7.82</v>
      </c>
      <c r="BY150" s="20">
        <v>3.21</v>
      </c>
      <c r="BZ150" s="23">
        <v>1</v>
      </c>
      <c r="CA150" s="19">
        <v>0.08</v>
      </c>
      <c r="CB150" s="21">
        <v>32.700000000000003</v>
      </c>
      <c r="CC150" s="21">
        <v>33.78</v>
      </c>
      <c r="CD150" s="18"/>
      <c r="CE150" s="18"/>
      <c r="CF150" s="18"/>
      <c r="CG150" s="18"/>
      <c r="CH150" s="18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18"/>
      <c r="DG150" s="18"/>
      <c r="DH150" s="18"/>
      <c r="DI150" s="18"/>
      <c r="DJ150" s="18"/>
      <c r="DK150" s="18"/>
      <c r="DL150" s="18"/>
      <c r="DM150" s="18"/>
      <c r="DN150" s="21" t="s">
        <v>141</v>
      </c>
      <c r="DO150" s="21" t="s">
        <v>141</v>
      </c>
    </row>
    <row r="151" spans="1:119" ht="22.5" x14ac:dyDescent="0.25">
      <c r="A151" s="24" t="s">
        <v>567</v>
      </c>
      <c r="B151" s="13" t="s">
        <v>303</v>
      </c>
      <c r="C151" s="13" t="s">
        <v>125</v>
      </c>
      <c r="D151" s="13" t="s">
        <v>197</v>
      </c>
      <c r="E151" s="13" t="s">
        <v>568</v>
      </c>
      <c r="F151" s="14">
        <v>90</v>
      </c>
      <c r="G151" s="14">
        <v>90</v>
      </c>
      <c r="H151" s="14">
        <v>180</v>
      </c>
      <c r="I151" s="14">
        <v>5</v>
      </c>
      <c r="J151" s="14">
        <v>20</v>
      </c>
      <c r="K151" s="15" t="s">
        <v>128</v>
      </c>
      <c r="L151" s="15" t="s">
        <v>128</v>
      </c>
      <c r="M151" s="15" t="s">
        <v>128</v>
      </c>
      <c r="N151" s="14" t="s">
        <v>129</v>
      </c>
      <c r="O151" s="14" t="s">
        <v>129</v>
      </c>
      <c r="P151" s="15" t="s">
        <v>128</v>
      </c>
      <c r="Q151" s="15" t="s">
        <v>128</v>
      </c>
      <c r="R151" s="15" t="s">
        <v>128</v>
      </c>
      <c r="S151" s="14" t="s">
        <v>129</v>
      </c>
      <c r="T151" s="14" t="s">
        <v>129</v>
      </c>
      <c r="U151" s="14" t="s">
        <v>129</v>
      </c>
      <c r="V151" s="14" t="s">
        <v>129</v>
      </c>
      <c r="W151" s="14" t="s">
        <v>129</v>
      </c>
      <c r="X151" s="14" t="s">
        <v>129</v>
      </c>
      <c r="Y151" s="15" t="s">
        <v>128</v>
      </c>
      <c r="Z151" s="15" t="s">
        <v>128</v>
      </c>
      <c r="AA151" s="15" t="s">
        <v>128</v>
      </c>
      <c r="AB151" s="15" t="s">
        <v>128</v>
      </c>
      <c r="AC151" s="15" t="s">
        <v>128</v>
      </c>
      <c r="AD151" s="15" t="s">
        <v>128</v>
      </c>
      <c r="AE151" s="15" t="s">
        <v>128</v>
      </c>
      <c r="AF151" s="15" t="s">
        <v>128</v>
      </c>
      <c r="AG151" s="15" t="s">
        <v>128</v>
      </c>
      <c r="AH151" s="15" t="s">
        <v>128</v>
      </c>
      <c r="AI151" s="15" t="s">
        <v>128</v>
      </c>
      <c r="AJ151" s="15" t="s">
        <v>128</v>
      </c>
      <c r="AK151" s="15" t="s">
        <v>128</v>
      </c>
      <c r="AL151" s="15" t="s">
        <v>128</v>
      </c>
      <c r="AM151" s="15" t="s">
        <v>128</v>
      </c>
      <c r="AN151" s="15" t="s">
        <v>128</v>
      </c>
      <c r="AO151" s="15" t="s">
        <v>128</v>
      </c>
      <c r="AP151" s="15" t="s">
        <v>128</v>
      </c>
      <c r="AQ151" s="15" t="s">
        <v>128</v>
      </c>
      <c r="AR151" s="15" t="s">
        <v>128</v>
      </c>
      <c r="AS151" s="15" t="s">
        <v>128</v>
      </c>
      <c r="AT151" s="15" t="s">
        <v>128</v>
      </c>
      <c r="AU151" s="15" t="s">
        <v>128</v>
      </c>
      <c r="AV151" s="15" t="s">
        <v>128</v>
      </c>
      <c r="AW151" s="15" t="s">
        <v>128</v>
      </c>
      <c r="AX151" s="15" t="s">
        <v>128</v>
      </c>
      <c r="AY151" s="15" t="s">
        <v>128</v>
      </c>
      <c r="AZ151" s="15" t="s">
        <v>128</v>
      </c>
      <c r="BA151" s="15" t="s">
        <v>128</v>
      </c>
      <c r="BB151" s="15" t="s">
        <v>128</v>
      </c>
      <c r="BC151" s="15" t="s">
        <v>128</v>
      </c>
      <c r="BD151" s="15" t="s">
        <v>128</v>
      </c>
      <c r="BE151" s="15" t="s">
        <v>128</v>
      </c>
      <c r="BF151" s="15" t="s">
        <v>128</v>
      </c>
      <c r="BG151" s="15" t="s">
        <v>128</v>
      </c>
      <c r="BH151" s="15" t="s">
        <v>128</v>
      </c>
      <c r="BI151" s="10">
        <v>40</v>
      </c>
      <c r="BJ151" s="16" t="s">
        <v>130</v>
      </c>
      <c r="BK151" s="17">
        <v>67</v>
      </c>
      <c r="BL151" s="17">
        <v>25</v>
      </c>
      <c r="BM151" s="30">
        <v>204</v>
      </c>
      <c r="BN151" s="17">
        <v>0.2</v>
      </c>
      <c r="BO151" s="57">
        <v>8</v>
      </c>
      <c r="BP151" s="18"/>
      <c r="BQ151" s="18"/>
      <c r="BR151" s="18"/>
      <c r="BS151" s="23">
        <v>0.01</v>
      </c>
      <c r="BT151" s="19">
        <v>9</v>
      </c>
      <c r="BU151" s="18"/>
      <c r="BV151" s="18"/>
      <c r="BW151" s="18"/>
      <c r="BX151" s="20">
        <v>33.75</v>
      </c>
      <c r="BY151" s="20">
        <v>7.05</v>
      </c>
      <c r="BZ151" s="21">
        <v>0.3</v>
      </c>
      <c r="CA151" s="23">
        <v>0.1</v>
      </c>
      <c r="CB151" s="21">
        <v>71.057000000000002</v>
      </c>
      <c r="CC151" s="21">
        <v>84.67</v>
      </c>
      <c r="CD151" s="18"/>
      <c r="CE151" s="18"/>
      <c r="CF151" s="18"/>
      <c r="CG151" s="18"/>
      <c r="CH151" s="18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18"/>
      <c r="DG151" s="18"/>
      <c r="DH151" s="18"/>
      <c r="DI151" s="18"/>
      <c r="DJ151" s="18"/>
      <c r="DK151" s="18"/>
      <c r="DL151" s="18"/>
      <c r="DM151" s="18"/>
      <c r="DN151" s="17" t="s">
        <v>569</v>
      </c>
      <c r="DO151" s="17" t="s">
        <v>570</v>
      </c>
    </row>
    <row r="152" spans="1:119" x14ac:dyDescent="0.25">
      <c r="A152" s="24" t="s">
        <v>571</v>
      </c>
      <c r="B152" s="13" t="s">
        <v>303</v>
      </c>
      <c r="C152" s="13" t="s">
        <v>125</v>
      </c>
      <c r="D152" s="13" t="s">
        <v>197</v>
      </c>
      <c r="E152" s="13" t="s">
        <v>219</v>
      </c>
      <c r="F152" s="14">
        <v>90</v>
      </c>
      <c r="G152" s="14">
        <v>90</v>
      </c>
      <c r="H152" s="14">
        <v>180</v>
      </c>
      <c r="I152" s="14">
        <v>5</v>
      </c>
      <c r="J152" s="14">
        <v>20</v>
      </c>
      <c r="K152" s="15" t="s">
        <v>128</v>
      </c>
      <c r="L152" s="15" t="s">
        <v>128</v>
      </c>
      <c r="M152" s="15" t="s">
        <v>128</v>
      </c>
      <c r="N152" s="14" t="s">
        <v>129</v>
      </c>
      <c r="O152" s="14" t="s">
        <v>129</v>
      </c>
      <c r="P152" s="15" t="s">
        <v>128</v>
      </c>
      <c r="Q152" s="15" t="s">
        <v>128</v>
      </c>
      <c r="R152" s="15" t="s">
        <v>128</v>
      </c>
      <c r="S152" s="14" t="s">
        <v>129</v>
      </c>
      <c r="T152" s="14" t="s">
        <v>129</v>
      </c>
      <c r="U152" s="14" t="s">
        <v>129</v>
      </c>
      <c r="V152" s="14" t="s">
        <v>129</v>
      </c>
      <c r="W152" s="14" t="s">
        <v>129</v>
      </c>
      <c r="X152" s="14" t="s">
        <v>129</v>
      </c>
      <c r="Y152" s="15" t="s">
        <v>128</v>
      </c>
      <c r="Z152" s="15" t="s">
        <v>128</v>
      </c>
      <c r="AA152" s="15" t="s">
        <v>128</v>
      </c>
      <c r="AB152" s="15" t="s">
        <v>128</v>
      </c>
      <c r="AC152" s="15" t="s">
        <v>128</v>
      </c>
      <c r="AD152" s="15" t="s">
        <v>128</v>
      </c>
      <c r="AE152" s="15" t="s">
        <v>128</v>
      </c>
      <c r="AF152" s="15" t="s">
        <v>128</v>
      </c>
      <c r="AG152" s="15" t="s">
        <v>128</v>
      </c>
      <c r="AH152" s="15" t="s">
        <v>128</v>
      </c>
      <c r="AI152" s="15" t="s">
        <v>128</v>
      </c>
      <c r="AJ152" s="15" t="s">
        <v>128</v>
      </c>
      <c r="AK152" s="15" t="s">
        <v>128</v>
      </c>
      <c r="AL152" s="15" t="s">
        <v>128</v>
      </c>
      <c r="AM152" s="15" t="s">
        <v>128</v>
      </c>
      <c r="AN152" s="15" t="s">
        <v>128</v>
      </c>
      <c r="AO152" s="15" t="s">
        <v>128</v>
      </c>
      <c r="AP152" s="15" t="s">
        <v>128</v>
      </c>
      <c r="AQ152" s="15" t="s">
        <v>128</v>
      </c>
      <c r="AR152" s="15" t="s">
        <v>128</v>
      </c>
      <c r="AS152" s="15" t="s">
        <v>128</v>
      </c>
      <c r="AT152" s="15" t="s">
        <v>128</v>
      </c>
      <c r="AU152" s="15" t="s">
        <v>128</v>
      </c>
      <c r="AV152" s="15" t="s">
        <v>128</v>
      </c>
      <c r="AW152" s="15" t="s">
        <v>128</v>
      </c>
      <c r="AX152" s="15" t="s">
        <v>128</v>
      </c>
      <c r="AY152" s="15" t="s">
        <v>128</v>
      </c>
      <c r="AZ152" s="15" t="s">
        <v>128</v>
      </c>
      <c r="BA152" s="15" t="s">
        <v>128</v>
      </c>
      <c r="BB152" s="15" t="s">
        <v>128</v>
      </c>
      <c r="BC152" s="15" t="s">
        <v>128</v>
      </c>
      <c r="BD152" s="15" t="s">
        <v>128</v>
      </c>
      <c r="BE152" s="15" t="s">
        <v>128</v>
      </c>
      <c r="BF152" s="15" t="s">
        <v>128</v>
      </c>
      <c r="BG152" s="15" t="s">
        <v>128</v>
      </c>
      <c r="BH152" s="15" t="s">
        <v>128</v>
      </c>
      <c r="BI152" s="10">
        <v>40</v>
      </c>
      <c r="BJ152" s="16" t="s">
        <v>130</v>
      </c>
      <c r="BK152" s="30">
        <v>156</v>
      </c>
      <c r="BL152" s="17">
        <v>56</v>
      </c>
      <c r="BM152" s="30">
        <v>374</v>
      </c>
      <c r="BN152" s="21" t="s">
        <v>141</v>
      </c>
      <c r="BO152" s="30">
        <v>34</v>
      </c>
      <c r="BP152" s="18"/>
      <c r="BQ152" s="18"/>
      <c r="BR152" s="18"/>
      <c r="BS152" s="21" t="s">
        <v>141</v>
      </c>
      <c r="BT152" s="21" t="s">
        <v>141</v>
      </c>
      <c r="BU152" s="18"/>
      <c r="BV152" s="18"/>
      <c r="BW152" s="18"/>
      <c r="BX152" s="21" t="s">
        <v>141</v>
      </c>
      <c r="BY152" s="20" t="s">
        <v>141</v>
      </c>
      <c r="BZ152" s="20" t="s">
        <v>141</v>
      </c>
      <c r="CA152" s="21" t="s">
        <v>141</v>
      </c>
      <c r="CB152" s="21" t="s">
        <v>141</v>
      </c>
      <c r="CC152" s="21" t="s">
        <v>141</v>
      </c>
      <c r="CD152" s="18"/>
      <c r="CE152" s="18"/>
      <c r="CF152" s="18"/>
      <c r="CG152" s="18"/>
      <c r="CH152" s="18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18"/>
      <c r="DG152" s="18"/>
      <c r="DH152" s="18"/>
      <c r="DI152" s="18"/>
      <c r="DJ152" s="18"/>
      <c r="DK152" s="18"/>
      <c r="DL152" s="18"/>
      <c r="DM152" s="18"/>
      <c r="DN152" s="17" t="s">
        <v>572</v>
      </c>
      <c r="DO152" s="17" t="s">
        <v>573</v>
      </c>
    </row>
    <row r="153" spans="1:119" ht="22.5" x14ac:dyDescent="0.25">
      <c r="A153" s="24" t="s">
        <v>574</v>
      </c>
      <c r="B153" s="13" t="s">
        <v>303</v>
      </c>
      <c r="C153" s="13" t="s">
        <v>125</v>
      </c>
      <c r="D153" s="13" t="s">
        <v>126</v>
      </c>
      <c r="E153" s="13" t="s">
        <v>219</v>
      </c>
      <c r="F153" s="14">
        <v>90</v>
      </c>
      <c r="G153" s="14">
        <v>90</v>
      </c>
      <c r="H153" s="14">
        <v>180</v>
      </c>
      <c r="I153" s="14">
        <v>5</v>
      </c>
      <c r="J153" s="14">
        <v>20</v>
      </c>
      <c r="K153" s="15" t="s">
        <v>128</v>
      </c>
      <c r="L153" s="15" t="s">
        <v>128</v>
      </c>
      <c r="M153" s="15" t="s">
        <v>128</v>
      </c>
      <c r="N153" s="14" t="s">
        <v>129</v>
      </c>
      <c r="O153" s="14" t="s">
        <v>129</v>
      </c>
      <c r="P153" s="15" t="s">
        <v>128</v>
      </c>
      <c r="Q153" s="15" t="s">
        <v>128</v>
      </c>
      <c r="R153" s="15" t="s">
        <v>128</v>
      </c>
      <c r="S153" s="14" t="s">
        <v>129</v>
      </c>
      <c r="T153" s="14" t="s">
        <v>129</v>
      </c>
      <c r="U153" s="14" t="s">
        <v>129</v>
      </c>
      <c r="V153" s="14" t="s">
        <v>129</v>
      </c>
      <c r="W153" s="14" t="s">
        <v>129</v>
      </c>
      <c r="X153" s="14" t="s">
        <v>129</v>
      </c>
      <c r="Y153" s="15" t="s">
        <v>128</v>
      </c>
      <c r="Z153" s="15" t="s">
        <v>128</v>
      </c>
      <c r="AA153" s="15" t="s">
        <v>128</v>
      </c>
      <c r="AB153" s="15" t="s">
        <v>128</v>
      </c>
      <c r="AC153" s="15" t="s">
        <v>128</v>
      </c>
      <c r="AD153" s="15" t="s">
        <v>128</v>
      </c>
      <c r="AE153" s="15" t="s">
        <v>128</v>
      </c>
      <c r="AF153" s="15" t="s">
        <v>128</v>
      </c>
      <c r="AG153" s="15" t="s">
        <v>128</v>
      </c>
      <c r="AH153" s="15" t="s">
        <v>128</v>
      </c>
      <c r="AI153" s="15" t="s">
        <v>128</v>
      </c>
      <c r="AJ153" s="15" t="s">
        <v>128</v>
      </c>
      <c r="AK153" s="15" t="s">
        <v>128</v>
      </c>
      <c r="AL153" s="15" t="s">
        <v>128</v>
      </c>
      <c r="AM153" s="15" t="s">
        <v>128</v>
      </c>
      <c r="AN153" s="15" t="s">
        <v>128</v>
      </c>
      <c r="AO153" s="15" t="s">
        <v>128</v>
      </c>
      <c r="AP153" s="15" t="s">
        <v>128</v>
      </c>
      <c r="AQ153" s="15" t="s">
        <v>128</v>
      </c>
      <c r="AR153" s="15" t="s">
        <v>128</v>
      </c>
      <c r="AS153" s="15" t="s">
        <v>128</v>
      </c>
      <c r="AT153" s="15" t="s">
        <v>128</v>
      </c>
      <c r="AU153" s="15" t="s">
        <v>128</v>
      </c>
      <c r="AV153" s="15" t="s">
        <v>128</v>
      </c>
      <c r="AW153" s="15" t="s">
        <v>128</v>
      </c>
      <c r="AX153" s="15" t="s">
        <v>128</v>
      </c>
      <c r="AY153" s="15" t="s">
        <v>128</v>
      </c>
      <c r="AZ153" s="15" t="s">
        <v>128</v>
      </c>
      <c r="BA153" s="15" t="s">
        <v>128</v>
      </c>
      <c r="BB153" s="15" t="s">
        <v>128</v>
      </c>
      <c r="BC153" s="15" t="s">
        <v>128</v>
      </c>
      <c r="BD153" s="15" t="s">
        <v>128</v>
      </c>
      <c r="BE153" s="15" t="s">
        <v>128</v>
      </c>
      <c r="BF153" s="15" t="s">
        <v>128</v>
      </c>
      <c r="BG153" s="15" t="s">
        <v>128</v>
      </c>
      <c r="BH153" s="15" t="s">
        <v>128</v>
      </c>
      <c r="BI153" s="10">
        <v>40</v>
      </c>
      <c r="BJ153" s="16" t="s">
        <v>130</v>
      </c>
      <c r="BK153" s="35">
        <v>78.5</v>
      </c>
      <c r="BL153" s="70">
        <v>109</v>
      </c>
      <c r="BM153" s="70">
        <v>272</v>
      </c>
      <c r="BN153" s="13" t="s">
        <v>141</v>
      </c>
      <c r="BO153" s="35">
        <v>14.2</v>
      </c>
      <c r="BP153" s="18"/>
      <c r="BQ153" s="18"/>
      <c r="BR153" s="18"/>
      <c r="BS153" s="21" t="s">
        <v>141</v>
      </c>
      <c r="BT153" s="21" t="s">
        <v>141</v>
      </c>
      <c r="BU153" s="18"/>
      <c r="BV153" s="18"/>
      <c r="BW153" s="18"/>
      <c r="BX153" s="21" t="s">
        <v>141</v>
      </c>
      <c r="BY153" s="20" t="s">
        <v>141</v>
      </c>
      <c r="BZ153" s="20" t="s">
        <v>141</v>
      </c>
      <c r="CA153" s="21" t="s">
        <v>141</v>
      </c>
      <c r="CB153" s="21" t="s">
        <v>141</v>
      </c>
      <c r="CC153" s="21" t="s">
        <v>141</v>
      </c>
      <c r="CD153" s="18"/>
      <c r="CE153" s="18"/>
      <c r="CF153" s="18"/>
      <c r="CG153" s="18"/>
      <c r="CH153" s="18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18"/>
      <c r="DG153" s="18"/>
      <c r="DH153" s="18"/>
      <c r="DI153" s="18"/>
      <c r="DJ153" s="18"/>
      <c r="DK153" s="18"/>
      <c r="DL153" s="18"/>
      <c r="DM153" s="18"/>
      <c r="DN153" s="17" t="s">
        <v>575</v>
      </c>
      <c r="DO153" s="17" t="s">
        <v>576</v>
      </c>
    </row>
    <row r="154" spans="1:119" ht="33.75" x14ac:dyDescent="0.25">
      <c r="A154" s="24" t="s">
        <v>577</v>
      </c>
      <c r="B154" s="13" t="s">
        <v>303</v>
      </c>
      <c r="C154" s="13" t="s">
        <v>125</v>
      </c>
      <c r="D154" s="13" t="s">
        <v>126</v>
      </c>
      <c r="E154" s="13" t="s">
        <v>578</v>
      </c>
      <c r="F154" s="14">
        <v>90</v>
      </c>
      <c r="G154" s="14">
        <v>90</v>
      </c>
      <c r="H154" s="14">
        <v>180</v>
      </c>
      <c r="I154" s="14">
        <v>5</v>
      </c>
      <c r="J154" s="14">
        <v>20</v>
      </c>
      <c r="K154" s="15" t="s">
        <v>128</v>
      </c>
      <c r="L154" s="15" t="s">
        <v>128</v>
      </c>
      <c r="M154" s="15" t="s">
        <v>128</v>
      </c>
      <c r="N154" s="14" t="s">
        <v>129</v>
      </c>
      <c r="O154" s="14" t="s">
        <v>129</v>
      </c>
      <c r="P154" s="15" t="s">
        <v>128</v>
      </c>
      <c r="Q154" s="15" t="s">
        <v>128</v>
      </c>
      <c r="R154" s="15" t="s">
        <v>128</v>
      </c>
      <c r="S154" s="14" t="s">
        <v>129</v>
      </c>
      <c r="T154" s="14" t="s">
        <v>129</v>
      </c>
      <c r="U154" s="14" t="s">
        <v>129</v>
      </c>
      <c r="V154" s="14" t="s">
        <v>129</v>
      </c>
      <c r="W154" s="14" t="s">
        <v>129</v>
      </c>
      <c r="X154" s="14" t="s">
        <v>129</v>
      </c>
      <c r="Y154" s="15" t="s">
        <v>128</v>
      </c>
      <c r="Z154" s="15" t="s">
        <v>128</v>
      </c>
      <c r="AA154" s="15" t="s">
        <v>128</v>
      </c>
      <c r="AB154" s="15" t="s">
        <v>128</v>
      </c>
      <c r="AC154" s="15" t="s">
        <v>128</v>
      </c>
      <c r="AD154" s="15" t="s">
        <v>128</v>
      </c>
      <c r="AE154" s="15" t="s">
        <v>128</v>
      </c>
      <c r="AF154" s="15" t="s">
        <v>128</v>
      </c>
      <c r="AG154" s="15" t="s">
        <v>128</v>
      </c>
      <c r="AH154" s="15" t="s">
        <v>128</v>
      </c>
      <c r="AI154" s="15" t="s">
        <v>128</v>
      </c>
      <c r="AJ154" s="15" t="s">
        <v>128</v>
      </c>
      <c r="AK154" s="15" t="s">
        <v>128</v>
      </c>
      <c r="AL154" s="15" t="s">
        <v>128</v>
      </c>
      <c r="AM154" s="15" t="s">
        <v>128</v>
      </c>
      <c r="AN154" s="15" t="s">
        <v>128</v>
      </c>
      <c r="AO154" s="15" t="s">
        <v>128</v>
      </c>
      <c r="AP154" s="15" t="s">
        <v>128</v>
      </c>
      <c r="AQ154" s="15" t="s">
        <v>128</v>
      </c>
      <c r="AR154" s="15" t="s">
        <v>128</v>
      </c>
      <c r="AS154" s="15" t="s">
        <v>128</v>
      </c>
      <c r="AT154" s="15" t="s">
        <v>128</v>
      </c>
      <c r="AU154" s="15" t="s">
        <v>128</v>
      </c>
      <c r="AV154" s="15" t="s">
        <v>128</v>
      </c>
      <c r="AW154" s="15" t="s">
        <v>128</v>
      </c>
      <c r="AX154" s="15" t="s">
        <v>128</v>
      </c>
      <c r="AY154" s="15" t="s">
        <v>128</v>
      </c>
      <c r="AZ154" s="15" t="s">
        <v>128</v>
      </c>
      <c r="BA154" s="15" t="s">
        <v>128</v>
      </c>
      <c r="BB154" s="15" t="s">
        <v>128</v>
      </c>
      <c r="BC154" s="15" t="s">
        <v>128</v>
      </c>
      <c r="BD154" s="15" t="s">
        <v>128</v>
      </c>
      <c r="BE154" s="15" t="s">
        <v>128</v>
      </c>
      <c r="BF154" s="15" t="s">
        <v>128</v>
      </c>
      <c r="BG154" s="15" t="s">
        <v>128</v>
      </c>
      <c r="BH154" s="15" t="s">
        <v>128</v>
      </c>
      <c r="BI154" s="10">
        <v>40</v>
      </c>
      <c r="BJ154" s="16" t="s">
        <v>130</v>
      </c>
      <c r="BK154" s="17">
        <v>71.599999999999994</v>
      </c>
      <c r="BL154" s="17">
        <v>55.7</v>
      </c>
      <c r="BM154" s="17">
        <v>148</v>
      </c>
      <c r="BN154" s="17">
        <v>1.1000000000000001</v>
      </c>
      <c r="BO154" s="17">
        <v>11.3</v>
      </c>
      <c r="BP154" s="18"/>
      <c r="BQ154" s="18"/>
      <c r="BR154" s="18"/>
      <c r="BS154" s="21">
        <v>1.48</v>
      </c>
      <c r="BT154" s="19">
        <v>10</v>
      </c>
      <c r="BU154" s="18"/>
      <c r="BV154" s="18"/>
      <c r="BW154" s="18"/>
      <c r="BX154" s="21">
        <v>8.14</v>
      </c>
      <c r="BY154" s="20">
        <v>3.23</v>
      </c>
      <c r="BZ154" s="20">
        <v>11.9</v>
      </c>
      <c r="CA154" s="21">
        <v>0.14399999999999999</v>
      </c>
      <c r="CB154" s="21">
        <v>8.2899999999999991</v>
      </c>
      <c r="CC154" s="21">
        <v>25.5</v>
      </c>
      <c r="CD154" s="18"/>
      <c r="CE154" s="18"/>
      <c r="CF154" s="18"/>
      <c r="CG154" s="18"/>
      <c r="CH154" s="18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18"/>
      <c r="DG154" s="18"/>
      <c r="DH154" s="18"/>
      <c r="DI154" s="18"/>
      <c r="DJ154" s="18"/>
      <c r="DK154" s="18"/>
      <c r="DL154" s="18"/>
      <c r="DM154" s="18"/>
      <c r="DN154" s="17" t="s">
        <v>579</v>
      </c>
      <c r="DO154" s="17" t="s">
        <v>580</v>
      </c>
    </row>
    <row r="155" spans="1:119" x14ac:dyDescent="0.25">
      <c r="A155" s="24" t="s">
        <v>581</v>
      </c>
      <c r="B155" s="13" t="s">
        <v>303</v>
      </c>
      <c r="C155" s="13" t="s">
        <v>125</v>
      </c>
      <c r="D155" s="13" t="s">
        <v>126</v>
      </c>
      <c r="E155" s="13" t="s">
        <v>582</v>
      </c>
      <c r="F155" s="14">
        <v>90</v>
      </c>
      <c r="G155" s="14">
        <v>90</v>
      </c>
      <c r="H155" s="14">
        <v>180</v>
      </c>
      <c r="I155" s="14">
        <v>5</v>
      </c>
      <c r="J155" s="14">
        <v>20</v>
      </c>
      <c r="K155" s="15" t="s">
        <v>128</v>
      </c>
      <c r="L155" s="15" t="s">
        <v>128</v>
      </c>
      <c r="M155" s="15" t="s">
        <v>128</v>
      </c>
      <c r="N155" s="14" t="s">
        <v>129</v>
      </c>
      <c r="O155" s="14" t="s">
        <v>129</v>
      </c>
      <c r="P155" s="15" t="s">
        <v>128</v>
      </c>
      <c r="Q155" s="15" t="s">
        <v>128</v>
      </c>
      <c r="R155" s="15" t="s">
        <v>128</v>
      </c>
      <c r="S155" s="14" t="s">
        <v>129</v>
      </c>
      <c r="T155" s="14" t="s">
        <v>129</v>
      </c>
      <c r="U155" s="14" t="s">
        <v>129</v>
      </c>
      <c r="V155" s="14" t="s">
        <v>129</v>
      </c>
      <c r="W155" s="14" t="s">
        <v>129</v>
      </c>
      <c r="X155" s="14" t="s">
        <v>129</v>
      </c>
      <c r="Y155" s="15" t="s">
        <v>128</v>
      </c>
      <c r="Z155" s="15" t="s">
        <v>128</v>
      </c>
      <c r="AA155" s="15" t="s">
        <v>128</v>
      </c>
      <c r="AB155" s="15" t="s">
        <v>128</v>
      </c>
      <c r="AC155" s="15" t="s">
        <v>128</v>
      </c>
      <c r="AD155" s="15" t="s">
        <v>128</v>
      </c>
      <c r="AE155" s="15" t="s">
        <v>128</v>
      </c>
      <c r="AF155" s="15" t="s">
        <v>128</v>
      </c>
      <c r="AG155" s="15" t="s">
        <v>128</v>
      </c>
      <c r="AH155" s="15" t="s">
        <v>128</v>
      </c>
      <c r="AI155" s="15" t="s">
        <v>128</v>
      </c>
      <c r="AJ155" s="15" t="s">
        <v>128</v>
      </c>
      <c r="AK155" s="15" t="s">
        <v>128</v>
      </c>
      <c r="AL155" s="15" t="s">
        <v>128</v>
      </c>
      <c r="AM155" s="15" t="s">
        <v>128</v>
      </c>
      <c r="AN155" s="15" t="s">
        <v>128</v>
      </c>
      <c r="AO155" s="15" t="s">
        <v>128</v>
      </c>
      <c r="AP155" s="15" t="s">
        <v>128</v>
      </c>
      <c r="AQ155" s="15" t="s">
        <v>128</v>
      </c>
      <c r="AR155" s="15" t="s">
        <v>128</v>
      </c>
      <c r="AS155" s="15" t="s">
        <v>128</v>
      </c>
      <c r="AT155" s="15" t="s">
        <v>128</v>
      </c>
      <c r="AU155" s="15" t="s">
        <v>128</v>
      </c>
      <c r="AV155" s="15" t="s">
        <v>128</v>
      </c>
      <c r="AW155" s="15" t="s">
        <v>128</v>
      </c>
      <c r="AX155" s="15" t="s">
        <v>128</v>
      </c>
      <c r="AY155" s="15" t="s">
        <v>128</v>
      </c>
      <c r="AZ155" s="15" t="s">
        <v>128</v>
      </c>
      <c r="BA155" s="15" t="s">
        <v>128</v>
      </c>
      <c r="BB155" s="15" t="s">
        <v>128</v>
      </c>
      <c r="BC155" s="15" t="s">
        <v>128</v>
      </c>
      <c r="BD155" s="15" t="s">
        <v>128</v>
      </c>
      <c r="BE155" s="15" t="s">
        <v>128</v>
      </c>
      <c r="BF155" s="15" t="s">
        <v>128</v>
      </c>
      <c r="BG155" s="15" t="s">
        <v>128</v>
      </c>
      <c r="BH155" s="15" t="s">
        <v>128</v>
      </c>
      <c r="BI155" s="10">
        <v>40</v>
      </c>
      <c r="BJ155" s="16" t="s">
        <v>130</v>
      </c>
      <c r="BK155" s="17">
        <v>24.9</v>
      </c>
      <c r="BL155" s="17">
        <v>14.2</v>
      </c>
      <c r="BM155" s="17">
        <v>73</v>
      </c>
      <c r="BN155" s="17">
        <v>0.3</v>
      </c>
      <c r="BO155" s="17">
        <v>9</v>
      </c>
      <c r="BP155" s="18"/>
      <c r="BQ155" s="18"/>
      <c r="BR155" s="18"/>
      <c r="BS155" s="21">
        <v>0.25</v>
      </c>
      <c r="BT155" s="21" t="s">
        <v>141</v>
      </c>
      <c r="BU155" s="18"/>
      <c r="BV155" s="18"/>
      <c r="BW155" s="18"/>
      <c r="BX155" s="21">
        <v>3.8940000000000001</v>
      </c>
      <c r="BY155" s="20">
        <v>1.45</v>
      </c>
      <c r="BZ155" s="20">
        <v>9</v>
      </c>
      <c r="CA155" s="21">
        <v>1.6</v>
      </c>
      <c r="CB155" s="21">
        <v>2.5</v>
      </c>
      <c r="CC155" s="21">
        <v>13.1</v>
      </c>
      <c r="CD155" s="18"/>
      <c r="CE155" s="18"/>
      <c r="CF155" s="18"/>
      <c r="CG155" s="18"/>
      <c r="CH155" s="18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18"/>
      <c r="DG155" s="18"/>
      <c r="DH155" s="18"/>
      <c r="DI155" s="18"/>
      <c r="DJ155" s="18"/>
      <c r="DK155" s="18"/>
      <c r="DL155" s="18"/>
      <c r="DM155" s="18"/>
      <c r="DN155" s="17" t="s">
        <v>583</v>
      </c>
      <c r="DO155" s="17" t="s">
        <v>584</v>
      </c>
    </row>
    <row r="156" spans="1:119" ht="22.5" x14ac:dyDescent="0.25">
      <c r="A156" s="24" t="s">
        <v>585</v>
      </c>
      <c r="B156" s="13" t="s">
        <v>303</v>
      </c>
      <c r="C156" s="13" t="s">
        <v>125</v>
      </c>
      <c r="D156" s="13" t="s">
        <v>126</v>
      </c>
      <c r="E156" s="13" t="s">
        <v>219</v>
      </c>
      <c r="F156" s="14">
        <v>90</v>
      </c>
      <c r="G156" s="14">
        <v>90</v>
      </c>
      <c r="H156" s="14">
        <v>180</v>
      </c>
      <c r="I156" s="14">
        <v>5</v>
      </c>
      <c r="J156" s="14">
        <v>20</v>
      </c>
      <c r="K156" s="15" t="s">
        <v>128</v>
      </c>
      <c r="L156" s="15" t="s">
        <v>128</v>
      </c>
      <c r="M156" s="15" t="s">
        <v>128</v>
      </c>
      <c r="N156" s="14" t="s">
        <v>129</v>
      </c>
      <c r="O156" s="14" t="s">
        <v>129</v>
      </c>
      <c r="P156" s="15" t="s">
        <v>128</v>
      </c>
      <c r="Q156" s="15" t="s">
        <v>128</v>
      </c>
      <c r="R156" s="15" t="s">
        <v>128</v>
      </c>
      <c r="S156" s="14" t="s">
        <v>129</v>
      </c>
      <c r="T156" s="14" t="s">
        <v>129</v>
      </c>
      <c r="U156" s="14" t="s">
        <v>129</v>
      </c>
      <c r="V156" s="14" t="s">
        <v>129</v>
      </c>
      <c r="W156" s="14" t="s">
        <v>129</v>
      </c>
      <c r="X156" s="14" t="s">
        <v>129</v>
      </c>
      <c r="Y156" s="15" t="s">
        <v>128</v>
      </c>
      <c r="Z156" s="15" t="s">
        <v>128</v>
      </c>
      <c r="AA156" s="15" t="s">
        <v>128</v>
      </c>
      <c r="AB156" s="15" t="s">
        <v>128</v>
      </c>
      <c r="AC156" s="15" t="s">
        <v>128</v>
      </c>
      <c r="AD156" s="15" t="s">
        <v>128</v>
      </c>
      <c r="AE156" s="15" t="s">
        <v>128</v>
      </c>
      <c r="AF156" s="15" t="s">
        <v>128</v>
      </c>
      <c r="AG156" s="15" t="s">
        <v>128</v>
      </c>
      <c r="AH156" s="15" t="s">
        <v>128</v>
      </c>
      <c r="AI156" s="15" t="s">
        <v>128</v>
      </c>
      <c r="AJ156" s="15" t="s">
        <v>128</v>
      </c>
      <c r="AK156" s="15" t="s">
        <v>128</v>
      </c>
      <c r="AL156" s="15" t="s">
        <v>128</v>
      </c>
      <c r="AM156" s="15" t="s">
        <v>128</v>
      </c>
      <c r="AN156" s="15" t="s">
        <v>128</v>
      </c>
      <c r="AO156" s="15" t="s">
        <v>128</v>
      </c>
      <c r="AP156" s="15" t="s">
        <v>128</v>
      </c>
      <c r="AQ156" s="15" t="s">
        <v>128</v>
      </c>
      <c r="AR156" s="15" t="s">
        <v>128</v>
      </c>
      <c r="AS156" s="15" t="s">
        <v>128</v>
      </c>
      <c r="AT156" s="15" t="s">
        <v>128</v>
      </c>
      <c r="AU156" s="15" t="s">
        <v>128</v>
      </c>
      <c r="AV156" s="15" t="s">
        <v>128</v>
      </c>
      <c r="AW156" s="15" t="s">
        <v>128</v>
      </c>
      <c r="AX156" s="15" t="s">
        <v>128</v>
      </c>
      <c r="AY156" s="15" t="s">
        <v>128</v>
      </c>
      <c r="AZ156" s="15" t="s">
        <v>128</v>
      </c>
      <c r="BA156" s="15" t="s">
        <v>128</v>
      </c>
      <c r="BB156" s="15" t="s">
        <v>128</v>
      </c>
      <c r="BC156" s="15" t="s">
        <v>128</v>
      </c>
      <c r="BD156" s="15" t="s">
        <v>128</v>
      </c>
      <c r="BE156" s="15" t="s">
        <v>128</v>
      </c>
      <c r="BF156" s="15" t="s">
        <v>128</v>
      </c>
      <c r="BG156" s="15" t="s">
        <v>128</v>
      </c>
      <c r="BH156" s="15" t="s">
        <v>128</v>
      </c>
      <c r="BI156" s="10">
        <v>40</v>
      </c>
      <c r="BJ156" s="16" t="s">
        <v>130</v>
      </c>
      <c r="BK156" s="17">
        <v>3.1</v>
      </c>
      <c r="BL156" s="17">
        <v>8</v>
      </c>
      <c r="BM156" s="17">
        <v>26.3</v>
      </c>
      <c r="BN156" s="17">
        <v>0.1</v>
      </c>
      <c r="BO156" s="17">
        <v>10</v>
      </c>
      <c r="BP156" s="18"/>
      <c r="BQ156" s="18"/>
      <c r="BR156" s="18"/>
      <c r="BS156" s="19">
        <v>0.4</v>
      </c>
      <c r="BT156" s="19">
        <v>10</v>
      </c>
      <c r="BU156" s="18"/>
      <c r="BV156" s="18"/>
      <c r="BW156" s="18"/>
      <c r="BX156" s="21">
        <v>0.312</v>
      </c>
      <c r="BY156" s="20">
        <v>0.67700000000000005</v>
      </c>
      <c r="BZ156" s="20">
        <v>8.91</v>
      </c>
      <c r="CA156" s="21">
        <v>1.69</v>
      </c>
      <c r="CB156" s="21">
        <v>11.7</v>
      </c>
      <c r="CC156" s="21">
        <v>23.82</v>
      </c>
      <c r="CD156" s="18"/>
      <c r="CE156" s="18"/>
      <c r="CF156" s="18"/>
      <c r="CG156" s="18"/>
      <c r="CH156" s="18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18"/>
      <c r="DG156" s="18"/>
      <c r="DH156" s="18"/>
      <c r="DI156" s="18"/>
      <c r="DJ156" s="18"/>
      <c r="DK156" s="18"/>
      <c r="DL156" s="18"/>
      <c r="DM156" s="18"/>
      <c r="DN156" s="17" t="s">
        <v>586</v>
      </c>
      <c r="DO156" s="17" t="s">
        <v>587</v>
      </c>
    </row>
    <row r="157" spans="1:119" ht="22.5" x14ac:dyDescent="0.25">
      <c r="A157" s="24" t="s">
        <v>588</v>
      </c>
      <c r="B157" s="13" t="s">
        <v>589</v>
      </c>
      <c r="C157" s="13" t="s">
        <v>125</v>
      </c>
      <c r="D157" s="13" t="s">
        <v>247</v>
      </c>
      <c r="E157" s="13" t="s">
        <v>248</v>
      </c>
      <c r="F157" s="14">
        <v>90</v>
      </c>
      <c r="G157" s="14">
        <v>90</v>
      </c>
      <c r="H157" s="14">
        <v>180</v>
      </c>
      <c r="I157" s="14">
        <v>5</v>
      </c>
      <c r="J157" s="14">
        <v>20</v>
      </c>
      <c r="K157" s="15" t="s">
        <v>128</v>
      </c>
      <c r="L157" s="15" t="s">
        <v>128</v>
      </c>
      <c r="M157" s="15" t="s">
        <v>128</v>
      </c>
      <c r="N157" s="14" t="s">
        <v>129</v>
      </c>
      <c r="O157" s="14" t="s">
        <v>129</v>
      </c>
      <c r="P157" s="15" t="s">
        <v>128</v>
      </c>
      <c r="Q157" s="15" t="s">
        <v>128</v>
      </c>
      <c r="R157" s="15" t="s">
        <v>128</v>
      </c>
      <c r="S157" s="14" t="s">
        <v>129</v>
      </c>
      <c r="T157" s="14" t="s">
        <v>129</v>
      </c>
      <c r="U157" s="14" t="s">
        <v>129</v>
      </c>
      <c r="V157" s="14" t="s">
        <v>129</v>
      </c>
      <c r="W157" s="14" t="s">
        <v>129</v>
      </c>
      <c r="X157" s="14" t="s">
        <v>129</v>
      </c>
      <c r="Y157" s="15" t="s">
        <v>128</v>
      </c>
      <c r="Z157" s="15" t="s">
        <v>128</v>
      </c>
      <c r="AA157" s="15" t="s">
        <v>128</v>
      </c>
      <c r="AB157" s="15" t="s">
        <v>128</v>
      </c>
      <c r="AC157" s="15" t="s">
        <v>128</v>
      </c>
      <c r="AD157" s="15" t="s">
        <v>128</v>
      </c>
      <c r="AE157" s="15" t="s">
        <v>128</v>
      </c>
      <c r="AF157" s="15" t="s">
        <v>128</v>
      </c>
      <c r="AG157" s="15" t="s">
        <v>128</v>
      </c>
      <c r="AH157" s="15" t="s">
        <v>128</v>
      </c>
      <c r="AI157" s="15" t="s">
        <v>128</v>
      </c>
      <c r="AJ157" s="15" t="s">
        <v>128</v>
      </c>
      <c r="AK157" s="15" t="s">
        <v>128</v>
      </c>
      <c r="AL157" s="15" t="s">
        <v>128</v>
      </c>
      <c r="AM157" s="15" t="s">
        <v>128</v>
      </c>
      <c r="AN157" s="15" t="s">
        <v>128</v>
      </c>
      <c r="AO157" s="15" t="s">
        <v>128</v>
      </c>
      <c r="AP157" s="15" t="s">
        <v>128</v>
      </c>
      <c r="AQ157" s="15" t="s">
        <v>128</v>
      </c>
      <c r="AR157" s="15" t="s">
        <v>128</v>
      </c>
      <c r="AS157" s="15" t="s">
        <v>128</v>
      </c>
      <c r="AT157" s="15" t="s">
        <v>128</v>
      </c>
      <c r="AU157" s="15" t="s">
        <v>128</v>
      </c>
      <c r="AV157" s="15" t="s">
        <v>128</v>
      </c>
      <c r="AW157" s="15" t="s">
        <v>128</v>
      </c>
      <c r="AX157" s="15" t="s">
        <v>128</v>
      </c>
      <c r="AY157" s="15" t="s">
        <v>128</v>
      </c>
      <c r="AZ157" s="15" t="s">
        <v>128</v>
      </c>
      <c r="BA157" s="15" t="s">
        <v>128</v>
      </c>
      <c r="BB157" s="15" t="s">
        <v>128</v>
      </c>
      <c r="BC157" s="15" t="s">
        <v>128</v>
      </c>
      <c r="BD157" s="15" t="s">
        <v>128</v>
      </c>
      <c r="BE157" s="15" t="s">
        <v>128</v>
      </c>
      <c r="BF157" s="15" t="s">
        <v>128</v>
      </c>
      <c r="BG157" s="15" t="s">
        <v>128</v>
      </c>
      <c r="BH157" s="15" t="s">
        <v>128</v>
      </c>
      <c r="BI157" s="10">
        <v>40</v>
      </c>
      <c r="BJ157" s="16" t="s">
        <v>130</v>
      </c>
      <c r="BK157" s="30">
        <v>287.5</v>
      </c>
      <c r="BL157" s="30">
        <v>164</v>
      </c>
      <c r="BM157" s="30">
        <v>760</v>
      </c>
      <c r="BN157" s="21" t="s">
        <v>141</v>
      </c>
      <c r="BO157" s="30">
        <v>42.1</v>
      </c>
      <c r="BP157" s="18"/>
      <c r="BQ157" s="18"/>
      <c r="BR157" s="18"/>
      <c r="BS157" s="21" t="s">
        <v>141</v>
      </c>
      <c r="BT157" s="21" t="s">
        <v>141</v>
      </c>
      <c r="BU157" s="18"/>
      <c r="BV157" s="18"/>
      <c r="BW157" s="18"/>
      <c r="BX157" s="21" t="s">
        <v>141</v>
      </c>
      <c r="BY157" s="20" t="s">
        <v>141</v>
      </c>
      <c r="BZ157" s="20" t="s">
        <v>141</v>
      </c>
      <c r="CA157" s="21" t="s">
        <v>141</v>
      </c>
      <c r="CB157" s="21" t="s">
        <v>141</v>
      </c>
      <c r="CC157" s="21" t="s">
        <v>141</v>
      </c>
      <c r="CD157" s="18"/>
      <c r="CE157" s="18"/>
      <c r="CF157" s="18"/>
      <c r="CG157" s="18"/>
      <c r="CH157" s="18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18"/>
      <c r="DG157" s="18"/>
      <c r="DH157" s="18"/>
      <c r="DI157" s="18"/>
      <c r="DJ157" s="18"/>
      <c r="DK157" s="18"/>
      <c r="DL157" s="18"/>
      <c r="DM157" s="18"/>
      <c r="DN157" s="21" t="s">
        <v>141</v>
      </c>
      <c r="DO157" s="21" t="s">
        <v>141</v>
      </c>
    </row>
    <row r="158" spans="1:119" ht="22.5" x14ac:dyDescent="0.25">
      <c r="A158" s="24" t="s">
        <v>588</v>
      </c>
      <c r="B158" s="13" t="s">
        <v>590</v>
      </c>
      <c r="C158" s="13" t="s">
        <v>125</v>
      </c>
      <c r="D158" s="13" t="s">
        <v>247</v>
      </c>
      <c r="E158" s="13" t="s">
        <v>248</v>
      </c>
      <c r="F158" s="14">
        <v>90</v>
      </c>
      <c r="G158" s="14">
        <v>90</v>
      </c>
      <c r="H158" s="14">
        <v>180</v>
      </c>
      <c r="I158" s="14">
        <v>5</v>
      </c>
      <c r="J158" s="14">
        <v>20</v>
      </c>
      <c r="K158" s="15" t="s">
        <v>128</v>
      </c>
      <c r="L158" s="15" t="s">
        <v>128</v>
      </c>
      <c r="M158" s="15" t="s">
        <v>128</v>
      </c>
      <c r="N158" s="14" t="s">
        <v>129</v>
      </c>
      <c r="O158" s="14" t="s">
        <v>129</v>
      </c>
      <c r="P158" s="15" t="s">
        <v>128</v>
      </c>
      <c r="Q158" s="15" t="s">
        <v>128</v>
      </c>
      <c r="R158" s="15" t="s">
        <v>128</v>
      </c>
      <c r="S158" s="14" t="s">
        <v>129</v>
      </c>
      <c r="T158" s="14" t="s">
        <v>129</v>
      </c>
      <c r="U158" s="14" t="s">
        <v>129</v>
      </c>
      <c r="V158" s="14" t="s">
        <v>129</v>
      </c>
      <c r="W158" s="14" t="s">
        <v>129</v>
      </c>
      <c r="X158" s="14" t="s">
        <v>129</v>
      </c>
      <c r="Y158" s="15" t="s">
        <v>128</v>
      </c>
      <c r="Z158" s="15" t="s">
        <v>128</v>
      </c>
      <c r="AA158" s="15" t="s">
        <v>128</v>
      </c>
      <c r="AB158" s="15" t="s">
        <v>128</v>
      </c>
      <c r="AC158" s="15" t="s">
        <v>128</v>
      </c>
      <c r="AD158" s="15" t="s">
        <v>128</v>
      </c>
      <c r="AE158" s="15" t="s">
        <v>128</v>
      </c>
      <c r="AF158" s="15" t="s">
        <v>128</v>
      </c>
      <c r="AG158" s="15" t="s">
        <v>128</v>
      </c>
      <c r="AH158" s="15" t="s">
        <v>128</v>
      </c>
      <c r="AI158" s="15" t="s">
        <v>128</v>
      </c>
      <c r="AJ158" s="15" t="s">
        <v>128</v>
      </c>
      <c r="AK158" s="15" t="s">
        <v>128</v>
      </c>
      <c r="AL158" s="15" t="s">
        <v>128</v>
      </c>
      <c r="AM158" s="15" t="s">
        <v>128</v>
      </c>
      <c r="AN158" s="15" t="s">
        <v>128</v>
      </c>
      <c r="AO158" s="15" t="s">
        <v>128</v>
      </c>
      <c r="AP158" s="15" t="s">
        <v>128</v>
      </c>
      <c r="AQ158" s="15" t="s">
        <v>128</v>
      </c>
      <c r="AR158" s="15" t="s">
        <v>128</v>
      </c>
      <c r="AS158" s="15" t="s">
        <v>128</v>
      </c>
      <c r="AT158" s="15" t="s">
        <v>128</v>
      </c>
      <c r="AU158" s="15" t="s">
        <v>128</v>
      </c>
      <c r="AV158" s="15" t="s">
        <v>128</v>
      </c>
      <c r="AW158" s="15" t="s">
        <v>128</v>
      </c>
      <c r="AX158" s="15" t="s">
        <v>128</v>
      </c>
      <c r="AY158" s="15" t="s">
        <v>128</v>
      </c>
      <c r="AZ158" s="15" t="s">
        <v>128</v>
      </c>
      <c r="BA158" s="15" t="s">
        <v>128</v>
      </c>
      <c r="BB158" s="15" t="s">
        <v>128</v>
      </c>
      <c r="BC158" s="15" t="s">
        <v>128</v>
      </c>
      <c r="BD158" s="15" t="s">
        <v>128</v>
      </c>
      <c r="BE158" s="15" t="s">
        <v>128</v>
      </c>
      <c r="BF158" s="15" t="s">
        <v>128</v>
      </c>
      <c r="BG158" s="15" t="s">
        <v>128</v>
      </c>
      <c r="BH158" s="15" t="s">
        <v>128</v>
      </c>
      <c r="BI158" s="10">
        <v>40</v>
      </c>
      <c r="BJ158" s="16" t="s">
        <v>130</v>
      </c>
      <c r="BK158" s="17">
        <v>82.1</v>
      </c>
      <c r="BL158" s="30">
        <v>106.8</v>
      </c>
      <c r="BM158" s="30">
        <v>425.8</v>
      </c>
      <c r="BN158" s="21" t="s">
        <v>141</v>
      </c>
      <c r="BO158" s="35">
        <v>15</v>
      </c>
      <c r="BP158" s="18"/>
      <c r="BQ158" s="18"/>
      <c r="BR158" s="18"/>
      <c r="BS158" s="21" t="s">
        <v>141</v>
      </c>
      <c r="BT158" s="21" t="s">
        <v>141</v>
      </c>
      <c r="BU158" s="18"/>
      <c r="BV158" s="18"/>
      <c r="BW158" s="18"/>
      <c r="BX158" s="21" t="s">
        <v>141</v>
      </c>
      <c r="BY158" s="20" t="s">
        <v>141</v>
      </c>
      <c r="BZ158" s="20" t="s">
        <v>141</v>
      </c>
      <c r="CA158" s="21" t="s">
        <v>141</v>
      </c>
      <c r="CB158" s="21" t="s">
        <v>141</v>
      </c>
      <c r="CC158" s="21" t="s">
        <v>141</v>
      </c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21" t="s">
        <v>141</v>
      </c>
      <c r="DO158" s="21" t="s">
        <v>141</v>
      </c>
    </row>
    <row r="159" spans="1:119" ht="22.5" x14ac:dyDescent="0.25">
      <c r="A159" s="24" t="s">
        <v>588</v>
      </c>
      <c r="B159" s="13" t="s">
        <v>591</v>
      </c>
      <c r="C159" s="13" t="s">
        <v>125</v>
      </c>
      <c r="D159" s="13" t="s">
        <v>247</v>
      </c>
      <c r="E159" s="13" t="s">
        <v>248</v>
      </c>
      <c r="F159" s="14">
        <v>90</v>
      </c>
      <c r="G159" s="14">
        <v>90</v>
      </c>
      <c r="H159" s="14">
        <v>180</v>
      </c>
      <c r="I159" s="14">
        <v>5</v>
      </c>
      <c r="J159" s="14">
        <v>20</v>
      </c>
      <c r="K159" s="15" t="s">
        <v>128</v>
      </c>
      <c r="L159" s="15" t="s">
        <v>128</v>
      </c>
      <c r="M159" s="15" t="s">
        <v>128</v>
      </c>
      <c r="N159" s="14" t="s">
        <v>129</v>
      </c>
      <c r="O159" s="14" t="s">
        <v>129</v>
      </c>
      <c r="P159" s="15" t="s">
        <v>128</v>
      </c>
      <c r="Q159" s="15" t="s">
        <v>128</v>
      </c>
      <c r="R159" s="15" t="s">
        <v>128</v>
      </c>
      <c r="S159" s="14" t="s">
        <v>129</v>
      </c>
      <c r="T159" s="14" t="s">
        <v>129</v>
      </c>
      <c r="U159" s="14" t="s">
        <v>129</v>
      </c>
      <c r="V159" s="14" t="s">
        <v>129</v>
      </c>
      <c r="W159" s="14" t="s">
        <v>129</v>
      </c>
      <c r="X159" s="14" t="s">
        <v>129</v>
      </c>
      <c r="Y159" s="15" t="s">
        <v>128</v>
      </c>
      <c r="Z159" s="15" t="s">
        <v>128</v>
      </c>
      <c r="AA159" s="15" t="s">
        <v>128</v>
      </c>
      <c r="AB159" s="15" t="s">
        <v>128</v>
      </c>
      <c r="AC159" s="15" t="s">
        <v>128</v>
      </c>
      <c r="AD159" s="15" t="s">
        <v>128</v>
      </c>
      <c r="AE159" s="15" t="s">
        <v>128</v>
      </c>
      <c r="AF159" s="15" t="s">
        <v>128</v>
      </c>
      <c r="AG159" s="15" t="s">
        <v>128</v>
      </c>
      <c r="AH159" s="15" t="s">
        <v>128</v>
      </c>
      <c r="AI159" s="15" t="s">
        <v>128</v>
      </c>
      <c r="AJ159" s="15" t="s">
        <v>128</v>
      </c>
      <c r="AK159" s="15" t="s">
        <v>128</v>
      </c>
      <c r="AL159" s="15" t="s">
        <v>128</v>
      </c>
      <c r="AM159" s="15" t="s">
        <v>128</v>
      </c>
      <c r="AN159" s="15" t="s">
        <v>128</v>
      </c>
      <c r="AO159" s="15" t="s">
        <v>128</v>
      </c>
      <c r="AP159" s="15" t="s">
        <v>128</v>
      </c>
      <c r="AQ159" s="15" t="s">
        <v>128</v>
      </c>
      <c r="AR159" s="15" t="s">
        <v>128</v>
      </c>
      <c r="AS159" s="15" t="s">
        <v>128</v>
      </c>
      <c r="AT159" s="15" t="s">
        <v>128</v>
      </c>
      <c r="AU159" s="15" t="s">
        <v>128</v>
      </c>
      <c r="AV159" s="15" t="s">
        <v>128</v>
      </c>
      <c r="AW159" s="15" t="s">
        <v>128</v>
      </c>
      <c r="AX159" s="15" t="s">
        <v>128</v>
      </c>
      <c r="AY159" s="15" t="s">
        <v>128</v>
      </c>
      <c r="AZ159" s="15" t="s">
        <v>128</v>
      </c>
      <c r="BA159" s="15" t="s">
        <v>128</v>
      </c>
      <c r="BB159" s="15" t="s">
        <v>128</v>
      </c>
      <c r="BC159" s="15" t="s">
        <v>128</v>
      </c>
      <c r="BD159" s="15" t="s">
        <v>128</v>
      </c>
      <c r="BE159" s="15" t="s">
        <v>128</v>
      </c>
      <c r="BF159" s="15" t="s">
        <v>128</v>
      </c>
      <c r="BG159" s="15" t="s">
        <v>128</v>
      </c>
      <c r="BH159" s="15" t="s">
        <v>128</v>
      </c>
      <c r="BI159" s="10">
        <v>40</v>
      </c>
      <c r="BJ159" s="16" t="s">
        <v>130</v>
      </c>
      <c r="BK159" s="17">
        <v>13.8</v>
      </c>
      <c r="BL159" s="17">
        <v>15.6</v>
      </c>
      <c r="BM159" s="17">
        <v>34</v>
      </c>
      <c r="BN159" s="21" t="s">
        <v>141</v>
      </c>
      <c r="BO159" s="35">
        <v>15</v>
      </c>
      <c r="BP159" s="18"/>
      <c r="BQ159" s="18"/>
      <c r="BR159" s="18"/>
      <c r="BS159" s="21" t="s">
        <v>141</v>
      </c>
      <c r="BT159" s="21" t="s">
        <v>141</v>
      </c>
      <c r="BU159" s="18"/>
      <c r="BV159" s="18"/>
      <c r="BW159" s="18"/>
      <c r="BX159" s="21" t="s">
        <v>141</v>
      </c>
      <c r="BY159" s="20" t="s">
        <v>141</v>
      </c>
      <c r="BZ159" s="20" t="s">
        <v>141</v>
      </c>
      <c r="CA159" s="21" t="s">
        <v>141</v>
      </c>
      <c r="CB159" s="21" t="s">
        <v>141</v>
      </c>
      <c r="CC159" s="21" t="s">
        <v>141</v>
      </c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21" t="s">
        <v>141</v>
      </c>
      <c r="DO159" s="21" t="s">
        <v>141</v>
      </c>
    </row>
    <row r="160" spans="1:119" ht="22.5" x14ac:dyDescent="0.25">
      <c r="A160" s="24" t="s">
        <v>588</v>
      </c>
      <c r="B160" s="13" t="s">
        <v>592</v>
      </c>
      <c r="C160" s="13" t="s">
        <v>125</v>
      </c>
      <c r="D160" s="13" t="s">
        <v>247</v>
      </c>
      <c r="E160" s="13" t="s">
        <v>248</v>
      </c>
      <c r="F160" s="14">
        <v>90</v>
      </c>
      <c r="G160" s="14">
        <v>90</v>
      </c>
      <c r="H160" s="14">
        <v>180</v>
      </c>
      <c r="I160" s="14">
        <v>5</v>
      </c>
      <c r="J160" s="14">
        <v>20</v>
      </c>
      <c r="K160" s="15" t="s">
        <v>128</v>
      </c>
      <c r="L160" s="15" t="s">
        <v>128</v>
      </c>
      <c r="M160" s="15" t="s">
        <v>128</v>
      </c>
      <c r="N160" s="14" t="s">
        <v>129</v>
      </c>
      <c r="O160" s="14" t="s">
        <v>129</v>
      </c>
      <c r="P160" s="15" t="s">
        <v>128</v>
      </c>
      <c r="Q160" s="15" t="s">
        <v>128</v>
      </c>
      <c r="R160" s="15" t="s">
        <v>128</v>
      </c>
      <c r="S160" s="14" t="s">
        <v>129</v>
      </c>
      <c r="T160" s="14" t="s">
        <v>129</v>
      </c>
      <c r="U160" s="14" t="s">
        <v>129</v>
      </c>
      <c r="V160" s="14" t="s">
        <v>129</v>
      </c>
      <c r="W160" s="14" t="s">
        <v>129</v>
      </c>
      <c r="X160" s="14" t="s">
        <v>129</v>
      </c>
      <c r="Y160" s="15" t="s">
        <v>128</v>
      </c>
      <c r="Z160" s="15" t="s">
        <v>128</v>
      </c>
      <c r="AA160" s="15" t="s">
        <v>128</v>
      </c>
      <c r="AB160" s="15" t="s">
        <v>128</v>
      </c>
      <c r="AC160" s="15" t="s">
        <v>128</v>
      </c>
      <c r="AD160" s="15" t="s">
        <v>128</v>
      </c>
      <c r="AE160" s="15" t="s">
        <v>128</v>
      </c>
      <c r="AF160" s="15" t="s">
        <v>128</v>
      </c>
      <c r="AG160" s="15" t="s">
        <v>128</v>
      </c>
      <c r="AH160" s="15" t="s">
        <v>128</v>
      </c>
      <c r="AI160" s="15" t="s">
        <v>128</v>
      </c>
      <c r="AJ160" s="15" t="s">
        <v>128</v>
      </c>
      <c r="AK160" s="15" t="s">
        <v>128</v>
      </c>
      <c r="AL160" s="15" t="s">
        <v>128</v>
      </c>
      <c r="AM160" s="15" t="s">
        <v>128</v>
      </c>
      <c r="AN160" s="15" t="s">
        <v>128</v>
      </c>
      <c r="AO160" s="15" t="s">
        <v>128</v>
      </c>
      <c r="AP160" s="15" t="s">
        <v>128</v>
      </c>
      <c r="AQ160" s="15" t="s">
        <v>128</v>
      </c>
      <c r="AR160" s="15" t="s">
        <v>128</v>
      </c>
      <c r="AS160" s="15" t="s">
        <v>128</v>
      </c>
      <c r="AT160" s="15" t="s">
        <v>128</v>
      </c>
      <c r="AU160" s="15" t="s">
        <v>128</v>
      </c>
      <c r="AV160" s="15" t="s">
        <v>128</v>
      </c>
      <c r="AW160" s="15" t="s">
        <v>128</v>
      </c>
      <c r="AX160" s="15" t="s">
        <v>128</v>
      </c>
      <c r="AY160" s="15" t="s">
        <v>128</v>
      </c>
      <c r="AZ160" s="15" t="s">
        <v>128</v>
      </c>
      <c r="BA160" s="15" t="s">
        <v>128</v>
      </c>
      <c r="BB160" s="15" t="s">
        <v>128</v>
      </c>
      <c r="BC160" s="15" t="s">
        <v>128</v>
      </c>
      <c r="BD160" s="15" t="s">
        <v>128</v>
      </c>
      <c r="BE160" s="15" t="s">
        <v>128</v>
      </c>
      <c r="BF160" s="15" t="s">
        <v>128</v>
      </c>
      <c r="BG160" s="15" t="s">
        <v>128</v>
      </c>
      <c r="BH160" s="15" t="s">
        <v>128</v>
      </c>
      <c r="BI160" s="10">
        <v>40</v>
      </c>
      <c r="BJ160" s="16" t="s">
        <v>130</v>
      </c>
      <c r="BK160" s="17">
        <v>72.7</v>
      </c>
      <c r="BL160" s="17">
        <v>52</v>
      </c>
      <c r="BM160" s="30">
        <v>234.6</v>
      </c>
      <c r="BN160" s="21" t="s">
        <v>141</v>
      </c>
      <c r="BO160" s="30">
        <v>24.5</v>
      </c>
      <c r="BP160" s="18"/>
      <c r="BQ160" s="18"/>
      <c r="BR160" s="18"/>
      <c r="BS160" s="21" t="s">
        <v>141</v>
      </c>
      <c r="BT160" s="21" t="s">
        <v>141</v>
      </c>
      <c r="BU160" s="18"/>
      <c r="BV160" s="18"/>
      <c r="BW160" s="18"/>
      <c r="BX160" s="21" t="s">
        <v>141</v>
      </c>
      <c r="BY160" s="20" t="s">
        <v>141</v>
      </c>
      <c r="BZ160" s="20" t="s">
        <v>141</v>
      </c>
      <c r="CA160" s="21" t="s">
        <v>141</v>
      </c>
      <c r="CB160" s="21" t="s">
        <v>141</v>
      </c>
      <c r="CC160" s="21" t="s">
        <v>141</v>
      </c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21" t="s">
        <v>141</v>
      </c>
      <c r="DO160" s="21" t="s">
        <v>141</v>
      </c>
    </row>
    <row r="161" spans="1:119" x14ac:dyDescent="0.25">
      <c r="A161" s="24" t="s">
        <v>593</v>
      </c>
      <c r="B161" s="13" t="s">
        <v>303</v>
      </c>
      <c r="C161" s="13" t="s">
        <v>125</v>
      </c>
      <c r="D161" s="13" t="s">
        <v>247</v>
      </c>
      <c r="E161" s="13" t="s">
        <v>248</v>
      </c>
      <c r="F161" s="14">
        <v>90</v>
      </c>
      <c r="G161" s="14">
        <v>90</v>
      </c>
      <c r="H161" s="14">
        <v>180</v>
      </c>
      <c r="I161" s="14">
        <v>5</v>
      </c>
      <c r="J161" s="14">
        <v>20</v>
      </c>
      <c r="K161" s="15" t="s">
        <v>128</v>
      </c>
      <c r="L161" s="15" t="s">
        <v>128</v>
      </c>
      <c r="M161" s="15" t="s">
        <v>128</v>
      </c>
      <c r="N161" s="14" t="s">
        <v>129</v>
      </c>
      <c r="O161" s="14" t="s">
        <v>129</v>
      </c>
      <c r="P161" s="15" t="s">
        <v>128</v>
      </c>
      <c r="Q161" s="15" t="s">
        <v>128</v>
      </c>
      <c r="R161" s="15" t="s">
        <v>128</v>
      </c>
      <c r="S161" s="14" t="s">
        <v>129</v>
      </c>
      <c r="T161" s="14" t="s">
        <v>129</v>
      </c>
      <c r="U161" s="14" t="s">
        <v>129</v>
      </c>
      <c r="V161" s="14" t="s">
        <v>129</v>
      </c>
      <c r="W161" s="14" t="s">
        <v>129</v>
      </c>
      <c r="X161" s="14" t="s">
        <v>129</v>
      </c>
      <c r="Y161" s="15" t="s">
        <v>128</v>
      </c>
      <c r="Z161" s="15" t="s">
        <v>128</v>
      </c>
      <c r="AA161" s="15" t="s">
        <v>128</v>
      </c>
      <c r="AB161" s="15" t="s">
        <v>128</v>
      </c>
      <c r="AC161" s="15" t="s">
        <v>128</v>
      </c>
      <c r="AD161" s="15" t="s">
        <v>128</v>
      </c>
      <c r="AE161" s="15" t="s">
        <v>128</v>
      </c>
      <c r="AF161" s="15" t="s">
        <v>128</v>
      </c>
      <c r="AG161" s="15" t="s">
        <v>128</v>
      </c>
      <c r="AH161" s="15" t="s">
        <v>128</v>
      </c>
      <c r="AI161" s="15" t="s">
        <v>128</v>
      </c>
      <c r="AJ161" s="15" t="s">
        <v>128</v>
      </c>
      <c r="AK161" s="15" t="s">
        <v>128</v>
      </c>
      <c r="AL161" s="15" t="s">
        <v>128</v>
      </c>
      <c r="AM161" s="15" t="s">
        <v>128</v>
      </c>
      <c r="AN161" s="15" t="s">
        <v>128</v>
      </c>
      <c r="AO161" s="15" t="s">
        <v>128</v>
      </c>
      <c r="AP161" s="15" t="s">
        <v>128</v>
      </c>
      <c r="AQ161" s="15" t="s">
        <v>128</v>
      </c>
      <c r="AR161" s="15" t="s">
        <v>128</v>
      </c>
      <c r="AS161" s="15" t="s">
        <v>128</v>
      </c>
      <c r="AT161" s="15" t="s">
        <v>128</v>
      </c>
      <c r="AU161" s="15" t="s">
        <v>128</v>
      </c>
      <c r="AV161" s="15" t="s">
        <v>128</v>
      </c>
      <c r="AW161" s="15" t="s">
        <v>128</v>
      </c>
      <c r="AX161" s="15" t="s">
        <v>128</v>
      </c>
      <c r="AY161" s="15" t="s">
        <v>128</v>
      </c>
      <c r="AZ161" s="15" t="s">
        <v>128</v>
      </c>
      <c r="BA161" s="15" t="s">
        <v>128</v>
      </c>
      <c r="BB161" s="15" t="s">
        <v>128</v>
      </c>
      <c r="BC161" s="15" t="s">
        <v>128</v>
      </c>
      <c r="BD161" s="15" t="s">
        <v>128</v>
      </c>
      <c r="BE161" s="15" t="s">
        <v>128</v>
      </c>
      <c r="BF161" s="15" t="s">
        <v>128</v>
      </c>
      <c r="BG161" s="15" t="s">
        <v>128</v>
      </c>
      <c r="BH161" s="15" t="s">
        <v>128</v>
      </c>
      <c r="BI161" s="10">
        <v>40</v>
      </c>
      <c r="BJ161" s="16" t="s">
        <v>130</v>
      </c>
      <c r="BK161" s="17">
        <v>55.4</v>
      </c>
      <c r="BL161" s="17">
        <v>10</v>
      </c>
      <c r="BM161" s="30">
        <v>221.5</v>
      </c>
      <c r="BN161" s="17">
        <v>0.3</v>
      </c>
      <c r="BO161" s="17">
        <v>14.4</v>
      </c>
      <c r="BP161" s="18"/>
      <c r="BQ161" s="18"/>
      <c r="BR161" s="18"/>
      <c r="BS161" s="21">
        <v>2.61</v>
      </c>
      <c r="BT161" s="19">
        <v>9</v>
      </c>
      <c r="BU161" s="18"/>
      <c r="BV161" s="18"/>
      <c r="BW161" s="18"/>
      <c r="BX161" s="21">
        <v>8.8979999999999997</v>
      </c>
      <c r="BY161" s="20">
        <v>3.395</v>
      </c>
      <c r="BZ161" s="20">
        <v>1.93</v>
      </c>
      <c r="CA161" s="21">
        <v>3.66</v>
      </c>
      <c r="CB161" s="21">
        <v>68.400000000000006</v>
      </c>
      <c r="CC161" s="21">
        <v>82.31</v>
      </c>
      <c r="CD161" s="18"/>
      <c r="CE161" s="18"/>
      <c r="CF161" s="18"/>
      <c r="CG161" s="18"/>
      <c r="CH161" s="18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18"/>
      <c r="DG161" s="18"/>
      <c r="DH161" s="18"/>
      <c r="DI161" s="18"/>
      <c r="DJ161" s="18"/>
      <c r="DK161" s="18"/>
      <c r="DL161" s="18"/>
      <c r="DM161" s="18"/>
      <c r="DN161" s="17" t="s">
        <v>594</v>
      </c>
      <c r="DO161" s="17" t="s">
        <v>595</v>
      </c>
    </row>
    <row r="162" spans="1:119" ht="33.75" x14ac:dyDescent="0.25">
      <c r="A162" s="24" t="s">
        <v>596</v>
      </c>
      <c r="B162" s="13" t="s">
        <v>303</v>
      </c>
      <c r="C162" s="13" t="s">
        <v>125</v>
      </c>
      <c r="D162" s="13" t="s">
        <v>126</v>
      </c>
      <c r="E162" s="13" t="s">
        <v>578</v>
      </c>
      <c r="F162" s="14">
        <v>90</v>
      </c>
      <c r="G162" s="14">
        <v>90</v>
      </c>
      <c r="H162" s="14">
        <v>180</v>
      </c>
      <c r="I162" s="14">
        <v>5</v>
      </c>
      <c r="J162" s="14">
        <v>20</v>
      </c>
      <c r="K162" s="15" t="s">
        <v>128</v>
      </c>
      <c r="L162" s="15" t="s">
        <v>128</v>
      </c>
      <c r="M162" s="15" t="s">
        <v>128</v>
      </c>
      <c r="N162" s="14" t="s">
        <v>129</v>
      </c>
      <c r="O162" s="14" t="s">
        <v>129</v>
      </c>
      <c r="P162" s="15" t="s">
        <v>128</v>
      </c>
      <c r="Q162" s="15" t="s">
        <v>128</v>
      </c>
      <c r="R162" s="15" t="s">
        <v>128</v>
      </c>
      <c r="S162" s="14" t="s">
        <v>129</v>
      </c>
      <c r="T162" s="14" t="s">
        <v>129</v>
      </c>
      <c r="U162" s="14" t="s">
        <v>129</v>
      </c>
      <c r="V162" s="14" t="s">
        <v>129</v>
      </c>
      <c r="W162" s="14" t="s">
        <v>129</v>
      </c>
      <c r="X162" s="14" t="s">
        <v>129</v>
      </c>
      <c r="Y162" s="15" t="s">
        <v>128</v>
      </c>
      <c r="Z162" s="15" t="s">
        <v>128</v>
      </c>
      <c r="AA162" s="15" t="s">
        <v>128</v>
      </c>
      <c r="AB162" s="15" t="s">
        <v>128</v>
      </c>
      <c r="AC162" s="15" t="s">
        <v>128</v>
      </c>
      <c r="AD162" s="15" t="s">
        <v>128</v>
      </c>
      <c r="AE162" s="15" t="s">
        <v>128</v>
      </c>
      <c r="AF162" s="15" t="s">
        <v>128</v>
      </c>
      <c r="AG162" s="15" t="s">
        <v>128</v>
      </c>
      <c r="AH162" s="15" t="s">
        <v>128</v>
      </c>
      <c r="AI162" s="15" t="s">
        <v>128</v>
      </c>
      <c r="AJ162" s="15" t="s">
        <v>128</v>
      </c>
      <c r="AK162" s="15" t="s">
        <v>128</v>
      </c>
      <c r="AL162" s="15" t="s">
        <v>128</v>
      </c>
      <c r="AM162" s="15" t="s">
        <v>128</v>
      </c>
      <c r="AN162" s="15" t="s">
        <v>128</v>
      </c>
      <c r="AO162" s="15" t="s">
        <v>128</v>
      </c>
      <c r="AP162" s="15" t="s">
        <v>128</v>
      </c>
      <c r="AQ162" s="15" t="s">
        <v>128</v>
      </c>
      <c r="AR162" s="15" t="s">
        <v>128</v>
      </c>
      <c r="AS162" s="15" t="s">
        <v>128</v>
      </c>
      <c r="AT162" s="15" t="s">
        <v>128</v>
      </c>
      <c r="AU162" s="15" t="s">
        <v>128</v>
      </c>
      <c r="AV162" s="15" t="s">
        <v>128</v>
      </c>
      <c r="AW162" s="15" t="s">
        <v>128</v>
      </c>
      <c r="AX162" s="15" t="s">
        <v>128</v>
      </c>
      <c r="AY162" s="15" t="s">
        <v>128</v>
      </c>
      <c r="AZ162" s="15" t="s">
        <v>128</v>
      </c>
      <c r="BA162" s="15" t="s">
        <v>128</v>
      </c>
      <c r="BB162" s="15" t="s">
        <v>128</v>
      </c>
      <c r="BC162" s="15" t="s">
        <v>128</v>
      </c>
      <c r="BD162" s="15" t="s">
        <v>128</v>
      </c>
      <c r="BE162" s="15" t="s">
        <v>128</v>
      </c>
      <c r="BF162" s="15" t="s">
        <v>128</v>
      </c>
      <c r="BG162" s="15" t="s">
        <v>128</v>
      </c>
      <c r="BH162" s="15" t="s">
        <v>128</v>
      </c>
      <c r="BI162" s="10">
        <v>40</v>
      </c>
      <c r="BJ162" s="16" t="s">
        <v>130</v>
      </c>
      <c r="BK162" s="17">
        <v>3.25</v>
      </c>
      <c r="BL162" s="17">
        <v>4.08</v>
      </c>
      <c r="BM162" s="17">
        <v>25</v>
      </c>
      <c r="BN162" s="17">
        <v>0.1</v>
      </c>
      <c r="BO162" s="17">
        <v>10</v>
      </c>
      <c r="BP162" s="18"/>
      <c r="BQ162" s="18"/>
      <c r="BR162" s="18"/>
      <c r="BS162" s="20">
        <v>0.25900000000000001</v>
      </c>
      <c r="BT162" s="19">
        <v>10</v>
      </c>
      <c r="BU162" s="18"/>
      <c r="BV162" s="18"/>
      <c r="BW162" s="18"/>
      <c r="BX162" s="20">
        <v>0.39400000000000002</v>
      </c>
      <c r="BY162" s="20">
        <v>0.17299999999999999</v>
      </c>
      <c r="BZ162" s="20">
        <v>3.77</v>
      </c>
      <c r="CA162" s="20">
        <v>0.14499999999999999</v>
      </c>
      <c r="CB162" s="21">
        <v>2.14</v>
      </c>
      <c r="CC162" s="21">
        <v>6.06</v>
      </c>
      <c r="CD162" s="18"/>
      <c r="CE162" s="18"/>
      <c r="CF162" s="18"/>
      <c r="CG162" s="18"/>
      <c r="CH162" s="18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18"/>
      <c r="DG162" s="18"/>
      <c r="DH162" s="18"/>
      <c r="DI162" s="18"/>
      <c r="DJ162" s="18"/>
      <c r="DK162" s="18"/>
      <c r="DL162" s="18"/>
      <c r="DM162" s="18"/>
      <c r="DN162" s="17" t="s">
        <v>597</v>
      </c>
      <c r="DO162" s="17" t="s">
        <v>598</v>
      </c>
    </row>
    <row r="163" spans="1:119" ht="22.5" x14ac:dyDescent="0.25">
      <c r="A163" s="24" t="s">
        <v>599</v>
      </c>
      <c r="B163" s="13" t="s">
        <v>303</v>
      </c>
      <c r="C163" s="13" t="s">
        <v>125</v>
      </c>
      <c r="D163" s="13" t="s">
        <v>126</v>
      </c>
      <c r="E163" s="13" t="s">
        <v>600</v>
      </c>
      <c r="F163" s="14">
        <v>90</v>
      </c>
      <c r="G163" s="14">
        <v>90</v>
      </c>
      <c r="H163" s="14">
        <v>180</v>
      </c>
      <c r="I163" s="14">
        <v>5</v>
      </c>
      <c r="J163" s="14">
        <v>20</v>
      </c>
      <c r="K163" s="15" t="s">
        <v>128</v>
      </c>
      <c r="L163" s="15" t="s">
        <v>128</v>
      </c>
      <c r="M163" s="15" t="s">
        <v>128</v>
      </c>
      <c r="N163" s="14" t="s">
        <v>129</v>
      </c>
      <c r="O163" s="14" t="s">
        <v>129</v>
      </c>
      <c r="P163" s="15" t="s">
        <v>128</v>
      </c>
      <c r="Q163" s="15" t="s">
        <v>128</v>
      </c>
      <c r="R163" s="15" t="s">
        <v>128</v>
      </c>
      <c r="S163" s="14" t="s">
        <v>129</v>
      </c>
      <c r="T163" s="14" t="s">
        <v>129</v>
      </c>
      <c r="U163" s="14" t="s">
        <v>129</v>
      </c>
      <c r="V163" s="14" t="s">
        <v>129</v>
      </c>
      <c r="W163" s="14" t="s">
        <v>129</v>
      </c>
      <c r="X163" s="14" t="s">
        <v>129</v>
      </c>
      <c r="Y163" s="15" t="s">
        <v>128</v>
      </c>
      <c r="Z163" s="15" t="s">
        <v>128</v>
      </c>
      <c r="AA163" s="15" t="s">
        <v>128</v>
      </c>
      <c r="AB163" s="15" t="s">
        <v>128</v>
      </c>
      <c r="AC163" s="15" t="s">
        <v>128</v>
      </c>
      <c r="AD163" s="15" t="s">
        <v>128</v>
      </c>
      <c r="AE163" s="15" t="s">
        <v>128</v>
      </c>
      <c r="AF163" s="15" t="s">
        <v>128</v>
      </c>
      <c r="AG163" s="15" t="s">
        <v>128</v>
      </c>
      <c r="AH163" s="15" t="s">
        <v>128</v>
      </c>
      <c r="AI163" s="15" t="s">
        <v>128</v>
      </c>
      <c r="AJ163" s="15" t="s">
        <v>128</v>
      </c>
      <c r="AK163" s="15" t="s">
        <v>128</v>
      </c>
      <c r="AL163" s="15" t="s">
        <v>128</v>
      </c>
      <c r="AM163" s="15" t="s">
        <v>128</v>
      </c>
      <c r="AN163" s="15" t="s">
        <v>128</v>
      </c>
      <c r="AO163" s="15" t="s">
        <v>128</v>
      </c>
      <c r="AP163" s="15" t="s">
        <v>128</v>
      </c>
      <c r="AQ163" s="15" t="s">
        <v>128</v>
      </c>
      <c r="AR163" s="15" t="s">
        <v>128</v>
      </c>
      <c r="AS163" s="15" t="s">
        <v>128</v>
      </c>
      <c r="AT163" s="15" t="s">
        <v>128</v>
      </c>
      <c r="AU163" s="15" t="s">
        <v>128</v>
      </c>
      <c r="AV163" s="15" t="s">
        <v>128</v>
      </c>
      <c r="AW163" s="15" t="s">
        <v>128</v>
      </c>
      <c r="AX163" s="15" t="s">
        <v>128</v>
      </c>
      <c r="AY163" s="15" t="s">
        <v>128</v>
      </c>
      <c r="AZ163" s="15" t="s">
        <v>128</v>
      </c>
      <c r="BA163" s="15" t="s">
        <v>128</v>
      </c>
      <c r="BB163" s="15" t="s">
        <v>128</v>
      </c>
      <c r="BC163" s="15" t="s">
        <v>128</v>
      </c>
      <c r="BD163" s="15" t="s">
        <v>128</v>
      </c>
      <c r="BE163" s="15" t="s">
        <v>128</v>
      </c>
      <c r="BF163" s="15" t="s">
        <v>128</v>
      </c>
      <c r="BG163" s="15" t="s">
        <v>128</v>
      </c>
      <c r="BH163" s="15" t="s">
        <v>128</v>
      </c>
      <c r="BI163" s="10">
        <v>40</v>
      </c>
      <c r="BJ163" s="16" t="s">
        <v>130</v>
      </c>
      <c r="BK163" s="30">
        <v>95.4</v>
      </c>
      <c r="BL163" s="17">
        <v>82</v>
      </c>
      <c r="BM163" s="30">
        <v>238</v>
      </c>
      <c r="BN163" s="17">
        <v>0.1</v>
      </c>
      <c r="BO163" s="17">
        <v>0.5</v>
      </c>
      <c r="BP163" s="18"/>
      <c r="BQ163" s="18"/>
      <c r="BR163" s="18"/>
      <c r="BS163" s="21">
        <v>0.54</v>
      </c>
      <c r="BT163" s="19">
        <v>0.5</v>
      </c>
      <c r="BU163" s="18"/>
      <c r="BV163" s="18"/>
      <c r="BW163" s="18"/>
      <c r="BX163" s="21">
        <v>7.34</v>
      </c>
      <c r="BY163" s="20">
        <v>7.2</v>
      </c>
      <c r="BZ163" s="20">
        <v>3.9</v>
      </c>
      <c r="CA163" s="19">
        <v>0.01</v>
      </c>
      <c r="CB163" s="21">
        <v>42.2</v>
      </c>
      <c r="CC163" s="21">
        <v>48.9</v>
      </c>
      <c r="CD163" s="18"/>
      <c r="CE163" s="18"/>
      <c r="CF163" s="18"/>
      <c r="CG163" s="18"/>
      <c r="CH163" s="18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18"/>
      <c r="DG163" s="18"/>
      <c r="DH163" s="18"/>
      <c r="DI163" s="18"/>
      <c r="DJ163" s="18"/>
      <c r="DK163" s="18"/>
      <c r="DL163" s="18"/>
      <c r="DM163" s="18"/>
      <c r="DN163" s="17" t="s">
        <v>601</v>
      </c>
      <c r="DO163" s="17" t="s">
        <v>602</v>
      </c>
    </row>
    <row r="164" spans="1:119" x14ac:dyDescent="0.25">
      <c r="A164" s="24" t="s">
        <v>603</v>
      </c>
      <c r="B164" s="13" t="s">
        <v>604</v>
      </c>
      <c r="C164" s="13" t="s">
        <v>125</v>
      </c>
      <c r="D164" s="13" t="s">
        <v>605</v>
      </c>
      <c r="E164" s="13" t="s">
        <v>248</v>
      </c>
      <c r="F164" s="14">
        <v>90</v>
      </c>
      <c r="G164" s="14">
        <v>90</v>
      </c>
      <c r="H164" s="14">
        <v>180</v>
      </c>
      <c r="I164" s="14">
        <v>5</v>
      </c>
      <c r="J164" s="14">
        <v>20</v>
      </c>
      <c r="K164" s="15" t="s">
        <v>128</v>
      </c>
      <c r="L164" s="15" t="s">
        <v>128</v>
      </c>
      <c r="M164" s="15" t="s">
        <v>128</v>
      </c>
      <c r="N164" s="14" t="s">
        <v>129</v>
      </c>
      <c r="O164" s="14" t="s">
        <v>129</v>
      </c>
      <c r="P164" s="15" t="s">
        <v>128</v>
      </c>
      <c r="Q164" s="15" t="s">
        <v>128</v>
      </c>
      <c r="R164" s="15" t="s">
        <v>128</v>
      </c>
      <c r="S164" s="14" t="s">
        <v>129</v>
      </c>
      <c r="T164" s="14" t="s">
        <v>129</v>
      </c>
      <c r="U164" s="14" t="s">
        <v>129</v>
      </c>
      <c r="V164" s="14" t="s">
        <v>129</v>
      </c>
      <c r="W164" s="14" t="s">
        <v>129</v>
      </c>
      <c r="X164" s="14" t="s">
        <v>129</v>
      </c>
      <c r="Y164" s="15" t="s">
        <v>128</v>
      </c>
      <c r="Z164" s="15" t="s">
        <v>128</v>
      </c>
      <c r="AA164" s="15" t="s">
        <v>128</v>
      </c>
      <c r="AB164" s="15" t="s">
        <v>128</v>
      </c>
      <c r="AC164" s="15" t="s">
        <v>128</v>
      </c>
      <c r="AD164" s="15" t="s">
        <v>128</v>
      </c>
      <c r="AE164" s="15" t="s">
        <v>128</v>
      </c>
      <c r="AF164" s="15" t="s">
        <v>128</v>
      </c>
      <c r="AG164" s="15" t="s">
        <v>128</v>
      </c>
      <c r="AH164" s="15" t="s">
        <v>128</v>
      </c>
      <c r="AI164" s="15" t="s">
        <v>128</v>
      </c>
      <c r="AJ164" s="15" t="s">
        <v>128</v>
      </c>
      <c r="AK164" s="15" t="s">
        <v>128</v>
      </c>
      <c r="AL164" s="15" t="s">
        <v>128</v>
      </c>
      <c r="AM164" s="15" t="s">
        <v>128</v>
      </c>
      <c r="AN164" s="15" t="s">
        <v>128</v>
      </c>
      <c r="AO164" s="15" t="s">
        <v>128</v>
      </c>
      <c r="AP164" s="15" t="s">
        <v>128</v>
      </c>
      <c r="AQ164" s="15" t="s">
        <v>128</v>
      </c>
      <c r="AR164" s="15" t="s">
        <v>128</v>
      </c>
      <c r="AS164" s="15" t="s">
        <v>128</v>
      </c>
      <c r="AT164" s="15" t="s">
        <v>128</v>
      </c>
      <c r="AU164" s="15" t="s">
        <v>128</v>
      </c>
      <c r="AV164" s="15" t="s">
        <v>128</v>
      </c>
      <c r="AW164" s="15" t="s">
        <v>128</v>
      </c>
      <c r="AX164" s="15" t="s">
        <v>128</v>
      </c>
      <c r="AY164" s="15" t="s">
        <v>128</v>
      </c>
      <c r="AZ164" s="15" t="s">
        <v>128</v>
      </c>
      <c r="BA164" s="15" t="s">
        <v>128</v>
      </c>
      <c r="BB164" s="15" t="s">
        <v>128</v>
      </c>
      <c r="BC164" s="15" t="s">
        <v>128</v>
      </c>
      <c r="BD164" s="15" t="s">
        <v>128</v>
      </c>
      <c r="BE164" s="15" t="s">
        <v>128</v>
      </c>
      <c r="BF164" s="15" t="s">
        <v>128</v>
      </c>
      <c r="BG164" s="15" t="s">
        <v>128</v>
      </c>
      <c r="BH164" s="15" t="s">
        <v>128</v>
      </c>
      <c r="BI164" s="10">
        <v>40</v>
      </c>
      <c r="BJ164" s="16" t="s">
        <v>130</v>
      </c>
      <c r="BK164" s="30">
        <v>361</v>
      </c>
      <c r="BL164" s="17">
        <v>66.67</v>
      </c>
      <c r="BM164" s="30">
        <v>651</v>
      </c>
      <c r="BN164" s="17">
        <v>0.1</v>
      </c>
      <c r="BO164" s="30">
        <v>46.43</v>
      </c>
      <c r="BP164" s="18"/>
      <c r="BQ164" s="18"/>
      <c r="BR164" s="18"/>
      <c r="BS164" s="21">
        <v>27.6</v>
      </c>
      <c r="BT164" s="19">
        <v>9</v>
      </c>
      <c r="BU164" s="18"/>
      <c r="BV164" s="18"/>
      <c r="BW164" s="18"/>
      <c r="BX164" s="21" t="s">
        <v>141</v>
      </c>
      <c r="BY164" s="20">
        <v>7.5670000000000002</v>
      </c>
      <c r="BZ164" s="23">
        <v>5</v>
      </c>
      <c r="CA164" s="19">
        <v>0.4</v>
      </c>
      <c r="CB164" s="21">
        <v>80.8</v>
      </c>
      <c r="CC164" s="21">
        <v>81.99</v>
      </c>
      <c r="CD164" s="18"/>
      <c r="CE164" s="18"/>
      <c r="CF164" s="18"/>
      <c r="CG164" s="18"/>
      <c r="CH164" s="18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18"/>
      <c r="DG164" s="18"/>
      <c r="DH164" s="18"/>
      <c r="DI164" s="18"/>
      <c r="DJ164" s="18"/>
      <c r="DK164" s="18"/>
      <c r="DL164" s="18"/>
      <c r="DM164" s="18"/>
      <c r="DN164" s="17" t="s">
        <v>606</v>
      </c>
      <c r="DO164" s="17" t="s">
        <v>607</v>
      </c>
    </row>
    <row r="165" spans="1:119" x14ac:dyDescent="0.25">
      <c r="A165" s="24" t="s">
        <v>603</v>
      </c>
      <c r="B165" s="13" t="s">
        <v>608</v>
      </c>
      <c r="C165" s="13" t="s">
        <v>125</v>
      </c>
      <c r="D165" s="13" t="s">
        <v>605</v>
      </c>
      <c r="E165" s="13" t="s">
        <v>248</v>
      </c>
      <c r="F165" s="14">
        <v>90</v>
      </c>
      <c r="G165" s="14">
        <v>90</v>
      </c>
      <c r="H165" s="14">
        <v>180</v>
      </c>
      <c r="I165" s="14">
        <v>5</v>
      </c>
      <c r="J165" s="14">
        <v>20</v>
      </c>
      <c r="K165" s="15" t="s">
        <v>128</v>
      </c>
      <c r="L165" s="15" t="s">
        <v>128</v>
      </c>
      <c r="M165" s="15" t="s">
        <v>128</v>
      </c>
      <c r="N165" s="14" t="s">
        <v>129</v>
      </c>
      <c r="O165" s="14" t="s">
        <v>129</v>
      </c>
      <c r="P165" s="15" t="s">
        <v>128</v>
      </c>
      <c r="Q165" s="15" t="s">
        <v>128</v>
      </c>
      <c r="R165" s="15" t="s">
        <v>128</v>
      </c>
      <c r="S165" s="14" t="s">
        <v>129</v>
      </c>
      <c r="T165" s="14" t="s">
        <v>129</v>
      </c>
      <c r="U165" s="14" t="s">
        <v>129</v>
      </c>
      <c r="V165" s="14" t="s">
        <v>129</v>
      </c>
      <c r="W165" s="14" t="s">
        <v>129</v>
      </c>
      <c r="X165" s="14" t="s">
        <v>129</v>
      </c>
      <c r="Y165" s="15" t="s">
        <v>128</v>
      </c>
      <c r="Z165" s="15" t="s">
        <v>128</v>
      </c>
      <c r="AA165" s="15" t="s">
        <v>128</v>
      </c>
      <c r="AB165" s="15" t="s">
        <v>128</v>
      </c>
      <c r="AC165" s="15" t="s">
        <v>128</v>
      </c>
      <c r="AD165" s="15" t="s">
        <v>128</v>
      </c>
      <c r="AE165" s="15" t="s">
        <v>128</v>
      </c>
      <c r="AF165" s="15" t="s">
        <v>128</v>
      </c>
      <c r="AG165" s="15" t="s">
        <v>128</v>
      </c>
      <c r="AH165" s="15" t="s">
        <v>128</v>
      </c>
      <c r="AI165" s="15" t="s">
        <v>128</v>
      </c>
      <c r="AJ165" s="15" t="s">
        <v>128</v>
      </c>
      <c r="AK165" s="15" t="s">
        <v>128</v>
      </c>
      <c r="AL165" s="15" t="s">
        <v>128</v>
      </c>
      <c r="AM165" s="15" t="s">
        <v>128</v>
      </c>
      <c r="AN165" s="15" t="s">
        <v>128</v>
      </c>
      <c r="AO165" s="15" t="s">
        <v>128</v>
      </c>
      <c r="AP165" s="15" t="s">
        <v>128</v>
      </c>
      <c r="AQ165" s="15" t="s">
        <v>128</v>
      </c>
      <c r="AR165" s="15" t="s">
        <v>128</v>
      </c>
      <c r="AS165" s="15" t="s">
        <v>128</v>
      </c>
      <c r="AT165" s="15" t="s">
        <v>128</v>
      </c>
      <c r="AU165" s="15" t="s">
        <v>128</v>
      </c>
      <c r="AV165" s="15" t="s">
        <v>128</v>
      </c>
      <c r="AW165" s="15" t="s">
        <v>128</v>
      </c>
      <c r="AX165" s="15" t="s">
        <v>128</v>
      </c>
      <c r="AY165" s="15" t="s">
        <v>128</v>
      </c>
      <c r="AZ165" s="15" t="s">
        <v>128</v>
      </c>
      <c r="BA165" s="15" t="s">
        <v>128</v>
      </c>
      <c r="BB165" s="15" t="s">
        <v>128</v>
      </c>
      <c r="BC165" s="15" t="s">
        <v>128</v>
      </c>
      <c r="BD165" s="15" t="s">
        <v>128</v>
      </c>
      <c r="BE165" s="15" t="s">
        <v>128</v>
      </c>
      <c r="BF165" s="15" t="s">
        <v>128</v>
      </c>
      <c r="BG165" s="15" t="s">
        <v>128</v>
      </c>
      <c r="BH165" s="15" t="s">
        <v>128</v>
      </c>
      <c r="BI165" s="10">
        <v>40</v>
      </c>
      <c r="BJ165" s="16" t="s">
        <v>130</v>
      </c>
      <c r="BK165" s="30">
        <v>170</v>
      </c>
      <c r="BL165" s="17">
        <v>43.6</v>
      </c>
      <c r="BM165" s="30">
        <v>316</v>
      </c>
      <c r="BN165" s="17">
        <v>0.1</v>
      </c>
      <c r="BO165" s="30">
        <v>29.15</v>
      </c>
      <c r="BP165" s="18"/>
      <c r="BQ165" s="18"/>
      <c r="BR165" s="18"/>
      <c r="BS165" s="21">
        <v>7.16</v>
      </c>
      <c r="BT165" s="19">
        <v>9</v>
      </c>
      <c r="BU165" s="18"/>
      <c r="BV165" s="18"/>
      <c r="BW165" s="18"/>
      <c r="BX165" s="20">
        <v>16.155000000000001</v>
      </c>
      <c r="BY165" s="20">
        <v>5.258</v>
      </c>
      <c r="BZ165" s="23">
        <v>6</v>
      </c>
      <c r="CA165" s="23">
        <v>0.4</v>
      </c>
      <c r="CB165" s="21">
        <v>61.3</v>
      </c>
      <c r="CC165" s="21">
        <v>198.81</v>
      </c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7" t="s">
        <v>609</v>
      </c>
      <c r="DO165" s="17" t="s">
        <v>610</v>
      </c>
    </row>
    <row r="166" spans="1:119" ht="22.5" x14ac:dyDescent="0.25">
      <c r="A166" s="24" t="s">
        <v>611</v>
      </c>
      <c r="B166" s="13" t="s">
        <v>303</v>
      </c>
      <c r="C166" s="13" t="s">
        <v>125</v>
      </c>
      <c r="D166" s="13" t="s">
        <v>396</v>
      </c>
      <c r="E166" s="13" t="s">
        <v>612</v>
      </c>
      <c r="F166" s="14">
        <v>90</v>
      </c>
      <c r="G166" s="14">
        <v>90</v>
      </c>
      <c r="H166" s="14">
        <v>180</v>
      </c>
      <c r="I166" s="14">
        <v>5</v>
      </c>
      <c r="J166" s="14">
        <v>20</v>
      </c>
      <c r="K166" s="15" t="s">
        <v>128</v>
      </c>
      <c r="L166" s="15" t="s">
        <v>128</v>
      </c>
      <c r="M166" s="15" t="s">
        <v>128</v>
      </c>
      <c r="N166" s="14" t="s">
        <v>129</v>
      </c>
      <c r="O166" s="14" t="s">
        <v>129</v>
      </c>
      <c r="P166" s="15" t="s">
        <v>128</v>
      </c>
      <c r="Q166" s="15" t="s">
        <v>128</v>
      </c>
      <c r="R166" s="15" t="s">
        <v>128</v>
      </c>
      <c r="S166" s="14" t="s">
        <v>129</v>
      </c>
      <c r="T166" s="14" t="s">
        <v>129</v>
      </c>
      <c r="U166" s="14" t="s">
        <v>129</v>
      </c>
      <c r="V166" s="14" t="s">
        <v>129</v>
      </c>
      <c r="W166" s="14" t="s">
        <v>129</v>
      </c>
      <c r="X166" s="14" t="s">
        <v>129</v>
      </c>
      <c r="Y166" s="15" t="s">
        <v>128</v>
      </c>
      <c r="Z166" s="15" t="s">
        <v>128</v>
      </c>
      <c r="AA166" s="15" t="s">
        <v>128</v>
      </c>
      <c r="AB166" s="15" t="s">
        <v>128</v>
      </c>
      <c r="AC166" s="15" t="s">
        <v>128</v>
      </c>
      <c r="AD166" s="15" t="s">
        <v>128</v>
      </c>
      <c r="AE166" s="15" t="s">
        <v>128</v>
      </c>
      <c r="AF166" s="15" t="s">
        <v>128</v>
      </c>
      <c r="AG166" s="15" t="s">
        <v>128</v>
      </c>
      <c r="AH166" s="15" t="s">
        <v>128</v>
      </c>
      <c r="AI166" s="15" t="s">
        <v>128</v>
      </c>
      <c r="AJ166" s="15" t="s">
        <v>128</v>
      </c>
      <c r="AK166" s="15" t="s">
        <v>128</v>
      </c>
      <c r="AL166" s="15" t="s">
        <v>128</v>
      </c>
      <c r="AM166" s="15" t="s">
        <v>128</v>
      </c>
      <c r="AN166" s="15" t="s">
        <v>128</v>
      </c>
      <c r="AO166" s="15" t="s">
        <v>128</v>
      </c>
      <c r="AP166" s="15" t="s">
        <v>128</v>
      </c>
      <c r="AQ166" s="15" t="s">
        <v>128</v>
      </c>
      <c r="AR166" s="15" t="s">
        <v>128</v>
      </c>
      <c r="AS166" s="15" t="s">
        <v>128</v>
      </c>
      <c r="AT166" s="15" t="s">
        <v>128</v>
      </c>
      <c r="AU166" s="15" t="s">
        <v>128</v>
      </c>
      <c r="AV166" s="15" t="s">
        <v>128</v>
      </c>
      <c r="AW166" s="15" t="s">
        <v>128</v>
      </c>
      <c r="AX166" s="15" t="s">
        <v>128</v>
      </c>
      <c r="AY166" s="15" t="s">
        <v>128</v>
      </c>
      <c r="AZ166" s="15" t="s">
        <v>128</v>
      </c>
      <c r="BA166" s="15" t="s">
        <v>128</v>
      </c>
      <c r="BB166" s="15" t="s">
        <v>128</v>
      </c>
      <c r="BC166" s="15" t="s">
        <v>128</v>
      </c>
      <c r="BD166" s="15" t="s">
        <v>128</v>
      </c>
      <c r="BE166" s="15" t="s">
        <v>128</v>
      </c>
      <c r="BF166" s="15" t="s">
        <v>128</v>
      </c>
      <c r="BG166" s="15" t="s">
        <v>128</v>
      </c>
      <c r="BH166" s="15" t="s">
        <v>128</v>
      </c>
      <c r="BI166" s="10">
        <v>40</v>
      </c>
      <c r="BJ166" s="16" t="s">
        <v>130</v>
      </c>
      <c r="BK166" s="73">
        <v>13.2</v>
      </c>
      <c r="BL166" s="73">
        <v>15</v>
      </c>
      <c r="BM166" s="73">
        <v>173.3</v>
      </c>
      <c r="BN166" s="74" t="s">
        <v>141</v>
      </c>
      <c r="BO166" s="73">
        <v>16.8</v>
      </c>
      <c r="BP166" s="18"/>
      <c r="BQ166" s="18"/>
      <c r="BR166" s="18"/>
      <c r="BS166" s="74">
        <v>0.8</v>
      </c>
      <c r="BT166" s="74" t="s">
        <v>141</v>
      </c>
      <c r="BU166" s="18"/>
      <c r="BV166" s="18"/>
      <c r="BW166" s="18"/>
      <c r="BX166" s="74" t="s">
        <v>141</v>
      </c>
      <c r="BY166" s="74" t="s">
        <v>141</v>
      </c>
      <c r="BZ166" s="74" t="s">
        <v>141</v>
      </c>
      <c r="CA166" s="75" t="s">
        <v>141</v>
      </c>
      <c r="CB166" s="74" t="s">
        <v>141</v>
      </c>
      <c r="CC166" s="74" t="s">
        <v>141</v>
      </c>
      <c r="CD166" s="18"/>
      <c r="CE166" s="18"/>
      <c r="CF166" s="18"/>
      <c r="CG166" s="18"/>
      <c r="CH166" s="18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18"/>
      <c r="DG166" s="18"/>
      <c r="DH166" s="18"/>
      <c r="DI166" s="18"/>
      <c r="DJ166" s="18"/>
      <c r="DK166" s="18"/>
      <c r="DL166" s="18"/>
      <c r="DM166" s="18"/>
      <c r="DN166" s="76">
        <v>25.5</v>
      </c>
      <c r="DO166" s="17">
        <v>6.97</v>
      </c>
    </row>
    <row r="167" spans="1:119" ht="22.5" x14ac:dyDescent="0.25">
      <c r="A167" s="24" t="s">
        <v>613</v>
      </c>
      <c r="B167" s="13" t="s">
        <v>303</v>
      </c>
      <c r="C167" s="13" t="s">
        <v>125</v>
      </c>
      <c r="D167" s="13" t="s">
        <v>126</v>
      </c>
      <c r="E167" s="13" t="s">
        <v>279</v>
      </c>
      <c r="F167" s="14">
        <v>90</v>
      </c>
      <c r="G167" s="14">
        <v>90</v>
      </c>
      <c r="H167" s="14">
        <v>180</v>
      </c>
      <c r="I167" s="14">
        <v>5</v>
      </c>
      <c r="J167" s="14">
        <v>20</v>
      </c>
      <c r="K167" s="15" t="s">
        <v>128</v>
      </c>
      <c r="L167" s="15" t="s">
        <v>128</v>
      </c>
      <c r="M167" s="15" t="s">
        <v>128</v>
      </c>
      <c r="N167" s="14" t="s">
        <v>129</v>
      </c>
      <c r="O167" s="14" t="s">
        <v>129</v>
      </c>
      <c r="P167" s="15" t="s">
        <v>128</v>
      </c>
      <c r="Q167" s="15" t="s">
        <v>128</v>
      </c>
      <c r="R167" s="15" t="s">
        <v>128</v>
      </c>
      <c r="S167" s="14" t="s">
        <v>129</v>
      </c>
      <c r="T167" s="14" t="s">
        <v>129</v>
      </c>
      <c r="U167" s="14" t="s">
        <v>129</v>
      </c>
      <c r="V167" s="14" t="s">
        <v>129</v>
      </c>
      <c r="W167" s="14" t="s">
        <v>129</v>
      </c>
      <c r="X167" s="14" t="s">
        <v>129</v>
      </c>
      <c r="Y167" s="15" t="s">
        <v>128</v>
      </c>
      <c r="Z167" s="15" t="s">
        <v>128</v>
      </c>
      <c r="AA167" s="15" t="s">
        <v>128</v>
      </c>
      <c r="AB167" s="15" t="s">
        <v>128</v>
      </c>
      <c r="AC167" s="15" t="s">
        <v>128</v>
      </c>
      <c r="AD167" s="15" t="s">
        <v>128</v>
      </c>
      <c r="AE167" s="15" t="s">
        <v>128</v>
      </c>
      <c r="AF167" s="15" t="s">
        <v>128</v>
      </c>
      <c r="AG167" s="15" t="s">
        <v>128</v>
      </c>
      <c r="AH167" s="15" t="s">
        <v>128</v>
      </c>
      <c r="AI167" s="15" t="s">
        <v>128</v>
      </c>
      <c r="AJ167" s="15" t="s">
        <v>128</v>
      </c>
      <c r="AK167" s="15" t="s">
        <v>128</v>
      </c>
      <c r="AL167" s="15" t="s">
        <v>128</v>
      </c>
      <c r="AM167" s="15" t="s">
        <v>128</v>
      </c>
      <c r="AN167" s="15" t="s">
        <v>128</v>
      </c>
      <c r="AO167" s="15" t="s">
        <v>128</v>
      </c>
      <c r="AP167" s="15" t="s">
        <v>128</v>
      </c>
      <c r="AQ167" s="15" t="s">
        <v>128</v>
      </c>
      <c r="AR167" s="15" t="s">
        <v>128</v>
      </c>
      <c r="AS167" s="15" t="s">
        <v>128</v>
      </c>
      <c r="AT167" s="15" t="s">
        <v>128</v>
      </c>
      <c r="AU167" s="15" t="s">
        <v>128</v>
      </c>
      <c r="AV167" s="15" t="s">
        <v>128</v>
      </c>
      <c r="AW167" s="15" t="s">
        <v>128</v>
      </c>
      <c r="AX167" s="15" t="s">
        <v>128</v>
      </c>
      <c r="AY167" s="15" t="s">
        <v>128</v>
      </c>
      <c r="AZ167" s="15" t="s">
        <v>128</v>
      </c>
      <c r="BA167" s="15" t="s">
        <v>128</v>
      </c>
      <c r="BB167" s="15" t="s">
        <v>128</v>
      </c>
      <c r="BC167" s="15" t="s">
        <v>128</v>
      </c>
      <c r="BD167" s="15" t="s">
        <v>128</v>
      </c>
      <c r="BE167" s="15" t="s">
        <v>128</v>
      </c>
      <c r="BF167" s="15" t="s">
        <v>128</v>
      </c>
      <c r="BG167" s="15" t="s">
        <v>128</v>
      </c>
      <c r="BH167" s="15" t="s">
        <v>128</v>
      </c>
      <c r="BI167" s="10">
        <v>40</v>
      </c>
      <c r="BJ167" s="16" t="s">
        <v>130</v>
      </c>
      <c r="BK167" s="73">
        <v>6.36</v>
      </c>
      <c r="BL167" s="73">
        <v>13</v>
      </c>
      <c r="BM167" s="73">
        <v>25</v>
      </c>
      <c r="BN167" s="73">
        <v>0.2</v>
      </c>
      <c r="BO167" s="73">
        <v>1.6</v>
      </c>
      <c r="BP167" s="18"/>
      <c r="BQ167" s="18"/>
      <c r="BR167" s="18"/>
      <c r="BS167" s="77">
        <v>0.05</v>
      </c>
      <c r="BT167" s="77">
        <v>0.5</v>
      </c>
      <c r="BU167" s="18"/>
      <c r="BV167" s="18"/>
      <c r="BW167" s="18"/>
      <c r="BX167" s="74">
        <v>0.97</v>
      </c>
      <c r="BY167" s="74">
        <v>1.18</v>
      </c>
      <c r="BZ167" s="77">
        <v>0.3</v>
      </c>
      <c r="CA167" s="75">
        <v>9.9000000000000005E-2</v>
      </c>
      <c r="CB167" s="74">
        <v>24</v>
      </c>
      <c r="CC167" s="74">
        <v>21</v>
      </c>
      <c r="CD167" s="18"/>
      <c r="CE167" s="18"/>
      <c r="CF167" s="18"/>
      <c r="CG167" s="18"/>
      <c r="CH167" s="18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18"/>
      <c r="DG167" s="18"/>
      <c r="DH167" s="18"/>
      <c r="DI167" s="18"/>
      <c r="DJ167" s="18"/>
      <c r="DK167" s="18"/>
      <c r="DL167" s="18"/>
      <c r="DM167" s="18"/>
      <c r="DN167" s="76" t="s">
        <v>614</v>
      </c>
      <c r="DO167" s="76" t="s">
        <v>615</v>
      </c>
    </row>
    <row r="168" spans="1:119" x14ac:dyDescent="0.25">
      <c r="A168" s="24" t="s">
        <v>616</v>
      </c>
      <c r="B168" s="13" t="s">
        <v>303</v>
      </c>
      <c r="C168" s="13" t="s">
        <v>125</v>
      </c>
      <c r="D168" s="13" t="s">
        <v>197</v>
      </c>
      <c r="E168" s="13" t="s">
        <v>550</v>
      </c>
      <c r="F168" s="14">
        <v>90</v>
      </c>
      <c r="G168" s="14">
        <v>90</v>
      </c>
      <c r="H168" s="14">
        <v>180</v>
      </c>
      <c r="I168" s="14">
        <v>5</v>
      </c>
      <c r="J168" s="14">
        <v>20</v>
      </c>
      <c r="K168" s="15" t="s">
        <v>128</v>
      </c>
      <c r="L168" s="15" t="s">
        <v>128</v>
      </c>
      <c r="M168" s="15" t="s">
        <v>128</v>
      </c>
      <c r="N168" s="14" t="s">
        <v>129</v>
      </c>
      <c r="O168" s="14" t="s">
        <v>129</v>
      </c>
      <c r="P168" s="15" t="s">
        <v>128</v>
      </c>
      <c r="Q168" s="15" t="s">
        <v>128</v>
      </c>
      <c r="R168" s="15" t="s">
        <v>128</v>
      </c>
      <c r="S168" s="14" t="s">
        <v>129</v>
      </c>
      <c r="T168" s="14" t="s">
        <v>129</v>
      </c>
      <c r="U168" s="14" t="s">
        <v>129</v>
      </c>
      <c r="V168" s="14" t="s">
        <v>129</v>
      </c>
      <c r="W168" s="14" t="s">
        <v>129</v>
      </c>
      <c r="X168" s="14" t="s">
        <v>129</v>
      </c>
      <c r="Y168" s="15" t="s">
        <v>128</v>
      </c>
      <c r="Z168" s="15" t="s">
        <v>128</v>
      </c>
      <c r="AA168" s="15" t="s">
        <v>128</v>
      </c>
      <c r="AB168" s="15" t="s">
        <v>128</v>
      </c>
      <c r="AC168" s="15" t="s">
        <v>128</v>
      </c>
      <c r="AD168" s="15" t="s">
        <v>128</v>
      </c>
      <c r="AE168" s="15" t="s">
        <v>128</v>
      </c>
      <c r="AF168" s="15" t="s">
        <v>128</v>
      </c>
      <c r="AG168" s="15" t="s">
        <v>128</v>
      </c>
      <c r="AH168" s="15" t="s">
        <v>128</v>
      </c>
      <c r="AI168" s="15" t="s">
        <v>128</v>
      </c>
      <c r="AJ168" s="15" t="s">
        <v>128</v>
      </c>
      <c r="AK168" s="15" t="s">
        <v>128</v>
      </c>
      <c r="AL168" s="15" t="s">
        <v>128</v>
      </c>
      <c r="AM168" s="15" t="s">
        <v>128</v>
      </c>
      <c r="AN168" s="15" t="s">
        <v>128</v>
      </c>
      <c r="AO168" s="15" t="s">
        <v>128</v>
      </c>
      <c r="AP168" s="15" t="s">
        <v>128</v>
      </c>
      <c r="AQ168" s="15" t="s">
        <v>128</v>
      </c>
      <c r="AR168" s="15" t="s">
        <v>128</v>
      </c>
      <c r="AS168" s="15" t="s">
        <v>128</v>
      </c>
      <c r="AT168" s="15" t="s">
        <v>128</v>
      </c>
      <c r="AU168" s="15" t="s">
        <v>128</v>
      </c>
      <c r="AV168" s="15" t="s">
        <v>128</v>
      </c>
      <c r="AW168" s="15" t="s">
        <v>128</v>
      </c>
      <c r="AX168" s="15" t="s">
        <v>128</v>
      </c>
      <c r="AY168" s="15" t="s">
        <v>128</v>
      </c>
      <c r="AZ168" s="15" t="s">
        <v>128</v>
      </c>
      <c r="BA168" s="15" t="s">
        <v>128</v>
      </c>
      <c r="BB168" s="15" t="s">
        <v>128</v>
      </c>
      <c r="BC168" s="15" t="s">
        <v>128</v>
      </c>
      <c r="BD168" s="15" t="s">
        <v>128</v>
      </c>
      <c r="BE168" s="15" t="s">
        <v>128</v>
      </c>
      <c r="BF168" s="15" t="s">
        <v>128</v>
      </c>
      <c r="BG168" s="15" t="s">
        <v>128</v>
      </c>
      <c r="BH168" s="15" t="s">
        <v>128</v>
      </c>
      <c r="BI168" s="10">
        <v>40</v>
      </c>
      <c r="BJ168" s="16" t="s">
        <v>130</v>
      </c>
      <c r="BK168" s="17">
        <v>10</v>
      </c>
      <c r="BL168" s="17">
        <v>11</v>
      </c>
      <c r="BM168" s="17">
        <v>38</v>
      </c>
      <c r="BN168" s="17">
        <v>0.1</v>
      </c>
      <c r="BO168" s="17">
        <v>8</v>
      </c>
      <c r="BP168" s="18"/>
      <c r="BQ168" s="18"/>
      <c r="BR168" s="18"/>
      <c r="BS168" s="21">
        <v>0.71</v>
      </c>
      <c r="BT168" s="19">
        <v>9</v>
      </c>
      <c r="BU168" s="18"/>
      <c r="BV168" s="18"/>
      <c r="BW168" s="18"/>
      <c r="BX168" s="21">
        <v>4.25</v>
      </c>
      <c r="BY168" s="20" t="s">
        <v>141</v>
      </c>
      <c r="BZ168" s="20">
        <v>1</v>
      </c>
      <c r="CA168" s="21">
        <v>0.26</v>
      </c>
      <c r="CB168" s="21">
        <v>9.6999999999999993</v>
      </c>
      <c r="CC168" s="21">
        <v>10</v>
      </c>
      <c r="CD168" s="18"/>
      <c r="CE168" s="18"/>
      <c r="CF168" s="18"/>
      <c r="CG168" s="18"/>
      <c r="CH168" s="18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18"/>
      <c r="DG168" s="18"/>
      <c r="DH168" s="18"/>
      <c r="DI168" s="18"/>
      <c r="DJ168" s="18"/>
      <c r="DK168" s="18"/>
      <c r="DL168" s="18"/>
      <c r="DM168" s="18"/>
      <c r="DN168" s="21" t="s">
        <v>141</v>
      </c>
      <c r="DO168" s="21" t="s">
        <v>141</v>
      </c>
    </row>
    <row r="169" spans="1:119" x14ac:dyDescent="0.25">
      <c r="A169" s="24" t="s">
        <v>617</v>
      </c>
      <c r="B169" s="13" t="s">
        <v>303</v>
      </c>
      <c r="C169" s="13" t="s">
        <v>125</v>
      </c>
      <c r="D169" s="13" t="s">
        <v>153</v>
      </c>
      <c r="E169" s="13" t="s">
        <v>154</v>
      </c>
      <c r="F169" s="14">
        <v>90</v>
      </c>
      <c r="G169" s="14">
        <v>90</v>
      </c>
      <c r="H169" s="14">
        <v>180</v>
      </c>
      <c r="I169" s="14">
        <v>5</v>
      </c>
      <c r="J169" s="14">
        <v>20</v>
      </c>
      <c r="K169" s="15" t="s">
        <v>128</v>
      </c>
      <c r="L169" s="15" t="s">
        <v>128</v>
      </c>
      <c r="M169" s="15" t="s">
        <v>128</v>
      </c>
      <c r="N169" s="14" t="s">
        <v>129</v>
      </c>
      <c r="O169" s="14" t="s">
        <v>129</v>
      </c>
      <c r="P169" s="15" t="s">
        <v>128</v>
      </c>
      <c r="Q169" s="15" t="s">
        <v>128</v>
      </c>
      <c r="R169" s="15" t="s">
        <v>128</v>
      </c>
      <c r="S169" s="14" t="s">
        <v>129</v>
      </c>
      <c r="T169" s="14" t="s">
        <v>129</v>
      </c>
      <c r="U169" s="14" t="s">
        <v>129</v>
      </c>
      <c r="V169" s="14" t="s">
        <v>129</v>
      </c>
      <c r="W169" s="14" t="s">
        <v>129</v>
      </c>
      <c r="X169" s="14" t="s">
        <v>129</v>
      </c>
      <c r="Y169" s="15" t="s">
        <v>128</v>
      </c>
      <c r="Z169" s="15" t="s">
        <v>128</v>
      </c>
      <c r="AA169" s="15" t="s">
        <v>128</v>
      </c>
      <c r="AB169" s="15" t="s">
        <v>128</v>
      </c>
      <c r="AC169" s="15" t="s">
        <v>128</v>
      </c>
      <c r="AD169" s="15" t="s">
        <v>128</v>
      </c>
      <c r="AE169" s="15" t="s">
        <v>128</v>
      </c>
      <c r="AF169" s="15" t="s">
        <v>128</v>
      </c>
      <c r="AG169" s="15" t="s">
        <v>128</v>
      </c>
      <c r="AH169" s="15" t="s">
        <v>128</v>
      </c>
      <c r="AI169" s="15" t="s">
        <v>128</v>
      </c>
      <c r="AJ169" s="15" t="s">
        <v>128</v>
      </c>
      <c r="AK169" s="15" t="s">
        <v>128</v>
      </c>
      <c r="AL169" s="15" t="s">
        <v>128</v>
      </c>
      <c r="AM169" s="15" t="s">
        <v>128</v>
      </c>
      <c r="AN169" s="15" t="s">
        <v>128</v>
      </c>
      <c r="AO169" s="15" t="s">
        <v>128</v>
      </c>
      <c r="AP169" s="15" t="s">
        <v>128</v>
      </c>
      <c r="AQ169" s="15" t="s">
        <v>128</v>
      </c>
      <c r="AR169" s="15" t="s">
        <v>128</v>
      </c>
      <c r="AS169" s="15" t="s">
        <v>128</v>
      </c>
      <c r="AT169" s="15" t="s">
        <v>128</v>
      </c>
      <c r="AU169" s="15" t="s">
        <v>128</v>
      </c>
      <c r="AV169" s="15" t="s">
        <v>128</v>
      </c>
      <c r="AW169" s="15" t="s">
        <v>128</v>
      </c>
      <c r="AX169" s="15" t="s">
        <v>128</v>
      </c>
      <c r="AY169" s="15" t="s">
        <v>128</v>
      </c>
      <c r="AZ169" s="15" t="s">
        <v>128</v>
      </c>
      <c r="BA169" s="15" t="s">
        <v>128</v>
      </c>
      <c r="BB169" s="15" t="s">
        <v>128</v>
      </c>
      <c r="BC169" s="15" t="s">
        <v>128</v>
      </c>
      <c r="BD169" s="15" t="s">
        <v>128</v>
      </c>
      <c r="BE169" s="15" t="s">
        <v>128</v>
      </c>
      <c r="BF169" s="15" t="s">
        <v>128</v>
      </c>
      <c r="BG169" s="15" t="s">
        <v>128</v>
      </c>
      <c r="BH169" s="15" t="s">
        <v>128</v>
      </c>
      <c r="BI169" s="10">
        <v>40</v>
      </c>
      <c r="BJ169" s="16" t="s">
        <v>130</v>
      </c>
      <c r="BK169" s="17">
        <v>40</v>
      </c>
      <c r="BL169" s="17">
        <v>26.7</v>
      </c>
      <c r="BM169" s="17">
        <v>179</v>
      </c>
      <c r="BN169" s="17">
        <v>0.1</v>
      </c>
      <c r="BO169" s="17">
        <v>10</v>
      </c>
      <c r="BP169" s="18"/>
      <c r="BQ169" s="18"/>
      <c r="BR169" s="18"/>
      <c r="BS169" s="21">
        <v>11.83</v>
      </c>
      <c r="BT169" s="19">
        <v>10</v>
      </c>
      <c r="BU169" s="18"/>
      <c r="BV169" s="18"/>
      <c r="BW169" s="18"/>
      <c r="BX169" s="21">
        <v>6.52</v>
      </c>
      <c r="BY169" s="20">
        <v>8.1300000000000008</v>
      </c>
      <c r="BZ169" s="23">
        <v>6.5</v>
      </c>
      <c r="CA169" s="23">
        <v>1.4999999999999999E-2</v>
      </c>
      <c r="CB169" s="21">
        <v>67.010000000000005</v>
      </c>
      <c r="CC169" s="21">
        <v>72.900000000000006</v>
      </c>
      <c r="CD169" s="18"/>
      <c r="CE169" s="18"/>
      <c r="CF169" s="18"/>
      <c r="CG169" s="18"/>
      <c r="CH169" s="18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18"/>
      <c r="DG169" s="18"/>
      <c r="DH169" s="18"/>
      <c r="DI169" s="18"/>
      <c r="DJ169" s="18"/>
      <c r="DK169" s="18"/>
      <c r="DL169" s="18"/>
      <c r="DM169" s="18"/>
      <c r="DN169" s="17" t="s">
        <v>618</v>
      </c>
      <c r="DO169" s="17" t="s">
        <v>619</v>
      </c>
    </row>
    <row r="170" spans="1:119" ht="22.5" x14ac:dyDescent="0.25">
      <c r="A170" s="24" t="s">
        <v>617</v>
      </c>
      <c r="B170" s="13" t="s">
        <v>620</v>
      </c>
      <c r="C170" s="13" t="s">
        <v>621</v>
      </c>
      <c r="D170" s="13" t="s">
        <v>153</v>
      </c>
      <c r="E170" s="13" t="s">
        <v>154</v>
      </c>
      <c r="F170" s="14">
        <v>50</v>
      </c>
      <c r="G170" s="14">
        <v>50</v>
      </c>
      <c r="H170" s="14">
        <v>250</v>
      </c>
      <c r="I170" s="14">
        <v>2</v>
      </c>
      <c r="J170" s="14">
        <v>10</v>
      </c>
      <c r="K170" s="15" t="s">
        <v>128</v>
      </c>
      <c r="L170" s="15" t="s">
        <v>128</v>
      </c>
      <c r="M170" s="15" t="s">
        <v>128</v>
      </c>
      <c r="N170" s="15" t="s">
        <v>128</v>
      </c>
      <c r="O170" s="14">
        <v>10</v>
      </c>
      <c r="P170" s="14" t="s">
        <v>129</v>
      </c>
      <c r="Q170" s="14" t="s">
        <v>129</v>
      </c>
      <c r="R170" s="14" t="s">
        <v>129</v>
      </c>
      <c r="S170" s="15" t="s">
        <v>128</v>
      </c>
      <c r="T170" s="14" t="s">
        <v>129</v>
      </c>
      <c r="U170" s="15" t="s">
        <v>128</v>
      </c>
      <c r="V170" s="15" t="s">
        <v>128</v>
      </c>
      <c r="W170" s="15" t="s">
        <v>128</v>
      </c>
      <c r="X170" s="14" t="s">
        <v>129</v>
      </c>
      <c r="Y170" s="15" t="s">
        <v>128</v>
      </c>
      <c r="Z170" s="15" t="s">
        <v>128</v>
      </c>
      <c r="AA170" s="15" t="s">
        <v>128</v>
      </c>
      <c r="AB170" s="14">
        <v>250</v>
      </c>
      <c r="AC170" s="25">
        <v>1</v>
      </c>
      <c r="AD170" s="25">
        <v>3</v>
      </c>
      <c r="AE170" s="26" t="s">
        <v>128</v>
      </c>
      <c r="AF170" s="25">
        <v>0.1</v>
      </c>
      <c r="AG170" s="15" t="s">
        <v>128</v>
      </c>
      <c r="AH170" s="15" t="s">
        <v>128</v>
      </c>
      <c r="AI170" s="15" t="s">
        <v>128</v>
      </c>
      <c r="AJ170" s="25">
        <v>0.1</v>
      </c>
      <c r="AK170" s="25">
        <v>3</v>
      </c>
      <c r="AL170" s="26" t="s">
        <v>128</v>
      </c>
      <c r="AM170" s="25">
        <v>1</v>
      </c>
      <c r="AN170" s="25">
        <v>0.5</v>
      </c>
      <c r="AO170" s="25">
        <v>2</v>
      </c>
      <c r="AP170" s="25">
        <v>3</v>
      </c>
      <c r="AQ170" s="26" t="s">
        <v>128</v>
      </c>
      <c r="AR170" s="26" t="s">
        <v>128</v>
      </c>
      <c r="AS170" s="25">
        <v>0.01</v>
      </c>
      <c r="AT170" s="26" t="s">
        <v>128</v>
      </c>
      <c r="AU170" s="25">
        <v>0.5</v>
      </c>
      <c r="AV170" s="25">
        <v>0.2</v>
      </c>
      <c r="AW170" s="25">
        <v>0.2</v>
      </c>
      <c r="AX170" s="15" t="s">
        <v>128</v>
      </c>
      <c r="AY170" s="15" t="s">
        <v>128</v>
      </c>
      <c r="AZ170" s="15" t="s">
        <v>128</v>
      </c>
      <c r="BA170" s="14" t="s">
        <v>129</v>
      </c>
      <c r="BB170" s="14" t="s">
        <v>129</v>
      </c>
      <c r="BC170" s="14" t="s">
        <v>129</v>
      </c>
      <c r="BD170" s="14" t="s">
        <v>129</v>
      </c>
      <c r="BE170" s="14" t="s">
        <v>129</v>
      </c>
      <c r="BF170" s="14" t="s">
        <v>129</v>
      </c>
      <c r="BG170" s="14" t="s">
        <v>129</v>
      </c>
      <c r="BH170" s="15" t="s">
        <v>128</v>
      </c>
      <c r="BI170" s="11">
        <v>40</v>
      </c>
      <c r="BJ170" s="16" t="s">
        <v>130</v>
      </c>
      <c r="BK170" s="32">
        <v>67.2</v>
      </c>
      <c r="BL170" s="30">
        <v>106</v>
      </c>
      <c r="BM170" s="17">
        <v>109</v>
      </c>
      <c r="BN170" s="17">
        <v>0.1</v>
      </c>
      <c r="BO170" s="17">
        <v>10</v>
      </c>
      <c r="BP170" s="18"/>
      <c r="BQ170" s="18"/>
      <c r="BR170" s="18"/>
      <c r="BS170" s="18"/>
      <c r="BT170" s="17">
        <v>9</v>
      </c>
      <c r="BU170" s="21" t="s">
        <v>141</v>
      </c>
      <c r="BV170" s="21" t="s">
        <v>141</v>
      </c>
      <c r="BW170" s="21" t="s">
        <v>141</v>
      </c>
      <c r="BX170" s="31"/>
      <c r="BY170" s="20" t="s">
        <v>141</v>
      </c>
      <c r="BZ170" s="31"/>
      <c r="CA170" s="31"/>
      <c r="CB170" s="18"/>
      <c r="CC170" s="19">
        <v>5</v>
      </c>
      <c r="CD170" s="18"/>
      <c r="CE170" s="18"/>
      <c r="CF170" s="18"/>
      <c r="CG170" s="17">
        <v>10</v>
      </c>
      <c r="CH170" s="19">
        <v>1</v>
      </c>
      <c r="CI170" s="30">
        <v>5.37</v>
      </c>
      <c r="CJ170" s="18"/>
      <c r="CK170" s="21" t="s">
        <v>141</v>
      </c>
      <c r="CL170" s="18"/>
      <c r="CM170" s="18"/>
      <c r="CN170" s="18"/>
      <c r="CO170" s="29">
        <v>1E-3</v>
      </c>
      <c r="CP170" s="29">
        <v>0.93700000000000006</v>
      </c>
      <c r="CQ170" s="18"/>
      <c r="CR170" s="29">
        <v>5.0000000000000001E-3</v>
      </c>
      <c r="CS170" s="29">
        <v>5.0000000000000001E-3</v>
      </c>
      <c r="CT170" s="21" t="s">
        <v>141</v>
      </c>
      <c r="CU170" s="21">
        <v>8.7050000000000001</v>
      </c>
      <c r="CV170" s="18"/>
      <c r="CW170" s="18"/>
      <c r="CX170" s="29">
        <v>1E-3</v>
      </c>
      <c r="CY170" s="31"/>
      <c r="CZ170" s="29">
        <v>6.5000000000000002E-2</v>
      </c>
      <c r="DA170" s="29">
        <v>1E-3</v>
      </c>
      <c r="DB170" s="29">
        <v>0.01</v>
      </c>
      <c r="DC170" s="18"/>
      <c r="DD170" s="18"/>
      <c r="DE170" s="18"/>
      <c r="DF170" s="19">
        <v>5</v>
      </c>
      <c r="DG170" s="21">
        <v>30.22</v>
      </c>
      <c r="DH170" s="21">
        <v>12.34</v>
      </c>
      <c r="DI170" s="21">
        <v>30.22</v>
      </c>
      <c r="DJ170" s="20">
        <v>0.38700000000000001</v>
      </c>
      <c r="DK170" s="20">
        <v>0.182</v>
      </c>
      <c r="DL170" s="20">
        <v>9.2999999999999999E-2</v>
      </c>
      <c r="DM170" s="18"/>
      <c r="DN170" s="42" t="s">
        <v>622</v>
      </c>
      <c r="DO170" s="42" t="s">
        <v>623</v>
      </c>
    </row>
    <row r="171" spans="1:119" ht="22.5" x14ac:dyDescent="0.25">
      <c r="A171" s="24" t="s">
        <v>624</v>
      </c>
      <c r="B171" s="13" t="s">
        <v>303</v>
      </c>
      <c r="C171" s="13" t="s">
        <v>125</v>
      </c>
      <c r="D171" s="13" t="s">
        <v>153</v>
      </c>
      <c r="E171" s="13" t="s">
        <v>154</v>
      </c>
      <c r="F171" s="14">
        <v>90</v>
      </c>
      <c r="G171" s="14">
        <v>90</v>
      </c>
      <c r="H171" s="14">
        <v>180</v>
      </c>
      <c r="I171" s="14">
        <v>5</v>
      </c>
      <c r="J171" s="14">
        <v>20</v>
      </c>
      <c r="K171" s="15" t="s">
        <v>128</v>
      </c>
      <c r="L171" s="15" t="s">
        <v>128</v>
      </c>
      <c r="M171" s="15" t="s">
        <v>128</v>
      </c>
      <c r="N171" s="14" t="s">
        <v>129</v>
      </c>
      <c r="O171" s="14" t="s">
        <v>129</v>
      </c>
      <c r="P171" s="15" t="s">
        <v>128</v>
      </c>
      <c r="Q171" s="15" t="s">
        <v>128</v>
      </c>
      <c r="R171" s="15" t="s">
        <v>128</v>
      </c>
      <c r="S171" s="14" t="s">
        <v>129</v>
      </c>
      <c r="T171" s="14" t="s">
        <v>129</v>
      </c>
      <c r="U171" s="14" t="s">
        <v>129</v>
      </c>
      <c r="V171" s="14" t="s">
        <v>129</v>
      </c>
      <c r="W171" s="14" t="s">
        <v>129</v>
      </c>
      <c r="X171" s="14" t="s">
        <v>129</v>
      </c>
      <c r="Y171" s="15" t="s">
        <v>128</v>
      </c>
      <c r="Z171" s="15" t="s">
        <v>128</v>
      </c>
      <c r="AA171" s="15" t="s">
        <v>128</v>
      </c>
      <c r="AB171" s="15" t="s">
        <v>128</v>
      </c>
      <c r="AC171" s="15" t="s">
        <v>128</v>
      </c>
      <c r="AD171" s="15" t="s">
        <v>128</v>
      </c>
      <c r="AE171" s="15" t="s">
        <v>128</v>
      </c>
      <c r="AF171" s="15" t="s">
        <v>128</v>
      </c>
      <c r="AG171" s="15" t="s">
        <v>128</v>
      </c>
      <c r="AH171" s="15" t="s">
        <v>128</v>
      </c>
      <c r="AI171" s="15" t="s">
        <v>128</v>
      </c>
      <c r="AJ171" s="15" t="s">
        <v>128</v>
      </c>
      <c r="AK171" s="15" t="s">
        <v>128</v>
      </c>
      <c r="AL171" s="15" t="s">
        <v>128</v>
      </c>
      <c r="AM171" s="15" t="s">
        <v>128</v>
      </c>
      <c r="AN171" s="15" t="s">
        <v>128</v>
      </c>
      <c r="AO171" s="15" t="s">
        <v>128</v>
      </c>
      <c r="AP171" s="15" t="s">
        <v>128</v>
      </c>
      <c r="AQ171" s="15" t="s">
        <v>128</v>
      </c>
      <c r="AR171" s="15" t="s">
        <v>128</v>
      </c>
      <c r="AS171" s="15" t="s">
        <v>128</v>
      </c>
      <c r="AT171" s="15" t="s">
        <v>128</v>
      </c>
      <c r="AU171" s="15" t="s">
        <v>128</v>
      </c>
      <c r="AV171" s="15" t="s">
        <v>128</v>
      </c>
      <c r="AW171" s="15" t="s">
        <v>128</v>
      </c>
      <c r="AX171" s="15" t="s">
        <v>128</v>
      </c>
      <c r="AY171" s="15" t="s">
        <v>128</v>
      </c>
      <c r="AZ171" s="15" t="s">
        <v>128</v>
      </c>
      <c r="BA171" s="15" t="s">
        <v>128</v>
      </c>
      <c r="BB171" s="15" t="s">
        <v>128</v>
      </c>
      <c r="BC171" s="15" t="s">
        <v>128</v>
      </c>
      <c r="BD171" s="15" t="s">
        <v>128</v>
      </c>
      <c r="BE171" s="15" t="s">
        <v>128</v>
      </c>
      <c r="BF171" s="15" t="s">
        <v>128</v>
      </c>
      <c r="BG171" s="15" t="s">
        <v>128</v>
      </c>
      <c r="BH171" s="15" t="s">
        <v>128</v>
      </c>
      <c r="BI171" s="10">
        <v>40</v>
      </c>
      <c r="BJ171" s="16" t="s">
        <v>130</v>
      </c>
      <c r="BK171" s="17">
        <v>10.9</v>
      </c>
      <c r="BL171" s="17">
        <v>10</v>
      </c>
      <c r="BM171" s="17">
        <v>43.9</v>
      </c>
      <c r="BN171" s="17">
        <v>0.1</v>
      </c>
      <c r="BO171" s="17">
        <v>9</v>
      </c>
      <c r="BP171" s="18"/>
      <c r="BQ171" s="18"/>
      <c r="BR171" s="18"/>
      <c r="BS171" s="21">
        <v>2.57</v>
      </c>
      <c r="BT171" s="19">
        <v>10</v>
      </c>
      <c r="BU171" s="18"/>
      <c r="BV171" s="18"/>
      <c r="BW171" s="18"/>
      <c r="BX171" s="23">
        <v>1.5</v>
      </c>
      <c r="BY171" s="20">
        <v>0.38200000000000001</v>
      </c>
      <c r="BZ171" s="19">
        <v>1</v>
      </c>
      <c r="CA171" s="20">
        <v>5.2999999999999999E-2</v>
      </c>
      <c r="CB171" s="19">
        <v>5.3999999999999999E-2</v>
      </c>
      <c r="CC171" s="19">
        <v>3</v>
      </c>
      <c r="CD171" s="18"/>
      <c r="CE171" s="18"/>
      <c r="CF171" s="18"/>
      <c r="CG171" s="18"/>
      <c r="CH171" s="18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18"/>
      <c r="DG171" s="18"/>
      <c r="DH171" s="18"/>
      <c r="DI171" s="18"/>
      <c r="DJ171" s="18"/>
      <c r="DK171" s="18"/>
      <c r="DL171" s="18"/>
      <c r="DM171" s="18"/>
      <c r="DN171" s="17" t="s">
        <v>625</v>
      </c>
      <c r="DO171" s="17" t="s">
        <v>626</v>
      </c>
    </row>
    <row r="172" spans="1:119" ht="22.5" x14ac:dyDescent="0.25">
      <c r="A172" s="24" t="s">
        <v>627</v>
      </c>
      <c r="B172" s="13" t="s">
        <v>628</v>
      </c>
      <c r="C172" s="13" t="s">
        <v>629</v>
      </c>
      <c r="D172" s="13" t="s">
        <v>126</v>
      </c>
      <c r="E172" s="13" t="s">
        <v>193</v>
      </c>
      <c r="F172" s="14">
        <v>50</v>
      </c>
      <c r="G172" s="14">
        <v>50</v>
      </c>
      <c r="H172" s="14">
        <v>150</v>
      </c>
      <c r="I172" s="14">
        <v>2</v>
      </c>
      <c r="J172" s="14">
        <v>10</v>
      </c>
      <c r="K172" s="15" t="s">
        <v>128</v>
      </c>
      <c r="L172" s="25">
        <v>0.2</v>
      </c>
      <c r="M172" s="15" t="s">
        <v>128</v>
      </c>
      <c r="N172" s="14" t="s">
        <v>129</v>
      </c>
      <c r="O172" s="14">
        <v>10</v>
      </c>
      <c r="P172" s="14" t="s">
        <v>129</v>
      </c>
      <c r="Q172" s="14" t="s">
        <v>129</v>
      </c>
      <c r="R172" s="15" t="s">
        <v>128</v>
      </c>
      <c r="S172" s="14" t="s">
        <v>129</v>
      </c>
      <c r="T172" s="14" t="s">
        <v>129</v>
      </c>
      <c r="U172" s="14" t="s">
        <v>129</v>
      </c>
      <c r="V172" s="14" t="s">
        <v>129</v>
      </c>
      <c r="W172" s="14" t="s">
        <v>129</v>
      </c>
      <c r="X172" s="14" t="s">
        <v>129</v>
      </c>
      <c r="Y172" s="14">
        <v>1</v>
      </c>
      <c r="Z172" s="14">
        <v>250</v>
      </c>
      <c r="AA172" s="15" t="s">
        <v>128</v>
      </c>
      <c r="AB172" s="14">
        <v>400</v>
      </c>
      <c r="AC172" s="14">
        <v>1</v>
      </c>
      <c r="AD172" s="14" t="s">
        <v>129</v>
      </c>
      <c r="AE172" s="15" t="s">
        <v>128</v>
      </c>
      <c r="AF172" s="25">
        <v>0.1</v>
      </c>
      <c r="AG172" s="26" t="s">
        <v>128</v>
      </c>
      <c r="AH172" s="26" t="s">
        <v>128</v>
      </c>
      <c r="AI172" s="26" t="s">
        <v>128</v>
      </c>
      <c r="AJ172" s="25">
        <v>0.05</v>
      </c>
      <c r="AK172" s="25">
        <v>3</v>
      </c>
      <c r="AL172" s="26" t="s">
        <v>128</v>
      </c>
      <c r="AM172" s="25">
        <v>1</v>
      </c>
      <c r="AN172" s="25">
        <v>0.5</v>
      </c>
      <c r="AO172" s="15" t="s">
        <v>128</v>
      </c>
      <c r="AP172" s="14">
        <v>2</v>
      </c>
      <c r="AQ172" s="15" t="s">
        <v>128</v>
      </c>
      <c r="AR172" s="14" t="s">
        <v>129</v>
      </c>
      <c r="AS172" s="34">
        <v>2E-3</v>
      </c>
      <c r="AT172" s="14" t="s">
        <v>129</v>
      </c>
      <c r="AU172" s="25">
        <v>0.5</v>
      </c>
      <c r="AV172" s="25">
        <v>0.5</v>
      </c>
      <c r="AW172" s="25">
        <v>0.5</v>
      </c>
      <c r="AX172" s="15" t="s">
        <v>128</v>
      </c>
      <c r="AY172" s="15" t="s">
        <v>128</v>
      </c>
      <c r="AZ172" s="15" t="s">
        <v>128</v>
      </c>
      <c r="BA172" s="14" t="s">
        <v>129</v>
      </c>
      <c r="BB172" s="14" t="s">
        <v>129</v>
      </c>
      <c r="BC172" s="14" t="s">
        <v>129</v>
      </c>
      <c r="BD172" s="14" t="s">
        <v>129</v>
      </c>
      <c r="BE172" s="14" t="s">
        <v>129</v>
      </c>
      <c r="BF172" s="14" t="s">
        <v>129</v>
      </c>
      <c r="BG172" s="14" t="s">
        <v>129</v>
      </c>
      <c r="BH172" s="15" t="s">
        <v>128</v>
      </c>
      <c r="BI172" s="11">
        <v>40</v>
      </c>
      <c r="BJ172" s="16" t="s">
        <v>130</v>
      </c>
      <c r="BK172" s="42">
        <v>2</v>
      </c>
      <c r="BL172" s="42">
        <v>9.1999999999999993</v>
      </c>
      <c r="BM172" s="42">
        <v>25</v>
      </c>
      <c r="BN172" s="42">
        <v>0.1</v>
      </c>
      <c r="BO172" s="42">
        <v>2</v>
      </c>
      <c r="BP172" s="18"/>
      <c r="BQ172" s="17">
        <v>0.1</v>
      </c>
      <c r="BR172" s="18"/>
      <c r="BS172" s="55">
        <v>0.48</v>
      </c>
      <c r="BT172" s="42">
        <v>2</v>
      </c>
      <c r="BU172" s="78">
        <v>2.9700000000000001E-4</v>
      </c>
      <c r="BV172" s="78">
        <v>2.9999999999999997E-4</v>
      </c>
      <c r="BW172" s="18"/>
      <c r="BX172" s="48">
        <v>6.5000000000000002E-2</v>
      </c>
      <c r="BY172" s="55">
        <v>0.05</v>
      </c>
      <c r="BZ172" s="79">
        <v>0.80679999999999996</v>
      </c>
      <c r="CA172" s="48">
        <v>1.4999999999999999E-2</v>
      </c>
      <c r="CB172" s="48">
        <v>1</v>
      </c>
      <c r="CC172" s="55">
        <v>6.13</v>
      </c>
      <c r="CD172" s="42">
        <v>0.01</v>
      </c>
      <c r="CE172" s="42">
        <v>9.0299999999999994</v>
      </c>
      <c r="CF172" s="80"/>
      <c r="CG172" s="54">
        <v>86.34</v>
      </c>
      <c r="CH172" s="54">
        <v>1</v>
      </c>
      <c r="CI172" s="51">
        <v>0.373</v>
      </c>
      <c r="CJ172" s="22"/>
      <c r="CK172" s="54">
        <v>3.0000000000000001E-3</v>
      </c>
      <c r="CL172" s="22"/>
      <c r="CM172" s="22"/>
      <c r="CN172" s="22"/>
      <c r="CO172" s="54">
        <v>3.0000000000000001E-3</v>
      </c>
      <c r="CP172" s="54">
        <v>0.09</v>
      </c>
      <c r="CQ172" s="80"/>
      <c r="CR172" s="54">
        <v>3.0000000000000001E-3</v>
      </c>
      <c r="CS172" s="54">
        <v>3.0000000000000001E-3</v>
      </c>
      <c r="CT172" s="22"/>
      <c r="CU172" s="54">
        <v>0.86899999999999999</v>
      </c>
      <c r="CV172" s="22"/>
      <c r="CW172" s="48">
        <v>0.24460000000000001</v>
      </c>
      <c r="CX172" s="56">
        <v>8.0000000000000004E-4</v>
      </c>
      <c r="CY172" s="48">
        <v>3.0000000000000001E-3</v>
      </c>
      <c r="CZ172" s="56">
        <v>4.5400000000000003E-2</v>
      </c>
      <c r="DA172" s="54">
        <v>3.0000000000000001E-3</v>
      </c>
      <c r="DB172" s="54">
        <v>3.0000000000000001E-3</v>
      </c>
      <c r="DC172" s="22"/>
      <c r="DD172" s="22"/>
      <c r="DE172" s="22"/>
      <c r="DF172" s="48">
        <v>5</v>
      </c>
      <c r="DG172" s="51">
        <v>7.41</v>
      </c>
      <c r="DH172" s="51">
        <v>50.94</v>
      </c>
      <c r="DI172" s="51">
        <v>72.77</v>
      </c>
      <c r="DJ172" s="51">
        <v>0.192</v>
      </c>
      <c r="DK172" s="51">
        <v>7.6999999999999999E-2</v>
      </c>
      <c r="DL172" s="51">
        <v>3.9E-2</v>
      </c>
      <c r="DM172" s="18"/>
      <c r="DN172" s="17" t="s">
        <v>630</v>
      </c>
      <c r="DO172" s="17" t="s">
        <v>631</v>
      </c>
    </row>
    <row r="173" spans="1:119" ht="22.5" x14ac:dyDescent="0.25">
      <c r="A173" s="24" t="s">
        <v>632</v>
      </c>
      <c r="B173" s="13" t="s">
        <v>303</v>
      </c>
      <c r="C173" s="13" t="s">
        <v>125</v>
      </c>
      <c r="D173" s="13" t="s">
        <v>153</v>
      </c>
      <c r="E173" s="13" t="s">
        <v>154</v>
      </c>
      <c r="F173" s="14">
        <v>90</v>
      </c>
      <c r="G173" s="14">
        <v>90</v>
      </c>
      <c r="H173" s="14">
        <v>180</v>
      </c>
      <c r="I173" s="14">
        <v>5</v>
      </c>
      <c r="J173" s="14">
        <v>20</v>
      </c>
      <c r="K173" s="15" t="s">
        <v>128</v>
      </c>
      <c r="L173" s="15" t="s">
        <v>128</v>
      </c>
      <c r="M173" s="15" t="s">
        <v>128</v>
      </c>
      <c r="N173" s="14" t="s">
        <v>129</v>
      </c>
      <c r="O173" s="14" t="s">
        <v>129</v>
      </c>
      <c r="P173" s="15" t="s">
        <v>128</v>
      </c>
      <c r="Q173" s="15" t="s">
        <v>128</v>
      </c>
      <c r="R173" s="15" t="s">
        <v>128</v>
      </c>
      <c r="S173" s="14" t="s">
        <v>129</v>
      </c>
      <c r="T173" s="14" t="s">
        <v>129</v>
      </c>
      <c r="U173" s="14" t="s">
        <v>129</v>
      </c>
      <c r="V173" s="14" t="s">
        <v>129</v>
      </c>
      <c r="W173" s="14" t="s">
        <v>129</v>
      </c>
      <c r="X173" s="14" t="s">
        <v>129</v>
      </c>
      <c r="Y173" s="15" t="s">
        <v>128</v>
      </c>
      <c r="Z173" s="15" t="s">
        <v>128</v>
      </c>
      <c r="AA173" s="15" t="s">
        <v>128</v>
      </c>
      <c r="AB173" s="15" t="s">
        <v>128</v>
      </c>
      <c r="AC173" s="15" t="s">
        <v>128</v>
      </c>
      <c r="AD173" s="15" t="s">
        <v>128</v>
      </c>
      <c r="AE173" s="15" t="s">
        <v>128</v>
      </c>
      <c r="AF173" s="15" t="s">
        <v>128</v>
      </c>
      <c r="AG173" s="15" t="s">
        <v>128</v>
      </c>
      <c r="AH173" s="15" t="s">
        <v>128</v>
      </c>
      <c r="AI173" s="15" t="s">
        <v>128</v>
      </c>
      <c r="AJ173" s="15" t="s">
        <v>128</v>
      </c>
      <c r="AK173" s="15" t="s">
        <v>128</v>
      </c>
      <c r="AL173" s="15" t="s">
        <v>128</v>
      </c>
      <c r="AM173" s="15" t="s">
        <v>128</v>
      </c>
      <c r="AN173" s="15" t="s">
        <v>128</v>
      </c>
      <c r="AO173" s="15" t="s">
        <v>128</v>
      </c>
      <c r="AP173" s="15" t="s">
        <v>128</v>
      </c>
      <c r="AQ173" s="15" t="s">
        <v>128</v>
      </c>
      <c r="AR173" s="15" t="s">
        <v>128</v>
      </c>
      <c r="AS173" s="15" t="s">
        <v>128</v>
      </c>
      <c r="AT173" s="15" t="s">
        <v>128</v>
      </c>
      <c r="AU173" s="15" t="s">
        <v>128</v>
      </c>
      <c r="AV173" s="15" t="s">
        <v>128</v>
      </c>
      <c r="AW173" s="15" t="s">
        <v>128</v>
      </c>
      <c r="AX173" s="15" t="s">
        <v>128</v>
      </c>
      <c r="AY173" s="15" t="s">
        <v>128</v>
      </c>
      <c r="AZ173" s="15" t="s">
        <v>128</v>
      </c>
      <c r="BA173" s="15" t="s">
        <v>128</v>
      </c>
      <c r="BB173" s="15" t="s">
        <v>128</v>
      </c>
      <c r="BC173" s="15" t="s">
        <v>128</v>
      </c>
      <c r="BD173" s="15" t="s">
        <v>128</v>
      </c>
      <c r="BE173" s="15" t="s">
        <v>128</v>
      </c>
      <c r="BF173" s="15" t="s">
        <v>128</v>
      </c>
      <c r="BG173" s="15" t="s">
        <v>128</v>
      </c>
      <c r="BH173" s="15" t="s">
        <v>128</v>
      </c>
      <c r="BI173" s="10">
        <v>40</v>
      </c>
      <c r="BJ173" s="16" t="s">
        <v>130</v>
      </c>
      <c r="BK173" s="17">
        <v>66.400000000000006</v>
      </c>
      <c r="BL173" s="17">
        <v>46.4</v>
      </c>
      <c r="BM173" s="30">
        <v>221</v>
      </c>
      <c r="BN173" s="41">
        <v>0.1</v>
      </c>
      <c r="BO173" s="17">
        <v>10</v>
      </c>
      <c r="BP173" s="18"/>
      <c r="BQ173" s="18"/>
      <c r="BR173" s="18"/>
      <c r="BS173" s="21">
        <v>5.53</v>
      </c>
      <c r="BT173" s="19">
        <v>2.1</v>
      </c>
      <c r="BU173" s="18"/>
      <c r="BV173" s="18"/>
      <c r="BW173" s="18"/>
      <c r="BX173" s="19">
        <v>3.06</v>
      </c>
      <c r="BY173" s="64">
        <v>8.61</v>
      </c>
      <c r="BZ173" s="23">
        <v>5</v>
      </c>
      <c r="CA173" s="23">
        <v>1.1999999999999999E-3</v>
      </c>
      <c r="CB173" s="19">
        <v>100</v>
      </c>
      <c r="CC173" s="19">
        <v>100</v>
      </c>
      <c r="CD173" s="18"/>
      <c r="CE173" s="18"/>
      <c r="CF173" s="18"/>
      <c r="CG173" s="18"/>
      <c r="CH173" s="18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18"/>
      <c r="DG173" s="18"/>
      <c r="DH173" s="18"/>
      <c r="DI173" s="18"/>
      <c r="DJ173" s="18"/>
      <c r="DK173" s="18"/>
      <c r="DL173" s="18"/>
      <c r="DM173" s="18"/>
      <c r="DN173" s="17" t="s">
        <v>633</v>
      </c>
      <c r="DO173" s="41" t="s">
        <v>634</v>
      </c>
    </row>
    <row r="174" spans="1:119" x14ac:dyDescent="0.25">
      <c r="A174" s="24" t="s">
        <v>635</v>
      </c>
      <c r="B174" s="13" t="s">
        <v>303</v>
      </c>
      <c r="C174" s="13" t="s">
        <v>125</v>
      </c>
      <c r="D174" s="13" t="s">
        <v>139</v>
      </c>
      <c r="E174" s="13" t="s">
        <v>219</v>
      </c>
      <c r="F174" s="14">
        <v>90</v>
      </c>
      <c r="G174" s="14">
        <v>90</v>
      </c>
      <c r="H174" s="14">
        <v>180</v>
      </c>
      <c r="I174" s="14">
        <v>5</v>
      </c>
      <c r="J174" s="14">
        <v>20</v>
      </c>
      <c r="K174" s="15" t="s">
        <v>128</v>
      </c>
      <c r="L174" s="15" t="s">
        <v>128</v>
      </c>
      <c r="M174" s="15" t="s">
        <v>128</v>
      </c>
      <c r="N174" s="14" t="s">
        <v>129</v>
      </c>
      <c r="O174" s="14" t="s">
        <v>129</v>
      </c>
      <c r="P174" s="15" t="s">
        <v>128</v>
      </c>
      <c r="Q174" s="15" t="s">
        <v>128</v>
      </c>
      <c r="R174" s="15" t="s">
        <v>128</v>
      </c>
      <c r="S174" s="14" t="s">
        <v>129</v>
      </c>
      <c r="T174" s="14" t="s">
        <v>129</v>
      </c>
      <c r="U174" s="14" t="s">
        <v>129</v>
      </c>
      <c r="V174" s="14" t="s">
        <v>129</v>
      </c>
      <c r="W174" s="14" t="s">
        <v>129</v>
      </c>
      <c r="X174" s="14" t="s">
        <v>129</v>
      </c>
      <c r="Y174" s="15" t="s">
        <v>128</v>
      </c>
      <c r="Z174" s="15" t="s">
        <v>128</v>
      </c>
      <c r="AA174" s="15" t="s">
        <v>128</v>
      </c>
      <c r="AB174" s="15" t="s">
        <v>128</v>
      </c>
      <c r="AC174" s="15" t="s">
        <v>128</v>
      </c>
      <c r="AD174" s="15" t="s">
        <v>128</v>
      </c>
      <c r="AE174" s="15" t="s">
        <v>128</v>
      </c>
      <c r="AF174" s="15" t="s">
        <v>128</v>
      </c>
      <c r="AG174" s="15" t="s">
        <v>128</v>
      </c>
      <c r="AH174" s="15" t="s">
        <v>128</v>
      </c>
      <c r="AI174" s="15" t="s">
        <v>128</v>
      </c>
      <c r="AJ174" s="15" t="s">
        <v>128</v>
      </c>
      <c r="AK174" s="15" t="s">
        <v>128</v>
      </c>
      <c r="AL174" s="15" t="s">
        <v>128</v>
      </c>
      <c r="AM174" s="15" t="s">
        <v>128</v>
      </c>
      <c r="AN174" s="15" t="s">
        <v>128</v>
      </c>
      <c r="AO174" s="15" t="s">
        <v>128</v>
      </c>
      <c r="AP174" s="15" t="s">
        <v>128</v>
      </c>
      <c r="AQ174" s="15" t="s">
        <v>128</v>
      </c>
      <c r="AR174" s="15" t="s">
        <v>128</v>
      </c>
      <c r="AS174" s="15" t="s">
        <v>128</v>
      </c>
      <c r="AT174" s="15" t="s">
        <v>128</v>
      </c>
      <c r="AU174" s="15" t="s">
        <v>128</v>
      </c>
      <c r="AV174" s="15" t="s">
        <v>128</v>
      </c>
      <c r="AW174" s="15" t="s">
        <v>128</v>
      </c>
      <c r="AX174" s="15" t="s">
        <v>128</v>
      </c>
      <c r="AY174" s="15" t="s">
        <v>128</v>
      </c>
      <c r="AZ174" s="15" t="s">
        <v>128</v>
      </c>
      <c r="BA174" s="15" t="s">
        <v>128</v>
      </c>
      <c r="BB174" s="15" t="s">
        <v>128</v>
      </c>
      <c r="BC174" s="15" t="s">
        <v>128</v>
      </c>
      <c r="BD174" s="15" t="s">
        <v>128</v>
      </c>
      <c r="BE174" s="15" t="s">
        <v>128</v>
      </c>
      <c r="BF174" s="15" t="s">
        <v>128</v>
      </c>
      <c r="BG174" s="15" t="s">
        <v>128</v>
      </c>
      <c r="BH174" s="15" t="s">
        <v>128</v>
      </c>
      <c r="BI174" s="10">
        <v>40</v>
      </c>
      <c r="BJ174" s="16" t="s">
        <v>130</v>
      </c>
      <c r="BK174" s="17">
        <v>6.8</v>
      </c>
      <c r="BL174" s="17">
        <v>10</v>
      </c>
      <c r="BM174" s="17">
        <v>21.8</v>
      </c>
      <c r="BN174" s="17">
        <v>0.3</v>
      </c>
      <c r="BO174" s="17">
        <v>8</v>
      </c>
      <c r="BP174" s="18"/>
      <c r="BQ174" s="18"/>
      <c r="BR174" s="18"/>
      <c r="BS174" s="21">
        <v>2.21</v>
      </c>
      <c r="BT174" s="19">
        <v>9</v>
      </c>
      <c r="BU174" s="18"/>
      <c r="BV174" s="18"/>
      <c r="BW174" s="18"/>
      <c r="BX174" s="21">
        <v>4.5069999999999997</v>
      </c>
      <c r="BY174" s="20">
        <v>3.04</v>
      </c>
      <c r="BZ174" s="23">
        <v>1</v>
      </c>
      <c r="CA174" s="19">
        <v>0.05</v>
      </c>
      <c r="CB174" s="21">
        <v>23.5</v>
      </c>
      <c r="CC174" s="21">
        <v>27.443000000000001</v>
      </c>
      <c r="CD174" s="18"/>
      <c r="CE174" s="18"/>
      <c r="CF174" s="18"/>
      <c r="CG174" s="18"/>
      <c r="CH174" s="18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18"/>
      <c r="DG174" s="18"/>
      <c r="DH174" s="18"/>
      <c r="DI174" s="18"/>
      <c r="DJ174" s="18"/>
      <c r="DK174" s="18"/>
      <c r="DL174" s="18"/>
      <c r="DM174" s="18"/>
      <c r="DN174" s="17" t="s">
        <v>636</v>
      </c>
      <c r="DO174" s="17" t="s">
        <v>637</v>
      </c>
    </row>
    <row r="175" spans="1:119" ht="22.5" x14ac:dyDescent="0.25">
      <c r="A175" s="24" t="s">
        <v>638</v>
      </c>
      <c r="B175" s="13" t="s">
        <v>303</v>
      </c>
      <c r="C175" s="13" t="s">
        <v>125</v>
      </c>
      <c r="D175" s="13" t="s">
        <v>126</v>
      </c>
      <c r="E175" s="13" t="s">
        <v>193</v>
      </c>
      <c r="F175" s="14">
        <v>90</v>
      </c>
      <c r="G175" s="14">
        <v>90</v>
      </c>
      <c r="H175" s="14">
        <v>180</v>
      </c>
      <c r="I175" s="14">
        <v>5</v>
      </c>
      <c r="J175" s="14">
        <v>20</v>
      </c>
      <c r="K175" s="15" t="s">
        <v>128</v>
      </c>
      <c r="L175" s="15" t="s">
        <v>128</v>
      </c>
      <c r="M175" s="15" t="s">
        <v>128</v>
      </c>
      <c r="N175" s="14" t="s">
        <v>129</v>
      </c>
      <c r="O175" s="14" t="s">
        <v>129</v>
      </c>
      <c r="P175" s="15" t="s">
        <v>128</v>
      </c>
      <c r="Q175" s="15" t="s">
        <v>128</v>
      </c>
      <c r="R175" s="15" t="s">
        <v>128</v>
      </c>
      <c r="S175" s="14" t="s">
        <v>129</v>
      </c>
      <c r="T175" s="14" t="s">
        <v>129</v>
      </c>
      <c r="U175" s="14" t="s">
        <v>129</v>
      </c>
      <c r="V175" s="14" t="s">
        <v>129</v>
      </c>
      <c r="W175" s="14" t="s">
        <v>129</v>
      </c>
      <c r="X175" s="14" t="s">
        <v>129</v>
      </c>
      <c r="Y175" s="15" t="s">
        <v>128</v>
      </c>
      <c r="Z175" s="15" t="s">
        <v>128</v>
      </c>
      <c r="AA175" s="15" t="s">
        <v>128</v>
      </c>
      <c r="AB175" s="15" t="s">
        <v>128</v>
      </c>
      <c r="AC175" s="15" t="s">
        <v>128</v>
      </c>
      <c r="AD175" s="15" t="s">
        <v>128</v>
      </c>
      <c r="AE175" s="15" t="s">
        <v>128</v>
      </c>
      <c r="AF175" s="15" t="s">
        <v>128</v>
      </c>
      <c r="AG175" s="15" t="s">
        <v>128</v>
      </c>
      <c r="AH175" s="15" t="s">
        <v>128</v>
      </c>
      <c r="AI175" s="15" t="s">
        <v>128</v>
      </c>
      <c r="AJ175" s="15" t="s">
        <v>128</v>
      </c>
      <c r="AK175" s="15" t="s">
        <v>128</v>
      </c>
      <c r="AL175" s="15" t="s">
        <v>128</v>
      </c>
      <c r="AM175" s="15" t="s">
        <v>128</v>
      </c>
      <c r="AN175" s="15" t="s">
        <v>128</v>
      </c>
      <c r="AO175" s="15" t="s">
        <v>128</v>
      </c>
      <c r="AP175" s="15" t="s">
        <v>128</v>
      </c>
      <c r="AQ175" s="15" t="s">
        <v>128</v>
      </c>
      <c r="AR175" s="15" t="s">
        <v>128</v>
      </c>
      <c r="AS175" s="15" t="s">
        <v>128</v>
      </c>
      <c r="AT175" s="15" t="s">
        <v>128</v>
      </c>
      <c r="AU175" s="15" t="s">
        <v>128</v>
      </c>
      <c r="AV175" s="15" t="s">
        <v>128</v>
      </c>
      <c r="AW175" s="15" t="s">
        <v>128</v>
      </c>
      <c r="AX175" s="15" t="s">
        <v>128</v>
      </c>
      <c r="AY175" s="15" t="s">
        <v>128</v>
      </c>
      <c r="AZ175" s="15" t="s">
        <v>128</v>
      </c>
      <c r="BA175" s="15" t="s">
        <v>128</v>
      </c>
      <c r="BB175" s="15" t="s">
        <v>128</v>
      </c>
      <c r="BC175" s="15" t="s">
        <v>128</v>
      </c>
      <c r="BD175" s="15" t="s">
        <v>128</v>
      </c>
      <c r="BE175" s="15" t="s">
        <v>128</v>
      </c>
      <c r="BF175" s="15" t="s">
        <v>128</v>
      </c>
      <c r="BG175" s="15" t="s">
        <v>128</v>
      </c>
      <c r="BH175" s="15" t="s">
        <v>128</v>
      </c>
      <c r="BI175" s="10">
        <v>40</v>
      </c>
      <c r="BJ175" s="16" t="s">
        <v>130</v>
      </c>
      <c r="BK175" s="17">
        <v>48.8</v>
      </c>
      <c r="BL175" s="17">
        <v>55.8</v>
      </c>
      <c r="BM175" s="30">
        <v>303.60000000000002</v>
      </c>
      <c r="BN175" s="17">
        <v>0.1</v>
      </c>
      <c r="BO175" s="17">
        <v>15.2</v>
      </c>
      <c r="BP175" s="18"/>
      <c r="BQ175" s="18"/>
      <c r="BR175" s="18"/>
      <c r="BS175" s="21">
        <v>19.899999999999999</v>
      </c>
      <c r="BT175" s="21">
        <v>15</v>
      </c>
      <c r="BU175" s="18"/>
      <c r="BV175" s="18"/>
      <c r="BW175" s="18"/>
      <c r="BX175" s="20">
        <v>2.0350000000000001</v>
      </c>
      <c r="BY175" s="20">
        <v>8.1539999999999999</v>
      </c>
      <c r="BZ175" s="20">
        <v>0.16800000000000001</v>
      </c>
      <c r="CA175" s="20">
        <v>2E-3</v>
      </c>
      <c r="CB175" s="20">
        <v>104.37</v>
      </c>
      <c r="CC175" s="21" t="s">
        <v>141</v>
      </c>
      <c r="CD175" s="18"/>
      <c r="CE175" s="18"/>
      <c r="CF175" s="18"/>
      <c r="CG175" s="18"/>
      <c r="CH175" s="18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18"/>
      <c r="DG175" s="18"/>
      <c r="DH175" s="18"/>
      <c r="DI175" s="18"/>
      <c r="DJ175" s="18"/>
      <c r="DK175" s="18"/>
      <c r="DL175" s="18"/>
      <c r="DM175" s="18"/>
      <c r="DN175" s="17" t="s">
        <v>639</v>
      </c>
      <c r="DO175" s="17" t="s">
        <v>640</v>
      </c>
    </row>
    <row r="176" spans="1:119" ht="22.5" x14ac:dyDescent="0.25">
      <c r="A176" s="24" t="s">
        <v>638</v>
      </c>
      <c r="B176" s="13" t="s">
        <v>390</v>
      </c>
      <c r="C176" s="13" t="s">
        <v>391</v>
      </c>
      <c r="D176" s="13" t="s">
        <v>126</v>
      </c>
      <c r="E176" s="13" t="s">
        <v>193</v>
      </c>
      <c r="F176" s="14">
        <v>60</v>
      </c>
      <c r="G176" s="14">
        <v>50</v>
      </c>
      <c r="H176" s="14">
        <v>180</v>
      </c>
      <c r="I176" s="14">
        <v>1</v>
      </c>
      <c r="J176" s="14">
        <v>15</v>
      </c>
      <c r="K176" s="15" t="s">
        <v>128</v>
      </c>
      <c r="L176" s="25">
        <v>0.2</v>
      </c>
      <c r="M176" s="15" t="s">
        <v>128</v>
      </c>
      <c r="N176" s="14" t="s">
        <v>129</v>
      </c>
      <c r="O176" s="14">
        <v>10</v>
      </c>
      <c r="P176" s="14" t="s">
        <v>129</v>
      </c>
      <c r="Q176" s="14" t="s">
        <v>129</v>
      </c>
      <c r="R176" s="15" t="s">
        <v>128</v>
      </c>
      <c r="S176" s="15" t="s">
        <v>128</v>
      </c>
      <c r="T176" s="14" t="s">
        <v>129</v>
      </c>
      <c r="U176" s="15" t="s">
        <v>128</v>
      </c>
      <c r="V176" s="15" t="s">
        <v>128</v>
      </c>
      <c r="W176" s="15" t="s">
        <v>128</v>
      </c>
      <c r="X176" s="14" t="s">
        <v>129</v>
      </c>
      <c r="Y176" s="15" t="s">
        <v>128</v>
      </c>
      <c r="Z176" s="14">
        <v>250</v>
      </c>
      <c r="AA176" s="15" t="s">
        <v>128</v>
      </c>
      <c r="AB176" s="14">
        <v>250</v>
      </c>
      <c r="AC176" s="15" t="s">
        <v>128</v>
      </c>
      <c r="AD176" s="15" t="s">
        <v>128</v>
      </c>
      <c r="AE176" s="15" t="s">
        <v>128</v>
      </c>
      <c r="AF176" s="15" t="s">
        <v>128</v>
      </c>
      <c r="AG176" s="15" t="s">
        <v>128</v>
      </c>
      <c r="AH176" s="15" t="s">
        <v>128</v>
      </c>
      <c r="AI176" s="15" t="s">
        <v>128</v>
      </c>
      <c r="AJ176" s="15" t="s">
        <v>128</v>
      </c>
      <c r="AK176" s="15" t="s">
        <v>128</v>
      </c>
      <c r="AL176" s="15" t="s">
        <v>128</v>
      </c>
      <c r="AM176" s="15" t="s">
        <v>128</v>
      </c>
      <c r="AN176" s="15" t="s">
        <v>128</v>
      </c>
      <c r="AO176" s="15" t="s">
        <v>128</v>
      </c>
      <c r="AP176" s="15" t="s">
        <v>128</v>
      </c>
      <c r="AQ176" s="15" t="s">
        <v>128</v>
      </c>
      <c r="AR176" s="15" t="s">
        <v>128</v>
      </c>
      <c r="AS176" s="15" t="s">
        <v>128</v>
      </c>
      <c r="AT176" s="15" t="s">
        <v>128</v>
      </c>
      <c r="AU176" s="15" t="s">
        <v>128</v>
      </c>
      <c r="AV176" s="15" t="s">
        <v>128</v>
      </c>
      <c r="AW176" s="15" t="s">
        <v>128</v>
      </c>
      <c r="AX176" s="15" t="s">
        <v>128</v>
      </c>
      <c r="AY176" s="15" t="s">
        <v>128</v>
      </c>
      <c r="AZ176" s="15" t="s">
        <v>128</v>
      </c>
      <c r="BA176" s="14" t="s">
        <v>129</v>
      </c>
      <c r="BB176" s="14" t="s">
        <v>129</v>
      </c>
      <c r="BC176" s="14" t="s">
        <v>129</v>
      </c>
      <c r="BD176" s="14" t="s">
        <v>129</v>
      </c>
      <c r="BE176" s="14" t="s">
        <v>129</v>
      </c>
      <c r="BF176" s="14" t="s">
        <v>129</v>
      </c>
      <c r="BG176" s="14" t="s">
        <v>129</v>
      </c>
      <c r="BH176" s="15" t="s">
        <v>128</v>
      </c>
      <c r="BI176" s="10">
        <v>40</v>
      </c>
      <c r="BJ176" s="16" t="s">
        <v>130</v>
      </c>
      <c r="BK176" s="17">
        <v>9.1999999999999993</v>
      </c>
      <c r="BL176" s="17">
        <v>15</v>
      </c>
      <c r="BM176" s="17">
        <v>47.3</v>
      </c>
      <c r="BN176" s="17">
        <v>0.1</v>
      </c>
      <c r="BO176" s="17">
        <v>15</v>
      </c>
      <c r="BP176" s="18"/>
      <c r="BQ176" s="17">
        <v>0.01</v>
      </c>
      <c r="BR176" s="18"/>
      <c r="BS176" s="21">
        <v>0.13100000000000001</v>
      </c>
      <c r="BT176" s="30">
        <v>15</v>
      </c>
      <c r="BU176" s="21" t="s">
        <v>141</v>
      </c>
      <c r="BV176" s="21" t="s">
        <v>141</v>
      </c>
      <c r="BW176" s="18"/>
      <c r="BX176" s="31"/>
      <c r="BY176" s="20">
        <v>9.8000000000000004E-2</v>
      </c>
      <c r="BZ176" s="31"/>
      <c r="CA176" s="31"/>
      <c r="CB176" s="18"/>
      <c r="CC176" s="21">
        <v>0.4</v>
      </c>
      <c r="CD176" s="18"/>
      <c r="CE176" s="17">
        <v>5.81</v>
      </c>
      <c r="CF176" s="18"/>
      <c r="CG176" s="17">
        <v>93.186999999999998</v>
      </c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21">
        <v>3.17</v>
      </c>
      <c r="DG176" s="21">
        <v>8.0500000000000007</v>
      </c>
      <c r="DH176" s="21">
        <v>16.489999999999998</v>
      </c>
      <c r="DI176" s="21">
        <v>18.579999999999998</v>
      </c>
      <c r="DJ176" s="21">
        <v>1.5</v>
      </c>
      <c r="DK176" s="21">
        <v>0.5</v>
      </c>
      <c r="DL176" s="21">
        <v>0.2</v>
      </c>
      <c r="DM176" s="18"/>
      <c r="DN176" s="21" t="s">
        <v>141</v>
      </c>
      <c r="DO176" s="21" t="s">
        <v>141</v>
      </c>
    </row>
    <row r="177" spans="1:119" ht="22.5" x14ac:dyDescent="0.25">
      <c r="A177" s="24" t="s">
        <v>641</v>
      </c>
      <c r="B177" s="13" t="s">
        <v>303</v>
      </c>
      <c r="C177" s="13" t="s">
        <v>125</v>
      </c>
      <c r="D177" s="13" t="s">
        <v>126</v>
      </c>
      <c r="E177" s="13" t="s">
        <v>322</v>
      </c>
      <c r="F177" s="14">
        <v>90</v>
      </c>
      <c r="G177" s="14">
        <v>90</v>
      </c>
      <c r="H177" s="14">
        <v>180</v>
      </c>
      <c r="I177" s="14">
        <v>5</v>
      </c>
      <c r="J177" s="14">
        <v>20</v>
      </c>
      <c r="K177" s="15" t="s">
        <v>128</v>
      </c>
      <c r="L177" s="15" t="s">
        <v>128</v>
      </c>
      <c r="M177" s="15" t="s">
        <v>128</v>
      </c>
      <c r="N177" s="14" t="s">
        <v>129</v>
      </c>
      <c r="O177" s="14" t="s">
        <v>129</v>
      </c>
      <c r="P177" s="15" t="s">
        <v>128</v>
      </c>
      <c r="Q177" s="15" t="s">
        <v>128</v>
      </c>
      <c r="R177" s="15" t="s">
        <v>128</v>
      </c>
      <c r="S177" s="14" t="s">
        <v>129</v>
      </c>
      <c r="T177" s="14" t="s">
        <v>129</v>
      </c>
      <c r="U177" s="14" t="s">
        <v>129</v>
      </c>
      <c r="V177" s="14" t="s">
        <v>129</v>
      </c>
      <c r="W177" s="14" t="s">
        <v>129</v>
      </c>
      <c r="X177" s="14" t="s">
        <v>129</v>
      </c>
      <c r="Y177" s="15" t="s">
        <v>128</v>
      </c>
      <c r="Z177" s="15" t="s">
        <v>128</v>
      </c>
      <c r="AA177" s="15" t="s">
        <v>128</v>
      </c>
      <c r="AB177" s="15" t="s">
        <v>128</v>
      </c>
      <c r="AC177" s="15" t="s">
        <v>128</v>
      </c>
      <c r="AD177" s="15" t="s">
        <v>128</v>
      </c>
      <c r="AE177" s="15" t="s">
        <v>128</v>
      </c>
      <c r="AF177" s="15" t="s">
        <v>128</v>
      </c>
      <c r="AG177" s="15" t="s">
        <v>128</v>
      </c>
      <c r="AH177" s="15" t="s">
        <v>128</v>
      </c>
      <c r="AI177" s="15" t="s">
        <v>128</v>
      </c>
      <c r="AJ177" s="15" t="s">
        <v>128</v>
      </c>
      <c r="AK177" s="15" t="s">
        <v>128</v>
      </c>
      <c r="AL177" s="15" t="s">
        <v>128</v>
      </c>
      <c r="AM177" s="15" t="s">
        <v>128</v>
      </c>
      <c r="AN177" s="15" t="s">
        <v>128</v>
      </c>
      <c r="AO177" s="15" t="s">
        <v>128</v>
      </c>
      <c r="AP177" s="15" t="s">
        <v>128</v>
      </c>
      <c r="AQ177" s="15" t="s">
        <v>128</v>
      </c>
      <c r="AR177" s="15" t="s">
        <v>128</v>
      </c>
      <c r="AS177" s="15" t="s">
        <v>128</v>
      </c>
      <c r="AT177" s="15" t="s">
        <v>128</v>
      </c>
      <c r="AU177" s="15" t="s">
        <v>128</v>
      </c>
      <c r="AV177" s="15" t="s">
        <v>128</v>
      </c>
      <c r="AW177" s="15" t="s">
        <v>128</v>
      </c>
      <c r="AX177" s="15" t="s">
        <v>128</v>
      </c>
      <c r="AY177" s="15" t="s">
        <v>128</v>
      </c>
      <c r="AZ177" s="15" t="s">
        <v>128</v>
      </c>
      <c r="BA177" s="15" t="s">
        <v>128</v>
      </c>
      <c r="BB177" s="15" t="s">
        <v>128</v>
      </c>
      <c r="BC177" s="15" t="s">
        <v>128</v>
      </c>
      <c r="BD177" s="15" t="s">
        <v>128</v>
      </c>
      <c r="BE177" s="15" t="s">
        <v>128</v>
      </c>
      <c r="BF177" s="15" t="s">
        <v>128</v>
      </c>
      <c r="BG177" s="15" t="s">
        <v>128</v>
      </c>
      <c r="BH177" s="15" t="s">
        <v>128</v>
      </c>
      <c r="BI177" s="10">
        <v>40</v>
      </c>
      <c r="BJ177" s="16" t="s">
        <v>130</v>
      </c>
      <c r="BK177" s="17">
        <v>50</v>
      </c>
      <c r="BL177" s="17">
        <v>35.5</v>
      </c>
      <c r="BM177" s="17">
        <v>176</v>
      </c>
      <c r="BN177" s="17">
        <v>0.1</v>
      </c>
      <c r="BO177" s="17">
        <v>8</v>
      </c>
      <c r="BP177" s="18"/>
      <c r="BQ177" s="18"/>
      <c r="BR177" s="18"/>
      <c r="BS177" s="21">
        <v>1.97</v>
      </c>
      <c r="BT177" s="19">
        <v>9</v>
      </c>
      <c r="BU177" s="18"/>
      <c r="BV177" s="18"/>
      <c r="BW177" s="18"/>
      <c r="BX177" s="21">
        <v>11.429</v>
      </c>
      <c r="BY177" s="20">
        <v>7.7839999999999998</v>
      </c>
      <c r="BZ177" s="23">
        <v>5</v>
      </c>
      <c r="CA177" s="19">
        <v>0.4</v>
      </c>
      <c r="CB177" s="21">
        <v>43.8</v>
      </c>
      <c r="CC177" s="21">
        <v>58.7</v>
      </c>
      <c r="CD177" s="18"/>
      <c r="CE177" s="18"/>
      <c r="CF177" s="18"/>
      <c r="CG177" s="18"/>
      <c r="CH177" s="18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18"/>
      <c r="DG177" s="18"/>
      <c r="DH177" s="18"/>
      <c r="DI177" s="18"/>
      <c r="DJ177" s="18"/>
      <c r="DK177" s="18"/>
      <c r="DL177" s="18"/>
      <c r="DM177" s="18"/>
      <c r="DN177" s="17" t="s">
        <v>642</v>
      </c>
      <c r="DO177" s="17" t="s">
        <v>643</v>
      </c>
    </row>
    <row r="178" spans="1:119" x14ac:dyDescent="0.25">
      <c r="A178" s="24" t="s">
        <v>644</v>
      </c>
      <c r="B178" s="13" t="s">
        <v>303</v>
      </c>
      <c r="C178" s="13" t="s">
        <v>125</v>
      </c>
      <c r="D178" s="13" t="s">
        <v>153</v>
      </c>
      <c r="E178" s="13" t="s">
        <v>154</v>
      </c>
      <c r="F178" s="14">
        <v>90</v>
      </c>
      <c r="G178" s="14">
        <v>90</v>
      </c>
      <c r="H178" s="14">
        <v>180</v>
      </c>
      <c r="I178" s="14">
        <v>5</v>
      </c>
      <c r="J178" s="14">
        <v>20</v>
      </c>
      <c r="K178" s="15" t="s">
        <v>128</v>
      </c>
      <c r="L178" s="15" t="s">
        <v>128</v>
      </c>
      <c r="M178" s="15" t="s">
        <v>128</v>
      </c>
      <c r="N178" s="14" t="s">
        <v>129</v>
      </c>
      <c r="O178" s="14" t="s">
        <v>129</v>
      </c>
      <c r="P178" s="15" t="s">
        <v>128</v>
      </c>
      <c r="Q178" s="15" t="s">
        <v>128</v>
      </c>
      <c r="R178" s="15" t="s">
        <v>128</v>
      </c>
      <c r="S178" s="14" t="s">
        <v>129</v>
      </c>
      <c r="T178" s="14" t="s">
        <v>129</v>
      </c>
      <c r="U178" s="14" t="s">
        <v>129</v>
      </c>
      <c r="V178" s="14" t="s">
        <v>129</v>
      </c>
      <c r="W178" s="14" t="s">
        <v>129</v>
      </c>
      <c r="X178" s="14" t="s">
        <v>129</v>
      </c>
      <c r="Y178" s="15" t="s">
        <v>128</v>
      </c>
      <c r="Z178" s="15" t="s">
        <v>128</v>
      </c>
      <c r="AA178" s="15" t="s">
        <v>128</v>
      </c>
      <c r="AB178" s="15" t="s">
        <v>128</v>
      </c>
      <c r="AC178" s="15" t="s">
        <v>128</v>
      </c>
      <c r="AD178" s="15" t="s">
        <v>128</v>
      </c>
      <c r="AE178" s="15" t="s">
        <v>128</v>
      </c>
      <c r="AF178" s="15" t="s">
        <v>128</v>
      </c>
      <c r="AG178" s="15" t="s">
        <v>128</v>
      </c>
      <c r="AH178" s="15" t="s">
        <v>128</v>
      </c>
      <c r="AI178" s="15" t="s">
        <v>128</v>
      </c>
      <c r="AJ178" s="15" t="s">
        <v>128</v>
      </c>
      <c r="AK178" s="15" t="s">
        <v>128</v>
      </c>
      <c r="AL178" s="15" t="s">
        <v>128</v>
      </c>
      <c r="AM178" s="15" t="s">
        <v>128</v>
      </c>
      <c r="AN178" s="15" t="s">
        <v>128</v>
      </c>
      <c r="AO178" s="15" t="s">
        <v>128</v>
      </c>
      <c r="AP178" s="15" t="s">
        <v>128</v>
      </c>
      <c r="AQ178" s="15" t="s">
        <v>128</v>
      </c>
      <c r="AR178" s="15" t="s">
        <v>128</v>
      </c>
      <c r="AS178" s="15" t="s">
        <v>128</v>
      </c>
      <c r="AT178" s="15" t="s">
        <v>128</v>
      </c>
      <c r="AU178" s="15" t="s">
        <v>128</v>
      </c>
      <c r="AV178" s="15" t="s">
        <v>128</v>
      </c>
      <c r="AW178" s="15" t="s">
        <v>128</v>
      </c>
      <c r="AX178" s="15" t="s">
        <v>128</v>
      </c>
      <c r="AY178" s="15" t="s">
        <v>128</v>
      </c>
      <c r="AZ178" s="15" t="s">
        <v>128</v>
      </c>
      <c r="BA178" s="15" t="s">
        <v>128</v>
      </c>
      <c r="BB178" s="15" t="s">
        <v>128</v>
      </c>
      <c r="BC178" s="15" t="s">
        <v>128</v>
      </c>
      <c r="BD178" s="15" t="s">
        <v>128</v>
      </c>
      <c r="BE178" s="15" t="s">
        <v>128</v>
      </c>
      <c r="BF178" s="15" t="s">
        <v>128</v>
      </c>
      <c r="BG178" s="15" t="s">
        <v>128</v>
      </c>
      <c r="BH178" s="15" t="s">
        <v>128</v>
      </c>
      <c r="BI178" s="10">
        <v>40</v>
      </c>
      <c r="BJ178" s="16" t="s">
        <v>130</v>
      </c>
      <c r="BK178" s="30">
        <v>309.52</v>
      </c>
      <c r="BL178" s="17">
        <v>67.14</v>
      </c>
      <c r="BM178" s="30">
        <v>503</v>
      </c>
      <c r="BN178" s="17">
        <v>0.1</v>
      </c>
      <c r="BO178" s="17">
        <v>10.26</v>
      </c>
      <c r="BP178" s="18"/>
      <c r="BQ178" s="18"/>
      <c r="BR178" s="18"/>
      <c r="BS178" s="21">
        <v>27.6</v>
      </c>
      <c r="BT178" s="19">
        <v>9</v>
      </c>
      <c r="BU178" s="18"/>
      <c r="BV178" s="18"/>
      <c r="BW178" s="18"/>
      <c r="BX178" s="21">
        <v>3.79</v>
      </c>
      <c r="BY178" s="20">
        <v>4.62</v>
      </c>
      <c r="BZ178" s="20">
        <v>1.4970000000000001</v>
      </c>
      <c r="CA178" s="23">
        <v>5.0000000000000001E-3</v>
      </c>
      <c r="CB178" s="21">
        <v>78.760000000000005</v>
      </c>
      <c r="CC178" s="21">
        <v>95.08</v>
      </c>
      <c r="CD178" s="18"/>
      <c r="CE178" s="18"/>
      <c r="CF178" s="18"/>
      <c r="CG178" s="18"/>
      <c r="CH178" s="18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18"/>
      <c r="DG178" s="18"/>
      <c r="DH178" s="18"/>
      <c r="DI178" s="18"/>
      <c r="DJ178" s="18"/>
      <c r="DK178" s="18"/>
      <c r="DL178" s="18"/>
      <c r="DM178" s="18"/>
      <c r="DN178" s="17" t="s">
        <v>645</v>
      </c>
      <c r="DO178" s="17" t="s">
        <v>646</v>
      </c>
    </row>
    <row r="179" spans="1:119" ht="56.25" x14ac:dyDescent="0.25">
      <c r="A179" s="24" t="s">
        <v>647</v>
      </c>
      <c r="B179" s="13" t="s">
        <v>648</v>
      </c>
      <c r="C179" s="13" t="s">
        <v>369</v>
      </c>
      <c r="D179" s="13" t="s">
        <v>126</v>
      </c>
      <c r="E179" s="13" t="s">
        <v>154</v>
      </c>
      <c r="F179" s="14">
        <v>150</v>
      </c>
      <c r="G179" s="14">
        <v>50</v>
      </c>
      <c r="H179" s="14">
        <v>400</v>
      </c>
      <c r="I179" s="14">
        <v>1</v>
      </c>
      <c r="J179" s="14">
        <v>10</v>
      </c>
      <c r="K179" s="15" t="s">
        <v>128</v>
      </c>
      <c r="L179" s="25">
        <v>0.2</v>
      </c>
      <c r="M179" s="15" t="s">
        <v>128</v>
      </c>
      <c r="N179" s="14" t="s">
        <v>129</v>
      </c>
      <c r="O179" s="15" t="s">
        <v>128</v>
      </c>
      <c r="P179" s="15" t="s">
        <v>128</v>
      </c>
      <c r="Q179" s="15" t="s">
        <v>128</v>
      </c>
      <c r="R179" s="15" t="s">
        <v>128</v>
      </c>
      <c r="S179" s="15" t="s">
        <v>128</v>
      </c>
      <c r="T179" s="15" t="s">
        <v>128</v>
      </c>
      <c r="U179" s="15" t="s">
        <v>128</v>
      </c>
      <c r="V179" s="15" t="s">
        <v>128</v>
      </c>
      <c r="W179" s="15" t="s">
        <v>128</v>
      </c>
      <c r="X179" s="15" t="s">
        <v>128</v>
      </c>
      <c r="Y179" s="15" t="s">
        <v>128</v>
      </c>
      <c r="Z179" s="14">
        <v>500</v>
      </c>
      <c r="AA179" s="15" t="s">
        <v>128</v>
      </c>
      <c r="AB179" s="14">
        <v>500</v>
      </c>
      <c r="AC179" s="15" t="s">
        <v>128</v>
      </c>
      <c r="AD179" s="15" t="s">
        <v>128</v>
      </c>
      <c r="AE179" s="15" t="s">
        <v>128</v>
      </c>
      <c r="AF179" s="25">
        <v>0.1</v>
      </c>
      <c r="AG179" s="15" t="s">
        <v>128</v>
      </c>
      <c r="AH179" s="15" t="s">
        <v>128</v>
      </c>
      <c r="AI179" s="15" t="s">
        <v>128</v>
      </c>
      <c r="AJ179" s="25">
        <v>0.1</v>
      </c>
      <c r="AK179" s="15" t="s">
        <v>128</v>
      </c>
      <c r="AL179" s="15" t="s">
        <v>128</v>
      </c>
      <c r="AM179" s="15" t="s">
        <v>128</v>
      </c>
      <c r="AN179" s="15" t="s">
        <v>128</v>
      </c>
      <c r="AO179" s="15" t="s">
        <v>128</v>
      </c>
      <c r="AP179" s="15" t="s">
        <v>128</v>
      </c>
      <c r="AQ179" s="15" t="s">
        <v>128</v>
      </c>
      <c r="AR179" s="15" t="s">
        <v>128</v>
      </c>
      <c r="AS179" s="25">
        <v>0.01</v>
      </c>
      <c r="AT179" s="15" t="s">
        <v>128</v>
      </c>
      <c r="AU179" s="15" t="s">
        <v>128</v>
      </c>
      <c r="AV179" s="15" t="s">
        <v>128</v>
      </c>
      <c r="AW179" s="15" t="s">
        <v>128</v>
      </c>
      <c r="AX179" s="15" t="s">
        <v>128</v>
      </c>
      <c r="AY179" s="15" t="s">
        <v>128</v>
      </c>
      <c r="AZ179" s="15" t="s">
        <v>128</v>
      </c>
      <c r="BA179" s="14" t="s">
        <v>129</v>
      </c>
      <c r="BB179" s="14" t="s">
        <v>129</v>
      </c>
      <c r="BC179" s="14" t="s">
        <v>129</v>
      </c>
      <c r="BD179" s="14" t="s">
        <v>129</v>
      </c>
      <c r="BE179" s="14" t="s">
        <v>129</v>
      </c>
      <c r="BF179" s="14" t="s">
        <v>129</v>
      </c>
      <c r="BG179" s="14" t="s">
        <v>129</v>
      </c>
      <c r="BH179" s="15" t="s">
        <v>128</v>
      </c>
      <c r="BI179" s="10">
        <v>40</v>
      </c>
      <c r="BJ179" s="16" t="s">
        <v>130</v>
      </c>
      <c r="BK179" s="32">
        <v>988.5</v>
      </c>
      <c r="BL179" s="30">
        <v>67</v>
      </c>
      <c r="BM179" s="30">
        <v>2187</v>
      </c>
      <c r="BN179" s="17">
        <v>0.3</v>
      </c>
      <c r="BO179" s="30">
        <v>24.9</v>
      </c>
      <c r="BP179" s="18"/>
      <c r="BQ179" s="17">
        <v>0.05</v>
      </c>
      <c r="BR179" s="18"/>
      <c r="BS179" s="21">
        <v>1.3</v>
      </c>
      <c r="BT179" s="18"/>
      <c r="BU179" s="18"/>
      <c r="BV179" s="18"/>
      <c r="BW179" s="18"/>
      <c r="BX179" s="18"/>
      <c r="BY179" s="31"/>
      <c r="BZ179" s="31"/>
      <c r="CA179" s="18"/>
      <c r="CB179" s="18"/>
      <c r="CC179" s="18"/>
      <c r="CD179" s="18"/>
      <c r="CE179" s="17">
        <v>88</v>
      </c>
      <c r="CF179" s="18"/>
      <c r="CG179" s="17">
        <v>8.1</v>
      </c>
      <c r="CH179" s="18"/>
      <c r="CI179" s="22"/>
      <c r="CJ179" s="22"/>
      <c r="CK179" s="29">
        <v>1E-3</v>
      </c>
      <c r="CL179" s="31"/>
      <c r="CM179" s="31"/>
      <c r="CN179" s="31"/>
      <c r="CO179" s="29">
        <v>3.0000000000000001E-3</v>
      </c>
      <c r="CP179" s="22"/>
      <c r="CQ179" s="22"/>
      <c r="CR179" s="22"/>
      <c r="CS179" s="22"/>
      <c r="CT179" s="22"/>
      <c r="CU179" s="22"/>
      <c r="CV179" s="22"/>
      <c r="CW179" s="22"/>
      <c r="CX179" s="37">
        <v>5.9999999999999995E-4</v>
      </c>
      <c r="CY179" s="22"/>
      <c r="CZ179" s="22"/>
      <c r="DA179" s="22"/>
      <c r="DB179" s="22"/>
      <c r="DC179" s="22"/>
      <c r="DD179" s="22"/>
      <c r="DE179" s="22"/>
      <c r="DF179" s="21">
        <v>141.30000000000001</v>
      </c>
      <c r="DG179" s="21">
        <v>182.4</v>
      </c>
      <c r="DH179" s="21">
        <v>31.5</v>
      </c>
      <c r="DI179" s="21">
        <v>42.5</v>
      </c>
      <c r="DJ179" s="21">
        <v>1.6</v>
      </c>
      <c r="DK179" s="21">
        <v>0.6</v>
      </c>
      <c r="DL179" s="21">
        <v>0.4</v>
      </c>
      <c r="DM179" s="18"/>
      <c r="DN179" s="42" t="s">
        <v>300</v>
      </c>
      <c r="DO179" s="17" t="s">
        <v>649</v>
      </c>
    </row>
    <row r="180" spans="1:119" x14ac:dyDescent="0.25">
      <c r="A180" s="12" t="s">
        <v>650</v>
      </c>
      <c r="B180" s="13" t="s">
        <v>303</v>
      </c>
      <c r="C180" s="13" t="s">
        <v>125</v>
      </c>
      <c r="D180" s="13" t="s">
        <v>153</v>
      </c>
      <c r="E180" s="13" t="s">
        <v>154</v>
      </c>
      <c r="F180" s="14">
        <v>90</v>
      </c>
      <c r="G180" s="14">
        <v>90</v>
      </c>
      <c r="H180" s="14">
        <v>180</v>
      </c>
      <c r="I180" s="14">
        <v>5</v>
      </c>
      <c r="J180" s="14">
        <v>20</v>
      </c>
      <c r="K180" s="15" t="s">
        <v>128</v>
      </c>
      <c r="L180" s="15" t="s">
        <v>128</v>
      </c>
      <c r="M180" s="15" t="s">
        <v>128</v>
      </c>
      <c r="N180" s="14" t="s">
        <v>129</v>
      </c>
      <c r="O180" s="14" t="s">
        <v>129</v>
      </c>
      <c r="P180" s="15" t="s">
        <v>128</v>
      </c>
      <c r="Q180" s="15" t="s">
        <v>128</v>
      </c>
      <c r="R180" s="15" t="s">
        <v>128</v>
      </c>
      <c r="S180" s="14" t="s">
        <v>129</v>
      </c>
      <c r="T180" s="14" t="s">
        <v>129</v>
      </c>
      <c r="U180" s="14" t="s">
        <v>129</v>
      </c>
      <c r="V180" s="14" t="s">
        <v>129</v>
      </c>
      <c r="W180" s="14" t="s">
        <v>129</v>
      </c>
      <c r="X180" s="14" t="s">
        <v>129</v>
      </c>
      <c r="Y180" s="15" t="s">
        <v>128</v>
      </c>
      <c r="Z180" s="15" t="s">
        <v>128</v>
      </c>
      <c r="AA180" s="15" t="s">
        <v>128</v>
      </c>
      <c r="AB180" s="15" t="s">
        <v>128</v>
      </c>
      <c r="AC180" s="15" t="s">
        <v>128</v>
      </c>
      <c r="AD180" s="15" t="s">
        <v>128</v>
      </c>
      <c r="AE180" s="15" t="s">
        <v>128</v>
      </c>
      <c r="AF180" s="15" t="s">
        <v>128</v>
      </c>
      <c r="AG180" s="15" t="s">
        <v>128</v>
      </c>
      <c r="AH180" s="15" t="s">
        <v>128</v>
      </c>
      <c r="AI180" s="15" t="s">
        <v>128</v>
      </c>
      <c r="AJ180" s="15" t="s">
        <v>128</v>
      </c>
      <c r="AK180" s="15" t="s">
        <v>128</v>
      </c>
      <c r="AL180" s="15" t="s">
        <v>128</v>
      </c>
      <c r="AM180" s="15" t="s">
        <v>128</v>
      </c>
      <c r="AN180" s="15" t="s">
        <v>128</v>
      </c>
      <c r="AO180" s="15" t="s">
        <v>128</v>
      </c>
      <c r="AP180" s="15" t="s">
        <v>128</v>
      </c>
      <c r="AQ180" s="15" t="s">
        <v>128</v>
      </c>
      <c r="AR180" s="15" t="s">
        <v>128</v>
      </c>
      <c r="AS180" s="15" t="s">
        <v>128</v>
      </c>
      <c r="AT180" s="15" t="s">
        <v>128</v>
      </c>
      <c r="AU180" s="15" t="s">
        <v>128</v>
      </c>
      <c r="AV180" s="15" t="s">
        <v>128</v>
      </c>
      <c r="AW180" s="15" t="s">
        <v>128</v>
      </c>
      <c r="AX180" s="15" t="s">
        <v>128</v>
      </c>
      <c r="AY180" s="15" t="s">
        <v>128</v>
      </c>
      <c r="AZ180" s="15" t="s">
        <v>128</v>
      </c>
      <c r="BA180" s="15" t="s">
        <v>128</v>
      </c>
      <c r="BB180" s="15" t="s">
        <v>128</v>
      </c>
      <c r="BC180" s="15" t="s">
        <v>128</v>
      </c>
      <c r="BD180" s="15" t="s">
        <v>128</v>
      </c>
      <c r="BE180" s="15" t="s">
        <v>128</v>
      </c>
      <c r="BF180" s="15" t="s">
        <v>128</v>
      </c>
      <c r="BG180" s="15" t="s">
        <v>128</v>
      </c>
      <c r="BH180" s="15" t="s">
        <v>128</v>
      </c>
      <c r="BI180" s="10">
        <v>40</v>
      </c>
      <c r="BJ180" s="16" t="s">
        <v>130</v>
      </c>
      <c r="BK180" s="17">
        <v>5</v>
      </c>
      <c r="BL180" s="17">
        <v>10</v>
      </c>
      <c r="BM180" s="17">
        <v>27</v>
      </c>
      <c r="BN180" s="17">
        <v>0.1</v>
      </c>
      <c r="BO180" s="17">
        <v>10</v>
      </c>
      <c r="BP180" s="18"/>
      <c r="BQ180" s="18"/>
      <c r="BR180" s="18"/>
      <c r="BS180" s="21">
        <v>0.55000000000000004</v>
      </c>
      <c r="BT180" s="19">
        <v>10</v>
      </c>
      <c r="BU180" s="18"/>
      <c r="BV180" s="18"/>
      <c r="BW180" s="18"/>
      <c r="BX180" s="23">
        <v>0.05</v>
      </c>
      <c r="BY180" s="20">
        <v>7.0000000000000007E-2</v>
      </c>
      <c r="BZ180" s="20">
        <v>3.74</v>
      </c>
      <c r="CA180" s="23">
        <v>1.4999999999999999E-2</v>
      </c>
      <c r="CB180" s="23">
        <v>5</v>
      </c>
      <c r="CC180" s="20">
        <v>8.7550000000000008</v>
      </c>
      <c r="CD180" s="18"/>
      <c r="CE180" s="18"/>
      <c r="CF180" s="18"/>
      <c r="CG180" s="18"/>
      <c r="CH180" s="18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18"/>
      <c r="DG180" s="18"/>
      <c r="DH180" s="18"/>
      <c r="DI180" s="18"/>
      <c r="DJ180" s="18"/>
      <c r="DK180" s="18"/>
      <c r="DL180" s="18"/>
      <c r="DM180" s="18"/>
      <c r="DN180" s="17" t="s">
        <v>651</v>
      </c>
      <c r="DO180" s="17" t="s">
        <v>652</v>
      </c>
    </row>
    <row r="181" spans="1:119" ht="22.5" x14ac:dyDescent="0.25">
      <c r="A181" s="12" t="s">
        <v>650</v>
      </c>
      <c r="B181" s="13" t="s">
        <v>145</v>
      </c>
      <c r="C181" s="13" t="s">
        <v>621</v>
      </c>
      <c r="D181" s="13" t="s">
        <v>153</v>
      </c>
      <c r="E181" s="13" t="s">
        <v>154</v>
      </c>
      <c r="F181" s="14">
        <v>50</v>
      </c>
      <c r="G181" s="14">
        <v>50</v>
      </c>
      <c r="H181" s="14">
        <v>250</v>
      </c>
      <c r="I181" s="14">
        <v>2</v>
      </c>
      <c r="J181" s="14">
        <v>10</v>
      </c>
      <c r="K181" s="15" t="s">
        <v>128</v>
      </c>
      <c r="L181" s="15" t="s">
        <v>128</v>
      </c>
      <c r="M181" s="15" t="s">
        <v>128</v>
      </c>
      <c r="N181" s="15" t="s">
        <v>128</v>
      </c>
      <c r="O181" s="14">
        <v>10</v>
      </c>
      <c r="P181" s="14" t="s">
        <v>129</v>
      </c>
      <c r="Q181" s="14" t="s">
        <v>129</v>
      </c>
      <c r="R181" s="14" t="s">
        <v>129</v>
      </c>
      <c r="S181" s="15" t="s">
        <v>128</v>
      </c>
      <c r="T181" s="14" t="s">
        <v>129</v>
      </c>
      <c r="U181" s="15" t="s">
        <v>128</v>
      </c>
      <c r="V181" s="15" t="s">
        <v>128</v>
      </c>
      <c r="W181" s="15" t="s">
        <v>128</v>
      </c>
      <c r="X181" s="14" t="s">
        <v>129</v>
      </c>
      <c r="Y181" s="15" t="s">
        <v>128</v>
      </c>
      <c r="Z181" s="15" t="s">
        <v>128</v>
      </c>
      <c r="AA181" s="15" t="s">
        <v>128</v>
      </c>
      <c r="AB181" s="14">
        <v>250</v>
      </c>
      <c r="AC181" s="25">
        <v>1</v>
      </c>
      <c r="AD181" s="25">
        <v>3</v>
      </c>
      <c r="AE181" s="26" t="s">
        <v>128</v>
      </c>
      <c r="AF181" s="25">
        <v>0.1</v>
      </c>
      <c r="AG181" s="15" t="s">
        <v>128</v>
      </c>
      <c r="AH181" s="15" t="s">
        <v>128</v>
      </c>
      <c r="AI181" s="15" t="s">
        <v>128</v>
      </c>
      <c r="AJ181" s="25">
        <v>0.1</v>
      </c>
      <c r="AK181" s="25">
        <v>3</v>
      </c>
      <c r="AL181" s="26" t="s">
        <v>128</v>
      </c>
      <c r="AM181" s="25">
        <v>1</v>
      </c>
      <c r="AN181" s="25">
        <v>0.5</v>
      </c>
      <c r="AO181" s="25">
        <v>2</v>
      </c>
      <c r="AP181" s="25">
        <v>3</v>
      </c>
      <c r="AQ181" s="26" t="s">
        <v>128</v>
      </c>
      <c r="AR181" s="26" t="s">
        <v>128</v>
      </c>
      <c r="AS181" s="25">
        <v>0.01</v>
      </c>
      <c r="AT181" s="26" t="s">
        <v>128</v>
      </c>
      <c r="AU181" s="25">
        <v>0.5</v>
      </c>
      <c r="AV181" s="25">
        <v>0.2</v>
      </c>
      <c r="AW181" s="25">
        <v>0.2</v>
      </c>
      <c r="AX181" s="15" t="s">
        <v>128</v>
      </c>
      <c r="AY181" s="15" t="s">
        <v>128</v>
      </c>
      <c r="AZ181" s="15" t="s">
        <v>128</v>
      </c>
      <c r="BA181" s="14" t="s">
        <v>129</v>
      </c>
      <c r="BB181" s="14" t="s">
        <v>129</v>
      </c>
      <c r="BC181" s="14" t="s">
        <v>129</v>
      </c>
      <c r="BD181" s="14" t="s">
        <v>129</v>
      </c>
      <c r="BE181" s="14" t="s">
        <v>129</v>
      </c>
      <c r="BF181" s="14" t="s">
        <v>129</v>
      </c>
      <c r="BG181" s="14" t="s">
        <v>129</v>
      </c>
      <c r="BH181" s="15" t="s">
        <v>128</v>
      </c>
      <c r="BI181" s="10">
        <v>40</v>
      </c>
      <c r="BJ181" s="16" t="s">
        <v>130</v>
      </c>
      <c r="BK181" s="32">
        <v>168</v>
      </c>
      <c r="BL181" s="17">
        <v>13</v>
      </c>
      <c r="BM181" s="30">
        <v>344</v>
      </c>
      <c r="BN181" s="17">
        <v>0.1</v>
      </c>
      <c r="BO181" s="17">
        <v>10</v>
      </c>
      <c r="BP181" s="18"/>
      <c r="BQ181" s="18"/>
      <c r="BR181" s="18"/>
      <c r="BS181" s="18"/>
      <c r="BT181" s="17">
        <v>10</v>
      </c>
      <c r="BU181" s="23">
        <v>0.01</v>
      </c>
      <c r="BV181" s="23">
        <v>0.03</v>
      </c>
      <c r="BW181" s="21">
        <v>1.53</v>
      </c>
      <c r="BX181" s="31"/>
      <c r="BY181" s="20">
        <v>0.51</v>
      </c>
      <c r="BZ181" s="31"/>
      <c r="CA181" s="31"/>
      <c r="CB181" s="18"/>
      <c r="CC181" s="21">
        <v>113.68</v>
      </c>
      <c r="CD181" s="18"/>
      <c r="CE181" s="18"/>
      <c r="CF181" s="18"/>
      <c r="CG181" s="17">
        <v>182.9</v>
      </c>
      <c r="CH181" s="19">
        <v>1</v>
      </c>
      <c r="CI181" s="17">
        <v>1.3089999999999999</v>
      </c>
      <c r="CJ181" s="18"/>
      <c r="CK181" s="29">
        <v>3.0000000000000001E-3</v>
      </c>
      <c r="CL181" s="31"/>
      <c r="CM181" s="31"/>
      <c r="CN181" s="31"/>
      <c r="CO181" s="29">
        <v>3.0000000000000001E-3</v>
      </c>
      <c r="CP181" s="37">
        <v>1.7202</v>
      </c>
      <c r="CQ181" s="31"/>
      <c r="CR181" s="37">
        <v>7.4000000000000003E-3</v>
      </c>
      <c r="CS181" s="37">
        <v>3.8E-3</v>
      </c>
      <c r="CT181" s="23">
        <v>3.0000000000000001E-3</v>
      </c>
      <c r="CU181" s="21">
        <v>0.252</v>
      </c>
      <c r="CV181" s="18"/>
      <c r="CW181" s="18"/>
      <c r="CX181" s="37">
        <v>4.0000000000000002E-4</v>
      </c>
      <c r="CY181" s="52"/>
      <c r="CZ181" s="37">
        <v>3.0000000000000001E-3</v>
      </c>
      <c r="DA181" s="37">
        <v>3.0000000000000001E-3</v>
      </c>
      <c r="DB181" s="37">
        <v>3.0000000000000001E-3</v>
      </c>
      <c r="DC181" s="18"/>
      <c r="DD181" s="18"/>
      <c r="DE181" s="18"/>
      <c r="DF181" s="19">
        <v>20</v>
      </c>
      <c r="DG181" s="21">
        <v>38.5</v>
      </c>
      <c r="DH181" s="21">
        <v>753.9</v>
      </c>
      <c r="DI181" s="21">
        <v>774.6</v>
      </c>
      <c r="DJ181" s="21">
        <v>1.2</v>
      </c>
      <c r="DK181" s="19">
        <v>0.4</v>
      </c>
      <c r="DL181" s="19">
        <v>0.4</v>
      </c>
      <c r="DM181" s="18"/>
      <c r="DN181" s="17" t="s">
        <v>653</v>
      </c>
      <c r="DO181" s="17" t="s">
        <v>654</v>
      </c>
    </row>
    <row r="182" spans="1:119" ht="33.75" x14ac:dyDescent="0.25">
      <c r="A182" s="24" t="s">
        <v>655</v>
      </c>
      <c r="B182" s="13" t="s">
        <v>303</v>
      </c>
      <c r="C182" s="13" t="s">
        <v>125</v>
      </c>
      <c r="D182" s="13" t="s">
        <v>153</v>
      </c>
      <c r="E182" s="13" t="s">
        <v>154</v>
      </c>
      <c r="F182" s="14">
        <v>90</v>
      </c>
      <c r="G182" s="14">
        <v>90</v>
      </c>
      <c r="H182" s="14">
        <v>180</v>
      </c>
      <c r="I182" s="14">
        <v>5</v>
      </c>
      <c r="J182" s="14">
        <v>20</v>
      </c>
      <c r="K182" s="15" t="s">
        <v>128</v>
      </c>
      <c r="L182" s="15" t="s">
        <v>128</v>
      </c>
      <c r="M182" s="15" t="s">
        <v>128</v>
      </c>
      <c r="N182" s="14" t="s">
        <v>129</v>
      </c>
      <c r="O182" s="14" t="s">
        <v>129</v>
      </c>
      <c r="P182" s="15" t="s">
        <v>128</v>
      </c>
      <c r="Q182" s="15" t="s">
        <v>128</v>
      </c>
      <c r="R182" s="15" t="s">
        <v>128</v>
      </c>
      <c r="S182" s="14" t="s">
        <v>129</v>
      </c>
      <c r="T182" s="14" t="s">
        <v>129</v>
      </c>
      <c r="U182" s="14" t="s">
        <v>129</v>
      </c>
      <c r="V182" s="14" t="s">
        <v>129</v>
      </c>
      <c r="W182" s="14" t="s">
        <v>129</v>
      </c>
      <c r="X182" s="14" t="s">
        <v>129</v>
      </c>
      <c r="Y182" s="15" t="s">
        <v>128</v>
      </c>
      <c r="Z182" s="15" t="s">
        <v>128</v>
      </c>
      <c r="AA182" s="15" t="s">
        <v>128</v>
      </c>
      <c r="AB182" s="15" t="s">
        <v>128</v>
      </c>
      <c r="AC182" s="15" t="s">
        <v>128</v>
      </c>
      <c r="AD182" s="15" t="s">
        <v>128</v>
      </c>
      <c r="AE182" s="15" t="s">
        <v>128</v>
      </c>
      <c r="AF182" s="15" t="s">
        <v>128</v>
      </c>
      <c r="AG182" s="15" t="s">
        <v>128</v>
      </c>
      <c r="AH182" s="15" t="s">
        <v>128</v>
      </c>
      <c r="AI182" s="15" t="s">
        <v>128</v>
      </c>
      <c r="AJ182" s="15" t="s">
        <v>128</v>
      </c>
      <c r="AK182" s="15" t="s">
        <v>128</v>
      </c>
      <c r="AL182" s="15" t="s">
        <v>128</v>
      </c>
      <c r="AM182" s="15" t="s">
        <v>128</v>
      </c>
      <c r="AN182" s="15" t="s">
        <v>128</v>
      </c>
      <c r="AO182" s="15" t="s">
        <v>128</v>
      </c>
      <c r="AP182" s="15" t="s">
        <v>128</v>
      </c>
      <c r="AQ182" s="15" t="s">
        <v>128</v>
      </c>
      <c r="AR182" s="15" t="s">
        <v>128</v>
      </c>
      <c r="AS182" s="15" t="s">
        <v>128</v>
      </c>
      <c r="AT182" s="15" t="s">
        <v>128</v>
      </c>
      <c r="AU182" s="15" t="s">
        <v>128</v>
      </c>
      <c r="AV182" s="15" t="s">
        <v>128</v>
      </c>
      <c r="AW182" s="15" t="s">
        <v>128</v>
      </c>
      <c r="AX182" s="15" t="s">
        <v>128</v>
      </c>
      <c r="AY182" s="15" t="s">
        <v>128</v>
      </c>
      <c r="AZ182" s="15" t="s">
        <v>128</v>
      </c>
      <c r="BA182" s="15" t="s">
        <v>128</v>
      </c>
      <c r="BB182" s="15" t="s">
        <v>128</v>
      </c>
      <c r="BC182" s="15" t="s">
        <v>128</v>
      </c>
      <c r="BD182" s="15" t="s">
        <v>128</v>
      </c>
      <c r="BE182" s="15" t="s">
        <v>128</v>
      </c>
      <c r="BF182" s="15" t="s">
        <v>128</v>
      </c>
      <c r="BG182" s="15" t="s">
        <v>128</v>
      </c>
      <c r="BH182" s="15" t="s">
        <v>128</v>
      </c>
      <c r="BI182" s="10">
        <v>40</v>
      </c>
      <c r="BJ182" s="16" t="s">
        <v>130</v>
      </c>
      <c r="BK182" s="30">
        <v>115.5</v>
      </c>
      <c r="BL182" s="30">
        <v>105.7</v>
      </c>
      <c r="BM182" s="30">
        <v>336.2</v>
      </c>
      <c r="BN182" s="17">
        <v>0.5</v>
      </c>
      <c r="BO182" s="30">
        <v>21.1</v>
      </c>
      <c r="BP182" s="18"/>
      <c r="BQ182" s="18"/>
      <c r="BR182" s="18"/>
      <c r="BS182" s="21">
        <v>11.164</v>
      </c>
      <c r="BT182" s="19">
        <v>15</v>
      </c>
      <c r="BU182" s="18"/>
      <c r="BV182" s="18"/>
      <c r="BW182" s="18"/>
      <c r="BX182" s="21" t="s">
        <v>141</v>
      </c>
      <c r="BY182" s="20">
        <v>8.2309999999999999</v>
      </c>
      <c r="BZ182" s="23">
        <v>0.4</v>
      </c>
      <c r="CA182" s="20">
        <v>6.2E-2</v>
      </c>
      <c r="CB182" s="21">
        <v>54.12</v>
      </c>
      <c r="CC182" s="21" t="s">
        <v>141</v>
      </c>
      <c r="CD182" s="18"/>
      <c r="CE182" s="18"/>
      <c r="CF182" s="18"/>
      <c r="CG182" s="18"/>
      <c r="CH182" s="18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18"/>
      <c r="DG182" s="18"/>
      <c r="DH182" s="18"/>
      <c r="DI182" s="18"/>
      <c r="DJ182" s="18"/>
      <c r="DK182" s="18"/>
      <c r="DL182" s="18"/>
      <c r="DM182" s="18"/>
      <c r="DN182" s="17" t="s">
        <v>656</v>
      </c>
      <c r="DO182" s="17" t="s">
        <v>657</v>
      </c>
    </row>
    <row r="183" spans="1:119" ht="33.75" x14ac:dyDescent="0.25">
      <c r="A183" s="24" t="s">
        <v>655</v>
      </c>
      <c r="B183" s="13" t="s">
        <v>145</v>
      </c>
      <c r="C183" s="13" t="s">
        <v>658</v>
      </c>
      <c r="D183" s="13" t="s">
        <v>153</v>
      </c>
      <c r="E183" s="13" t="s">
        <v>154</v>
      </c>
      <c r="F183" s="14">
        <v>50</v>
      </c>
      <c r="G183" s="14">
        <v>100</v>
      </c>
      <c r="H183" s="14">
        <v>150</v>
      </c>
      <c r="I183" s="14">
        <v>5</v>
      </c>
      <c r="J183" s="14">
        <v>10</v>
      </c>
      <c r="K183" s="15" t="s">
        <v>128</v>
      </c>
      <c r="L183" s="15" t="s">
        <v>128</v>
      </c>
      <c r="M183" s="15" t="s">
        <v>128</v>
      </c>
      <c r="N183" s="15" t="s">
        <v>128</v>
      </c>
      <c r="O183" s="15" t="s">
        <v>128</v>
      </c>
      <c r="P183" s="15" t="s">
        <v>128</v>
      </c>
      <c r="Q183" s="15" t="s">
        <v>128</v>
      </c>
      <c r="R183" s="15" t="s">
        <v>128</v>
      </c>
      <c r="S183" s="15" t="s">
        <v>128</v>
      </c>
      <c r="T183" s="14" t="s">
        <v>129</v>
      </c>
      <c r="U183" s="15" t="s">
        <v>128</v>
      </c>
      <c r="V183" s="15" t="s">
        <v>128</v>
      </c>
      <c r="W183" s="15" t="s">
        <v>128</v>
      </c>
      <c r="X183" s="14" t="s">
        <v>129</v>
      </c>
      <c r="Y183" s="15" t="s">
        <v>128</v>
      </c>
      <c r="Z183" s="15" t="s">
        <v>128</v>
      </c>
      <c r="AA183" s="15" t="s">
        <v>128</v>
      </c>
      <c r="AB183" s="15" t="s">
        <v>128</v>
      </c>
      <c r="AC183" s="15" t="s">
        <v>128</v>
      </c>
      <c r="AD183" s="15" t="s">
        <v>128</v>
      </c>
      <c r="AE183" s="15" t="s">
        <v>128</v>
      </c>
      <c r="AF183" s="15" t="s">
        <v>128</v>
      </c>
      <c r="AG183" s="15" t="s">
        <v>128</v>
      </c>
      <c r="AH183" s="15" t="s">
        <v>128</v>
      </c>
      <c r="AI183" s="15" t="s">
        <v>128</v>
      </c>
      <c r="AJ183" s="15" t="s">
        <v>128</v>
      </c>
      <c r="AK183" s="15" t="s">
        <v>128</v>
      </c>
      <c r="AL183" s="15" t="s">
        <v>128</v>
      </c>
      <c r="AM183" s="15" t="s">
        <v>128</v>
      </c>
      <c r="AN183" s="15" t="s">
        <v>128</v>
      </c>
      <c r="AO183" s="15" t="s">
        <v>128</v>
      </c>
      <c r="AP183" s="15" t="s">
        <v>128</v>
      </c>
      <c r="AQ183" s="15" t="s">
        <v>128</v>
      </c>
      <c r="AR183" s="15" t="s">
        <v>128</v>
      </c>
      <c r="AS183" s="15" t="s">
        <v>128</v>
      </c>
      <c r="AT183" s="15" t="s">
        <v>128</v>
      </c>
      <c r="AU183" s="15" t="s">
        <v>128</v>
      </c>
      <c r="AV183" s="15" t="s">
        <v>128</v>
      </c>
      <c r="AW183" s="15" t="s">
        <v>128</v>
      </c>
      <c r="AX183" s="15" t="s">
        <v>128</v>
      </c>
      <c r="AY183" s="15" t="s">
        <v>128</v>
      </c>
      <c r="AZ183" s="15" t="s">
        <v>128</v>
      </c>
      <c r="BA183" s="15" t="s">
        <v>128</v>
      </c>
      <c r="BB183" s="15" t="s">
        <v>128</v>
      </c>
      <c r="BC183" s="15" t="s">
        <v>128</v>
      </c>
      <c r="BD183" s="15" t="s">
        <v>128</v>
      </c>
      <c r="BE183" s="14" t="s">
        <v>129</v>
      </c>
      <c r="BF183" s="14" t="s">
        <v>129</v>
      </c>
      <c r="BG183" s="14" t="s">
        <v>129</v>
      </c>
      <c r="BH183" s="15" t="s">
        <v>128</v>
      </c>
      <c r="BI183" s="10">
        <v>40</v>
      </c>
      <c r="BJ183" s="16" t="s">
        <v>130</v>
      </c>
      <c r="BK183" s="27">
        <v>10.5</v>
      </c>
      <c r="BL183" s="17">
        <v>74.2</v>
      </c>
      <c r="BM183" s="17">
        <v>100.1</v>
      </c>
      <c r="BN183" s="17">
        <v>0.4</v>
      </c>
      <c r="BO183" s="30">
        <v>15</v>
      </c>
      <c r="BP183" s="18"/>
      <c r="BQ183" s="18"/>
      <c r="BR183" s="18"/>
      <c r="BS183" s="18"/>
      <c r="BT183" s="18"/>
      <c r="BU183" s="18"/>
      <c r="BV183" s="18"/>
      <c r="BW183" s="18"/>
      <c r="BX183" s="31"/>
      <c r="BY183" s="20">
        <v>1.0920000000000001</v>
      </c>
      <c r="BZ183" s="31"/>
      <c r="CA183" s="31"/>
      <c r="CB183" s="18"/>
      <c r="CC183" s="19">
        <v>0.4</v>
      </c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21" t="s">
        <v>141</v>
      </c>
      <c r="DK183" s="21" t="s">
        <v>141</v>
      </c>
      <c r="DL183" s="21" t="s">
        <v>141</v>
      </c>
      <c r="DM183" s="18"/>
      <c r="DN183" s="21" t="s">
        <v>141</v>
      </c>
      <c r="DO183" s="21" t="s">
        <v>141</v>
      </c>
    </row>
    <row r="184" spans="1:119" ht="22.5" x14ac:dyDescent="0.25">
      <c r="A184" s="24" t="s">
        <v>659</v>
      </c>
      <c r="B184" s="13" t="s">
        <v>303</v>
      </c>
      <c r="C184" s="13" t="s">
        <v>125</v>
      </c>
      <c r="D184" s="13" t="s">
        <v>153</v>
      </c>
      <c r="E184" s="13" t="s">
        <v>154</v>
      </c>
      <c r="F184" s="14">
        <v>90</v>
      </c>
      <c r="G184" s="14">
        <v>90</v>
      </c>
      <c r="H184" s="14">
        <v>180</v>
      </c>
      <c r="I184" s="14">
        <v>5</v>
      </c>
      <c r="J184" s="14">
        <v>20</v>
      </c>
      <c r="K184" s="15" t="s">
        <v>128</v>
      </c>
      <c r="L184" s="15" t="s">
        <v>128</v>
      </c>
      <c r="M184" s="15" t="s">
        <v>128</v>
      </c>
      <c r="N184" s="14" t="s">
        <v>129</v>
      </c>
      <c r="O184" s="14" t="s">
        <v>129</v>
      </c>
      <c r="P184" s="15" t="s">
        <v>128</v>
      </c>
      <c r="Q184" s="15" t="s">
        <v>128</v>
      </c>
      <c r="R184" s="15" t="s">
        <v>128</v>
      </c>
      <c r="S184" s="14" t="s">
        <v>129</v>
      </c>
      <c r="T184" s="14" t="s">
        <v>129</v>
      </c>
      <c r="U184" s="14" t="s">
        <v>129</v>
      </c>
      <c r="V184" s="14" t="s">
        <v>129</v>
      </c>
      <c r="W184" s="14" t="s">
        <v>129</v>
      </c>
      <c r="X184" s="14" t="s">
        <v>129</v>
      </c>
      <c r="Y184" s="15" t="s">
        <v>128</v>
      </c>
      <c r="Z184" s="15" t="s">
        <v>128</v>
      </c>
      <c r="AA184" s="15" t="s">
        <v>128</v>
      </c>
      <c r="AB184" s="15" t="s">
        <v>128</v>
      </c>
      <c r="AC184" s="15" t="s">
        <v>128</v>
      </c>
      <c r="AD184" s="15" t="s">
        <v>128</v>
      </c>
      <c r="AE184" s="15" t="s">
        <v>128</v>
      </c>
      <c r="AF184" s="15" t="s">
        <v>128</v>
      </c>
      <c r="AG184" s="15" t="s">
        <v>128</v>
      </c>
      <c r="AH184" s="15" t="s">
        <v>128</v>
      </c>
      <c r="AI184" s="15" t="s">
        <v>128</v>
      </c>
      <c r="AJ184" s="15" t="s">
        <v>128</v>
      </c>
      <c r="AK184" s="15" t="s">
        <v>128</v>
      </c>
      <c r="AL184" s="15" t="s">
        <v>128</v>
      </c>
      <c r="AM184" s="15" t="s">
        <v>128</v>
      </c>
      <c r="AN184" s="15" t="s">
        <v>128</v>
      </c>
      <c r="AO184" s="15" t="s">
        <v>128</v>
      </c>
      <c r="AP184" s="15" t="s">
        <v>128</v>
      </c>
      <c r="AQ184" s="15" t="s">
        <v>128</v>
      </c>
      <c r="AR184" s="15" t="s">
        <v>128</v>
      </c>
      <c r="AS184" s="15" t="s">
        <v>128</v>
      </c>
      <c r="AT184" s="15" t="s">
        <v>128</v>
      </c>
      <c r="AU184" s="15" t="s">
        <v>128</v>
      </c>
      <c r="AV184" s="15" t="s">
        <v>128</v>
      </c>
      <c r="AW184" s="15" t="s">
        <v>128</v>
      </c>
      <c r="AX184" s="15" t="s">
        <v>128</v>
      </c>
      <c r="AY184" s="15" t="s">
        <v>128</v>
      </c>
      <c r="AZ184" s="15" t="s">
        <v>128</v>
      </c>
      <c r="BA184" s="15" t="s">
        <v>128</v>
      </c>
      <c r="BB184" s="15" t="s">
        <v>128</v>
      </c>
      <c r="BC184" s="15" t="s">
        <v>128</v>
      </c>
      <c r="BD184" s="15" t="s">
        <v>128</v>
      </c>
      <c r="BE184" s="15" t="s">
        <v>128</v>
      </c>
      <c r="BF184" s="15" t="s">
        <v>128</v>
      </c>
      <c r="BG184" s="15" t="s">
        <v>128</v>
      </c>
      <c r="BH184" s="15" t="s">
        <v>128</v>
      </c>
      <c r="BI184" s="10">
        <v>40</v>
      </c>
      <c r="BJ184" s="16" t="s">
        <v>130</v>
      </c>
      <c r="BK184" s="30">
        <v>195</v>
      </c>
      <c r="BL184" s="21" t="s">
        <v>141</v>
      </c>
      <c r="BM184" s="30">
        <v>348</v>
      </c>
      <c r="BN184" s="21" t="s">
        <v>141</v>
      </c>
      <c r="BO184" s="17">
        <v>13</v>
      </c>
      <c r="BP184" s="18"/>
      <c r="BQ184" s="18"/>
      <c r="BR184" s="18"/>
      <c r="BS184" s="21" t="s">
        <v>141</v>
      </c>
      <c r="BT184" s="21" t="s">
        <v>141</v>
      </c>
      <c r="BU184" s="18"/>
      <c r="BV184" s="18"/>
      <c r="BW184" s="18"/>
      <c r="BX184" s="21" t="s">
        <v>141</v>
      </c>
      <c r="BY184" s="20" t="s">
        <v>141</v>
      </c>
      <c r="BZ184" s="20" t="s">
        <v>141</v>
      </c>
      <c r="CA184" s="20" t="s">
        <v>141</v>
      </c>
      <c r="CB184" s="21">
        <v>374.25</v>
      </c>
      <c r="CC184" s="21">
        <v>384.16</v>
      </c>
      <c r="CD184" s="18"/>
      <c r="CE184" s="18"/>
      <c r="CF184" s="18"/>
      <c r="CG184" s="18"/>
      <c r="CH184" s="18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18"/>
      <c r="DG184" s="18"/>
      <c r="DH184" s="18"/>
      <c r="DI184" s="18"/>
      <c r="DJ184" s="18"/>
      <c r="DK184" s="18"/>
      <c r="DL184" s="18"/>
      <c r="DM184" s="18"/>
      <c r="DN184" s="21" t="s">
        <v>141</v>
      </c>
      <c r="DO184" s="17" t="s">
        <v>657</v>
      </c>
    </row>
    <row r="185" spans="1:119" ht="33.75" x14ac:dyDescent="0.25">
      <c r="A185" s="24" t="s">
        <v>659</v>
      </c>
      <c r="B185" s="13" t="s">
        <v>145</v>
      </c>
      <c r="C185" s="13" t="s">
        <v>658</v>
      </c>
      <c r="D185" s="13" t="s">
        <v>153</v>
      </c>
      <c r="E185" s="13" t="s">
        <v>154</v>
      </c>
      <c r="F185" s="14">
        <v>50</v>
      </c>
      <c r="G185" s="14">
        <v>100</v>
      </c>
      <c r="H185" s="14">
        <v>150</v>
      </c>
      <c r="I185" s="14">
        <v>5</v>
      </c>
      <c r="J185" s="14">
        <v>10</v>
      </c>
      <c r="K185" s="15" t="s">
        <v>128</v>
      </c>
      <c r="L185" s="15" t="s">
        <v>128</v>
      </c>
      <c r="M185" s="15" t="s">
        <v>128</v>
      </c>
      <c r="N185" s="15" t="s">
        <v>128</v>
      </c>
      <c r="O185" s="15" t="s">
        <v>128</v>
      </c>
      <c r="P185" s="15" t="s">
        <v>128</v>
      </c>
      <c r="Q185" s="15" t="s">
        <v>128</v>
      </c>
      <c r="R185" s="15" t="s">
        <v>128</v>
      </c>
      <c r="S185" s="15" t="s">
        <v>128</v>
      </c>
      <c r="T185" s="14" t="s">
        <v>129</v>
      </c>
      <c r="U185" s="15" t="s">
        <v>128</v>
      </c>
      <c r="V185" s="15" t="s">
        <v>128</v>
      </c>
      <c r="W185" s="15" t="s">
        <v>128</v>
      </c>
      <c r="X185" s="14" t="s">
        <v>129</v>
      </c>
      <c r="Y185" s="15" t="s">
        <v>128</v>
      </c>
      <c r="Z185" s="15" t="s">
        <v>128</v>
      </c>
      <c r="AA185" s="15" t="s">
        <v>128</v>
      </c>
      <c r="AB185" s="15" t="s">
        <v>128</v>
      </c>
      <c r="AC185" s="15" t="s">
        <v>128</v>
      </c>
      <c r="AD185" s="15" t="s">
        <v>128</v>
      </c>
      <c r="AE185" s="15" t="s">
        <v>128</v>
      </c>
      <c r="AF185" s="15" t="s">
        <v>128</v>
      </c>
      <c r="AG185" s="15" t="s">
        <v>128</v>
      </c>
      <c r="AH185" s="15" t="s">
        <v>128</v>
      </c>
      <c r="AI185" s="15" t="s">
        <v>128</v>
      </c>
      <c r="AJ185" s="15" t="s">
        <v>128</v>
      </c>
      <c r="AK185" s="15" t="s">
        <v>128</v>
      </c>
      <c r="AL185" s="15" t="s">
        <v>128</v>
      </c>
      <c r="AM185" s="15" t="s">
        <v>128</v>
      </c>
      <c r="AN185" s="15" t="s">
        <v>128</v>
      </c>
      <c r="AO185" s="15" t="s">
        <v>128</v>
      </c>
      <c r="AP185" s="15" t="s">
        <v>128</v>
      </c>
      <c r="AQ185" s="15" t="s">
        <v>128</v>
      </c>
      <c r="AR185" s="15" t="s">
        <v>128</v>
      </c>
      <c r="AS185" s="15" t="s">
        <v>128</v>
      </c>
      <c r="AT185" s="15" t="s">
        <v>128</v>
      </c>
      <c r="AU185" s="15" t="s">
        <v>128</v>
      </c>
      <c r="AV185" s="15" t="s">
        <v>128</v>
      </c>
      <c r="AW185" s="15" t="s">
        <v>128</v>
      </c>
      <c r="AX185" s="15" t="s">
        <v>128</v>
      </c>
      <c r="AY185" s="15" t="s">
        <v>128</v>
      </c>
      <c r="AZ185" s="15" t="s">
        <v>128</v>
      </c>
      <c r="BA185" s="15" t="s">
        <v>128</v>
      </c>
      <c r="BB185" s="15" t="s">
        <v>128</v>
      </c>
      <c r="BC185" s="15" t="s">
        <v>128</v>
      </c>
      <c r="BD185" s="15" t="s">
        <v>128</v>
      </c>
      <c r="BE185" s="14" t="s">
        <v>129</v>
      </c>
      <c r="BF185" s="14" t="s">
        <v>129</v>
      </c>
      <c r="BG185" s="14" t="s">
        <v>129</v>
      </c>
      <c r="BH185" s="15" t="s">
        <v>128</v>
      </c>
      <c r="BI185" s="10">
        <v>40</v>
      </c>
      <c r="BJ185" s="16" t="s">
        <v>130</v>
      </c>
      <c r="BK185" s="32">
        <v>447</v>
      </c>
      <c r="BL185" s="30">
        <v>1970</v>
      </c>
      <c r="BM185" s="30">
        <v>1110</v>
      </c>
      <c r="BN185" s="17">
        <v>2</v>
      </c>
      <c r="BO185" s="30">
        <v>17</v>
      </c>
      <c r="BP185" s="18"/>
      <c r="BQ185" s="18"/>
      <c r="BR185" s="18"/>
      <c r="BS185" s="18"/>
      <c r="BT185" s="18"/>
      <c r="BU185" s="18"/>
      <c r="BV185" s="18"/>
      <c r="BW185" s="18"/>
      <c r="BX185" s="31"/>
      <c r="BY185" s="20">
        <v>7.7160000000000002</v>
      </c>
      <c r="BZ185" s="31"/>
      <c r="CA185" s="31"/>
      <c r="CB185" s="18"/>
      <c r="CC185" s="20">
        <v>4.2140000000000004</v>
      </c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21" t="s">
        <v>141</v>
      </c>
      <c r="DK185" s="21" t="s">
        <v>141</v>
      </c>
      <c r="DL185" s="21" t="s">
        <v>141</v>
      </c>
      <c r="DM185" s="18"/>
      <c r="DN185" s="21" t="s">
        <v>141</v>
      </c>
      <c r="DO185" s="21" t="s">
        <v>141</v>
      </c>
    </row>
    <row r="186" spans="1:119" x14ac:dyDescent="0.25">
      <c r="A186" s="24" t="s">
        <v>660</v>
      </c>
      <c r="B186" s="13" t="s">
        <v>145</v>
      </c>
      <c r="C186" s="13" t="s">
        <v>422</v>
      </c>
      <c r="D186" s="13" t="s">
        <v>374</v>
      </c>
      <c r="E186" s="13" t="s">
        <v>661</v>
      </c>
      <c r="F186" s="14">
        <v>50</v>
      </c>
      <c r="G186" s="14">
        <v>50</v>
      </c>
      <c r="H186" s="14">
        <v>150</v>
      </c>
      <c r="I186" s="14">
        <v>1</v>
      </c>
      <c r="J186" s="14">
        <v>10</v>
      </c>
      <c r="K186" s="14" t="s">
        <v>129</v>
      </c>
      <c r="L186" s="14">
        <v>0.2</v>
      </c>
      <c r="M186" s="14" t="s">
        <v>129</v>
      </c>
      <c r="N186" s="14" t="s">
        <v>129</v>
      </c>
      <c r="O186" s="14">
        <v>10</v>
      </c>
      <c r="P186" s="14" t="s">
        <v>129</v>
      </c>
      <c r="Q186" s="14" t="s">
        <v>129</v>
      </c>
      <c r="R186" s="14" t="s">
        <v>129</v>
      </c>
      <c r="S186" s="14" t="s">
        <v>129</v>
      </c>
      <c r="T186" s="14" t="s">
        <v>129</v>
      </c>
      <c r="U186" s="14" t="s">
        <v>129</v>
      </c>
      <c r="V186" s="14" t="s">
        <v>129</v>
      </c>
      <c r="W186" s="14" t="s">
        <v>129</v>
      </c>
      <c r="X186" s="14" t="s">
        <v>129</v>
      </c>
      <c r="Y186" s="14">
        <v>0.1</v>
      </c>
      <c r="Z186" s="14">
        <v>250</v>
      </c>
      <c r="AA186" s="14">
        <v>5</v>
      </c>
      <c r="AB186" s="14">
        <v>250</v>
      </c>
      <c r="AC186" s="25">
        <v>1</v>
      </c>
      <c r="AD186" s="25" t="s">
        <v>129</v>
      </c>
      <c r="AE186" s="25">
        <v>0.3</v>
      </c>
      <c r="AF186" s="25">
        <v>0.1</v>
      </c>
      <c r="AG186" s="25">
        <v>1</v>
      </c>
      <c r="AH186" s="25" t="s">
        <v>129</v>
      </c>
      <c r="AI186" s="25" t="s">
        <v>129</v>
      </c>
      <c r="AJ186" s="25">
        <v>0.01</v>
      </c>
      <c r="AK186" s="25">
        <v>3</v>
      </c>
      <c r="AL186" s="25">
        <v>0.1</v>
      </c>
      <c r="AM186" s="25">
        <v>1</v>
      </c>
      <c r="AN186" s="25">
        <v>0.1</v>
      </c>
      <c r="AO186" s="25">
        <v>2</v>
      </c>
      <c r="AP186" s="25">
        <v>1</v>
      </c>
      <c r="AQ186" s="14" t="s">
        <v>129</v>
      </c>
      <c r="AR186" s="14" t="s">
        <v>129</v>
      </c>
      <c r="AS186" s="34">
        <v>2E-3</v>
      </c>
      <c r="AT186" s="14" t="s">
        <v>129</v>
      </c>
      <c r="AU186" s="25">
        <v>0.1</v>
      </c>
      <c r="AV186" s="25">
        <v>0.2</v>
      </c>
      <c r="AW186" s="25">
        <v>0.1</v>
      </c>
      <c r="AX186" s="25">
        <v>0.2</v>
      </c>
      <c r="AY186" s="25" t="s">
        <v>129</v>
      </c>
      <c r="AZ186" s="25">
        <v>1</v>
      </c>
      <c r="BA186" s="25" t="s">
        <v>129</v>
      </c>
      <c r="BB186" s="25" t="s">
        <v>129</v>
      </c>
      <c r="BC186" s="25" t="s">
        <v>129</v>
      </c>
      <c r="BD186" s="25" t="s">
        <v>129</v>
      </c>
      <c r="BE186" s="25" t="s">
        <v>129</v>
      </c>
      <c r="BF186" s="25" t="s">
        <v>129</v>
      </c>
      <c r="BG186" s="25" t="s">
        <v>129</v>
      </c>
      <c r="BH186" s="15" t="s">
        <v>128</v>
      </c>
      <c r="BI186" s="10">
        <v>40</v>
      </c>
      <c r="BJ186" s="16" t="s">
        <v>130</v>
      </c>
      <c r="BK186" s="30">
        <v>80.900000000000006</v>
      </c>
      <c r="BL186" s="30">
        <v>129</v>
      </c>
      <c r="BM186" s="30">
        <v>498.3</v>
      </c>
      <c r="BN186" s="17">
        <v>0.13</v>
      </c>
      <c r="BO186" s="30">
        <v>202</v>
      </c>
      <c r="BP186" s="21" t="s">
        <v>141</v>
      </c>
      <c r="BQ186" s="17">
        <v>0.01</v>
      </c>
      <c r="BR186" s="21" t="s">
        <v>141</v>
      </c>
      <c r="BS186" s="21" t="s">
        <v>141</v>
      </c>
      <c r="BT186" s="30">
        <v>138.69999999999999</v>
      </c>
      <c r="BU186" s="21" t="s">
        <v>141</v>
      </c>
      <c r="BV186" s="21" t="s">
        <v>141</v>
      </c>
      <c r="BW186" s="21" t="s">
        <v>141</v>
      </c>
      <c r="BX186" s="20">
        <v>3.125</v>
      </c>
      <c r="BY186" s="20" t="s">
        <v>141</v>
      </c>
      <c r="BZ186" s="23">
        <v>0.1</v>
      </c>
      <c r="CA186" s="33">
        <v>0.15359999999999999</v>
      </c>
      <c r="CB186" s="19">
        <v>0.4</v>
      </c>
      <c r="CC186" s="21">
        <v>5.67</v>
      </c>
      <c r="CD186" s="21" t="s">
        <v>141</v>
      </c>
      <c r="CE186" s="30">
        <v>900</v>
      </c>
      <c r="CF186" s="17">
        <v>2.4500000000000002</v>
      </c>
      <c r="CG186" s="17">
        <v>8</v>
      </c>
      <c r="CH186" s="21" t="s">
        <v>141</v>
      </c>
      <c r="CI186" s="20">
        <v>0.81699999999999995</v>
      </c>
      <c r="CJ186" s="46" t="s">
        <v>141</v>
      </c>
      <c r="CK186" s="46" t="s">
        <v>141</v>
      </c>
      <c r="CL186" s="46" t="s">
        <v>141</v>
      </c>
      <c r="CM186" s="46" t="s">
        <v>141</v>
      </c>
      <c r="CN186" s="46" t="s">
        <v>141</v>
      </c>
      <c r="CO186" s="29">
        <v>0.05</v>
      </c>
      <c r="CP186" s="29">
        <v>0.13</v>
      </c>
      <c r="CQ186" s="20" t="s">
        <v>141</v>
      </c>
      <c r="CR186" s="29">
        <v>0.05</v>
      </c>
      <c r="CS186" s="29">
        <v>0.1</v>
      </c>
      <c r="CT186" s="20" t="s">
        <v>141</v>
      </c>
      <c r="CU186" s="61">
        <v>11.22</v>
      </c>
      <c r="CV186" s="20" t="s">
        <v>141</v>
      </c>
      <c r="CW186" s="20" t="s">
        <v>141</v>
      </c>
      <c r="CX186" s="50">
        <v>4.8999999999999998E-4</v>
      </c>
      <c r="CY186" s="20" t="s">
        <v>141</v>
      </c>
      <c r="CZ186" s="29">
        <v>0.1</v>
      </c>
      <c r="DA186" s="20" t="s">
        <v>141</v>
      </c>
      <c r="DB186" s="38">
        <v>0.378</v>
      </c>
      <c r="DC186" s="20" t="s">
        <v>141</v>
      </c>
      <c r="DD186" s="20" t="s">
        <v>141</v>
      </c>
      <c r="DE186" s="20" t="s">
        <v>141</v>
      </c>
      <c r="DF186" s="21">
        <v>2038.6</v>
      </c>
      <c r="DG186" s="21">
        <v>262.64999999999998</v>
      </c>
      <c r="DH186" s="21">
        <v>105</v>
      </c>
      <c r="DI186" s="21">
        <v>285</v>
      </c>
      <c r="DJ186" s="21" t="s">
        <v>141</v>
      </c>
      <c r="DK186" s="21" t="s">
        <v>141</v>
      </c>
      <c r="DL186" s="21">
        <v>129.01</v>
      </c>
      <c r="DM186" s="18"/>
      <c r="DN186" s="21" t="s">
        <v>141</v>
      </c>
      <c r="DO186" s="21" t="s">
        <v>141</v>
      </c>
    </row>
    <row r="187" spans="1:119" x14ac:dyDescent="0.25">
      <c r="A187" s="24" t="s">
        <v>662</v>
      </c>
      <c r="B187" s="13" t="s">
        <v>145</v>
      </c>
      <c r="C187" s="13" t="s">
        <v>422</v>
      </c>
      <c r="D187" s="13" t="s">
        <v>374</v>
      </c>
      <c r="E187" s="13" t="s">
        <v>661</v>
      </c>
      <c r="F187" s="14">
        <v>50</v>
      </c>
      <c r="G187" s="14">
        <v>50</v>
      </c>
      <c r="H187" s="14">
        <v>150</v>
      </c>
      <c r="I187" s="14">
        <v>1</v>
      </c>
      <c r="J187" s="14">
        <v>10</v>
      </c>
      <c r="K187" s="14" t="s">
        <v>129</v>
      </c>
      <c r="L187" s="14">
        <v>0.2</v>
      </c>
      <c r="M187" s="14" t="s">
        <v>129</v>
      </c>
      <c r="N187" s="14" t="s">
        <v>129</v>
      </c>
      <c r="O187" s="14">
        <v>10</v>
      </c>
      <c r="P187" s="14" t="s">
        <v>129</v>
      </c>
      <c r="Q187" s="14" t="s">
        <v>129</v>
      </c>
      <c r="R187" s="14" t="s">
        <v>129</v>
      </c>
      <c r="S187" s="14" t="s">
        <v>129</v>
      </c>
      <c r="T187" s="14" t="s">
        <v>129</v>
      </c>
      <c r="U187" s="14" t="s">
        <v>129</v>
      </c>
      <c r="V187" s="14" t="s">
        <v>129</v>
      </c>
      <c r="W187" s="14" t="s">
        <v>129</v>
      </c>
      <c r="X187" s="14" t="s">
        <v>129</v>
      </c>
      <c r="Y187" s="14">
        <v>0.1</v>
      </c>
      <c r="Z187" s="14">
        <v>250</v>
      </c>
      <c r="AA187" s="14">
        <v>5</v>
      </c>
      <c r="AB187" s="14">
        <v>250</v>
      </c>
      <c r="AC187" s="25">
        <v>1</v>
      </c>
      <c r="AD187" s="25" t="s">
        <v>129</v>
      </c>
      <c r="AE187" s="25">
        <v>0.3</v>
      </c>
      <c r="AF187" s="25">
        <v>0.1</v>
      </c>
      <c r="AG187" s="25">
        <v>1</v>
      </c>
      <c r="AH187" s="25" t="s">
        <v>129</v>
      </c>
      <c r="AI187" s="25" t="s">
        <v>129</v>
      </c>
      <c r="AJ187" s="25">
        <v>0.01</v>
      </c>
      <c r="AK187" s="25">
        <v>3</v>
      </c>
      <c r="AL187" s="25">
        <v>0.1</v>
      </c>
      <c r="AM187" s="25">
        <v>1</v>
      </c>
      <c r="AN187" s="25">
        <v>0.1</v>
      </c>
      <c r="AO187" s="25">
        <v>2</v>
      </c>
      <c r="AP187" s="25">
        <v>1</v>
      </c>
      <c r="AQ187" s="14" t="s">
        <v>129</v>
      </c>
      <c r="AR187" s="14" t="s">
        <v>129</v>
      </c>
      <c r="AS187" s="34">
        <v>2E-3</v>
      </c>
      <c r="AT187" s="14" t="s">
        <v>129</v>
      </c>
      <c r="AU187" s="25">
        <v>0.1</v>
      </c>
      <c r="AV187" s="25">
        <v>0.2</v>
      </c>
      <c r="AW187" s="25">
        <v>0.1</v>
      </c>
      <c r="AX187" s="25">
        <v>0.2</v>
      </c>
      <c r="AY187" s="25" t="s">
        <v>129</v>
      </c>
      <c r="AZ187" s="25">
        <v>1</v>
      </c>
      <c r="BA187" s="25" t="s">
        <v>129</v>
      </c>
      <c r="BB187" s="25" t="s">
        <v>129</v>
      </c>
      <c r="BC187" s="25" t="s">
        <v>129</v>
      </c>
      <c r="BD187" s="25" t="s">
        <v>129</v>
      </c>
      <c r="BE187" s="25" t="s">
        <v>129</v>
      </c>
      <c r="BF187" s="25" t="s">
        <v>129</v>
      </c>
      <c r="BG187" s="25" t="s">
        <v>129</v>
      </c>
      <c r="BH187" s="15" t="s">
        <v>128</v>
      </c>
      <c r="BI187" s="10">
        <v>40</v>
      </c>
      <c r="BJ187" s="16" t="s">
        <v>130</v>
      </c>
      <c r="BK187" s="30">
        <v>313.5</v>
      </c>
      <c r="BL187" s="30">
        <v>1066</v>
      </c>
      <c r="BM187" s="30">
        <v>1536.5</v>
      </c>
      <c r="BN187" s="17">
        <v>3</v>
      </c>
      <c r="BO187" s="30">
        <v>222.7</v>
      </c>
      <c r="BP187" s="21" t="s">
        <v>141</v>
      </c>
      <c r="BQ187" s="21" t="s">
        <v>141</v>
      </c>
      <c r="BR187" s="21" t="s">
        <v>141</v>
      </c>
      <c r="BS187" s="21">
        <v>24.2</v>
      </c>
      <c r="BT187" s="30">
        <v>93.3</v>
      </c>
      <c r="BU187" s="21" t="s">
        <v>141</v>
      </c>
      <c r="BV187" s="21" t="s">
        <v>141</v>
      </c>
      <c r="BW187" s="21" t="s">
        <v>141</v>
      </c>
      <c r="BX187" s="21" t="s">
        <v>141</v>
      </c>
      <c r="BY187" s="20">
        <v>9.0449999999999999</v>
      </c>
      <c r="BZ187" s="20">
        <v>0.16200000000000001</v>
      </c>
      <c r="CA187" s="21" t="s">
        <v>141</v>
      </c>
      <c r="CB187" s="21">
        <v>14.09</v>
      </c>
      <c r="CC187" s="19">
        <v>100</v>
      </c>
      <c r="CD187" s="21" t="s">
        <v>141</v>
      </c>
      <c r="CE187" s="21" t="s">
        <v>141</v>
      </c>
      <c r="CF187" s="21" t="s">
        <v>141</v>
      </c>
      <c r="CG187" s="21" t="s">
        <v>141</v>
      </c>
      <c r="CH187" s="30">
        <v>1.28</v>
      </c>
      <c r="CI187" s="46" t="s">
        <v>141</v>
      </c>
      <c r="CJ187" s="46" t="s">
        <v>141</v>
      </c>
      <c r="CK187" s="46" t="s">
        <v>141</v>
      </c>
      <c r="CL187" s="46" t="s">
        <v>141</v>
      </c>
      <c r="CM187" s="46" t="s">
        <v>141</v>
      </c>
      <c r="CN187" s="46" t="s">
        <v>141</v>
      </c>
      <c r="CO187" s="46" t="s">
        <v>141</v>
      </c>
      <c r="CP187" s="46" t="s">
        <v>141</v>
      </c>
      <c r="CQ187" s="46" t="s">
        <v>141</v>
      </c>
      <c r="CR187" s="46" t="s">
        <v>141</v>
      </c>
      <c r="CS187" s="46" t="s">
        <v>141</v>
      </c>
      <c r="CT187" s="46" t="s">
        <v>141</v>
      </c>
      <c r="CU187" s="46" t="s">
        <v>141</v>
      </c>
      <c r="CV187" s="46" t="s">
        <v>141</v>
      </c>
      <c r="CW187" s="46" t="s">
        <v>141</v>
      </c>
      <c r="CX187" s="46" t="s">
        <v>141</v>
      </c>
      <c r="CY187" s="46" t="s">
        <v>141</v>
      </c>
      <c r="CZ187" s="46" t="s">
        <v>141</v>
      </c>
      <c r="DA187" s="46" t="s">
        <v>141</v>
      </c>
      <c r="DB187" s="46" t="s">
        <v>141</v>
      </c>
      <c r="DC187" s="46" t="s">
        <v>141</v>
      </c>
      <c r="DD187" s="46" t="s">
        <v>141</v>
      </c>
      <c r="DE187" s="46" t="s">
        <v>141</v>
      </c>
      <c r="DF187" s="21" t="s">
        <v>141</v>
      </c>
      <c r="DG187" s="21" t="s">
        <v>141</v>
      </c>
      <c r="DH187" s="21" t="s">
        <v>141</v>
      </c>
      <c r="DI187" s="21" t="s">
        <v>141</v>
      </c>
      <c r="DJ187" s="21" t="s">
        <v>141</v>
      </c>
      <c r="DK187" s="21" t="s">
        <v>141</v>
      </c>
      <c r="DL187" s="21" t="s">
        <v>141</v>
      </c>
      <c r="DM187" s="18"/>
      <c r="DN187" s="21" t="s">
        <v>141</v>
      </c>
      <c r="DO187" s="21" t="s">
        <v>141</v>
      </c>
    </row>
    <row r="188" spans="1:119" ht="33.75" x14ac:dyDescent="0.25">
      <c r="A188" s="24" t="s">
        <v>663</v>
      </c>
      <c r="B188" s="13" t="s">
        <v>303</v>
      </c>
      <c r="C188" s="13" t="s">
        <v>125</v>
      </c>
      <c r="D188" s="13" t="s">
        <v>290</v>
      </c>
      <c r="E188" s="13" t="s">
        <v>664</v>
      </c>
      <c r="F188" s="14">
        <v>90</v>
      </c>
      <c r="G188" s="14">
        <v>90</v>
      </c>
      <c r="H188" s="14">
        <v>180</v>
      </c>
      <c r="I188" s="14">
        <v>5</v>
      </c>
      <c r="J188" s="14">
        <v>20</v>
      </c>
      <c r="K188" s="15" t="s">
        <v>128</v>
      </c>
      <c r="L188" s="15" t="s">
        <v>128</v>
      </c>
      <c r="M188" s="15" t="s">
        <v>128</v>
      </c>
      <c r="N188" s="14" t="s">
        <v>129</v>
      </c>
      <c r="O188" s="14" t="s">
        <v>129</v>
      </c>
      <c r="P188" s="15" t="s">
        <v>128</v>
      </c>
      <c r="Q188" s="15" t="s">
        <v>128</v>
      </c>
      <c r="R188" s="15" t="s">
        <v>128</v>
      </c>
      <c r="S188" s="14" t="s">
        <v>129</v>
      </c>
      <c r="T188" s="14" t="s">
        <v>129</v>
      </c>
      <c r="U188" s="14" t="s">
        <v>129</v>
      </c>
      <c r="V188" s="14" t="s">
        <v>129</v>
      </c>
      <c r="W188" s="14" t="s">
        <v>129</v>
      </c>
      <c r="X188" s="14" t="s">
        <v>129</v>
      </c>
      <c r="Y188" s="15" t="s">
        <v>128</v>
      </c>
      <c r="Z188" s="15" t="s">
        <v>128</v>
      </c>
      <c r="AA188" s="15" t="s">
        <v>128</v>
      </c>
      <c r="AB188" s="15" t="s">
        <v>128</v>
      </c>
      <c r="AC188" s="15" t="s">
        <v>128</v>
      </c>
      <c r="AD188" s="15" t="s">
        <v>128</v>
      </c>
      <c r="AE188" s="15" t="s">
        <v>128</v>
      </c>
      <c r="AF188" s="15" t="s">
        <v>128</v>
      </c>
      <c r="AG188" s="15" t="s">
        <v>128</v>
      </c>
      <c r="AH188" s="15" t="s">
        <v>128</v>
      </c>
      <c r="AI188" s="15" t="s">
        <v>128</v>
      </c>
      <c r="AJ188" s="15" t="s">
        <v>128</v>
      </c>
      <c r="AK188" s="15" t="s">
        <v>128</v>
      </c>
      <c r="AL188" s="15" t="s">
        <v>128</v>
      </c>
      <c r="AM188" s="15" t="s">
        <v>128</v>
      </c>
      <c r="AN188" s="15" t="s">
        <v>128</v>
      </c>
      <c r="AO188" s="15" t="s">
        <v>128</v>
      </c>
      <c r="AP188" s="15" t="s">
        <v>128</v>
      </c>
      <c r="AQ188" s="15" t="s">
        <v>128</v>
      </c>
      <c r="AR188" s="15" t="s">
        <v>128</v>
      </c>
      <c r="AS188" s="15" t="s">
        <v>128</v>
      </c>
      <c r="AT188" s="15" t="s">
        <v>128</v>
      </c>
      <c r="AU188" s="15" t="s">
        <v>128</v>
      </c>
      <c r="AV188" s="15" t="s">
        <v>128</v>
      </c>
      <c r="AW188" s="15" t="s">
        <v>128</v>
      </c>
      <c r="AX188" s="15" t="s">
        <v>128</v>
      </c>
      <c r="AY188" s="15" t="s">
        <v>128</v>
      </c>
      <c r="AZ188" s="15" t="s">
        <v>128</v>
      </c>
      <c r="BA188" s="15" t="s">
        <v>128</v>
      </c>
      <c r="BB188" s="15" t="s">
        <v>128</v>
      </c>
      <c r="BC188" s="15" t="s">
        <v>128</v>
      </c>
      <c r="BD188" s="15" t="s">
        <v>128</v>
      </c>
      <c r="BE188" s="15" t="s">
        <v>128</v>
      </c>
      <c r="BF188" s="15" t="s">
        <v>128</v>
      </c>
      <c r="BG188" s="15" t="s">
        <v>128</v>
      </c>
      <c r="BH188" s="15" t="s">
        <v>128</v>
      </c>
      <c r="BI188" s="10">
        <v>40</v>
      </c>
      <c r="BJ188" s="16" t="s">
        <v>130</v>
      </c>
      <c r="BK188" s="81">
        <v>82</v>
      </c>
      <c r="BL188" s="81">
        <v>10</v>
      </c>
      <c r="BM188" s="81">
        <v>171</v>
      </c>
      <c r="BN188" s="81">
        <v>0.1</v>
      </c>
      <c r="BO188" s="81">
        <v>8</v>
      </c>
      <c r="BP188" s="18"/>
      <c r="BQ188" s="18"/>
      <c r="BR188" s="18"/>
      <c r="BS188" s="82">
        <v>0.66</v>
      </c>
      <c r="BT188" s="82" t="s">
        <v>141</v>
      </c>
      <c r="BU188" s="18"/>
      <c r="BV188" s="18"/>
      <c r="BW188" s="18"/>
      <c r="BX188" s="82">
        <v>28.248999999999999</v>
      </c>
      <c r="BY188" s="82" t="s">
        <v>141</v>
      </c>
      <c r="BZ188" s="82">
        <v>144.58000000000001</v>
      </c>
      <c r="CA188" s="83">
        <v>0.4</v>
      </c>
      <c r="CB188" s="82" t="s">
        <v>141</v>
      </c>
      <c r="CC188" s="82">
        <v>47.9</v>
      </c>
      <c r="CD188" s="18"/>
      <c r="CE188" s="18"/>
      <c r="CF188" s="18"/>
      <c r="CG188" s="18"/>
      <c r="CH188" s="18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18"/>
      <c r="DG188" s="18"/>
      <c r="DH188" s="18"/>
      <c r="DI188" s="18"/>
      <c r="DJ188" s="18"/>
      <c r="DK188" s="18"/>
      <c r="DL188" s="18"/>
      <c r="DM188" s="18"/>
      <c r="DN188" s="81" t="s">
        <v>665</v>
      </c>
      <c r="DO188" s="84" t="s">
        <v>666</v>
      </c>
    </row>
    <row r="189" spans="1:119" ht="33.75" x14ac:dyDescent="0.25">
      <c r="A189" s="24" t="s">
        <v>667</v>
      </c>
      <c r="B189" s="13" t="s">
        <v>668</v>
      </c>
      <c r="C189" s="13" t="s">
        <v>669</v>
      </c>
      <c r="D189" s="13" t="s">
        <v>126</v>
      </c>
      <c r="E189" s="13" t="s">
        <v>670</v>
      </c>
      <c r="F189" s="14">
        <v>90</v>
      </c>
      <c r="G189" s="14">
        <v>90</v>
      </c>
      <c r="H189" s="14">
        <v>180</v>
      </c>
      <c r="I189" s="14">
        <v>2</v>
      </c>
      <c r="J189" s="14">
        <v>20</v>
      </c>
      <c r="K189" s="14" t="s">
        <v>129</v>
      </c>
      <c r="L189" s="64" t="s">
        <v>128</v>
      </c>
      <c r="M189" s="64" t="s">
        <v>128</v>
      </c>
      <c r="N189" s="14" t="s">
        <v>129</v>
      </c>
      <c r="O189" s="14" t="s">
        <v>129</v>
      </c>
      <c r="P189" s="64" t="s">
        <v>128</v>
      </c>
      <c r="Q189" s="64" t="s">
        <v>128</v>
      </c>
      <c r="R189" s="64" t="s">
        <v>128</v>
      </c>
      <c r="S189" s="14" t="s">
        <v>129</v>
      </c>
      <c r="T189" s="14" t="s">
        <v>129</v>
      </c>
      <c r="U189" s="14" t="s">
        <v>129</v>
      </c>
      <c r="V189" s="14" t="s">
        <v>129</v>
      </c>
      <c r="W189" s="14" t="s">
        <v>129</v>
      </c>
      <c r="X189" s="14" t="s">
        <v>129</v>
      </c>
      <c r="Y189" s="25">
        <v>0.5</v>
      </c>
      <c r="Z189" s="14">
        <v>250</v>
      </c>
      <c r="AA189" s="64" t="s">
        <v>128</v>
      </c>
      <c r="AB189" s="14">
        <v>250</v>
      </c>
      <c r="AC189" s="64" t="s">
        <v>128</v>
      </c>
      <c r="AD189" s="64" t="s">
        <v>128</v>
      </c>
      <c r="AE189" s="64" t="s">
        <v>128</v>
      </c>
      <c r="AF189" s="64" t="s">
        <v>128</v>
      </c>
      <c r="AG189" s="64" t="s">
        <v>128</v>
      </c>
      <c r="AH189" s="64" t="s">
        <v>128</v>
      </c>
      <c r="AI189" s="64" t="s">
        <v>128</v>
      </c>
      <c r="AJ189" s="25">
        <v>0.05</v>
      </c>
      <c r="AK189" s="25">
        <v>3</v>
      </c>
      <c r="AL189" s="55" t="s">
        <v>128</v>
      </c>
      <c r="AM189" s="25">
        <v>1</v>
      </c>
      <c r="AN189" s="25">
        <v>0.5</v>
      </c>
      <c r="AO189" s="55" t="s">
        <v>128</v>
      </c>
      <c r="AP189" s="55" t="s">
        <v>128</v>
      </c>
      <c r="AQ189" s="55" t="s">
        <v>128</v>
      </c>
      <c r="AR189" s="55" t="s">
        <v>128</v>
      </c>
      <c r="AS189" s="25">
        <v>0.01</v>
      </c>
      <c r="AT189" s="55" t="s">
        <v>128</v>
      </c>
      <c r="AU189" s="25">
        <v>0.5</v>
      </c>
      <c r="AV189" s="55" t="s">
        <v>128</v>
      </c>
      <c r="AW189" s="25">
        <v>0.2</v>
      </c>
      <c r="AX189" s="64" t="s">
        <v>128</v>
      </c>
      <c r="AY189" s="64" t="s">
        <v>128</v>
      </c>
      <c r="AZ189" s="64" t="s">
        <v>128</v>
      </c>
      <c r="BA189" s="14" t="s">
        <v>129</v>
      </c>
      <c r="BB189" s="14" t="s">
        <v>129</v>
      </c>
      <c r="BC189" s="14" t="s">
        <v>129</v>
      </c>
      <c r="BD189" s="14" t="s">
        <v>129</v>
      </c>
      <c r="BE189" s="14" t="s">
        <v>129</v>
      </c>
      <c r="BF189" s="14" t="s">
        <v>129</v>
      </c>
      <c r="BG189" s="14" t="s">
        <v>129</v>
      </c>
      <c r="BH189" s="64" t="s">
        <v>128</v>
      </c>
      <c r="BI189" s="10">
        <v>40</v>
      </c>
      <c r="BJ189" s="16" t="s">
        <v>130</v>
      </c>
      <c r="BK189" s="17">
        <v>3</v>
      </c>
      <c r="BL189" s="17">
        <v>8</v>
      </c>
      <c r="BM189" s="17">
        <v>15</v>
      </c>
      <c r="BN189" s="17">
        <v>0.1</v>
      </c>
      <c r="BO189" s="17">
        <v>10</v>
      </c>
      <c r="BP189" s="23">
        <v>7.0000000000000001E-3</v>
      </c>
      <c r="BQ189" s="18"/>
      <c r="BR189" s="18"/>
      <c r="BS189" s="19">
        <v>0.4</v>
      </c>
      <c r="BT189" s="21" t="s">
        <v>141</v>
      </c>
      <c r="BU189" s="18"/>
      <c r="BV189" s="18"/>
      <c r="BW189" s="18"/>
      <c r="BX189" s="20">
        <v>0.25700000000000001</v>
      </c>
      <c r="BY189" s="20">
        <v>0.32800000000000001</v>
      </c>
      <c r="BZ189" s="20">
        <v>9.49</v>
      </c>
      <c r="CA189" s="21">
        <v>4</v>
      </c>
      <c r="CB189" s="19">
        <v>5</v>
      </c>
      <c r="CC189" s="21">
        <v>18.489999999999998</v>
      </c>
      <c r="CD189" s="17">
        <v>0.02</v>
      </c>
      <c r="CE189" s="30">
        <v>287</v>
      </c>
      <c r="CF189" s="18"/>
      <c r="CG189" s="17">
        <v>26.4</v>
      </c>
      <c r="CH189" s="18"/>
      <c r="CI189" s="22"/>
      <c r="CJ189" s="22"/>
      <c r="CK189" s="22"/>
      <c r="CL189" s="22"/>
      <c r="CM189" s="22"/>
      <c r="CN189" s="22"/>
      <c r="CO189" s="29">
        <v>0.01</v>
      </c>
      <c r="CP189" s="29">
        <v>0.14899999999999999</v>
      </c>
      <c r="CQ189" s="31"/>
      <c r="CR189" s="29">
        <v>0.2</v>
      </c>
      <c r="CS189" s="29">
        <v>0.05</v>
      </c>
      <c r="CT189" s="31"/>
      <c r="CU189" s="31"/>
      <c r="CV189" s="31"/>
      <c r="CW189" s="31"/>
      <c r="CX189" s="29">
        <v>1E-3</v>
      </c>
      <c r="CY189" s="31"/>
      <c r="CZ189" s="29">
        <v>0.05</v>
      </c>
      <c r="DA189" s="22"/>
      <c r="DB189" s="29">
        <v>0.1</v>
      </c>
      <c r="DC189" s="22"/>
      <c r="DD189" s="22"/>
      <c r="DE189" s="22"/>
      <c r="DF189" s="19">
        <v>5</v>
      </c>
      <c r="DG189" s="21">
        <v>63.6</v>
      </c>
      <c r="DH189" s="21">
        <v>236</v>
      </c>
      <c r="DI189" s="21">
        <v>249</v>
      </c>
      <c r="DJ189" s="21">
        <v>1.6</v>
      </c>
      <c r="DK189" s="19">
        <v>0.9</v>
      </c>
      <c r="DL189" s="19">
        <v>0.5</v>
      </c>
      <c r="DM189" s="18"/>
      <c r="DN189" s="17" t="s">
        <v>671</v>
      </c>
      <c r="DO189" s="17" t="s">
        <v>672</v>
      </c>
    </row>
    <row r="190" spans="1:119" ht="22.5" x14ac:dyDescent="0.25">
      <c r="A190" s="24" t="s">
        <v>673</v>
      </c>
      <c r="B190" s="13" t="s">
        <v>303</v>
      </c>
      <c r="C190" s="13" t="s">
        <v>125</v>
      </c>
      <c r="D190" s="13" t="s">
        <v>153</v>
      </c>
      <c r="E190" s="13" t="s">
        <v>154</v>
      </c>
      <c r="F190" s="14">
        <v>90</v>
      </c>
      <c r="G190" s="14">
        <v>90</v>
      </c>
      <c r="H190" s="14">
        <v>180</v>
      </c>
      <c r="I190" s="14">
        <v>5</v>
      </c>
      <c r="J190" s="14">
        <v>20</v>
      </c>
      <c r="K190" s="15" t="s">
        <v>128</v>
      </c>
      <c r="L190" s="15" t="s">
        <v>128</v>
      </c>
      <c r="M190" s="15" t="s">
        <v>128</v>
      </c>
      <c r="N190" s="14" t="s">
        <v>129</v>
      </c>
      <c r="O190" s="14" t="s">
        <v>129</v>
      </c>
      <c r="P190" s="15" t="s">
        <v>128</v>
      </c>
      <c r="Q190" s="15" t="s">
        <v>128</v>
      </c>
      <c r="R190" s="15" t="s">
        <v>128</v>
      </c>
      <c r="S190" s="14" t="s">
        <v>129</v>
      </c>
      <c r="T190" s="14" t="s">
        <v>129</v>
      </c>
      <c r="U190" s="14" t="s">
        <v>129</v>
      </c>
      <c r="V190" s="14" t="s">
        <v>129</v>
      </c>
      <c r="W190" s="14" t="s">
        <v>129</v>
      </c>
      <c r="X190" s="14" t="s">
        <v>129</v>
      </c>
      <c r="Y190" s="15" t="s">
        <v>128</v>
      </c>
      <c r="Z190" s="15" t="s">
        <v>128</v>
      </c>
      <c r="AA190" s="15" t="s">
        <v>128</v>
      </c>
      <c r="AB190" s="15" t="s">
        <v>128</v>
      </c>
      <c r="AC190" s="15" t="s">
        <v>128</v>
      </c>
      <c r="AD190" s="15" t="s">
        <v>128</v>
      </c>
      <c r="AE190" s="15" t="s">
        <v>128</v>
      </c>
      <c r="AF190" s="15" t="s">
        <v>128</v>
      </c>
      <c r="AG190" s="15" t="s">
        <v>128</v>
      </c>
      <c r="AH190" s="15" t="s">
        <v>128</v>
      </c>
      <c r="AI190" s="15" t="s">
        <v>128</v>
      </c>
      <c r="AJ190" s="15" t="s">
        <v>128</v>
      </c>
      <c r="AK190" s="15" t="s">
        <v>128</v>
      </c>
      <c r="AL190" s="15" t="s">
        <v>128</v>
      </c>
      <c r="AM190" s="15" t="s">
        <v>128</v>
      </c>
      <c r="AN190" s="15" t="s">
        <v>128</v>
      </c>
      <c r="AO190" s="15" t="s">
        <v>128</v>
      </c>
      <c r="AP190" s="15" t="s">
        <v>128</v>
      </c>
      <c r="AQ190" s="15" t="s">
        <v>128</v>
      </c>
      <c r="AR190" s="15" t="s">
        <v>128</v>
      </c>
      <c r="AS190" s="15" t="s">
        <v>128</v>
      </c>
      <c r="AT190" s="15" t="s">
        <v>128</v>
      </c>
      <c r="AU190" s="15" t="s">
        <v>128</v>
      </c>
      <c r="AV190" s="15" t="s">
        <v>128</v>
      </c>
      <c r="AW190" s="15" t="s">
        <v>128</v>
      </c>
      <c r="AX190" s="15" t="s">
        <v>128</v>
      </c>
      <c r="AY190" s="15" t="s">
        <v>128</v>
      </c>
      <c r="AZ190" s="15" t="s">
        <v>128</v>
      </c>
      <c r="BA190" s="15" t="s">
        <v>128</v>
      </c>
      <c r="BB190" s="15" t="s">
        <v>128</v>
      </c>
      <c r="BC190" s="15" t="s">
        <v>128</v>
      </c>
      <c r="BD190" s="15" t="s">
        <v>128</v>
      </c>
      <c r="BE190" s="15" t="s">
        <v>128</v>
      </c>
      <c r="BF190" s="15" t="s">
        <v>128</v>
      </c>
      <c r="BG190" s="15" t="s">
        <v>128</v>
      </c>
      <c r="BH190" s="15" t="s">
        <v>128</v>
      </c>
      <c r="BI190" s="10">
        <v>40</v>
      </c>
      <c r="BJ190" s="16" t="s">
        <v>130</v>
      </c>
      <c r="BK190" s="84">
        <v>304</v>
      </c>
      <c r="BL190" s="81">
        <v>60</v>
      </c>
      <c r="BM190" s="84">
        <v>634</v>
      </c>
      <c r="BN190" s="81">
        <v>0.1</v>
      </c>
      <c r="BO190" s="84">
        <v>49</v>
      </c>
      <c r="BP190" s="18"/>
      <c r="BQ190" s="18"/>
      <c r="BR190" s="18"/>
      <c r="BS190" s="82">
        <v>17.7</v>
      </c>
      <c r="BT190" s="82">
        <v>25</v>
      </c>
      <c r="BU190" s="18"/>
      <c r="BV190" s="18"/>
      <c r="BW190" s="18"/>
      <c r="BX190" s="82">
        <v>0.86899999999999999</v>
      </c>
      <c r="BY190" s="82">
        <v>1.65</v>
      </c>
      <c r="BZ190" s="82">
        <v>3.6999999999999998E-2</v>
      </c>
      <c r="CA190" s="82">
        <v>7.31</v>
      </c>
      <c r="CB190" s="82">
        <v>21.2</v>
      </c>
      <c r="CC190" s="82">
        <v>82.1</v>
      </c>
      <c r="CD190" s="18"/>
      <c r="CE190" s="18"/>
      <c r="CF190" s="18"/>
      <c r="CG190" s="18"/>
      <c r="CH190" s="18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18"/>
      <c r="DG190" s="18"/>
      <c r="DH190" s="18"/>
      <c r="DI190" s="18"/>
      <c r="DJ190" s="18"/>
      <c r="DK190" s="18"/>
      <c r="DL190" s="18"/>
      <c r="DM190" s="18"/>
      <c r="DN190" s="81" t="s">
        <v>674</v>
      </c>
      <c r="DO190" s="81" t="s">
        <v>675</v>
      </c>
    </row>
    <row r="191" spans="1:119" x14ac:dyDescent="0.25">
      <c r="A191" s="24" t="s">
        <v>676</v>
      </c>
      <c r="B191" s="13" t="s">
        <v>303</v>
      </c>
      <c r="C191" s="13" t="s">
        <v>125</v>
      </c>
      <c r="D191" s="13" t="s">
        <v>139</v>
      </c>
      <c r="E191" s="13" t="s">
        <v>528</v>
      </c>
      <c r="F191" s="14">
        <v>90</v>
      </c>
      <c r="G191" s="14">
        <v>90</v>
      </c>
      <c r="H191" s="14">
        <v>180</v>
      </c>
      <c r="I191" s="14">
        <v>5</v>
      </c>
      <c r="J191" s="14">
        <v>20</v>
      </c>
      <c r="K191" s="15" t="s">
        <v>128</v>
      </c>
      <c r="L191" s="15" t="s">
        <v>128</v>
      </c>
      <c r="M191" s="15" t="s">
        <v>128</v>
      </c>
      <c r="N191" s="14" t="s">
        <v>129</v>
      </c>
      <c r="O191" s="14" t="s">
        <v>129</v>
      </c>
      <c r="P191" s="15" t="s">
        <v>128</v>
      </c>
      <c r="Q191" s="15" t="s">
        <v>128</v>
      </c>
      <c r="R191" s="15" t="s">
        <v>128</v>
      </c>
      <c r="S191" s="14" t="s">
        <v>129</v>
      </c>
      <c r="T191" s="14" t="s">
        <v>129</v>
      </c>
      <c r="U191" s="14" t="s">
        <v>129</v>
      </c>
      <c r="V191" s="14" t="s">
        <v>129</v>
      </c>
      <c r="W191" s="14" t="s">
        <v>129</v>
      </c>
      <c r="X191" s="14" t="s">
        <v>129</v>
      </c>
      <c r="Y191" s="15" t="s">
        <v>128</v>
      </c>
      <c r="Z191" s="15" t="s">
        <v>128</v>
      </c>
      <c r="AA191" s="15" t="s">
        <v>128</v>
      </c>
      <c r="AB191" s="15" t="s">
        <v>128</v>
      </c>
      <c r="AC191" s="15" t="s">
        <v>128</v>
      </c>
      <c r="AD191" s="15" t="s">
        <v>128</v>
      </c>
      <c r="AE191" s="15" t="s">
        <v>128</v>
      </c>
      <c r="AF191" s="15" t="s">
        <v>128</v>
      </c>
      <c r="AG191" s="15" t="s">
        <v>128</v>
      </c>
      <c r="AH191" s="15" t="s">
        <v>128</v>
      </c>
      <c r="AI191" s="15" t="s">
        <v>128</v>
      </c>
      <c r="AJ191" s="15" t="s">
        <v>128</v>
      </c>
      <c r="AK191" s="15" t="s">
        <v>128</v>
      </c>
      <c r="AL191" s="15" t="s">
        <v>128</v>
      </c>
      <c r="AM191" s="15" t="s">
        <v>128</v>
      </c>
      <c r="AN191" s="15" t="s">
        <v>128</v>
      </c>
      <c r="AO191" s="15" t="s">
        <v>128</v>
      </c>
      <c r="AP191" s="15" t="s">
        <v>128</v>
      </c>
      <c r="AQ191" s="15" t="s">
        <v>128</v>
      </c>
      <c r="AR191" s="15" t="s">
        <v>128</v>
      </c>
      <c r="AS191" s="15" t="s">
        <v>128</v>
      </c>
      <c r="AT191" s="15" t="s">
        <v>128</v>
      </c>
      <c r="AU191" s="15" t="s">
        <v>128</v>
      </c>
      <c r="AV191" s="15" t="s">
        <v>128</v>
      </c>
      <c r="AW191" s="15" t="s">
        <v>128</v>
      </c>
      <c r="AX191" s="15" t="s">
        <v>128</v>
      </c>
      <c r="AY191" s="15" t="s">
        <v>128</v>
      </c>
      <c r="AZ191" s="15" t="s">
        <v>128</v>
      </c>
      <c r="BA191" s="15" t="s">
        <v>128</v>
      </c>
      <c r="BB191" s="15" t="s">
        <v>128</v>
      </c>
      <c r="BC191" s="15" t="s">
        <v>128</v>
      </c>
      <c r="BD191" s="15" t="s">
        <v>128</v>
      </c>
      <c r="BE191" s="15" t="s">
        <v>128</v>
      </c>
      <c r="BF191" s="15" t="s">
        <v>128</v>
      </c>
      <c r="BG191" s="15" t="s">
        <v>128</v>
      </c>
      <c r="BH191" s="15" t="s">
        <v>128</v>
      </c>
      <c r="BI191" s="10">
        <v>40</v>
      </c>
      <c r="BJ191" s="16" t="s">
        <v>130</v>
      </c>
      <c r="BK191" s="17">
        <v>14</v>
      </c>
      <c r="BL191" s="17">
        <v>36.799999999999997</v>
      </c>
      <c r="BM191" s="17">
        <v>63</v>
      </c>
      <c r="BN191" s="17">
        <v>0.6</v>
      </c>
      <c r="BO191" s="17">
        <v>10</v>
      </c>
      <c r="BP191" s="18"/>
      <c r="BQ191" s="18"/>
      <c r="BR191" s="18"/>
      <c r="BS191" s="21">
        <v>0.76</v>
      </c>
      <c r="BT191" s="19">
        <v>10</v>
      </c>
      <c r="BU191" s="18"/>
      <c r="BV191" s="18"/>
      <c r="BW191" s="18"/>
      <c r="BX191" s="19">
        <v>0.05</v>
      </c>
      <c r="BY191" s="20">
        <v>0.47</v>
      </c>
      <c r="BZ191" s="23">
        <v>2</v>
      </c>
      <c r="CA191" s="21">
        <v>1.4999999999999999E-2</v>
      </c>
      <c r="CB191" s="21">
        <v>12.82</v>
      </c>
      <c r="CC191" s="21">
        <v>15.355</v>
      </c>
      <c r="CD191" s="18"/>
      <c r="CE191" s="18"/>
      <c r="CF191" s="18"/>
      <c r="CG191" s="18"/>
      <c r="CH191" s="18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18"/>
      <c r="DG191" s="18"/>
      <c r="DH191" s="18"/>
      <c r="DI191" s="18"/>
      <c r="DJ191" s="18"/>
      <c r="DK191" s="18"/>
      <c r="DL191" s="18"/>
      <c r="DM191" s="18"/>
      <c r="DN191" s="17" t="s">
        <v>677</v>
      </c>
      <c r="DO191" s="17" t="s">
        <v>678</v>
      </c>
    </row>
    <row r="192" spans="1:119" ht="22.5" x14ac:dyDescent="0.25">
      <c r="A192" s="24" t="s">
        <v>679</v>
      </c>
      <c r="B192" s="13" t="s">
        <v>303</v>
      </c>
      <c r="C192" s="13" t="s">
        <v>125</v>
      </c>
      <c r="D192" s="13" t="s">
        <v>126</v>
      </c>
      <c r="E192" s="13" t="s">
        <v>680</v>
      </c>
      <c r="F192" s="14">
        <v>90</v>
      </c>
      <c r="G192" s="14">
        <v>90</v>
      </c>
      <c r="H192" s="14">
        <v>180</v>
      </c>
      <c r="I192" s="14">
        <v>5</v>
      </c>
      <c r="J192" s="14">
        <v>20</v>
      </c>
      <c r="K192" s="15" t="s">
        <v>128</v>
      </c>
      <c r="L192" s="15" t="s">
        <v>128</v>
      </c>
      <c r="M192" s="15" t="s">
        <v>128</v>
      </c>
      <c r="N192" s="14" t="s">
        <v>129</v>
      </c>
      <c r="O192" s="14" t="s">
        <v>129</v>
      </c>
      <c r="P192" s="15" t="s">
        <v>128</v>
      </c>
      <c r="Q192" s="15" t="s">
        <v>128</v>
      </c>
      <c r="R192" s="15" t="s">
        <v>128</v>
      </c>
      <c r="S192" s="14" t="s">
        <v>129</v>
      </c>
      <c r="T192" s="14" t="s">
        <v>129</v>
      </c>
      <c r="U192" s="14" t="s">
        <v>129</v>
      </c>
      <c r="V192" s="14" t="s">
        <v>129</v>
      </c>
      <c r="W192" s="14" t="s">
        <v>129</v>
      </c>
      <c r="X192" s="14" t="s">
        <v>129</v>
      </c>
      <c r="Y192" s="15" t="s">
        <v>128</v>
      </c>
      <c r="Z192" s="15" t="s">
        <v>128</v>
      </c>
      <c r="AA192" s="15" t="s">
        <v>128</v>
      </c>
      <c r="AB192" s="15" t="s">
        <v>128</v>
      </c>
      <c r="AC192" s="15" t="s">
        <v>128</v>
      </c>
      <c r="AD192" s="15" t="s">
        <v>128</v>
      </c>
      <c r="AE192" s="15" t="s">
        <v>128</v>
      </c>
      <c r="AF192" s="15" t="s">
        <v>128</v>
      </c>
      <c r="AG192" s="15" t="s">
        <v>128</v>
      </c>
      <c r="AH192" s="15" t="s">
        <v>128</v>
      </c>
      <c r="AI192" s="15" t="s">
        <v>128</v>
      </c>
      <c r="AJ192" s="15" t="s">
        <v>128</v>
      </c>
      <c r="AK192" s="15" t="s">
        <v>128</v>
      </c>
      <c r="AL192" s="15" t="s">
        <v>128</v>
      </c>
      <c r="AM192" s="15" t="s">
        <v>128</v>
      </c>
      <c r="AN192" s="15" t="s">
        <v>128</v>
      </c>
      <c r="AO192" s="15" t="s">
        <v>128</v>
      </c>
      <c r="AP192" s="15" t="s">
        <v>128</v>
      </c>
      <c r="AQ192" s="15" t="s">
        <v>128</v>
      </c>
      <c r="AR192" s="15" t="s">
        <v>128</v>
      </c>
      <c r="AS192" s="15" t="s">
        <v>128</v>
      </c>
      <c r="AT192" s="15" t="s">
        <v>128</v>
      </c>
      <c r="AU192" s="15" t="s">
        <v>128</v>
      </c>
      <c r="AV192" s="15" t="s">
        <v>128</v>
      </c>
      <c r="AW192" s="15" t="s">
        <v>128</v>
      </c>
      <c r="AX192" s="15" t="s">
        <v>128</v>
      </c>
      <c r="AY192" s="15" t="s">
        <v>128</v>
      </c>
      <c r="AZ192" s="15" t="s">
        <v>128</v>
      </c>
      <c r="BA192" s="15" t="s">
        <v>128</v>
      </c>
      <c r="BB192" s="15" t="s">
        <v>128</v>
      </c>
      <c r="BC192" s="15" t="s">
        <v>128</v>
      </c>
      <c r="BD192" s="15" t="s">
        <v>128</v>
      </c>
      <c r="BE192" s="15" t="s">
        <v>128</v>
      </c>
      <c r="BF192" s="15" t="s">
        <v>128</v>
      </c>
      <c r="BG192" s="15" t="s">
        <v>128</v>
      </c>
      <c r="BH192" s="15" t="s">
        <v>128</v>
      </c>
      <c r="BI192" s="10">
        <v>40</v>
      </c>
      <c r="BJ192" s="16" t="s">
        <v>130</v>
      </c>
      <c r="BK192" s="17">
        <v>87.5</v>
      </c>
      <c r="BL192" s="17">
        <v>71.2</v>
      </c>
      <c r="BM192" s="17">
        <v>176.5</v>
      </c>
      <c r="BN192" s="17">
        <v>0.1</v>
      </c>
      <c r="BO192" s="17">
        <v>15</v>
      </c>
      <c r="BP192" s="18"/>
      <c r="BQ192" s="18"/>
      <c r="BR192" s="18"/>
      <c r="BS192" s="21">
        <v>2.04</v>
      </c>
      <c r="BT192" s="19">
        <v>15</v>
      </c>
      <c r="BU192" s="18"/>
      <c r="BV192" s="18"/>
      <c r="BW192" s="18"/>
      <c r="BX192" s="21" t="s">
        <v>141</v>
      </c>
      <c r="BY192" s="20">
        <v>7.8</v>
      </c>
      <c r="BZ192" s="19">
        <v>0.1</v>
      </c>
      <c r="CA192" s="20" t="s">
        <v>141</v>
      </c>
      <c r="CB192" s="21">
        <v>58.53</v>
      </c>
      <c r="CC192" s="21" t="s">
        <v>141</v>
      </c>
      <c r="CD192" s="18"/>
      <c r="CE192" s="18"/>
      <c r="CF192" s="18"/>
      <c r="CG192" s="18"/>
      <c r="CH192" s="18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18"/>
      <c r="DG192" s="18"/>
      <c r="DH192" s="18"/>
      <c r="DI192" s="18"/>
      <c r="DJ192" s="18"/>
      <c r="DK192" s="18"/>
      <c r="DL192" s="18"/>
      <c r="DM192" s="18"/>
      <c r="DN192" s="17" t="s">
        <v>681</v>
      </c>
      <c r="DO192" s="17" t="s">
        <v>682</v>
      </c>
    </row>
    <row r="193" spans="1:119" ht="33.75" x14ac:dyDescent="0.25">
      <c r="A193" s="12" t="s">
        <v>683</v>
      </c>
      <c r="B193" s="13" t="s">
        <v>145</v>
      </c>
      <c r="C193" s="13" t="s">
        <v>684</v>
      </c>
      <c r="D193" s="13" t="s">
        <v>126</v>
      </c>
      <c r="E193" s="13" t="s">
        <v>154</v>
      </c>
      <c r="F193" s="14">
        <v>450</v>
      </c>
      <c r="G193" s="14">
        <v>200</v>
      </c>
      <c r="H193" s="14">
        <v>900</v>
      </c>
      <c r="I193" s="14">
        <v>5</v>
      </c>
      <c r="J193" s="14">
        <v>50</v>
      </c>
      <c r="K193" s="15" t="s">
        <v>128</v>
      </c>
      <c r="L193" s="15" t="s">
        <v>128</v>
      </c>
      <c r="M193" s="15" t="s">
        <v>128</v>
      </c>
      <c r="N193" s="14" t="s">
        <v>129</v>
      </c>
      <c r="O193" s="15" t="s">
        <v>128</v>
      </c>
      <c r="P193" s="15" t="s">
        <v>128</v>
      </c>
      <c r="Q193" s="15" t="s">
        <v>128</v>
      </c>
      <c r="R193" s="15" t="s">
        <v>128</v>
      </c>
      <c r="S193" s="14" t="s">
        <v>129</v>
      </c>
      <c r="T193" s="14" t="s">
        <v>129</v>
      </c>
      <c r="U193" s="14" t="s">
        <v>129</v>
      </c>
      <c r="V193" s="14" t="s">
        <v>129</v>
      </c>
      <c r="W193" s="14" t="s">
        <v>129</v>
      </c>
      <c r="X193" s="14" t="s">
        <v>129</v>
      </c>
      <c r="Y193" s="15" t="s">
        <v>128</v>
      </c>
      <c r="Z193" s="14">
        <v>500</v>
      </c>
      <c r="AA193" s="15" t="s">
        <v>128</v>
      </c>
      <c r="AB193" s="14">
        <v>500</v>
      </c>
      <c r="AC193" s="15" t="s">
        <v>128</v>
      </c>
      <c r="AD193" s="15" t="s">
        <v>128</v>
      </c>
      <c r="AE193" s="15" t="s">
        <v>128</v>
      </c>
      <c r="AF193" s="15" t="s">
        <v>128</v>
      </c>
      <c r="AG193" s="15" t="s">
        <v>128</v>
      </c>
      <c r="AH193" s="15" t="s">
        <v>128</v>
      </c>
      <c r="AI193" s="15" t="s">
        <v>128</v>
      </c>
      <c r="AJ193" s="15" t="s">
        <v>128</v>
      </c>
      <c r="AK193" s="15" t="s">
        <v>128</v>
      </c>
      <c r="AL193" s="15" t="s">
        <v>128</v>
      </c>
      <c r="AM193" s="15" t="s">
        <v>128</v>
      </c>
      <c r="AN193" s="15" t="s">
        <v>128</v>
      </c>
      <c r="AO193" s="15" t="s">
        <v>128</v>
      </c>
      <c r="AP193" s="15" t="s">
        <v>128</v>
      </c>
      <c r="AQ193" s="15" t="s">
        <v>128</v>
      </c>
      <c r="AR193" s="15" t="s">
        <v>128</v>
      </c>
      <c r="AS193" s="15" t="s">
        <v>128</v>
      </c>
      <c r="AT193" s="15" t="s">
        <v>128</v>
      </c>
      <c r="AU193" s="15" t="s">
        <v>128</v>
      </c>
      <c r="AV193" s="15" t="s">
        <v>128</v>
      </c>
      <c r="AW193" s="15" t="s">
        <v>128</v>
      </c>
      <c r="AX193" s="15" t="s">
        <v>128</v>
      </c>
      <c r="AY193" s="15" t="s">
        <v>128</v>
      </c>
      <c r="AZ193" s="15" t="s">
        <v>128</v>
      </c>
      <c r="BA193" s="14" t="s">
        <v>129</v>
      </c>
      <c r="BB193" s="14" t="s">
        <v>129</v>
      </c>
      <c r="BC193" s="14" t="s">
        <v>129</v>
      </c>
      <c r="BD193" s="14" t="s">
        <v>129</v>
      </c>
      <c r="BE193" s="14" t="s">
        <v>129</v>
      </c>
      <c r="BF193" s="14" t="s">
        <v>129</v>
      </c>
      <c r="BG193" s="14" t="s">
        <v>129</v>
      </c>
      <c r="BH193" s="15" t="s">
        <v>128</v>
      </c>
      <c r="BI193" s="11">
        <v>40</v>
      </c>
      <c r="BJ193" s="16" t="s">
        <v>130</v>
      </c>
      <c r="BK193" s="27">
        <v>196</v>
      </c>
      <c r="BL193" s="17">
        <v>61</v>
      </c>
      <c r="BM193" s="17">
        <v>815</v>
      </c>
      <c r="BN193" s="17">
        <v>0.4</v>
      </c>
      <c r="BO193" s="17">
        <v>15</v>
      </c>
      <c r="BP193" s="18"/>
      <c r="BQ193" s="18"/>
      <c r="BR193" s="18"/>
      <c r="BS193" s="21" t="s">
        <v>141</v>
      </c>
      <c r="BT193" s="18"/>
      <c r="BU193" s="18"/>
      <c r="BV193" s="18"/>
      <c r="BW193" s="18"/>
      <c r="BX193" s="21">
        <v>21.6</v>
      </c>
      <c r="BY193" s="21">
        <v>8.3699999999999992</v>
      </c>
      <c r="BZ193" s="21">
        <v>178</v>
      </c>
      <c r="CA193" s="19">
        <v>0.02</v>
      </c>
      <c r="CB193" s="21">
        <v>138</v>
      </c>
      <c r="CC193" s="21">
        <v>159</v>
      </c>
      <c r="CD193" s="18"/>
      <c r="CE193" s="17">
        <v>334</v>
      </c>
      <c r="CF193" s="18"/>
      <c r="CG193" s="17">
        <v>25.6</v>
      </c>
      <c r="CH193" s="18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1">
        <v>74.2</v>
      </c>
      <c r="DG193" s="21">
        <v>624</v>
      </c>
      <c r="DH193" s="21">
        <v>68.599999999999994</v>
      </c>
      <c r="DI193" s="21">
        <v>95.2</v>
      </c>
      <c r="DJ193" s="21">
        <v>6.71</v>
      </c>
      <c r="DK193" s="21">
        <v>3.19</v>
      </c>
      <c r="DL193" s="21">
        <v>2.11</v>
      </c>
      <c r="DM193" s="18"/>
      <c r="DN193" s="21" t="s">
        <v>141</v>
      </c>
      <c r="DO193" s="21" t="s">
        <v>141</v>
      </c>
    </row>
    <row r="194" spans="1:119" ht="22.5" x14ac:dyDescent="0.25">
      <c r="A194" s="12" t="s">
        <v>685</v>
      </c>
      <c r="B194" s="13" t="s">
        <v>478</v>
      </c>
      <c r="C194" s="13" t="s">
        <v>686</v>
      </c>
      <c r="D194" s="13" t="s">
        <v>374</v>
      </c>
      <c r="E194" s="13" t="s">
        <v>661</v>
      </c>
      <c r="F194" s="14">
        <v>90</v>
      </c>
      <c r="G194" s="14">
        <v>90</v>
      </c>
      <c r="H194" s="14">
        <v>180</v>
      </c>
      <c r="I194" s="14">
        <v>5</v>
      </c>
      <c r="J194" s="14">
        <v>20</v>
      </c>
      <c r="K194" s="15" t="s">
        <v>128</v>
      </c>
      <c r="L194" s="15" t="s">
        <v>128</v>
      </c>
      <c r="M194" s="15" t="s">
        <v>128</v>
      </c>
      <c r="N194" s="14" t="s">
        <v>129</v>
      </c>
      <c r="O194" s="15" t="s">
        <v>128</v>
      </c>
      <c r="P194" s="15" t="s">
        <v>128</v>
      </c>
      <c r="Q194" s="15" t="s">
        <v>128</v>
      </c>
      <c r="R194" s="15" t="s">
        <v>128</v>
      </c>
      <c r="S194" s="14" t="s">
        <v>129</v>
      </c>
      <c r="T194" s="14" t="s">
        <v>129</v>
      </c>
      <c r="U194" s="14" t="s">
        <v>129</v>
      </c>
      <c r="V194" s="14" t="s">
        <v>129</v>
      </c>
      <c r="W194" s="14" t="s">
        <v>129</v>
      </c>
      <c r="X194" s="14" t="s">
        <v>129</v>
      </c>
      <c r="Y194" s="15" t="s">
        <v>128</v>
      </c>
      <c r="Z194" s="14">
        <v>600</v>
      </c>
      <c r="AA194" s="15" t="s">
        <v>128</v>
      </c>
      <c r="AB194" s="14">
        <v>500</v>
      </c>
      <c r="AC194" s="15" t="s">
        <v>128</v>
      </c>
      <c r="AD194" s="15" t="s">
        <v>128</v>
      </c>
      <c r="AE194" s="15" t="s">
        <v>128</v>
      </c>
      <c r="AF194" s="15" t="s">
        <v>128</v>
      </c>
      <c r="AG194" s="15" t="s">
        <v>128</v>
      </c>
      <c r="AH194" s="15" t="s">
        <v>128</v>
      </c>
      <c r="AI194" s="15" t="s">
        <v>128</v>
      </c>
      <c r="AJ194" s="15" t="s">
        <v>128</v>
      </c>
      <c r="AK194" s="15" t="s">
        <v>128</v>
      </c>
      <c r="AL194" s="15" t="s">
        <v>128</v>
      </c>
      <c r="AM194" s="15" t="s">
        <v>128</v>
      </c>
      <c r="AN194" s="15" t="s">
        <v>128</v>
      </c>
      <c r="AO194" s="15" t="s">
        <v>128</v>
      </c>
      <c r="AP194" s="15" t="s">
        <v>128</v>
      </c>
      <c r="AQ194" s="15" t="s">
        <v>128</v>
      </c>
      <c r="AR194" s="15" t="s">
        <v>128</v>
      </c>
      <c r="AS194" s="15" t="s">
        <v>128</v>
      </c>
      <c r="AT194" s="15" t="s">
        <v>128</v>
      </c>
      <c r="AU194" s="15" t="s">
        <v>128</v>
      </c>
      <c r="AV194" s="15" t="s">
        <v>128</v>
      </c>
      <c r="AW194" s="15" t="s">
        <v>128</v>
      </c>
      <c r="AX194" s="15" t="s">
        <v>128</v>
      </c>
      <c r="AY194" s="15" t="s">
        <v>128</v>
      </c>
      <c r="AZ194" s="15" t="s">
        <v>128</v>
      </c>
      <c r="BA194" s="14" t="s">
        <v>129</v>
      </c>
      <c r="BB194" s="14" t="s">
        <v>129</v>
      </c>
      <c r="BC194" s="14" t="s">
        <v>129</v>
      </c>
      <c r="BD194" s="14" t="s">
        <v>129</v>
      </c>
      <c r="BE194" s="14" t="s">
        <v>129</v>
      </c>
      <c r="BF194" s="14" t="s">
        <v>129</v>
      </c>
      <c r="BG194" s="14" t="s">
        <v>129</v>
      </c>
      <c r="BH194" s="15" t="s">
        <v>128</v>
      </c>
      <c r="BI194" s="10">
        <v>40</v>
      </c>
      <c r="BJ194" s="16" t="s">
        <v>130</v>
      </c>
      <c r="BK194" s="32">
        <v>2063</v>
      </c>
      <c r="BL194" s="30">
        <v>282</v>
      </c>
      <c r="BM194" s="30">
        <v>3427</v>
      </c>
      <c r="BN194" s="17">
        <v>0.1</v>
      </c>
      <c r="BO194" s="30">
        <v>81.5</v>
      </c>
      <c r="BP194" s="18"/>
      <c r="BQ194" s="18"/>
      <c r="BR194" s="18"/>
      <c r="BS194" s="21">
        <v>4.41</v>
      </c>
      <c r="BT194" s="18"/>
      <c r="BU194" s="18"/>
      <c r="BV194" s="18"/>
      <c r="BW194" s="18"/>
      <c r="BX194" s="21">
        <v>5.6609999999999996</v>
      </c>
      <c r="BY194" s="20">
        <v>9.984</v>
      </c>
      <c r="BZ194" s="23">
        <v>5</v>
      </c>
      <c r="CA194" s="19">
        <v>0.4</v>
      </c>
      <c r="CB194" s="21">
        <v>170.8</v>
      </c>
      <c r="CC194" s="21">
        <v>175.4</v>
      </c>
      <c r="CD194" s="18"/>
      <c r="CE194" s="17">
        <v>111.913</v>
      </c>
      <c r="CF194" s="18"/>
      <c r="CG194" s="17">
        <v>25</v>
      </c>
      <c r="CH194" s="18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1">
        <v>15</v>
      </c>
      <c r="DG194" s="21">
        <v>608</v>
      </c>
      <c r="DH194" s="21">
        <v>545.4</v>
      </c>
      <c r="DI194" s="21">
        <v>608.5</v>
      </c>
      <c r="DJ194" s="21">
        <v>187.2</v>
      </c>
      <c r="DK194" s="21">
        <v>78.8</v>
      </c>
      <c r="DL194" s="21">
        <v>54.8</v>
      </c>
      <c r="DM194" s="18"/>
      <c r="DN194" s="17" t="s">
        <v>194</v>
      </c>
      <c r="DO194" s="17" t="s">
        <v>687</v>
      </c>
    </row>
    <row r="195" spans="1:119" ht="33.75" customHeight="1" x14ac:dyDescent="0.25">
      <c r="A195" s="12" t="s">
        <v>685</v>
      </c>
      <c r="B195" s="13" t="s">
        <v>688</v>
      </c>
      <c r="C195" s="13" t="s">
        <v>686</v>
      </c>
      <c r="D195" s="13" t="s">
        <v>374</v>
      </c>
      <c r="E195" s="13" t="s">
        <v>661</v>
      </c>
      <c r="F195" s="14">
        <v>450</v>
      </c>
      <c r="G195" s="14">
        <v>225</v>
      </c>
      <c r="H195" s="14">
        <v>800</v>
      </c>
      <c r="I195" s="14">
        <v>5</v>
      </c>
      <c r="J195" s="14">
        <v>30</v>
      </c>
      <c r="K195" s="15" t="s">
        <v>128</v>
      </c>
      <c r="L195" s="15" t="s">
        <v>128</v>
      </c>
      <c r="M195" s="15" t="s">
        <v>128</v>
      </c>
      <c r="N195" s="14" t="s">
        <v>129</v>
      </c>
      <c r="O195" s="15" t="s">
        <v>128</v>
      </c>
      <c r="P195" s="15" t="s">
        <v>128</v>
      </c>
      <c r="Q195" s="15" t="s">
        <v>128</v>
      </c>
      <c r="R195" s="15" t="s">
        <v>128</v>
      </c>
      <c r="S195" s="14" t="s">
        <v>129</v>
      </c>
      <c r="T195" s="14" t="s">
        <v>129</v>
      </c>
      <c r="U195" s="14" t="s">
        <v>129</v>
      </c>
      <c r="V195" s="14" t="s">
        <v>129</v>
      </c>
      <c r="W195" s="14" t="s">
        <v>129</v>
      </c>
      <c r="X195" s="14" t="s">
        <v>129</v>
      </c>
      <c r="Y195" s="15" t="s">
        <v>128</v>
      </c>
      <c r="Z195" s="14">
        <v>600</v>
      </c>
      <c r="AA195" s="15" t="s">
        <v>128</v>
      </c>
      <c r="AB195" s="14">
        <v>500</v>
      </c>
      <c r="AC195" s="15" t="s">
        <v>128</v>
      </c>
      <c r="AD195" s="15" t="s">
        <v>128</v>
      </c>
      <c r="AE195" s="15" t="s">
        <v>128</v>
      </c>
      <c r="AF195" s="15" t="s">
        <v>128</v>
      </c>
      <c r="AG195" s="15" t="s">
        <v>128</v>
      </c>
      <c r="AH195" s="15" t="s">
        <v>128</v>
      </c>
      <c r="AI195" s="15" t="s">
        <v>128</v>
      </c>
      <c r="AJ195" s="15" t="s">
        <v>128</v>
      </c>
      <c r="AK195" s="15" t="s">
        <v>128</v>
      </c>
      <c r="AL195" s="15" t="s">
        <v>128</v>
      </c>
      <c r="AM195" s="15" t="s">
        <v>128</v>
      </c>
      <c r="AN195" s="15" t="s">
        <v>128</v>
      </c>
      <c r="AO195" s="15" t="s">
        <v>128</v>
      </c>
      <c r="AP195" s="15" t="s">
        <v>128</v>
      </c>
      <c r="AQ195" s="15" t="s">
        <v>128</v>
      </c>
      <c r="AR195" s="15" t="s">
        <v>128</v>
      </c>
      <c r="AS195" s="15" t="s">
        <v>128</v>
      </c>
      <c r="AT195" s="15" t="s">
        <v>128</v>
      </c>
      <c r="AU195" s="15" t="s">
        <v>128</v>
      </c>
      <c r="AV195" s="15" t="s">
        <v>128</v>
      </c>
      <c r="AW195" s="15" t="s">
        <v>128</v>
      </c>
      <c r="AX195" s="15" t="s">
        <v>128</v>
      </c>
      <c r="AY195" s="15" t="s">
        <v>128</v>
      </c>
      <c r="AZ195" s="15" t="s">
        <v>128</v>
      </c>
      <c r="BA195" s="14" t="s">
        <v>129</v>
      </c>
      <c r="BB195" s="14" t="s">
        <v>129</v>
      </c>
      <c r="BC195" s="14" t="s">
        <v>129</v>
      </c>
      <c r="BD195" s="14" t="s">
        <v>129</v>
      </c>
      <c r="BE195" s="14" t="s">
        <v>129</v>
      </c>
      <c r="BF195" s="14" t="s">
        <v>129</v>
      </c>
      <c r="BG195" s="14" t="s">
        <v>129</v>
      </c>
      <c r="BH195" s="15" t="s">
        <v>128</v>
      </c>
      <c r="BI195" s="10">
        <v>40</v>
      </c>
      <c r="BJ195" s="16" t="s">
        <v>130</v>
      </c>
      <c r="BK195" s="32">
        <v>794</v>
      </c>
      <c r="BL195" s="17">
        <v>162</v>
      </c>
      <c r="BM195" s="30">
        <v>1313</v>
      </c>
      <c r="BN195" s="17">
        <v>1.1000000000000001</v>
      </c>
      <c r="BO195" s="30">
        <v>70.42</v>
      </c>
      <c r="BP195" s="18"/>
      <c r="BQ195" s="18"/>
      <c r="BR195" s="18"/>
      <c r="BS195" s="21">
        <v>14.77</v>
      </c>
      <c r="BT195" s="18"/>
      <c r="BU195" s="18"/>
      <c r="BV195" s="18"/>
      <c r="BW195" s="18"/>
      <c r="BX195" s="20">
        <v>10.222</v>
      </c>
      <c r="BY195" s="20">
        <v>17.591999999999999</v>
      </c>
      <c r="BZ195" s="20">
        <v>5</v>
      </c>
      <c r="CA195" s="20">
        <v>0.4</v>
      </c>
      <c r="CB195" s="21">
        <v>89.9</v>
      </c>
      <c r="CC195" s="21">
        <v>105.6</v>
      </c>
      <c r="CD195" s="18"/>
      <c r="CE195" s="30">
        <v>2324</v>
      </c>
      <c r="CF195" s="18"/>
      <c r="CG195" s="17">
        <v>25</v>
      </c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9">
        <v>15</v>
      </c>
      <c r="DG195" s="21">
        <v>224.1</v>
      </c>
      <c r="DH195" s="21">
        <v>257.60000000000002</v>
      </c>
      <c r="DI195" s="21">
        <v>350.9</v>
      </c>
      <c r="DJ195" s="21">
        <v>22.5</v>
      </c>
      <c r="DK195" s="21">
        <v>9.9</v>
      </c>
      <c r="DL195" s="21">
        <v>7.2</v>
      </c>
      <c r="DM195" s="18"/>
      <c r="DN195" s="17" t="s">
        <v>689</v>
      </c>
      <c r="DO195" s="21" t="s">
        <v>141</v>
      </c>
    </row>
    <row r="196" spans="1:119" ht="22.5" x14ac:dyDescent="0.25">
      <c r="A196" s="24" t="s">
        <v>690</v>
      </c>
      <c r="B196" s="13" t="s">
        <v>478</v>
      </c>
      <c r="C196" s="13" t="s">
        <v>686</v>
      </c>
      <c r="D196" s="13" t="s">
        <v>126</v>
      </c>
      <c r="E196" s="13" t="s">
        <v>193</v>
      </c>
      <c r="F196" s="14">
        <v>90</v>
      </c>
      <c r="G196" s="14">
        <v>90</v>
      </c>
      <c r="H196" s="14">
        <v>180</v>
      </c>
      <c r="I196" s="14">
        <v>5</v>
      </c>
      <c r="J196" s="14">
        <v>20</v>
      </c>
      <c r="K196" s="15" t="s">
        <v>128</v>
      </c>
      <c r="L196" s="15" t="s">
        <v>128</v>
      </c>
      <c r="M196" s="15" t="s">
        <v>128</v>
      </c>
      <c r="N196" s="14" t="s">
        <v>129</v>
      </c>
      <c r="O196" s="15" t="s">
        <v>128</v>
      </c>
      <c r="P196" s="15" t="s">
        <v>128</v>
      </c>
      <c r="Q196" s="15" t="s">
        <v>128</v>
      </c>
      <c r="R196" s="15" t="s">
        <v>128</v>
      </c>
      <c r="S196" s="14" t="s">
        <v>129</v>
      </c>
      <c r="T196" s="14" t="s">
        <v>129</v>
      </c>
      <c r="U196" s="14" t="s">
        <v>129</v>
      </c>
      <c r="V196" s="14" t="s">
        <v>129</v>
      </c>
      <c r="W196" s="14" t="s">
        <v>129</v>
      </c>
      <c r="X196" s="14" t="s">
        <v>129</v>
      </c>
      <c r="Y196" s="15" t="s">
        <v>128</v>
      </c>
      <c r="Z196" s="14">
        <v>600</v>
      </c>
      <c r="AA196" s="15" t="s">
        <v>128</v>
      </c>
      <c r="AB196" s="14">
        <v>500</v>
      </c>
      <c r="AC196" s="15" t="s">
        <v>128</v>
      </c>
      <c r="AD196" s="15" t="s">
        <v>128</v>
      </c>
      <c r="AE196" s="15" t="s">
        <v>128</v>
      </c>
      <c r="AF196" s="15" t="s">
        <v>128</v>
      </c>
      <c r="AG196" s="15" t="s">
        <v>128</v>
      </c>
      <c r="AH196" s="15" t="s">
        <v>128</v>
      </c>
      <c r="AI196" s="15" t="s">
        <v>128</v>
      </c>
      <c r="AJ196" s="15" t="s">
        <v>128</v>
      </c>
      <c r="AK196" s="15" t="s">
        <v>128</v>
      </c>
      <c r="AL196" s="15" t="s">
        <v>128</v>
      </c>
      <c r="AM196" s="15" t="s">
        <v>128</v>
      </c>
      <c r="AN196" s="15" t="s">
        <v>128</v>
      </c>
      <c r="AO196" s="15" t="s">
        <v>128</v>
      </c>
      <c r="AP196" s="15" t="s">
        <v>128</v>
      </c>
      <c r="AQ196" s="15" t="s">
        <v>128</v>
      </c>
      <c r="AR196" s="15" t="s">
        <v>128</v>
      </c>
      <c r="AS196" s="15" t="s">
        <v>128</v>
      </c>
      <c r="AT196" s="15" t="s">
        <v>128</v>
      </c>
      <c r="AU196" s="15" t="s">
        <v>128</v>
      </c>
      <c r="AV196" s="15" t="s">
        <v>128</v>
      </c>
      <c r="AW196" s="15" t="s">
        <v>128</v>
      </c>
      <c r="AX196" s="15" t="s">
        <v>128</v>
      </c>
      <c r="AY196" s="15" t="s">
        <v>128</v>
      </c>
      <c r="AZ196" s="15" t="s">
        <v>128</v>
      </c>
      <c r="BA196" s="14" t="s">
        <v>129</v>
      </c>
      <c r="BB196" s="14" t="s">
        <v>129</v>
      </c>
      <c r="BC196" s="14" t="s">
        <v>129</v>
      </c>
      <c r="BD196" s="14" t="s">
        <v>129</v>
      </c>
      <c r="BE196" s="14" t="s">
        <v>129</v>
      </c>
      <c r="BF196" s="14" t="s">
        <v>129</v>
      </c>
      <c r="BG196" s="14" t="s">
        <v>129</v>
      </c>
      <c r="BH196" s="15" t="s">
        <v>128</v>
      </c>
      <c r="BI196" s="10">
        <v>40</v>
      </c>
      <c r="BJ196" s="16" t="s">
        <v>130</v>
      </c>
      <c r="BK196" s="32">
        <v>147.9</v>
      </c>
      <c r="BL196" s="17">
        <v>40.5</v>
      </c>
      <c r="BM196" s="30">
        <v>269.8</v>
      </c>
      <c r="BN196" s="17">
        <v>0.3</v>
      </c>
      <c r="BO196" s="30">
        <v>34.799999999999997</v>
      </c>
      <c r="BP196" s="18"/>
      <c r="BQ196" s="18"/>
      <c r="BR196" s="18"/>
      <c r="BS196" s="21">
        <v>1.47</v>
      </c>
      <c r="BT196" s="18"/>
      <c r="BU196" s="18"/>
      <c r="BV196" s="18"/>
      <c r="BW196" s="18"/>
      <c r="BX196" s="21">
        <v>9.4440000000000008</v>
      </c>
      <c r="BY196" s="20">
        <v>3.55</v>
      </c>
      <c r="BZ196" s="20">
        <v>2.2200000000000002</v>
      </c>
      <c r="CA196" s="19">
        <v>0.05</v>
      </c>
      <c r="CB196" s="21">
        <v>36.200000000000003</v>
      </c>
      <c r="CC196" s="21">
        <v>43.72</v>
      </c>
      <c r="CD196" s="18"/>
      <c r="CE196" s="17">
        <v>88.2</v>
      </c>
      <c r="CF196" s="18"/>
      <c r="CG196" s="17">
        <v>26</v>
      </c>
      <c r="CH196" s="18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1">
        <v>71.099999999999994</v>
      </c>
      <c r="DG196" s="21">
        <v>136</v>
      </c>
      <c r="DH196" s="21">
        <v>32.799999999999997</v>
      </c>
      <c r="DI196" s="21">
        <v>105</v>
      </c>
      <c r="DJ196" s="21" t="s">
        <v>141</v>
      </c>
      <c r="DK196" s="21" t="s">
        <v>141</v>
      </c>
      <c r="DL196" s="21" t="s">
        <v>141</v>
      </c>
      <c r="DM196" s="18"/>
      <c r="DN196" s="17" t="s">
        <v>691</v>
      </c>
      <c r="DO196" s="17" t="s">
        <v>692</v>
      </c>
    </row>
    <row r="197" spans="1:119" ht="22.5" x14ac:dyDescent="0.25">
      <c r="A197" s="12" t="s">
        <v>693</v>
      </c>
      <c r="B197" s="13" t="s">
        <v>145</v>
      </c>
      <c r="C197" s="13" t="s">
        <v>686</v>
      </c>
      <c r="D197" s="13" t="s">
        <v>206</v>
      </c>
      <c r="E197" s="13" t="s">
        <v>694</v>
      </c>
      <c r="F197" s="14">
        <v>450</v>
      </c>
      <c r="G197" s="14">
        <v>225</v>
      </c>
      <c r="H197" s="14">
        <v>800</v>
      </c>
      <c r="I197" s="14">
        <v>5</v>
      </c>
      <c r="J197" s="14">
        <v>30</v>
      </c>
      <c r="K197" s="15" t="s">
        <v>128</v>
      </c>
      <c r="L197" s="15" t="s">
        <v>128</v>
      </c>
      <c r="M197" s="15" t="s">
        <v>128</v>
      </c>
      <c r="N197" s="14" t="s">
        <v>129</v>
      </c>
      <c r="O197" s="15" t="s">
        <v>128</v>
      </c>
      <c r="P197" s="15" t="s">
        <v>128</v>
      </c>
      <c r="Q197" s="15" t="s">
        <v>128</v>
      </c>
      <c r="R197" s="15" t="s">
        <v>128</v>
      </c>
      <c r="S197" s="14" t="s">
        <v>129</v>
      </c>
      <c r="T197" s="14" t="s">
        <v>129</v>
      </c>
      <c r="U197" s="14" t="s">
        <v>129</v>
      </c>
      <c r="V197" s="14" t="s">
        <v>129</v>
      </c>
      <c r="W197" s="14" t="s">
        <v>129</v>
      </c>
      <c r="X197" s="14" t="s">
        <v>129</v>
      </c>
      <c r="Y197" s="15" t="s">
        <v>128</v>
      </c>
      <c r="Z197" s="14">
        <v>600</v>
      </c>
      <c r="AA197" s="15" t="s">
        <v>128</v>
      </c>
      <c r="AB197" s="14">
        <v>500</v>
      </c>
      <c r="AC197" s="15" t="s">
        <v>128</v>
      </c>
      <c r="AD197" s="15" t="s">
        <v>128</v>
      </c>
      <c r="AE197" s="15" t="s">
        <v>128</v>
      </c>
      <c r="AF197" s="15" t="s">
        <v>128</v>
      </c>
      <c r="AG197" s="15" t="s">
        <v>128</v>
      </c>
      <c r="AH197" s="15" t="s">
        <v>128</v>
      </c>
      <c r="AI197" s="15" t="s">
        <v>128</v>
      </c>
      <c r="AJ197" s="15" t="s">
        <v>128</v>
      </c>
      <c r="AK197" s="15" t="s">
        <v>128</v>
      </c>
      <c r="AL197" s="15" t="s">
        <v>128</v>
      </c>
      <c r="AM197" s="15" t="s">
        <v>128</v>
      </c>
      <c r="AN197" s="15" t="s">
        <v>128</v>
      </c>
      <c r="AO197" s="15" t="s">
        <v>128</v>
      </c>
      <c r="AP197" s="15" t="s">
        <v>128</v>
      </c>
      <c r="AQ197" s="15" t="s">
        <v>128</v>
      </c>
      <c r="AR197" s="15" t="s">
        <v>128</v>
      </c>
      <c r="AS197" s="15" t="s">
        <v>128</v>
      </c>
      <c r="AT197" s="15" t="s">
        <v>128</v>
      </c>
      <c r="AU197" s="15" t="s">
        <v>128</v>
      </c>
      <c r="AV197" s="15" t="s">
        <v>128</v>
      </c>
      <c r="AW197" s="15" t="s">
        <v>128</v>
      </c>
      <c r="AX197" s="15" t="s">
        <v>128</v>
      </c>
      <c r="AY197" s="15" t="s">
        <v>128</v>
      </c>
      <c r="AZ197" s="15" t="s">
        <v>128</v>
      </c>
      <c r="BA197" s="14" t="s">
        <v>129</v>
      </c>
      <c r="BB197" s="14" t="s">
        <v>129</v>
      </c>
      <c r="BC197" s="14" t="s">
        <v>129</v>
      </c>
      <c r="BD197" s="14" t="s">
        <v>129</v>
      </c>
      <c r="BE197" s="14" t="s">
        <v>129</v>
      </c>
      <c r="BF197" s="14" t="s">
        <v>129</v>
      </c>
      <c r="BG197" s="14" t="s">
        <v>129</v>
      </c>
      <c r="BH197" s="15" t="s">
        <v>128</v>
      </c>
      <c r="BI197" s="10">
        <v>40</v>
      </c>
      <c r="BJ197" s="16" t="s">
        <v>130</v>
      </c>
      <c r="BK197" s="85">
        <v>269</v>
      </c>
      <c r="BL197" s="30">
        <v>324</v>
      </c>
      <c r="BM197" s="30">
        <v>1774.43</v>
      </c>
      <c r="BN197" s="21" t="s">
        <v>141</v>
      </c>
      <c r="BO197" s="30">
        <v>84</v>
      </c>
      <c r="BP197" s="18"/>
      <c r="BQ197" s="18"/>
      <c r="BR197" s="18"/>
      <c r="BS197" s="21" t="s">
        <v>141</v>
      </c>
      <c r="BT197" s="18"/>
      <c r="BU197" s="18"/>
      <c r="BV197" s="18"/>
      <c r="BW197" s="18"/>
      <c r="BX197" s="21" t="s">
        <v>141</v>
      </c>
      <c r="BY197" s="20" t="s">
        <v>141</v>
      </c>
      <c r="BZ197" s="20" t="s">
        <v>141</v>
      </c>
      <c r="CA197" s="21" t="s">
        <v>141</v>
      </c>
      <c r="CB197" s="21" t="s">
        <v>141</v>
      </c>
      <c r="CC197" s="21" t="s">
        <v>141</v>
      </c>
      <c r="CD197" s="18"/>
      <c r="CE197" s="21" t="s">
        <v>141</v>
      </c>
      <c r="CF197" s="18"/>
      <c r="CG197" s="21" t="s">
        <v>141</v>
      </c>
      <c r="CH197" s="18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1" t="s">
        <v>141</v>
      </c>
      <c r="DG197" s="21" t="s">
        <v>141</v>
      </c>
      <c r="DH197" s="21" t="s">
        <v>141</v>
      </c>
      <c r="DI197" s="21" t="s">
        <v>141</v>
      </c>
      <c r="DJ197" s="21" t="s">
        <v>141</v>
      </c>
      <c r="DK197" s="21" t="s">
        <v>141</v>
      </c>
      <c r="DL197" s="21" t="s">
        <v>141</v>
      </c>
      <c r="DM197" s="18"/>
      <c r="DN197" s="21" t="s">
        <v>141</v>
      </c>
      <c r="DO197" s="21" t="s">
        <v>141</v>
      </c>
    </row>
    <row r="198" spans="1:119" ht="22.5" x14ac:dyDescent="0.25">
      <c r="A198" s="24" t="s">
        <v>695</v>
      </c>
      <c r="B198" s="13" t="s">
        <v>303</v>
      </c>
      <c r="C198" s="13" t="s">
        <v>125</v>
      </c>
      <c r="D198" s="13" t="s">
        <v>153</v>
      </c>
      <c r="E198" s="13" t="s">
        <v>154</v>
      </c>
      <c r="F198" s="14">
        <v>90</v>
      </c>
      <c r="G198" s="14">
        <v>90</v>
      </c>
      <c r="H198" s="14">
        <v>180</v>
      </c>
      <c r="I198" s="14">
        <v>5</v>
      </c>
      <c r="J198" s="14">
        <v>20</v>
      </c>
      <c r="K198" s="15" t="s">
        <v>128</v>
      </c>
      <c r="L198" s="15" t="s">
        <v>128</v>
      </c>
      <c r="M198" s="15" t="s">
        <v>128</v>
      </c>
      <c r="N198" s="14" t="s">
        <v>129</v>
      </c>
      <c r="O198" s="14" t="s">
        <v>129</v>
      </c>
      <c r="P198" s="15" t="s">
        <v>128</v>
      </c>
      <c r="Q198" s="15" t="s">
        <v>128</v>
      </c>
      <c r="R198" s="15" t="s">
        <v>128</v>
      </c>
      <c r="S198" s="14" t="s">
        <v>129</v>
      </c>
      <c r="T198" s="14" t="s">
        <v>129</v>
      </c>
      <c r="U198" s="14" t="s">
        <v>129</v>
      </c>
      <c r="V198" s="14" t="s">
        <v>129</v>
      </c>
      <c r="W198" s="14" t="s">
        <v>129</v>
      </c>
      <c r="X198" s="14" t="s">
        <v>129</v>
      </c>
      <c r="Y198" s="15" t="s">
        <v>128</v>
      </c>
      <c r="Z198" s="15" t="s">
        <v>128</v>
      </c>
      <c r="AA198" s="15" t="s">
        <v>128</v>
      </c>
      <c r="AB198" s="15" t="s">
        <v>128</v>
      </c>
      <c r="AC198" s="15" t="s">
        <v>128</v>
      </c>
      <c r="AD198" s="15" t="s">
        <v>128</v>
      </c>
      <c r="AE198" s="15" t="s">
        <v>128</v>
      </c>
      <c r="AF198" s="15" t="s">
        <v>128</v>
      </c>
      <c r="AG198" s="15" t="s">
        <v>128</v>
      </c>
      <c r="AH198" s="15" t="s">
        <v>128</v>
      </c>
      <c r="AI198" s="15" t="s">
        <v>128</v>
      </c>
      <c r="AJ198" s="15" t="s">
        <v>128</v>
      </c>
      <c r="AK198" s="15" t="s">
        <v>128</v>
      </c>
      <c r="AL198" s="15" t="s">
        <v>128</v>
      </c>
      <c r="AM198" s="15" t="s">
        <v>128</v>
      </c>
      <c r="AN198" s="15" t="s">
        <v>128</v>
      </c>
      <c r="AO198" s="15" t="s">
        <v>128</v>
      </c>
      <c r="AP198" s="15" t="s">
        <v>128</v>
      </c>
      <c r="AQ198" s="15" t="s">
        <v>128</v>
      </c>
      <c r="AR198" s="15" t="s">
        <v>128</v>
      </c>
      <c r="AS198" s="15" t="s">
        <v>128</v>
      </c>
      <c r="AT198" s="15" t="s">
        <v>128</v>
      </c>
      <c r="AU198" s="15" t="s">
        <v>128</v>
      </c>
      <c r="AV198" s="15" t="s">
        <v>128</v>
      </c>
      <c r="AW198" s="15" t="s">
        <v>128</v>
      </c>
      <c r="AX198" s="15" t="s">
        <v>128</v>
      </c>
      <c r="AY198" s="15" t="s">
        <v>128</v>
      </c>
      <c r="AZ198" s="15" t="s">
        <v>128</v>
      </c>
      <c r="BA198" s="15" t="s">
        <v>128</v>
      </c>
      <c r="BB198" s="15" t="s">
        <v>128</v>
      </c>
      <c r="BC198" s="15" t="s">
        <v>128</v>
      </c>
      <c r="BD198" s="15" t="s">
        <v>128</v>
      </c>
      <c r="BE198" s="15" t="s">
        <v>128</v>
      </c>
      <c r="BF198" s="15" t="s">
        <v>128</v>
      </c>
      <c r="BG198" s="15" t="s">
        <v>128</v>
      </c>
      <c r="BH198" s="15" t="s">
        <v>128</v>
      </c>
      <c r="BI198" s="10">
        <v>40</v>
      </c>
      <c r="BJ198" s="16" t="s">
        <v>130</v>
      </c>
      <c r="BK198" s="17">
        <v>27</v>
      </c>
      <c r="BL198" s="17">
        <v>24.76</v>
      </c>
      <c r="BM198" s="17">
        <v>10</v>
      </c>
      <c r="BN198" s="17">
        <v>0.1</v>
      </c>
      <c r="BO198" s="17">
        <v>11.53</v>
      </c>
      <c r="BP198" s="18"/>
      <c r="BQ198" s="18"/>
      <c r="BR198" s="18"/>
      <c r="BS198" s="19">
        <v>0.1</v>
      </c>
      <c r="BT198" s="19">
        <v>9</v>
      </c>
      <c r="BU198" s="18"/>
      <c r="BV198" s="18"/>
      <c r="BW198" s="18"/>
      <c r="BX198" s="21">
        <v>1.53</v>
      </c>
      <c r="BY198" s="20">
        <v>1.93</v>
      </c>
      <c r="BZ198" s="23">
        <v>0.2</v>
      </c>
      <c r="CA198" s="20">
        <v>1.161</v>
      </c>
      <c r="CB198" s="21">
        <v>38.04</v>
      </c>
      <c r="CC198" s="21">
        <v>46.31</v>
      </c>
      <c r="CD198" s="18"/>
      <c r="CE198" s="18"/>
      <c r="CF198" s="18"/>
      <c r="CG198" s="18"/>
      <c r="CH198" s="18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18"/>
      <c r="DG198" s="18"/>
      <c r="DH198" s="18"/>
      <c r="DI198" s="18"/>
      <c r="DJ198" s="18"/>
      <c r="DK198" s="18"/>
      <c r="DL198" s="18"/>
      <c r="DM198" s="18"/>
      <c r="DN198" s="17" t="s">
        <v>696</v>
      </c>
      <c r="DO198" s="17" t="s">
        <v>697</v>
      </c>
    </row>
    <row r="199" spans="1:119" ht="22.5" customHeight="1" x14ac:dyDescent="0.25">
      <c r="A199" s="12" t="s">
        <v>698</v>
      </c>
      <c r="B199" s="13" t="s">
        <v>699</v>
      </c>
      <c r="C199" s="13" t="s">
        <v>298</v>
      </c>
      <c r="D199" s="13" t="s">
        <v>147</v>
      </c>
      <c r="E199" s="13" t="s">
        <v>299</v>
      </c>
      <c r="F199" s="14">
        <v>50</v>
      </c>
      <c r="G199" s="14">
        <v>50</v>
      </c>
      <c r="H199" s="14">
        <v>100</v>
      </c>
      <c r="I199" s="14">
        <v>1</v>
      </c>
      <c r="J199" s="14">
        <v>10</v>
      </c>
      <c r="K199" s="15" t="s">
        <v>128</v>
      </c>
      <c r="L199" s="25">
        <v>0.2</v>
      </c>
      <c r="M199" s="15" t="s">
        <v>128</v>
      </c>
      <c r="N199" s="14" t="s">
        <v>129</v>
      </c>
      <c r="O199" s="15" t="s">
        <v>128</v>
      </c>
      <c r="P199" s="15" t="s">
        <v>128</v>
      </c>
      <c r="Q199" s="15" t="s">
        <v>128</v>
      </c>
      <c r="R199" s="15" t="s">
        <v>128</v>
      </c>
      <c r="S199" s="15" t="s">
        <v>128</v>
      </c>
      <c r="T199" s="15" t="s">
        <v>128</v>
      </c>
      <c r="U199" s="15" t="s">
        <v>128</v>
      </c>
      <c r="V199" s="15" t="s">
        <v>128</v>
      </c>
      <c r="W199" s="15" t="s">
        <v>128</v>
      </c>
      <c r="X199" s="15" t="s">
        <v>128</v>
      </c>
      <c r="Y199" s="15" t="s">
        <v>128</v>
      </c>
      <c r="Z199" s="15" t="s">
        <v>128</v>
      </c>
      <c r="AA199" s="15" t="s">
        <v>128</v>
      </c>
      <c r="AB199" s="15" t="s">
        <v>128</v>
      </c>
      <c r="AC199" s="15" t="s">
        <v>128</v>
      </c>
      <c r="AD199" s="15" t="s">
        <v>128</v>
      </c>
      <c r="AE199" s="15" t="s">
        <v>128</v>
      </c>
      <c r="AF199" s="15" t="s">
        <v>128</v>
      </c>
      <c r="AG199" s="15" t="s">
        <v>128</v>
      </c>
      <c r="AH199" s="15" t="s">
        <v>128</v>
      </c>
      <c r="AI199" s="15" t="s">
        <v>128</v>
      </c>
      <c r="AJ199" s="25">
        <v>0.1</v>
      </c>
      <c r="AK199" s="25">
        <v>3</v>
      </c>
      <c r="AL199" s="26" t="s">
        <v>128</v>
      </c>
      <c r="AM199" s="25">
        <v>1</v>
      </c>
      <c r="AN199" s="25">
        <v>0.1</v>
      </c>
      <c r="AO199" s="26" t="s">
        <v>128</v>
      </c>
      <c r="AP199" s="26" t="s">
        <v>128</v>
      </c>
      <c r="AQ199" s="26" t="s">
        <v>128</v>
      </c>
      <c r="AR199" s="26" t="s">
        <v>128</v>
      </c>
      <c r="AS199" s="26" t="s">
        <v>128</v>
      </c>
      <c r="AT199" s="26" t="s">
        <v>128</v>
      </c>
      <c r="AU199" s="25">
        <v>0.1</v>
      </c>
      <c r="AV199" s="26" t="s">
        <v>128</v>
      </c>
      <c r="AW199" s="25">
        <v>0.2</v>
      </c>
      <c r="AX199" s="15" t="s">
        <v>128</v>
      </c>
      <c r="AY199" s="15" t="s">
        <v>128</v>
      </c>
      <c r="AZ199" s="15" t="s">
        <v>128</v>
      </c>
      <c r="BA199" s="14" t="s">
        <v>129</v>
      </c>
      <c r="BB199" s="14" t="s">
        <v>129</v>
      </c>
      <c r="BC199" s="14" t="s">
        <v>129</v>
      </c>
      <c r="BD199" s="14" t="s">
        <v>129</v>
      </c>
      <c r="BE199" s="14" t="s">
        <v>129</v>
      </c>
      <c r="BF199" s="14" t="s">
        <v>129</v>
      </c>
      <c r="BG199" s="14" t="s">
        <v>129</v>
      </c>
      <c r="BH199" s="15" t="s">
        <v>128</v>
      </c>
      <c r="BI199" s="11">
        <v>40</v>
      </c>
      <c r="BJ199" s="16" t="s">
        <v>130</v>
      </c>
      <c r="BK199" s="27">
        <v>1.98</v>
      </c>
      <c r="BL199" s="17">
        <v>15</v>
      </c>
      <c r="BM199" s="17">
        <v>25</v>
      </c>
      <c r="BN199" s="17">
        <v>0.1</v>
      </c>
      <c r="BO199" s="17">
        <v>4.74</v>
      </c>
      <c r="BP199" s="18"/>
      <c r="BQ199" s="17">
        <v>0.08</v>
      </c>
      <c r="BR199" s="18"/>
      <c r="BS199" s="21">
        <v>0.18</v>
      </c>
      <c r="BT199" s="18"/>
      <c r="BU199" s="18"/>
      <c r="BV199" s="18"/>
      <c r="BW199" s="18"/>
      <c r="BX199" s="18"/>
      <c r="BY199" s="31"/>
      <c r="BZ199" s="31"/>
      <c r="CA199" s="18"/>
      <c r="CB199" s="18"/>
      <c r="CC199" s="18"/>
      <c r="CD199" s="18"/>
      <c r="CE199" s="18"/>
      <c r="CF199" s="18"/>
      <c r="CG199" s="18"/>
      <c r="CH199" s="18"/>
      <c r="CI199" s="22"/>
      <c r="CJ199" s="22"/>
      <c r="CK199" s="22"/>
      <c r="CL199" s="22"/>
      <c r="CM199" s="22"/>
      <c r="CN199" s="22"/>
      <c r="CO199" s="29">
        <v>2E-3</v>
      </c>
      <c r="CP199" s="29">
        <v>1.65</v>
      </c>
      <c r="CQ199" s="31"/>
      <c r="CR199" s="29">
        <v>1.2999999999999999E-2</v>
      </c>
      <c r="CS199" s="29">
        <v>1.0999999999999999E-2</v>
      </c>
      <c r="CT199" s="22"/>
      <c r="CU199" s="22"/>
      <c r="CV199" s="22"/>
      <c r="CW199" s="22"/>
      <c r="CX199" s="22"/>
      <c r="CY199" s="22"/>
      <c r="CZ199" s="29">
        <v>1.0999999999999999E-2</v>
      </c>
      <c r="DA199" s="31"/>
      <c r="DB199" s="29">
        <v>1.0999999999999999E-2</v>
      </c>
      <c r="DC199" s="22"/>
      <c r="DD199" s="22"/>
      <c r="DE199" s="22"/>
      <c r="DF199" s="19">
        <v>5</v>
      </c>
      <c r="DG199" s="21">
        <v>12</v>
      </c>
      <c r="DH199" s="21">
        <v>47</v>
      </c>
      <c r="DI199" s="21">
        <v>49</v>
      </c>
      <c r="DJ199" s="19">
        <v>0.1</v>
      </c>
      <c r="DK199" s="19">
        <v>0.1</v>
      </c>
      <c r="DL199" s="19">
        <v>0.1</v>
      </c>
      <c r="DM199" s="18"/>
      <c r="DN199" s="17" t="s">
        <v>700</v>
      </c>
      <c r="DO199" s="17" t="s">
        <v>701</v>
      </c>
    </row>
    <row r="200" spans="1:119" x14ac:dyDescent="0.25">
      <c r="A200" s="24" t="s">
        <v>702</v>
      </c>
      <c r="B200" s="13" t="s">
        <v>303</v>
      </c>
      <c r="C200" s="13" t="s">
        <v>125</v>
      </c>
      <c r="D200" s="13" t="s">
        <v>126</v>
      </c>
      <c r="E200" s="13" t="s">
        <v>219</v>
      </c>
      <c r="F200" s="14">
        <v>90</v>
      </c>
      <c r="G200" s="14">
        <v>90</v>
      </c>
      <c r="H200" s="14">
        <v>180</v>
      </c>
      <c r="I200" s="14">
        <v>5</v>
      </c>
      <c r="J200" s="14">
        <v>20</v>
      </c>
      <c r="K200" s="15" t="s">
        <v>128</v>
      </c>
      <c r="L200" s="15" t="s">
        <v>128</v>
      </c>
      <c r="M200" s="15" t="s">
        <v>128</v>
      </c>
      <c r="N200" s="14" t="s">
        <v>129</v>
      </c>
      <c r="O200" s="14" t="s">
        <v>129</v>
      </c>
      <c r="P200" s="15" t="s">
        <v>128</v>
      </c>
      <c r="Q200" s="15" t="s">
        <v>128</v>
      </c>
      <c r="R200" s="15" t="s">
        <v>128</v>
      </c>
      <c r="S200" s="14" t="s">
        <v>129</v>
      </c>
      <c r="T200" s="14" t="s">
        <v>129</v>
      </c>
      <c r="U200" s="14" t="s">
        <v>129</v>
      </c>
      <c r="V200" s="14" t="s">
        <v>129</v>
      </c>
      <c r="W200" s="14" t="s">
        <v>129</v>
      </c>
      <c r="X200" s="14" t="s">
        <v>129</v>
      </c>
      <c r="Y200" s="15" t="s">
        <v>128</v>
      </c>
      <c r="Z200" s="15" t="s">
        <v>128</v>
      </c>
      <c r="AA200" s="15" t="s">
        <v>128</v>
      </c>
      <c r="AB200" s="15" t="s">
        <v>128</v>
      </c>
      <c r="AC200" s="15" t="s">
        <v>128</v>
      </c>
      <c r="AD200" s="15" t="s">
        <v>128</v>
      </c>
      <c r="AE200" s="15" t="s">
        <v>128</v>
      </c>
      <c r="AF200" s="15" t="s">
        <v>128</v>
      </c>
      <c r="AG200" s="15" t="s">
        <v>128</v>
      </c>
      <c r="AH200" s="15" t="s">
        <v>128</v>
      </c>
      <c r="AI200" s="15" t="s">
        <v>128</v>
      </c>
      <c r="AJ200" s="15" t="s">
        <v>128</v>
      </c>
      <c r="AK200" s="15" t="s">
        <v>128</v>
      </c>
      <c r="AL200" s="15" t="s">
        <v>128</v>
      </c>
      <c r="AM200" s="15" t="s">
        <v>128</v>
      </c>
      <c r="AN200" s="15" t="s">
        <v>128</v>
      </c>
      <c r="AO200" s="15" t="s">
        <v>128</v>
      </c>
      <c r="AP200" s="15" t="s">
        <v>128</v>
      </c>
      <c r="AQ200" s="15" t="s">
        <v>128</v>
      </c>
      <c r="AR200" s="15" t="s">
        <v>128</v>
      </c>
      <c r="AS200" s="15" t="s">
        <v>128</v>
      </c>
      <c r="AT200" s="15" t="s">
        <v>128</v>
      </c>
      <c r="AU200" s="15" t="s">
        <v>128</v>
      </c>
      <c r="AV200" s="15" t="s">
        <v>128</v>
      </c>
      <c r="AW200" s="15" t="s">
        <v>128</v>
      </c>
      <c r="AX200" s="15" t="s">
        <v>128</v>
      </c>
      <c r="AY200" s="15" t="s">
        <v>128</v>
      </c>
      <c r="AZ200" s="15" t="s">
        <v>128</v>
      </c>
      <c r="BA200" s="15" t="s">
        <v>128</v>
      </c>
      <c r="BB200" s="15" t="s">
        <v>128</v>
      </c>
      <c r="BC200" s="15" t="s">
        <v>128</v>
      </c>
      <c r="BD200" s="15" t="s">
        <v>128</v>
      </c>
      <c r="BE200" s="15" t="s">
        <v>128</v>
      </c>
      <c r="BF200" s="15" t="s">
        <v>128</v>
      </c>
      <c r="BG200" s="15" t="s">
        <v>128</v>
      </c>
      <c r="BH200" s="15" t="s">
        <v>128</v>
      </c>
      <c r="BI200" s="10">
        <v>40</v>
      </c>
      <c r="BJ200" s="16" t="s">
        <v>130</v>
      </c>
      <c r="BK200" s="30">
        <v>294</v>
      </c>
      <c r="BL200" s="17">
        <v>89</v>
      </c>
      <c r="BM200" s="30">
        <v>574.5</v>
      </c>
      <c r="BN200" s="17">
        <v>0.3</v>
      </c>
      <c r="BO200" s="17">
        <v>9</v>
      </c>
      <c r="BP200" s="18"/>
      <c r="BQ200" s="18"/>
      <c r="BR200" s="18"/>
      <c r="BS200" s="21">
        <v>15.15</v>
      </c>
      <c r="BT200" s="21" t="s">
        <v>141</v>
      </c>
      <c r="BU200" s="18"/>
      <c r="BV200" s="18"/>
      <c r="BW200" s="18"/>
      <c r="BX200" s="21">
        <v>0.76600000000000001</v>
      </c>
      <c r="BY200" s="20">
        <v>0.36299999999999999</v>
      </c>
      <c r="BZ200" s="20">
        <v>4.5599999999999996</v>
      </c>
      <c r="CA200" s="19">
        <v>0.05</v>
      </c>
      <c r="CB200" s="21">
        <v>46.3</v>
      </c>
      <c r="CC200" s="21">
        <v>57.6</v>
      </c>
      <c r="CD200" s="18"/>
      <c r="CE200" s="18"/>
      <c r="CF200" s="18"/>
      <c r="CG200" s="18"/>
      <c r="CH200" s="18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18"/>
      <c r="DG200" s="18"/>
      <c r="DH200" s="18"/>
      <c r="DI200" s="18"/>
      <c r="DJ200" s="18"/>
      <c r="DK200" s="18"/>
      <c r="DL200" s="18"/>
      <c r="DM200" s="18"/>
      <c r="DN200" s="17" t="s">
        <v>703</v>
      </c>
      <c r="DO200" s="17" t="s">
        <v>704</v>
      </c>
    </row>
    <row r="201" spans="1:119" x14ac:dyDescent="0.25">
      <c r="A201" s="12" t="s">
        <v>705</v>
      </c>
      <c r="B201" s="13" t="s">
        <v>706</v>
      </c>
      <c r="C201" s="13" t="s">
        <v>125</v>
      </c>
      <c r="D201" s="13" t="s">
        <v>153</v>
      </c>
      <c r="E201" s="13" t="s">
        <v>707</v>
      </c>
      <c r="F201" s="14">
        <v>90</v>
      </c>
      <c r="G201" s="14">
        <v>90</v>
      </c>
      <c r="H201" s="14">
        <v>180</v>
      </c>
      <c r="I201" s="14">
        <v>5</v>
      </c>
      <c r="J201" s="14">
        <v>20</v>
      </c>
      <c r="K201" s="15" t="s">
        <v>128</v>
      </c>
      <c r="L201" s="15" t="s">
        <v>128</v>
      </c>
      <c r="M201" s="15" t="s">
        <v>128</v>
      </c>
      <c r="N201" s="14" t="s">
        <v>129</v>
      </c>
      <c r="O201" s="14" t="s">
        <v>129</v>
      </c>
      <c r="P201" s="15" t="s">
        <v>128</v>
      </c>
      <c r="Q201" s="15" t="s">
        <v>128</v>
      </c>
      <c r="R201" s="15" t="s">
        <v>128</v>
      </c>
      <c r="S201" s="14" t="s">
        <v>129</v>
      </c>
      <c r="T201" s="14" t="s">
        <v>129</v>
      </c>
      <c r="U201" s="14" t="s">
        <v>129</v>
      </c>
      <c r="V201" s="14" t="s">
        <v>129</v>
      </c>
      <c r="W201" s="14" t="s">
        <v>129</v>
      </c>
      <c r="X201" s="14" t="s">
        <v>129</v>
      </c>
      <c r="Y201" s="15" t="s">
        <v>128</v>
      </c>
      <c r="Z201" s="15" t="s">
        <v>128</v>
      </c>
      <c r="AA201" s="15" t="s">
        <v>128</v>
      </c>
      <c r="AB201" s="15" t="s">
        <v>128</v>
      </c>
      <c r="AC201" s="15" t="s">
        <v>128</v>
      </c>
      <c r="AD201" s="15" t="s">
        <v>128</v>
      </c>
      <c r="AE201" s="15" t="s">
        <v>128</v>
      </c>
      <c r="AF201" s="15" t="s">
        <v>128</v>
      </c>
      <c r="AG201" s="15" t="s">
        <v>128</v>
      </c>
      <c r="AH201" s="15" t="s">
        <v>128</v>
      </c>
      <c r="AI201" s="15" t="s">
        <v>128</v>
      </c>
      <c r="AJ201" s="15" t="s">
        <v>128</v>
      </c>
      <c r="AK201" s="15" t="s">
        <v>128</v>
      </c>
      <c r="AL201" s="15" t="s">
        <v>128</v>
      </c>
      <c r="AM201" s="15" t="s">
        <v>128</v>
      </c>
      <c r="AN201" s="15" t="s">
        <v>128</v>
      </c>
      <c r="AO201" s="15" t="s">
        <v>128</v>
      </c>
      <c r="AP201" s="15" t="s">
        <v>128</v>
      </c>
      <c r="AQ201" s="15" t="s">
        <v>128</v>
      </c>
      <c r="AR201" s="15" t="s">
        <v>128</v>
      </c>
      <c r="AS201" s="15" t="s">
        <v>128</v>
      </c>
      <c r="AT201" s="15" t="s">
        <v>128</v>
      </c>
      <c r="AU201" s="15" t="s">
        <v>128</v>
      </c>
      <c r="AV201" s="15" t="s">
        <v>128</v>
      </c>
      <c r="AW201" s="15" t="s">
        <v>128</v>
      </c>
      <c r="AX201" s="15" t="s">
        <v>128</v>
      </c>
      <c r="AY201" s="15" t="s">
        <v>128</v>
      </c>
      <c r="AZ201" s="15" t="s">
        <v>128</v>
      </c>
      <c r="BA201" s="15" t="s">
        <v>128</v>
      </c>
      <c r="BB201" s="15" t="s">
        <v>128</v>
      </c>
      <c r="BC201" s="15" t="s">
        <v>128</v>
      </c>
      <c r="BD201" s="15" t="s">
        <v>128</v>
      </c>
      <c r="BE201" s="15" t="s">
        <v>128</v>
      </c>
      <c r="BF201" s="15" t="s">
        <v>128</v>
      </c>
      <c r="BG201" s="15" t="s">
        <v>128</v>
      </c>
      <c r="BH201" s="15" t="s">
        <v>128</v>
      </c>
      <c r="BI201" s="10">
        <v>40</v>
      </c>
      <c r="BJ201" s="16" t="s">
        <v>130</v>
      </c>
      <c r="BK201" s="30">
        <v>127.3</v>
      </c>
      <c r="BL201" s="17">
        <v>38</v>
      </c>
      <c r="BM201" s="30">
        <v>333.8</v>
      </c>
      <c r="BN201" s="17">
        <v>0.3</v>
      </c>
      <c r="BO201" s="17">
        <v>19.8</v>
      </c>
      <c r="BP201" s="18"/>
      <c r="BQ201" s="18"/>
      <c r="BR201" s="18"/>
      <c r="BS201" s="20">
        <v>9.83</v>
      </c>
      <c r="BT201" s="19">
        <v>9</v>
      </c>
      <c r="BU201" s="18"/>
      <c r="BV201" s="18"/>
      <c r="BW201" s="18"/>
      <c r="BX201" s="20">
        <v>20.58</v>
      </c>
      <c r="BY201" s="20">
        <v>7.32</v>
      </c>
      <c r="BZ201" s="23">
        <v>1</v>
      </c>
      <c r="CA201" s="23">
        <v>0.05</v>
      </c>
      <c r="CB201" s="20">
        <v>34.799999999999997</v>
      </c>
      <c r="CC201" s="21" t="s">
        <v>141</v>
      </c>
      <c r="CD201" s="18"/>
      <c r="CE201" s="18"/>
      <c r="CF201" s="18"/>
      <c r="CG201" s="18"/>
      <c r="CH201" s="18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18"/>
      <c r="DG201" s="18"/>
      <c r="DH201" s="18"/>
      <c r="DI201" s="18"/>
      <c r="DJ201" s="18"/>
      <c r="DK201" s="18"/>
      <c r="DL201" s="18"/>
      <c r="DM201" s="18"/>
      <c r="DN201" s="17" t="s">
        <v>708</v>
      </c>
      <c r="DO201" s="17" t="s">
        <v>709</v>
      </c>
    </row>
    <row r="202" spans="1:119" x14ac:dyDescent="0.25">
      <c r="A202" s="12" t="s">
        <v>705</v>
      </c>
      <c r="B202" s="13" t="s">
        <v>710</v>
      </c>
      <c r="C202" s="13" t="s">
        <v>125</v>
      </c>
      <c r="D202" s="13" t="s">
        <v>153</v>
      </c>
      <c r="E202" s="13" t="s">
        <v>707</v>
      </c>
      <c r="F202" s="14">
        <v>90</v>
      </c>
      <c r="G202" s="14">
        <v>90</v>
      </c>
      <c r="H202" s="14">
        <v>180</v>
      </c>
      <c r="I202" s="14">
        <v>5</v>
      </c>
      <c r="J202" s="14">
        <v>20</v>
      </c>
      <c r="K202" s="15" t="s">
        <v>128</v>
      </c>
      <c r="L202" s="15" t="s">
        <v>128</v>
      </c>
      <c r="M202" s="15" t="s">
        <v>128</v>
      </c>
      <c r="N202" s="14" t="s">
        <v>129</v>
      </c>
      <c r="O202" s="14" t="s">
        <v>129</v>
      </c>
      <c r="P202" s="15" t="s">
        <v>128</v>
      </c>
      <c r="Q202" s="15" t="s">
        <v>128</v>
      </c>
      <c r="R202" s="15" t="s">
        <v>128</v>
      </c>
      <c r="S202" s="14" t="s">
        <v>129</v>
      </c>
      <c r="T202" s="14" t="s">
        <v>129</v>
      </c>
      <c r="U202" s="14" t="s">
        <v>129</v>
      </c>
      <c r="V202" s="14" t="s">
        <v>129</v>
      </c>
      <c r="W202" s="14" t="s">
        <v>129</v>
      </c>
      <c r="X202" s="14" t="s">
        <v>129</v>
      </c>
      <c r="Y202" s="15" t="s">
        <v>128</v>
      </c>
      <c r="Z202" s="15" t="s">
        <v>128</v>
      </c>
      <c r="AA202" s="15" t="s">
        <v>128</v>
      </c>
      <c r="AB202" s="15" t="s">
        <v>128</v>
      </c>
      <c r="AC202" s="15" t="s">
        <v>128</v>
      </c>
      <c r="AD202" s="15" t="s">
        <v>128</v>
      </c>
      <c r="AE202" s="15" t="s">
        <v>128</v>
      </c>
      <c r="AF202" s="15" t="s">
        <v>128</v>
      </c>
      <c r="AG202" s="15" t="s">
        <v>128</v>
      </c>
      <c r="AH202" s="15" t="s">
        <v>128</v>
      </c>
      <c r="AI202" s="15" t="s">
        <v>128</v>
      </c>
      <c r="AJ202" s="15" t="s">
        <v>128</v>
      </c>
      <c r="AK202" s="15" t="s">
        <v>128</v>
      </c>
      <c r="AL202" s="15" t="s">
        <v>128</v>
      </c>
      <c r="AM202" s="15" t="s">
        <v>128</v>
      </c>
      <c r="AN202" s="15" t="s">
        <v>128</v>
      </c>
      <c r="AO202" s="15" t="s">
        <v>128</v>
      </c>
      <c r="AP202" s="15" t="s">
        <v>128</v>
      </c>
      <c r="AQ202" s="15" t="s">
        <v>128</v>
      </c>
      <c r="AR202" s="15" t="s">
        <v>128</v>
      </c>
      <c r="AS202" s="15" t="s">
        <v>128</v>
      </c>
      <c r="AT202" s="15" t="s">
        <v>128</v>
      </c>
      <c r="AU202" s="15" t="s">
        <v>128</v>
      </c>
      <c r="AV202" s="15" t="s">
        <v>128</v>
      </c>
      <c r="AW202" s="15" t="s">
        <v>128</v>
      </c>
      <c r="AX202" s="15" t="s">
        <v>128</v>
      </c>
      <c r="AY202" s="15" t="s">
        <v>128</v>
      </c>
      <c r="AZ202" s="15" t="s">
        <v>128</v>
      </c>
      <c r="BA202" s="15" t="s">
        <v>128</v>
      </c>
      <c r="BB202" s="15" t="s">
        <v>128</v>
      </c>
      <c r="BC202" s="15" t="s">
        <v>128</v>
      </c>
      <c r="BD202" s="15" t="s">
        <v>128</v>
      </c>
      <c r="BE202" s="15" t="s">
        <v>128</v>
      </c>
      <c r="BF202" s="15" t="s">
        <v>128</v>
      </c>
      <c r="BG202" s="15" t="s">
        <v>128</v>
      </c>
      <c r="BH202" s="15" t="s">
        <v>128</v>
      </c>
      <c r="BI202" s="10">
        <v>40</v>
      </c>
      <c r="BJ202" s="16" t="s">
        <v>130</v>
      </c>
      <c r="BK202" s="30">
        <v>117.7</v>
      </c>
      <c r="BL202" s="17">
        <v>60</v>
      </c>
      <c r="BM202" s="30">
        <v>278.10000000000002</v>
      </c>
      <c r="BN202" s="17">
        <v>0.2</v>
      </c>
      <c r="BO202" s="17">
        <v>20.3</v>
      </c>
      <c r="BP202" s="18"/>
      <c r="BQ202" s="18"/>
      <c r="BR202" s="18"/>
      <c r="BS202" s="21">
        <v>14.6</v>
      </c>
      <c r="BT202" s="20">
        <v>9.8000000000000007</v>
      </c>
      <c r="BU202" s="18"/>
      <c r="BV202" s="18"/>
      <c r="BW202" s="18"/>
      <c r="BX202" s="20">
        <v>29.251999999999999</v>
      </c>
      <c r="BY202" s="20">
        <v>9.8949999999999996</v>
      </c>
      <c r="BZ202" s="21">
        <v>7.56</v>
      </c>
      <c r="CA202" s="19">
        <v>0.05</v>
      </c>
      <c r="CB202" s="21">
        <v>113</v>
      </c>
      <c r="CC202" s="21" t="s">
        <v>141</v>
      </c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7" t="s">
        <v>711</v>
      </c>
      <c r="DO202" s="17" t="s">
        <v>712</v>
      </c>
    </row>
    <row r="203" spans="1:119" ht="56.25" x14ac:dyDescent="0.25">
      <c r="A203" s="12" t="s">
        <v>705</v>
      </c>
      <c r="B203" s="13" t="s">
        <v>713</v>
      </c>
      <c r="C203" s="13" t="s">
        <v>369</v>
      </c>
      <c r="D203" s="13" t="s">
        <v>153</v>
      </c>
      <c r="E203" s="13" t="s">
        <v>707</v>
      </c>
      <c r="F203" s="14">
        <v>150</v>
      </c>
      <c r="G203" s="14">
        <v>50</v>
      </c>
      <c r="H203" s="14">
        <v>400</v>
      </c>
      <c r="I203" s="14">
        <v>1</v>
      </c>
      <c r="J203" s="14">
        <v>10</v>
      </c>
      <c r="K203" s="15" t="s">
        <v>128</v>
      </c>
      <c r="L203" s="25">
        <v>0.2</v>
      </c>
      <c r="M203" s="15" t="s">
        <v>128</v>
      </c>
      <c r="N203" s="14" t="s">
        <v>129</v>
      </c>
      <c r="O203" s="15" t="s">
        <v>128</v>
      </c>
      <c r="P203" s="15" t="s">
        <v>128</v>
      </c>
      <c r="Q203" s="15" t="s">
        <v>128</v>
      </c>
      <c r="R203" s="15" t="s">
        <v>128</v>
      </c>
      <c r="S203" s="15" t="s">
        <v>128</v>
      </c>
      <c r="T203" s="15" t="s">
        <v>128</v>
      </c>
      <c r="U203" s="15" t="s">
        <v>128</v>
      </c>
      <c r="V203" s="15" t="s">
        <v>128</v>
      </c>
      <c r="W203" s="15" t="s">
        <v>128</v>
      </c>
      <c r="X203" s="15" t="s">
        <v>128</v>
      </c>
      <c r="Y203" s="15" t="s">
        <v>128</v>
      </c>
      <c r="Z203" s="14">
        <v>500</v>
      </c>
      <c r="AA203" s="15" t="s">
        <v>128</v>
      </c>
      <c r="AB203" s="14">
        <v>500</v>
      </c>
      <c r="AC203" s="15" t="s">
        <v>128</v>
      </c>
      <c r="AD203" s="15" t="s">
        <v>128</v>
      </c>
      <c r="AE203" s="15" t="s">
        <v>128</v>
      </c>
      <c r="AF203" s="25">
        <v>0.1</v>
      </c>
      <c r="AG203" s="15" t="s">
        <v>128</v>
      </c>
      <c r="AH203" s="15" t="s">
        <v>128</v>
      </c>
      <c r="AI203" s="15" t="s">
        <v>128</v>
      </c>
      <c r="AJ203" s="25">
        <v>0.1</v>
      </c>
      <c r="AK203" s="15" t="s">
        <v>128</v>
      </c>
      <c r="AL203" s="15" t="s">
        <v>128</v>
      </c>
      <c r="AM203" s="15" t="s">
        <v>128</v>
      </c>
      <c r="AN203" s="15" t="s">
        <v>128</v>
      </c>
      <c r="AO203" s="15" t="s">
        <v>128</v>
      </c>
      <c r="AP203" s="15" t="s">
        <v>128</v>
      </c>
      <c r="AQ203" s="15" t="s">
        <v>128</v>
      </c>
      <c r="AR203" s="15" t="s">
        <v>128</v>
      </c>
      <c r="AS203" s="25">
        <v>0.01</v>
      </c>
      <c r="AT203" s="15" t="s">
        <v>128</v>
      </c>
      <c r="AU203" s="15" t="s">
        <v>128</v>
      </c>
      <c r="AV203" s="15" t="s">
        <v>128</v>
      </c>
      <c r="AW203" s="15" t="s">
        <v>128</v>
      </c>
      <c r="AX203" s="15" t="s">
        <v>128</v>
      </c>
      <c r="AY203" s="15" t="s">
        <v>128</v>
      </c>
      <c r="AZ203" s="15" t="s">
        <v>128</v>
      </c>
      <c r="BA203" s="14" t="s">
        <v>129</v>
      </c>
      <c r="BB203" s="14" t="s">
        <v>129</v>
      </c>
      <c r="BC203" s="14" t="s">
        <v>129</v>
      </c>
      <c r="BD203" s="14" t="s">
        <v>129</v>
      </c>
      <c r="BE203" s="14" t="s">
        <v>129</v>
      </c>
      <c r="BF203" s="14" t="s">
        <v>129</v>
      </c>
      <c r="BG203" s="14" t="s">
        <v>129</v>
      </c>
      <c r="BH203" s="15" t="s">
        <v>128</v>
      </c>
      <c r="BI203" s="10">
        <v>40</v>
      </c>
      <c r="BJ203" s="16" t="s">
        <v>130</v>
      </c>
      <c r="BK203" s="27">
        <v>62.7</v>
      </c>
      <c r="BL203" s="17">
        <v>10</v>
      </c>
      <c r="BM203" s="17">
        <v>192.5</v>
      </c>
      <c r="BN203" s="17">
        <v>0.3</v>
      </c>
      <c r="BO203" s="30">
        <v>10.4</v>
      </c>
      <c r="BP203" s="18"/>
      <c r="BQ203" s="29">
        <v>5.3999999999999999E-2</v>
      </c>
      <c r="BR203" s="18"/>
      <c r="BS203" s="21">
        <v>7.14</v>
      </c>
      <c r="BT203" s="18"/>
      <c r="BU203" s="18"/>
      <c r="BV203" s="18"/>
      <c r="BW203" s="18"/>
      <c r="BX203" s="31"/>
      <c r="BY203" s="31"/>
      <c r="BZ203" s="31"/>
      <c r="CA203" s="31"/>
      <c r="CB203" s="18"/>
      <c r="CC203" s="18"/>
      <c r="CD203" s="18"/>
      <c r="CE203" s="17">
        <v>23.5</v>
      </c>
      <c r="CF203" s="18"/>
      <c r="CG203" s="17">
        <v>48.3</v>
      </c>
      <c r="CH203" s="18"/>
      <c r="CI203" s="18"/>
      <c r="CJ203" s="31"/>
      <c r="CK203" s="29">
        <v>2E-3</v>
      </c>
      <c r="CL203" s="31"/>
      <c r="CM203" s="31"/>
      <c r="CN203" s="31"/>
      <c r="CO203" s="29">
        <v>0.06</v>
      </c>
      <c r="CP203" s="31"/>
      <c r="CQ203" s="31"/>
      <c r="CR203" s="31"/>
      <c r="CS203" s="31"/>
      <c r="CT203" s="31"/>
      <c r="CU203" s="31"/>
      <c r="CV203" s="31"/>
      <c r="CW203" s="31"/>
      <c r="CX203" s="29">
        <v>1E-3</v>
      </c>
      <c r="CY203" s="31"/>
      <c r="CZ203" s="31"/>
      <c r="DA203" s="18"/>
      <c r="DB203" s="18"/>
      <c r="DC203" s="18"/>
      <c r="DD203" s="18"/>
      <c r="DE203" s="18"/>
      <c r="DF203" s="21">
        <v>25.1</v>
      </c>
      <c r="DG203" s="21">
        <v>69</v>
      </c>
      <c r="DH203" s="21">
        <v>16</v>
      </c>
      <c r="DI203" s="21">
        <v>46.2</v>
      </c>
      <c r="DJ203" s="21">
        <v>4.5</v>
      </c>
      <c r="DK203" s="21">
        <v>4.3</v>
      </c>
      <c r="DL203" s="21">
        <v>4.5</v>
      </c>
      <c r="DM203" s="18"/>
      <c r="DN203" s="17" t="s">
        <v>714</v>
      </c>
      <c r="DO203" s="30" t="s">
        <v>715</v>
      </c>
    </row>
    <row r="204" spans="1:119" x14ac:dyDescent="0.25">
      <c r="A204" s="24" t="s">
        <v>716</v>
      </c>
      <c r="B204" s="13" t="s">
        <v>303</v>
      </c>
      <c r="C204" s="13" t="s">
        <v>125</v>
      </c>
      <c r="D204" s="13" t="s">
        <v>253</v>
      </c>
      <c r="E204" s="13" t="s">
        <v>307</v>
      </c>
      <c r="F204" s="14">
        <v>90</v>
      </c>
      <c r="G204" s="14">
        <v>90</v>
      </c>
      <c r="H204" s="14">
        <v>180</v>
      </c>
      <c r="I204" s="14">
        <v>5</v>
      </c>
      <c r="J204" s="14">
        <v>20</v>
      </c>
      <c r="K204" s="15" t="s">
        <v>128</v>
      </c>
      <c r="L204" s="15" t="s">
        <v>128</v>
      </c>
      <c r="M204" s="15" t="s">
        <v>128</v>
      </c>
      <c r="N204" s="14" t="s">
        <v>129</v>
      </c>
      <c r="O204" s="14" t="s">
        <v>129</v>
      </c>
      <c r="P204" s="15" t="s">
        <v>128</v>
      </c>
      <c r="Q204" s="15" t="s">
        <v>128</v>
      </c>
      <c r="R204" s="15" t="s">
        <v>128</v>
      </c>
      <c r="S204" s="14" t="s">
        <v>129</v>
      </c>
      <c r="T204" s="14" t="s">
        <v>129</v>
      </c>
      <c r="U204" s="14" t="s">
        <v>129</v>
      </c>
      <c r="V204" s="14" t="s">
        <v>129</v>
      </c>
      <c r="W204" s="14" t="s">
        <v>129</v>
      </c>
      <c r="X204" s="14" t="s">
        <v>129</v>
      </c>
      <c r="Y204" s="15" t="s">
        <v>128</v>
      </c>
      <c r="Z204" s="15" t="s">
        <v>128</v>
      </c>
      <c r="AA204" s="15" t="s">
        <v>128</v>
      </c>
      <c r="AB204" s="15" t="s">
        <v>128</v>
      </c>
      <c r="AC204" s="15" t="s">
        <v>128</v>
      </c>
      <c r="AD204" s="15" t="s">
        <v>128</v>
      </c>
      <c r="AE204" s="15" t="s">
        <v>128</v>
      </c>
      <c r="AF204" s="15" t="s">
        <v>128</v>
      </c>
      <c r="AG204" s="15" t="s">
        <v>128</v>
      </c>
      <c r="AH204" s="15" t="s">
        <v>128</v>
      </c>
      <c r="AI204" s="15" t="s">
        <v>128</v>
      </c>
      <c r="AJ204" s="15" t="s">
        <v>128</v>
      </c>
      <c r="AK204" s="15" t="s">
        <v>128</v>
      </c>
      <c r="AL204" s="15" t="s">
        <v>128</v>
      </c>
      <c r="AM204" s="15" t="s">
        <v>128</v>
      </c>
      <c r="AN204" s="15" t="s">
        <v>128</v>
      </c>
      <c r="AO204" s="15" t="s">
        <v>128</v>
      </c>
      <c r="AP204" s="15" t="s">
        <v>128</v>
      </c>
      <c r="AQ204" s="15" t="s">
        <v>128</v>
      </c>
      <c r="AR204" s="15" t="s">
        <v>128</v>
      </c>
      <c r="AS204" s="15" t="s">
        <v>128</v>
      </c>
      <c r="AT204" s="15" t="s">
        <v>128</v>
      </c>
      <c r="AU204" s="15" t="s">
        <v>128</v>
      </c>
      <c r="AV204" s="15" t="s">
        <v>128</v>
      </c>
      <c r="AW204" s="15" t="s">
        <v>128</v>
      </c>
      <c r="AX204" s="15" t="s">
        <v>128</v>
      </c>
      <c r="AY204" s="15" t="s">
        <v>128</v>
      </c>
      <c r="AZ204" s="15" t="s">
        <v>128</v>
      </c>
      <c r="BA204" s="15" t="s">
        <v>128</v>
      </c>
      <c r="BB204" s="15" t="s">
        <v>128</v>
      </c>
      <c r="BC204" s="15" t="s">
        <v>128</v>
      </c>
      <c r="BD204" s="15" t="s">
        <v>128</v>
      </c>
      <c r="BE204" s="15" t="s">
        <v>128</v>
      </c>
      <c r="BF204" s="15" t="s">
        <v>128</v>
      </c>
      <c r="BG204" s="15" t="s">
        <v>128</v>
      </c>
      <c r="BH204" s="15" t="s">
        <v>128</v>
      </c>
      <c r="BI204" s="10">
        <v>40</v>
      </c>
      <c r="BJ204" s="16" t="s">
        <v>130</v>
      </c>
      <c r="BK204" s="17">
        <v>16.399999999999999</v>
      </c>
      <c r="BL204" s="17">
        <v>8</v>
      </c>
      <c r="BM204" s="17">
        <v>47.4</v>
      </c>
      <c r="BN204" s="17">
        <v>0.1</v>
      </c>
      <c r="BO204" s="17">
        <v>11.5</v>
      </c>
      <c r="BP204" s="18"/>
      <c r="BQ204" s="18"/>
      <c r="BR204" s="18"/>
      <c r="BS204" s="21">
        <v>1.17</v>
      </c>
      <c r="BT204" s="19">
        <v>10</v>
      </c>
      <c r="BU204" s="18"/>
      <c r="BV204" s="18"/>
      <c r="BW204" s="18"/>
      <c r="BX204" s="21">
        <v>2.88</v>
      </c>
      <c r="BY204" s="20">
        <v>3.11</v>
      </c>
      <c r="BZ204" s="23">
        <v>1.4</v>
      </c>
      <c r="CA204" s="20">
        <v>7.8E-2</v>
      </c>
      <c r="CB204" s="21">
        <v>36.72</v>
      </c>
      <c r="CC204" s="21">
        <v>42.637999999999998</v>
      </c>
      <c r="CD204" s="18"/>
      <c r="CE204" s="18"/>
      <c r="CF204" s="18"/>
      <c r="CG204" s="18"/>
      <c r="CH204" s="18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18"/>
      <c r="DG204" s="18"/>
      <c r="DH204" s="18"/>
      <c r="DI204" s="18"/>
      <c r="DJ204" s="18"/>
      <c r="DK204" s="18"/>
      <c r="DL204" s="18"/>
      <c r="DM204" s="18"/>
      <c r="DN204" s="17" t="s">
        <v>717</v>
      </c>
      <c r="DO204" s="17" t="s">
        <v>718</v>
      </c>
    </row>
    <row r="205" spans="1:119" x14ac:dyDescent="0.25">
      <c r="A205" s="24" t="s">
        <v>719</v>
      </c>
      <c r="B205" s="13" t="s">
        <v>720</v>
      </c>
      <c r="C205" s="13" t="s">
        <v>125</v>
      </c>
      <c r="D205" s="13" t="s">
        <v>153</v>
      </c>
      <c r="E205" s="13" t="s">
        <v>154</v>
      </c>
      <c r="F205" s="14">
        <v>90</v>
      </c>
      <c r="G205" s="14">
        <v>90</v>
      </c>
      <c r="H205" s="14">
        <v>180</v>
      </c>
      <c r="I205" s="14">
        <v>5</v>
      </c>
      <c r="J205" s="14">
        <v>20</v>
      </c>
      <c r="K205" s="15" t="s">
        <v>128</v>
      </c>
      <c r="L205" s="15" t="s">
        <v>128</v>
      </c>
      <c r="M205" s="15" t="s">
        <v>128</v>
      </c>
      <c r="N205" s="14" t="s">
        <v>129</v>
      </c>
      <c r="O205" s="14" t="s">
        <v>129</v>
      </c>
      <c r="P205" s="15" t="s">
        <v>128</v>
      </c>
      <c r="Q205" s="15" t="s">
        <v>128</v>
      </c>
      <c r="R205" s="15" t="s">
        <v>128</v>
      </c>
      <c r="S205" s="14" t="s">
        <v>129</v>
      </c>
      <c r="T205" s="14" t="s">
        <v>129</v>
      </c>
      <c r="U205" s="14" t="s">
        <v>129</v>
      </c>
      <c r="V205" s="14" t="s">
        <v>129</v>
      </c>
      <c r="W205" s="14" t="s">
        <v>129</v>
      </c>
      <c r="X205" s="14" t="s">
        <v>129</v>
      </c>
      <c r="Y205" s="15" t="s">
        <v>128</v>
      </c>
      <c r="Z205" s="15" t="s">
        <v>128</v>
      </c>
      <c r="AA205" s="15" t="s">
        <v>128</v>
      </c>
      <c r="AB205" s="15" t="s">
        <v>128</v>
      </c>
      <c r="AC205" s="15" t="s">
        <v>128</v>
      </c>
      <c r="AD205" s="15" t="s">
        <v>128</v>
      </c>
      <c r="AE205" s="15" t="s">
        <v>128</v>
      </c>
      <c r="AF205" s="15" t="s">
        <v>128</v>
      </c>
      <c r="AG205" s="15" t="s">
        <v>128</v>
      </c>
      <c r="AH205" s="15" t="s">
        <v>128</v>
      </c>
      <c r="AI205" s="15" t="s">
        <v>128</v>
      </c>
      <c r="AJ205" s="15" t="s">
        <v>128</v>
      </c>
      <c r="AK205" s="15" t="s">
        <v>128</v>
      </c>
      <c r="AL205" s="15" t="s">
        <v>128</v>
      </c>
      <c r="AM205" s="15" t="s">
        <v>128</v>
      </c>
      <c r="AN205" s="15" t="s">
        <v>128</v>
      </c>
      <c r="AO205" s="15" t="s">
        <v>128</v>
      </c>
      <c r="AP205" s="15" t="s">
        <v>128</v>
      </c>
      <c r="AQ205" s="15" t="s">
        <v>128</v>
      </c>
      <c r="AR205" s="15" t="s">
        <v>128</v>
      </c>
      <c r="AS205" s="15" t="s">
        <v>128</v>
      </c>
      <c r="AT205" s="15" t="s">
        <v>128</v>
      </c>
      <c r="AU205" s="15" t="s">
        <v>128</v>
      </c>
      <c r="AV205" s="15" t="s">
        <v>128</v>
      </c>
      <c r="AW205" s="15" t="s">
        <v>128</v>
      </c>
      <c r="AX205" s="15" t="s">
        <v>128</v>
      </c>
      <c r="AY205" s="15" t="s">
        <v>128</v>
      </c>
      <c r="AZ205" s="15" t="s">
        <v>128</v>
      </c>
      <c r="BA205" s="15" t="s">
        <v>128</v>
      </c>
      <c r="BB205" s="15" t="s">
        <v>128</v>
      </c>
      <c r="BC205" s="15" t="s">
        <v>128</v>
      </c>
      <c r="BD205" s="15" t="s">
        <v>128</v>
      </c>
      <c r="BE205" s="15" t="s">
        <v>128</v>
      </c>
      <c r="BF205" s="15" t="s">
        <v>128</v>
      </c>
      <c r="BG205" s="15" t="s">
        <v>128</v>
      </c>
      <c r="BH205" s="15" t="s">
        <v>128</v>
      </c>
      <c r="BI205" s="10">
        <v>40</v>
      </c>
      <c r="BJ205" s="16" t="s">
        <v>130</v>
      </c>
      <c r="BK205" s="17">
        <v>71</v>
      </c>
      <c r="BL205" s="17">
        <v>28</v>
      </c>
      <c r="BM205" s="17">
        <v>165</v>
      </c>
      <c r="BN205" s="17">
        <v>0.3</v>
      </c>
      <c r="BO205" s="17">
        <v>15.2</v>
      </c>
      <c r="BP205" s="18"/>
      <c r="BQ205" s="18"/>
      <c r="BR205" s="18"/>
      <c r="BS205" s="21">
        <v>2.11</v>
      </c>
      <c r="BT205" s="19">
        <v>9</v>
      </c>
      <c r="BU205" s="18"/>
      <c r="BV205" s="18"/>
      <c r="BW205" s="18"/>
      <c r="BX205" s="21">
        <v>29.927</v>
      </c>
      <c r="BY205" s="20">
        <v>12.635999999999999</v>
      </c>
      <c r="BZ205" s="20">
        <v>2.73</v>
      </c>
      <c r="CA205" s="21">
        <v>0.08</v>
      </c>
      <c r="CB205" s="21">
        <v>21.4</v>
      </c>
      <c r="CC205" s="21">
        <v>28.83</v>
      </c>
      <c r="CD205" s="18"/>
      <c r="CE205" s="18"/>
      <c r="CF205" s="18"/>
      <c r="CG205" s="18"/>
      <c r="CH205" s="18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18"/>
      <c r="DG205" s="18"/>
      <c r="DH205" s="18"/>
      <c r="DI205" s="18"/>
      <c r="DJ205" s="18"/>
      <c r="DK205" s="18"/>
      <c r="DL205" s="18"/>
      <c r="DM205" s="18"/>
      <c r="DN205" s="17" t="s">
        <v>721</v>
      </c>
      <c r="DO205" s="17" t="s">
        <v>722</v>
      </c>
    </row>
    <row r="206" spans="1:119" x14ac:dyDescent="0.25">
      <c r="A206" s="24" t="s">
        <v>719</v>
      </c>
      <c r="B206" s="13" t="s">
        <v>723</v>
      </c>
      <c r="C206" s="13" t="s">
        <v>125</v>
      </c>
      <c r="D206" s="13" t="s">
        <v>153</v>
      </c>
      <c r="E206" s="13" t="s">
        <v>154</v>
      </c>
      <c r="F206" s="14">
        <v>90</v>
      </c>
      <c r="G206" s="14">
        <v>90</v>
      </c>
      <c r="H206" s="14">
        <v>180</v>
      </c>
      <c r="I206" s="14">
        <v>5</v>
      </c>
      <c r="J206" s="14">
        <v>20</v>
      </c>
      <c r="K206" s="15" t="s">
        <v>128</v>
      </c>
      <c r="L206" s="15" t="s">
        <v>128</v>
      </c>
      <c r="M206" s="15" t="s">
        <v>128</v>
      </c>
      <c r="N206" s="14" t="s">
        <v>129</v>
      </c>
      <c r="O206" s="14" t="s">
        <v>129</v>
      </c>
      <c r="P206" s="15" t="s">
        <v>128</v>
      </c>
      <c r="Q206" s="15" t="s">
        <v>128</v>
      </c>
      <c r="R206" s="15" t="s">
        <v>128</v>
      </c>
      <c r="S206" s="14" t="s">
        <v>129</v>
      </c>
      <c r="T206" s="14" t="s">
        <v>129</v>
      </c>
      <c r="U206" s="14" t="s">
        <v>129</v>
      </c>
      <c r="V206" s="14" t="s">
        <v>129</v>
      </c>
      <c r="W206" s="14" t="s">
        <v>129</v>
      </c>
      <c r="X206" s="14" t="s">
        <v>129</v>
      </c>
      <c r="Y206" s="15" t="s">
        <v>128</v>
      </c>
      <c r="Z206" s="15" t="s">
        <v>128</v>
      </c>
      <c r="AA206" s="15" t="s">
        <v>128</v>
      </c>
      <c r="AB206" s="15" t="s">
        <v>128</v>
      </c>
      <c r="AC206" s="15" t="s">
        <v>128</v>
      </c>
      <c r="AD206" s="15" t="s">
        <v>128</v>
      </c>
      <c r="AE206" s="15" t="s">
        <v>128</v>
      </c>
      <c r="AF206" s="15" t="s">
        <v>128</v>
      </c>
      <c r="AG206" s="15" t="s">
        <v>128</v>
      </c>
      <c r="AH206" s="15" t="s">
        <v>128</v>
      </c>
      <c r="AI206" s="15" t="s">
        <v>128</v>
      </c>
      <c r="AJ206" s="15" t="s">
        <v>128</v>
      </c>
      <c r="AK206" s="15" t="s">
        <v>128</v>
      </c>
      <c r="AL206" s="15" t="s">
        <v>128</v>
      </c>
      <c r="AM206" s="15" t="s">
        <v>128</v>
      </c>
      <c r="AN206" s="15" t="s">
        <v>128</v>
      </c>
      <c r="AO206" s="15" t="s">
        <v>128</v>
      </c>
      <c r="AP206" s="15" t="s">
        <v>128</v>
      </c>
      <c r="AQ206" s="15" t="s">
        <v>128</v>
      </c>
      <c r="AR206" s="15" t="s">
        <v>128</v>
      </c>
      <c r="AS206" s="15" t="s">
        <v>128</v>
      </c>
      <c r="AT206" s="15" t="s">
        <v>128</v>
      </c>
      <c r="AU206" s="15" t="s">
        <v>128</v>
      </c>
      <c r="AV206" s="15" t="s">
        <v>128</v>
      </c>
      <c r="AW206" s="15" t="s">
        <v>128</v>
      </c>
      <c r="AX206" s="15" t="s">
        <v>128</v>
      </c>
      <c r="AY206" s="15" t="s">
        <v>128</v>
      </c>
      <c r="AZ206" s="15" t="s">
        <v>128</v>
      </c>
      <c r="BA206" s="15" t="s">
        <v>128</v>
      </c>
      <c r="BB206" s="15" t="s">
        <v>128</v>
      </c>
      <c r="BC206" s="15" t="s">
        <v>128</v>
      </c>
      <c r="BD206" s="15" t="s">
        <v>128</v>
      </c>
      <c r="BE206" s="15" t="s">
        <v>128</v>
      </c>
      <c r="BF206" s="15" t="s">
        <v>128</v>
      </c>
      <c r="BG206" s="15" t="s">
        <v>128</v>
      </c>
      <c r="BH206" s="15" t="s">
        <v>128</v>
      </c>
      <c r="BI206" s="10">
        <v>40</v>
      </c>
      <c r="BJ206" s="16" t="s">
        <v>130</v>
      </c>
      <c r="BK206" s="17">
        <v>76.900000000000006</v>
      </c>
      <c r="BL206" s="17">
        <v>10</v>
      </c>
      <c r="BM206" s="17">
        <v>139.30000000000001</v>
      </c>
      <c r="BN206" s="17">
        <v>0.6</v>
      </c>
      <c r="BO206" s="17">
        <v>10.1</v>
      </c>
      <c r="BP206" s="18"/>
      <c r="BQ206" s="18"/>
      <c r="BR206" s="18"/>
      <c r="BS206" s="21">
        <v>1.37</v>
      </c>
      <c r="BT206" s="19">
        <v>9</v>
      </c>
      <c r="BU206" s="18"/>
      <c r="BV206" s="18"/>
      <c r="BW206" s="18"/>
      <c r="BX206" s="20">
        <v>27.32</v>
      </c>
      <c r="BY206" s="20">
        <v>9.5350000000000001</v>
      </c>
      <c r="BZ206" s="20">
        <v>1.96</v>
      </c>
      <c r="CA206" s="23">
        <v>0.05</v>
      </c>
      <c r="CB206" s="21">
        <v>4.32</v>
      </c>
      <c r="CC206" s="21">
        <v>9.4700000000000006</v>
      </c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7" t="s">
        <v>724</v>
      </c>
      <c r="DO206" s="17" t="s">
        <v>725</v>
      </c>
    </row>
    <row r="207" spans="1:119" ht="22.5" customHeight="1" x14ac:dyDescent="0.25">
      <c r="A207" s="24" t="s">
        <v>726</v>
      </c>
      <c r="B207" s="13" t="s">
        <v>145</v>
      </c>
      <c r="C207" s="13" t="s">
        <v>473</v>
      </c>
      <c r="D207" s="13" t="s">
        <v>126</v>
      </c>
      <c r="E207" s="13" t="s">
        <v>727</v>
      </c>
      <c r="F207" s="14">
        <v>400</v>
      </c>
      <c r="G207" s="14">
        <v>200</v>
      </c>
      <c r="H207" s="14">
        <v>600</v>
      </c>
      <c r="I207" s="14">
        <v>2</v>
      </c>
      <c r="J207" s="14">
        <v>20</v>
      </c>
      <c r="K207" s="14" t="s">
        <v>129</v>
      </c>
      <c r="L207" s="15" t="s">
        <v>128</v>
      </c>
      <c r="M207" s="15" t="s">
        <v>128</v>
      </c>
      <c r="N207" s="14" t="s">
        <v>129</v>
      </c>
      <c r="O207" s="15" t="s">
        <v>128</v>
      </c>
      <c r="P207" s="15" t="s">
        <v>128</v>
      </c>
      <c r="Q207" s="15" t="s">
        <v>128</v>
      </c>
      <c r="R207" s="15" t="s">
        <v>128</v>
      </c>
      <c r="S207" s="14" t="s">
        <v>129</v>
      </c>
      <c r="T207" s="14" t="s">
        <v>129</v>
      </c>
      <c r="U207" s="14" t="s">
        <v>129</v>
      </c>
      <c r="V207" s="14" t="s">
        <v>129</v>
      </c>
      <c r="W207" s="14" t="s">
        <v>129</v>
      </c>
      <c r="X207" s="14" t="s">
        <v>129</v>
      </c>
      <c r="Y207" s="25">
        <v>0.5</v>
      </c>
      <c r="Z207" s="14">
        <v>250</v>
      </c>
      <c r="AA207" s="15" t="s">
        <v>128</v>
      </c>
      <c r="AB207" s="14">
        <v>250</v>
      </c>
      <c r="AC207" s="15" t="s">
        <v>128</v>
      </c>
      <c r="AD207" s="15" t="s">
        <v>128</v>
      </c>
      <c r="AE207" s="15" t="s">
        <v>128</v>
      </c>
      <c r="AF207" s="15" t="s">
        <v>128</v>
      </c>
      <c r="AG207" s="15" t="s">
        <v>128</v>
      </c>
      <c r="AH207" s="15" t="s">
        <v>128</v>
      </c>
      <c r="AI207" s="15" t="s">
        <v>128</v>
      </c>
      <c r="AJ207" s="25">
        <v>0.05</v>
      </c>
      <c r="AK207" s="25">
        <v>3</v>
      </c>
      <c r="AL207" s="26" t="s">
        <v>128</v>
      </c>
      <c r="AM207" s="25">
        <v>1</v>
      </c>
      <c r="AN207" s="25">
        <v>0.5</v>
      </c>
      <c r="AO207" s="26" t="s">
        <v>128</v>
      </c>
      <c r="AP207" s="26" t="s">
        <v>128</v>
      </c>
      <c r="AQ207" s="26" t="s">
        <v>128</v>
      </c>
      <c r="AR207" s="26" t="s">
        <v>128</v>
      </c>
      <c r="AS207" s="25">
        <v>0.01</v>
      </c>
      <c r="AT207" s="26" t="s">
        <v>128</v>
      </c>
      <c r="AU207" s="25">
        <v>0.5</v>
      </c>
      <c r="AV207" s="26" t="s">
        <v>128</v>
      </c>
      <c r="AW207" s="25">
        <v>0.2</v>
      </c>
      <c r="AX207" s="15" t="s">
        <v>128</v>
      </c>
      <c r="AY207" s="15" t="s">
        <v>128</v>
      </c>
      <c r="AZ207" s="15" t="s">
        <v>128</v>
      </c>
      <c r="BA207" s="14" t="s">
        <v>129</v>
      </c>
      <c r="BB207" s="14" t="s">
        <v>129</v>
      </c>
      <c r="BC207" s="14" t="s">
        <v>129</v>
      </c>
      <c r="BD207" s="14" t="s">
        <v>129</v>
      </c>
      <c r="BE207" s="14" t="s">
        <v>129</v>
      </c>
      <c r="BF207" s="14" t="s">
        <v>129</v>
      </c>
      <c r="BG207" s="14" t="s">
        <v>129</v>
      </c>
      <c r="BH207" s="15" t="s">
        <v>128</v>
      </c>
      <c r="BI207" s="10">
        <v>40</v>
      </c>
      <c r="BJ207" s="16" t="s">
        <v>130</v>
      </c>
      <c r="BK207" s="27">
        <v>5</v>
      </c>
      <c r="BL207" s="17">
        <v>10</v>
      </c>
      <c r="BM207" s="17">
        <v>27</v>
      </c>
      <c r="BN207" s="17">
        <v>0.1</v>
      </c>
      <c r="BO207" s="17">
        <v>10</v>
      </c>
      <c r="BP207" s="20">
        <v>1.2999999999999999E-2</v>
      </c>
      <c r="BQ207" s="18"/>
      <c r="BR207" s="18"/>
      <c r="BS207" s="21">
        <v>9.15</v>
      </c>
      <c r="BT207" s="18"/>
      <c r="BU207" s="18"/>
      <c r="BV207" s="18"/>
      <c r="BW207" s="18"/>
      <c r="BX207" s="20">
        <v>2.4900000000000002</v>
      </c>
      <c r="BY207" s="20">
        <v>2.85</v>
      </c>
      <c r="BZ207" s="23">
        <v>2</v>
      </c>
      <c r="CA207" s="23">
        <v>1.4999999999999999E-2</v>
      </c>
      <c r="CB207" s="19">
        <v>5</v>
      </c>
      <c r="CC207" s="21">
        <v>7.02</v>
      </c>
      <c r="CD207" s="17">
        <v>0.02</v>
      </c>
      <c r="CE207" s="17">
        <v>236.4</v>
      </c>
      <c r="CF207" s="18"/>
      <c r="CG207" s="17">
        <v>10</v>
      </c>
      <c r="CH207" s="18"/>
      <c r="CI207" s="18"/>
      <c r="CJ207" s="18"/>
      <c r="CK207" s="18"/>
      <c r="CL207" s="18"/>
      <c r="CM207" s="18"/>
      <c r="CN207" s="18"/>
      <c r="CO207" s="29">
        <v>3.0000000000000001E-3</v>
      </c>
      <c r="CP207" s="29">
        <v>0.09</v>
      </c>
      <c r="CQ207" s="18"/>
      <c r="CR207" s="29">
        <v>3.0000000000000001E-3</v>
      </c>
      <c r="CS207" s="29">
        <v>5.5999999999999999E-3</v>
      </c>
      <c r="CT207" s="18"/>
      <c r="CU207" s="18"/>
      <c r="CV207" s="18"/>
      <c r="CW207" s="18"/>
      <c r="CX207" s="37">
        <v>5.9999999999999995E-4</v>
      </c>
      <c r="CY207" s="18"/>
      <c r="CZ207" s="29">
        <v>3.0000000000000001E-3</v>
      </c>
      <c r="DA207" s="31"/>
      <c r="DB207" s="29">
        <v>3.0000000000000001E-3</v>
      </c>
      <c r="DC207" s="18"/>
      <c r="DD207" s="18"/>
      <c r="DE207" s="18"/>
      <c r="DF207" s="19">
        <v>20</v>
      </c>
      <c r="DG207" s="19">
        <v>20</v>
      </c>
      <c r="DH207" s="19">
        <v>10</v>
      </c>
      <c r="DI207" s="19">
        <v>10</v>
      </c>
      <c r="DJ207" s="21">
        <v>2.02</v>
      </c>
      <c r="DK207" s="21">
        <v>1.1200000000000001</v>
      </c>
      <c r="DL207" s="21">
        <v>0.74</v>
      </c>
      <c r="DM207" s="18"/>
      <c r="DN207" s="17" t="s">
        <v>728</v>
      </c>
      <c r="DO207" s="17" t="s">
        <v>729</v>
      </c>
    </row>
    <row r="208" spans="1:119" ht="22.5" x14ac:dyDescent="0.25">
      <c r="A208" s="24" t="s">
        <v>726</v>
      </c>
      <c r="B208" s="13" t="s">
        <v>303</v>
      </c>
      <c r="C208" s="13" t="s">
        <v>125</v>
      </c>
      <c r="D208" s="13" t="s">
        <v>126</v>
      </c>
      <c r="E208" s="13" t="s">
        <v>727</v>
      </c>
      <c r="F208" s="14">
        <v>90</v>
      </c>
      <c r="G208" s="14">
        <v>90</v>
      </c>
      <c r="H208" s="14">
        <v>180</v>
      </c>
      <c r="I208" s="14">
        <v>5</v>
      </c>
      <c r="J208" s="14">
        <v>20</v>
      </c>
      <c r="K208" s="15" t="s">
        <v>128</v>
      </c>
      <c r="L208" s="15" t="s">
        <v>128</v>
      </c>
      <c r="M208" s="15" t="s">
        <v>128</v>
      </c>
      <c r="N208" s="14" t="s">
        <v>129</v>
      </c>
      <c r="O208" s="14" t="s">
        <v>129</v>
      </c>
      <c r="P208" s="15" t="s">
        <v>128</v>
      </c>
      <c r="Q208" s="15" t="s">
        <v>128</v>
      </c>
      <c r="R208" s="15" t="s">
        <v>128</v>
      </c>
      <c r="S208" s="14" t="s">
        <v>129</v>
      </c>
      <c r="T208" s="14" t="s">
        <v>129</v>
      </c>
      <c r="U208" s="14" t="s">
        <v>129</v>
      </c>
      <c r="V208" s="14" t="s">
        <v>129</v>
      </c>
      <c r="W208" s="14" t="s">
        <v>129</v>
      </c>
      <c r="X208" s="14" t="s">
        <v>129</v>
      </c>
      <c r="Y208" s="15" t="s">
        <v>128</v>
      </c>
      <c r="Z208" s="15" t="s">
        <v>128</v>
      </c>
      <c r="AA208" s="15" t="s">
        <v>128</v>
      </c>
      <c r="AB208" s="15" t="s">
        <v>128</v>
      </c>
      <c r="AC208" s="15" t="s">
        <v>128</v>
      </c>
      <c r="AD208" s="15" t="s">
        <v>128</v>
      </c>
      <c r="AE208" s="15" t="s">
        <v>128</v>
      </c>
      <c r="AF208" s="15" t="s">
        <v>128</v>
      </c>
      <c r="AG208" s="15" t="s">
        <v>128</v>
      </c>
      <c r="AH208" s="15" t="s">
        <v>128</v>
      </c>
      <c r="AI208" s="15" t="s">
        <v>128</v>
      </c>
      <c r="AJ208" s="15" t="s">
        <v>128</v>
      </c>
      <c r="AK208" s="15" t="s">
        <v>128</v>
      </c>
      <c r="AL208" s="15" t="s">
        <v>128</v>
      </c>
      <c r="AM208" s="15" t="s">
        <v>128</v>
      </c>
      <c r="AN208" s="15" t="s">
        <v>128</v>
      </c>
      <c r="AO208" s="15" t="s">
        <v>128</v>
      </c>
      <c r="AP208" s="15" t="s">
        <v>128</v>
      </c>
      <c r="AQ208" s="15" t="s">
        <v>128</v>
      </c>
      <c r="AR208" s="15" t="s">
        <v>128</v>
      </c>
      <c r="AS208" s="15" t="s">
        <v>128</v>
      </c>
      <c r="AT208" s="15" t="s">
        <v>128</v>
      </c>
      <c r="AU208" s="15" t="s">
        <v>128</v>
      </c>
      <c r="AV208" s="15" t="s">
        <v>128</v>
      </c>
      <c r="AW208" s="15" t="s">
        <v>128</v>
      </c>
      <c r="AX208" s="15" t="s">
        <v>128</v>
      </c>
      <c r="AY208" s="15" t="s">
        <v>128</v>
      </c>
      <c r="AZ208" s="15" t="s">
        <v>128</v>
      </c>
      <c r="BA208" s="15" t="s">
        <v>128</v>
      </c>
      <c r="BB208" s="15" t="s">
        <v>128</v>
      </c>
      <c r="BC208" s="15" t="s">
        <v>128</v>
      </c>
      <c r="BD208" s="15" t="s">
        <v>128</v>
      </c>
      <c r="BE208" s="15" t="s">
        <v>128</v>
      </c>
      <c r="BF208" s="15" t="s">
        <v>128</v>
      </c>
      <c r="BG208" s="15" t="s">
        <v>128</v>
      </c>
      <c r="BH208" s="15" t="s">
        <v>128</v>
      </c>
      <c r="BI208" s="10">
        <v>40</v>
      </c>
      <c r="BJ208" s="16" t="s">
        <v>130</v>
      </c>
      <c r="BK208" s="17">
        <v>30</v>
      </c>
      <c r="BL208" s="17">
        <v>10</v>
      </c>
      <c r="BM208" s="17">
        <v>98</v>
      </c>
      <c r="BN208" s="17">
        <v>0.1</v>
      </c>
      <c r="BO208" s="17">
        <v>10</v>
      </c>
      <c r="BP208" s="18"/>
      <c r="BQ208" s="18"/>
      <c r="BR208" s="18"/>
      <c r="BS208" s="21">
        <v>6.07</v>
      </c>
      <c r="BT208" s="19">
        <v>10</v>
      </c>
      <c r="BU208" s="18"/>
      <c r="BV208" s="18"/>
      <c r="BW208" s="18"/>
      <c r="BX208" s="21">
        <v>0.2</v>
      </c>
      <c r="BY208" s="20">
        <v>0.4</v>
      </c>
      <c r="BZ208" s="23">
        <v>2</v>
      </c>
      <c r="CA208" s="23">
        <v>1.4999999999999999E-2</v>
      </c>
      <c r="CB208" s="21">
        <v>53.34</v>
      </c>
      <c r="CC208" s="21">
        <v>55.65</v>
      </c>
      <c r="CD208" s="18"/>
      <c r="CE208" s="18"/>
      <c r="CF208" s="18"/>
      <c r="CG208" s="18"/>
      <c r="CH208" s="18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18"/>
      <c r="DG208" s="18"/>
      <c r="DH208" s="18"/>
      <c r="DI208" s="18"/>
      <c r="DJ208" s="18"/>
      <c r="DK208" s="18"/>
      <c r="DL208" s="18"/>
      <c r="DM208" s="18"/>
      <c r="DN208" s="17" t="s">
        <v>730</v>
      </c>
      <c r="DO208" s="17" t="s">
        <v>731</v>
      </c>
    </row>
    <row r="209" spans="1:119" x14ac:dyDescent="0.25">
      <c r="A209" s="24" t="s">
        <v>732</v>
      </c>
      <c r="B209" s="13" t="s">
        <v>303</v>
      </c>
      <c r="C209" s="13" t="s">
        <v>125</v>
      </c>
      <c r="D209" s="13" t="s">
        <v>126</v>
      </c>
      <c r="E209" s="13" t="s">
        <v>318</v>
      </c>
      <c r="F209" s="14">
        <v>90</v>
      </c>
      <c r="G209" s="14">
        <v>90</v>
      </c>
      <c r="H209" s="14">
        <v>180</v>
      </c>
      <c r="I209" s="14">
        <v>5</v>
      </c>
      <c r="J209" s="14">
        <v>20</v>
      </c>
      <c r="K209" s="15" t="s">
        <v>128</v>
      </c>
      <c r="L209" s="15" t="s">
        <v>128</v>
      </c>
      <c r="M209" s="15" t="s">
        <v>128</v>
      </c>
      <c r="N209" s="14" t="s">
        <v>129</v>
      </c>
      <c r="O209" s="14" t="s">
        <v>129</v>
      </c>
      <c r="P209" s="15" t="s">
        <v>128</v>
      </c>
      <c r="Q209" s="15" t="s">
        <v>128</v>
      </c>
      <c r="R209" s="15" t="s">
        <v>128</v>
      </c>
      <c r="S209" s="14" t="s">
        <v>129</v>
      </c>
      <c r="T209" s="14" t="s">
        <v>129</v>
      </c>
      <c r="U209" s="14" t="s">
        <v>129</v>
      </c>
      <c r="V209" s="14" t="s">
        <v>129</v>
      </c>
      <c r="W209" s="14" t="s">
        <v>129</v>
      </c>
      <c r="X209" s="14" t="s">
        <v>129</v>
      </c>
      <c r="Y209" s="15" t="s">
        <v>128</v>
      </c>
      <c r="Z209" s="15" t="s">
        <v>128</v>
      </c>
      <c r="AA209" s="15" t="s">
        <v>128</v>
      </c>
      <c r="AB209" s="15" t="s">
        <v>128</v>
      </c>
      <c r="AC209" s="15" t="s">
        <v>128</v>
      </c>
      <c r="AD209" s="15" t="s">
        <v>128</v>
      </c>
      <c r="AE209" s="15" t="s">
        <v>128</v>
      </c>
      <c r="AF209" s="15" t="s">
        <v>128</v>
      </c>
      <c r="AG209" s="15" t="s">
        <v>128</v>
      </c>
      <c r="AH209" s="15" t="s">
        <v>128</v>
      </c>
      <c r="AI209" s="15" t="s">
        <v>128</v>
      </c>
      <c r="AJ209" s="15" t="s">
        <v>128</v>
      </c>
      <c r="AK209" s="15" t="s">
        <v>128</v>
      </c>
      <c r="AL209" s="15" t="s">
        <v>128</v>
      </c>
      <c r="AM209" s="15" t="s">
        <v>128</v>
      </c>
      <c r="AN209" s="15" t="s">
        <v>128</v>
      </c>
      <c r="AO209" s="15" t="s">
        <v>128</v>
      </c>
      <c r="AP209" s="15" t="s">
        <v>128</v>
      </c>
      <c r="AQ209" s="15" t="s">
        <v>128</v>
      </c>
      <c r="AR209" s="15" t="s">
        <v>128</v>
      </c>
      <c r="AS209" s="15" t="s">
        <v>128</v>
      </c>
      <c r="AT209" s="15" t="s">
        <v>128</v>
      </c>
      <c r="AU209" s="15" t="s">
        <v>128</v>
      </c>
      <c r="AV209" s="15" t="s">
        <v>128</v>
      </c>
      <c r="AW209" s="15" t="s">
        <v>128</v>
      </c>
      <c r="AX209" s="15" t="s">
        <v>128</v>
      </c>
      <c r="AY209" s="15" t="s">
        <v>128</v>
      </c>
      <c r="AZ209" s="15" t="s">
        <v>128</v>
      </c>
      <c r="BA209" s="15" t="s">
        <v>128</v>
      </c>
      <c r="BB209" s="15" t="s">
        <v>128</v>
      </c>
      <c r="BC209" s="15" t="s">
        <v>128</v>
      </c>
      <c r="BD209" s="15" t="s">
        <v>128</v>
      </c>
      <c r="BE209" s="15" t="s">
        <v>128</v>
      </c>
      <c r="BF209" s="15" t="s">
        <v>128</v>
      </c>
      <c r="BG209" s="15" t="s">
        <v>128</v>
      </c>
      <c r="BH209" s="15" t="s">
        <v>128</v>
      </c>
      <c r="BI209" s="10">
        <v>40</v>
      </c>
      <c r="BJ209" s="16" t="s">
        <v>130</v>
      </c>
      <c r="BK209" s="17">
        <v>13.4</v>
      </c>
      <c r="BL209" s="17">
        <v>10</v>
      </c>
      <c r="BM209" s="17">
        <v>37.5</v>
      </c>
      <c r="BN209" s="17">
        <v>0.3</v>
      </c>
      <c r="BO209" s="17">
        <v>9</v>
      </c>
      <c r="BP209" s="18"/>
      <c r="BQ209" s="18"/>
      <c r="BR209" s="18"/>
      <c r="BS209" s="21">
        <v>9.8699999999999992</v>
      </c>
      <c r="BT209" s="19">
        <v>9</v>
      </c>
      <c r="BU209" s="18"/>
      <c r="BV209" s="18"/>
      <c r="BW209" s="18"/>
      <c r="BX209" s="21">
        <v>2.56</v>
      </c>
      <c r="BY209" s="20">
        <v>0.93600000000000005</v>
      </c>
      <c r="BZ209" s="23">
        <v>1</v>
      </c>
      <c r="CA209" s="19">
        <v>0.05</v>
      </c>
      <c r="CB209" s="21">
        <v>7.3</v>
      </c>
      <c r="CC209" s="21">
        <v>10.81</v>
      </c>
      <c r="CD209" s="18"/>
      <c r="CE209" s="18"/>
      <c r="CF209" s="18"/>
      <c r="CG209" s="18"/>
      <c r="CH209" s="18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18"/>
      <c r="DG209" s="18"/>
      <c r="DH209" s="18"/>
      <c r="DI209" s="18"/>
      <c r="DJ209" s="18"/>
      <c r="DK209" s="18"/>
      <c r="DL209" s="18"/>
      <c r="DM209" s="18"/>
      <c r="DN209" s="17" t="s">
        <v>733</v>
      </c>
      <c r="DO209" s="17" t="s">
        <v>734</v>
      </c>
    </row>
    <row r="210" spans="1:119" ht="22.5" x14ac:dyDescent="0.25">
      <c r="A210" s="24" t="s">
        <v>735</v>
      </c>
      <c r="B210" s="13" t="s">
        <v>303</v>
      </c>
      <c r="C210" s="13" t="s">
        <v>125</v>
      </c>
      <c r="D210" s="13" t="s">
        <v>139</v>
      </c>
      <c r="E210" s="13" t="s">
        <v>736</v>
      </c>
      <c r="F210" s="14">
        <v>90</v>
      </c>
      <c r="G210" s="14">
        <v>90</v>
      </c>
      <c r="H210" s="14">
        <v>180</v>
      </c>
      <c r="I210" s="14">
        <v>5</v>
      </c>
      <c r="J210" s="14">
        <v>20</v>
      </c>
      <c r="K210" s="15" t="s">
        <v>128</v>
      </c>
      <c r="L210" s="15" t="s">
        <v>128</v>
      </c>
      <c r="M210" s="15" t="s">
        <v>128</v>
      </c>
      <c r="N210" s="14" t="s">
        <v>129</v>
      </c>
      <c r="O210" s="14" t="s">
        <v>129</v>
      </c>
      <c r="P210" s="15" t="s">
        <v>128</v>
      </c>
      <c r="Q210" s="15" t="s">
        <v>128</v>
      </c>
      <c r="R210" s="15" t="s">
        <v>128</v>
      </c>
      <c r="S210" s="14" t="s">
        <v>129</v>
      </c>
      <c r="T210" s="14" t="s">
        <v>129</v>
      </c>
      <c r="U210" s="14" t="s">
        <v>129</v>
      </c>
      <c r="V210" s="14" t="s">
        <v>129</v>
      </c>
      <c r="W210" s="14" t="s">
        <v>129</v>
      </c>
      <c r="X210" s="14" t="s">
        <v>129</v>
      </c>
      <c r="Y210" s="15" t="s">
        <v>128</v>
      </c>
      <c r="Z210" s="15" t="s">
        <v>128</v>
      </c>
      <c r="AA210" s="15" t="s">
        <v>128</v>
      </c>
      <c r="AB210" s="15" t="s">
        <v>128</v>
      </c>
      <c r="AC210" s="15" t="s">
        <v>128</v>
      </c>
      <c r="AD210" s="15" t="s">
        <v>128</v>
      </c>
      <c r="AE210" s="15" t="s">
        <v>128</v>
      </c>
      <c r="AF210" s="15" t="s">
        <v>128</v>
      </c>
      <c r="AG210" s="15" t="s">
        <v>128</v>
      </c>
      <c r="AH210" s="15" t="s">
        <v>128</v>
      </c>
      <c r="AI210" s="15" t="s">
        <v>128</v>
      </c>
      <c r="AJ210" s="15" t="s">
        <v>128</v>
      </c>
      <c r="AK210" s="15" t="s">
        <v>128</v>
      </c>
      <c r="AL210" s="15" t="s">
        <v>128</v>
      </c>
      <c r="AM210" s="15" t="s">
        <v>128</v>
      </c>
      <c r="AN210" s="15" t="s">
        <v>128</v>
      </c>
      <c r="AO210" s="15" t="s">
        <v>128</v>
      </c>
      <c r="AP210" s="15" t="s">
        <v>128</v>
      </c>
      <c r="AQ210" s="15" t="s">
        <v>128</v>
      </c>
      <c r="AR210" s="15" t="s">
        <v>128</v>
      </c>
      <c r="AS210" s="15" t="s">
        <v>128</v>
      </c>
      <c r="AT210" s="15" t="s">
        <v>128</v>
      </c>
      <c r="AU210" s="15" t="s">
        <v>128</v>
      </c>
      <c r="AV210" s="15" t="s">
        <v>128</v>
      </c>
      <c r="AW210" s="15" t="s">
        <v>128</v>
      </c>
      <c r="AX210" s="15" t="s">
        <v>128</v>
      </c>
      <c r="AY210" s="15" t="s">
        <v>128</v>
      </c>
      <c r="AZ210" s="15" t="s">
        <v>128</v>
      </c>
      <c r="BA210" s="15" t="s">
        <v>128</v>
      </c>
      <c r="BB210" s="15" t="s">
        <v>128</v>
      </c>
      <c r="BC210" s="15" t="s">
        <v>128</v>
      </c>
      <c r="BD210" s="15" t="s">
        <v>128</v>
      </c>
      <c r="BE210" s="15" t="s">
        <v>128</v>
      </c>
      <c r="BF210" s="15" t="s">
        <v>128</v>
      </c>
      <c r="BG210" s="15" t="s">
        <v>128</v>
      </c>
      <c r="BH210" s="15" t="s">
        <v>128</v>
      </c>
      <c r="BI210" s="10">
        <v>40</v>
      </c>
      <c r="BJ210" s="16" t="s">
        <v>130</v>
      </c>
      <c r="BK210" s="30">
        <v>102</v>
      </c>
      <c r="BL210" s="17">
        <v>51</v>
      </c>
      <c r="BM210" s="17">
        <v>171</v>
      </c>
      <c r="BN210" s="17">
        <v>0.1</v>
      </c>
      <c r="BO210" s="17">
        <v>13.8</v>
      </c>
      <c r="BP210" s="18"/>
      <c r="BQ210" s="18"/>
      <c r="BR210" s="18"/>
      <c r="BS210" s="21">
        <v>4.45</v>
      </c>
      <c r="BT210" s="19">
        <v>9</v>
      </c>
      <c r="BU210" s="18"/>
      <c r="BV210" s="18"/>
      <c r="BW210" s="18"/>
      <c r="BX210" s="21">
        <v>7.569</v>
      </c>
      <c r="BY210" s="20">
        <v>2.476</v>
      </c>
      <c r="BZ210" s="23">
        <v>5</v>
      </c>
      <c r="CA210" s="19">
        <v>0.4</v>
      </c>
      <c r="CB210" s="21">
        <v>17.8</v>
      </c>
      <c r="CC210" s="21">
        <v>33.1</v>
      </c>
      <c r="CD210" s="18"/>
      <c r="CE210" s="18"/>
      <c r="CF210" s="18"/>
      <c r="CG210" s="18"/>
      <c r="CH210" s="18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18"/>
      <c r="DG210" s="18"/>
      <c r="DH210" s="18"/>
      <c r="DI210" s="18"/>
      <c r="DJ210" s="18"/>
      <c r="DK210" s="18"/>
      <c r="DL210" s="18"/>
      <c r="DM210" s="18"/>
      <c r="DN210" s="17" t="s">
        <v>737</v>
      </c>
      <c r="DO210" s="17" t="s">
        <v>738</v>
      </c>
    </row>
    <row r="211" spans="1:119" x14ac:dyDescent="0.25">
      <c r="A211" s="24" t="s">
        <v>739</v>
      </c>
      <c r="B211" s="13" t="s">
        <v>510</v>
      </c>
      <c r="C211" s="13" t="s">
        <v>125</v>
      </c>
      <c r="D211" s="13" t="s">
        <v>126</v>
      </c>
      <c r="E211" s="13" t="s">
        <v>198</v>
      </c>
      <c r="F211" s="14">
        <v>90</v>
      </c>
      <c r="G211" s="14">
        <v>90</v>
      </c>
      <c r="H211" s="14">
        <v>180</v>
      </c>
      <c r="I211" s="14">
        <v>5</v>
      </c>
      <c r="J211" s="14">
        <v>20</v>
      </c>
      <c r="K211" s="15" t="s">
        <v>128</v>
      </c>
      <c r="L211" s="15" t="s">
        <v>128</v>
      </c>
      <c r="M211" s="15" t="s">
        <v>128</v>
      </c>
      <c r="N211" s="14" t="s">
        <v>129</v>
      </c>
      <c r="O211" s="14" t="s">
        <v>129</v>
      </c>
      <c r="P211" s="15" t="s">
        <v>128</v>
      </c>
      <c r="Q211" s="15" t="s">
        <v>128</v>
      </c>
      <c r="R211" s="15" t="s">
        <v>128</v>
      </c>
      <c r="S211" s="14" t="s">
        <v>129</v>
      </c>
      <c r="T211" s="14" t="s">
        <v>129</v>
      </c>
      <c r="U211" s="14" t="s">
        <v>129</v>
      </c>
      <c r="V211" s="14" t="s">
        <v>129</v>
      </c>
      <c r="W211" s="14" t="s">
        <v>129</v>
      </c>
      <c r="X211" s="14" t="s">
        <v>129</v>
      </c>
      <c r="Y211" s="15" t="s">
        <v>128</v>
      </c>
      <c r="Z211" s="15" t="s">
        <v>128</v>
      </c>
      <c r="AA211" s="15" t="s">
        <v>128</v>
      </c>
      <c r="AB211" s="15" t="s">
        <v>128</v>
      </c>
      <c r="AC211" s="15" t="s">
        <v>128</v>
      </c>
      <c r="AD211" s="15" t="s">
        <v>128</v>
      </c>
      <c r="AE211" s="15" t="s">
        <v>128</v>
      </c>
      <c r="AF211" s="15" t="s">
        <v>128</v>
      </c>
      <c r="AG211" s="15" t="s">
        <v>128</v>
      </c>
      <c r="AH211" s="15" t="s">
        <v>128</v>
      </c>
      <c r="AI211" s="15" t="s">
        <v>128</v>
      </c>
      <c r="AJ211" s="15" t="s">
        <v>128</v>
      </c>
      <c r="AK211" s="15" t="s">
        <v>128</v>
      </c>
      <c r="AL211" s="15" t="s">
        <v>128</v>
      </c>
      <c r="AM211" s="15" t="s">
        <v>128</v>
      </c>
      <c r="AN211" s="15" t="s">
        <v>128</v>
      </c>
      <c r="AO211" s="15" t="s">
        <v>128</v>
      </c>
      <c r="AP211" s="15" t="s">
        <v>128</v>
      </c>
      <c r="AQ211" s="15" t="s">
        <v>128</v>
      </c>
      <c r="AR211" s="15" t="s">
        <v>128</v>
      </c>
      <c r="AS211" s="15" t="s">
        <v>128</v>
      </c>
      <c r="AT211" s="15" t="s">
        <v>128</v>
      </c>
      <c r="AU211" s="15" t="s">
        <v>128</v>
      </c>
      <c r="AV211" s="15" t="s">
        <v>128</v>
      </c>
      <c r="AW211" s="15" t="s">
        <v>128</v>
      </c>
      <c r="AX211" s="15" t="s">
        <v>128</v>
      </c>
      <c r="AY211" s="15" t="s">
        <v>128</v>
      </c>
      <c r="AZ211" s="15" t="s">
        <v>128</v>
      </c>
      <c r="BA211" s="15" t="s">
        <v>128</v>
      </c>
      <c r="BB211" s="15" t="s">
        <v>128</v>
      </c>
      <c r="BC211" s="15" t="s">
        <v>128</v>
      </c>
      <c r="BD211" s="15" t="s">
        <v>128</v>
      </c>
      <c r="BE211" s="15" t="s">
        <v>128</v>
      </c>
      <c r="BF211" s="15" t="s">
        <v>128</v>
      </c>
      <c r="BG211" s="15" t="s">
        <v>128</v>
      </c>
      <c r="BH211" s="15" t="s">
        <v>128</v>
      </c>
      <c r="BI211" s="10">
        <v>40</v>
      </c>
      <c r="BJ211" s="16" t="s">
        <v>130</v>
      </c>
      <c r="BK211" s="17">
        <v>48.6</v>
      </c>
      <c r="BL211" s="17">
        <v>22.67</v>
      </c>
      <c r="BM211" s="17">
        <v>104.7</v>
      </c>
      <c r="BN211" s="17">
        <v>0.3</v>
      </c>
      <c r="BO211" s="17">
        <v>19.100000000000001</v>
      </c>
      <c r="BP211" s="18"/>
      <c r="BQ211" s="18"/>
      <c r="BR211" s="18"/>
      <c r="BS211" s="21" t="s">
        <v>141</v>
      </c>
      <c r="BT211" s="21" t="s">
        <v>141</v>
      </c>
      <c r="BU211" s="18"/>
      <c r="BV211" s="18"/>
      <c r="BW211" s="18"/>
      <c r="BX211" s="21">
        <v>1.22</v>
      </c>
      <c r="BY211" s="20">
        <v>1.57</v>
      </c>
      <c r="BZ211" s="23">
        <v>5</v>
      </c>
      <c r="CA211" s="19">
        <v>0.05</v>
      </c>
      <c r="CB211" s="21">
        <v>12.2</v>
      </c>
      <c r="CC211" s="21" t="s">
        <v>141</v>
      </c>
      <c r="CD211" s="18"/>
      <c r="CE211" s="18"/>
      <c r="CF211" s="18"/>
      <c r="CG211" s="18"/>
      <c r="CH211" s="18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18"/>
      <c r="DG211" s="18"/>
      <c r="DH211" s="18"/>
      <c r="DI211" s="18"/>
      <c r="DJ211" s="18"/>
      <c r="DK211" s="18"/>
      <c r="DL211" s="18"/>
      <c r="DM211" s="18"/>
      <c r="DN211" s="17" t="s">
        <v>740</v>
      </c>
      <c r="DO211" s="17" t="s">
        <v>741</v>
      </c>
    </row>
    <row r="212" spans="1:119" x14ac:dyDescent="0.25">
      <c r="A212" s="24" t="s">
        <v>739</v>
      </c>
      <c r="B212" s="13" t="s">
        <v>513</v>
      </c>
      <c r="C212" s="13" t="s">
        <v>125</v>
      </c>
      <c r="D212" s="13" t="s">
        <v>126</v>
      </c>
      <c r="E212" s="13" t="s">
        <v>193</v>
      </c>
      <c r="F212" s="14">
        <v>90</v>
      </c>
      <c r="G212" s="14">
        <v>90</v>
      </c>
      <c r="H212" s="14">
        <v>180</v>
      </c>
      <c r="I212" s="14">
        <v>5</v>
      </c>
      <c r="J212" s="14">
        <v>20</v>
      </c>
      <c r="K212" s="15" t="s">
        <v>128</v>
      </c>
      <c r="L212" s="15" t="s">
        <v>128</v>
      </c>
      <c r="M212" s="15" t="s">
        <v>128</v>
      </c>
      <c r="N212" s="14" t="s">
        <v>129</v>
      </c>
      <c r="O212" s="14" t="s">
        <v>129</v>
      </c>
      <c r="P212" s="15" t="s">
        <v>128</v>
      </c>
      <c r="Q212" s="15" t="s">
        <v>128</v>
      </c>
      <c r="R212" s="15" t="s">
        <v>128</v>
      </c>
      <c r="S212" s="14" t="s">
        <v>129</v>
      </c>
      <c r="T212" s="14" t="s">
        <v>129</v>
      </c>
      <c r="U212" s="14" t="s">
        <v>129</v>
      </c>
      <c r="V212" s="14" t="s">
        <v>129</v>
      </c>
      <c r="W212" s="14" t="s">
        <v>129</v>
      </c>
      <c r="X212" s="14" t="s">
        <v>129</v>
      </c>
      <c r="Y212" s="15" t="s">
        <v>128</v>
      </c>
      <c r="Z212" s="15" t="s">
        <v>128</v>
      </c>
      <c r="AA212" s="15" t="s">
        <v>128</v>
      </c>
      <c r="AB212" s="15" t="s">
        <v>128</v>
      </c>
      <c r="AC212" s="15" t="s">
        <v>128</v>
      </c>
      <c r="AD212" s="15" t="s">
        <v>128</v>
      </c>
      <c r="AE212" s="15" t="s">
        <v>128</v>
      </c>
      <c r="AF212" s="15" t="s">
        <v>128</v>
      </c>
      <c r="AG212" s="15" t="s">
        <v>128</v>
      </c>
      <c r="AH212" s="15" t="s">
        <v>128</v>
      </c>
      <c r="AI212" s="15" t="s">
        <v>128</v>
      </c>
      <c r="AJ212" s="15" t="s">
        <v>128</v>
      </c>
      <c r="AK212" s="15" t="s">
        <v>128</v>
      </c>
      <c r="AL212" s="15" t="s">
        <v>128</v>
      </c>
      <c r="AM212" s="15" t="s">
        <v>128</v>
      </c>
      <c r="AN212" s="15" t="s">
        <v>128</v>
      </c>
      <c r="AO212" s="15" t="s">
        <v>128</v>
      </c>
      <c r="AP212" s="15" t="s">
        <v>128</v>
      </c>
      <c r="AQ212" s="15" t="s">
        <v>128</v>
      </c>
      <c r="AR212" s="15" t="s">
        <v>128</v>
      </c>
      <c r="AS212" s="15" t="s">
        <v>128</v>
      </c>
      <c r="AT212" s="15" t="s">
        <v>128</v>
      </c>
      <c r="AU212" s="15" t="s">
        <v>128</v>
      </c>
      <c r="AV212" s="15" t="s">
        <v>128</v>
      </c>
      <c r="AW212" s="15" t="s">
        <v>128</v>
      </c>
      <c r="AX212" s="15" t="s">
        <v>128</v>
      </c>
      <c r="AY212" s="15" t="s">
        <v>128</v>
      </c>
      <c r="AZ212" s="15" t="s">
        <v>128</v>
      </c>
      <c r="BA212" s="15" t="s">
        <v>128</v>
      </c>
      <c r="BB212" s="15" t="s">
        <v>128</v>
      </c>
      <c r="BC212" s="15" t="s">
        <v>128</v>
      </c>
      <c r="BD212" s="15" t="s">
        <v>128</v>
      </c>
      <c r="BE212" s="15" t="s">
        <v>128</v>
      </c>
      <c r="BF212" s="15" t="s">
        <v>128</v>
      </c>
      <c r="BG212" s="15" t="s">
        <v>128</v>
      </c>
      <c r="BH212" s="15" t="s">
        <v>128</v>
      </c>
      <c r="BI212" s="10">
        <v>40</v>
      </c>
      <c r="BJ212" s="16" t="s">
        <v>130</v>
      </c>
      <c r="BK212" s="17">
        <v>34</v>
      </c>
      <c r="BL212" s="17">
        <v>21</v>
      </c>
      <c r="BM212" s="17">
        <v>100.9</v>
      </c>
      <c r="BN212" s="17">
        <v>0.3</v>
      </c>
      <c r="BO212" s="17">
        <v>18.600000000000001</v>
      </c>
      <c r="BP212" s="18"/>
      <c r="BQ212" s="18"/>
      <c r="BR212" s="18"/>
      <c r="BS212" s="21" t="s">
        <v>141</v>
      </c>
      <c r="BT212" s="21" t="s">
        <v>141</v>
      </c>
      <c r="BU212" s="18"/>
      <c r="BV212" s="18"/>
      <c r="BW212" s="18"/>
      <c r="BX212" s="20">
        <v>0.99</v>
      </c>
      <c r="BY212" s="20">
        <v>1.0900000000000001</v>
      </c>
      <c r="BZ212" s="23">
        <v>5</v>
      </c>
      <c r="CA212" s="23">
        <v>0.05</v>
      </c>
      <c r="CB212" s="21">
        <v>9.6</v>
      </c>
      <c r="CC212" s="21" t="s">
        <v>141</v>
      </c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7" t="s">
        <v>742</v>
      </c>
      <c r="DO212" s="17" t="s">
        <v>743</v>
      </c>
    </row>
    <row r="213" spans="1:119" ht="22.5" x14ac:dyDescent="0.25">
      <c r="A213" s="24" t="s">
        <v>744</v>
      </c>
      <c r="B213" s="13" t="s">
        <v>303</v>
      </c>
      <c r="C213" s="13" t="s">
        <v>125</v>
      </c>
      <c r="D213" s="13" t="s">
        <v>139</v>
      </c>
      <c r="E213" s="13" t="s">
        <v>736</v>
      </c>
      <c r="F213" s="14">
        <v>90</v>
      </c>
      <c r="G213" s="14">
        <v>90</v>
      </c>
      <c r="H213" s="14">
        <v>180</v>
      </c>
      <c r="I213" s="14">
        <v>5</v>
      </c>
      <c r="J213" s="14">
        <v>20</v>
      </c>
      <c r="K213" s="15" t="s">
        <v>128</v>
      </c>
      <c r="L213" s="15" t="s">
        <v>128</v>
      </c>
      <c r="M213" s="15" t="s">
        <v>128</v>
      </c>
      <c r="N213" s="14" t="s">
        <v>129</v>
      </c>
      <c r="O213" s="14" t="s">
        <v>129</v>
      </c>
      <c r="P213" s="15" t="s">
        <v>128</v>
      </c>
      <c r="Q213" s="15" t="s">
        <v>128</v>
      </c>
      <c r="R213" s="15" t="s">
        <v>128</v>
      </c>
      <c r="S213" s="14" t="s">
        <v>129</v>
      </c>
      <c r="T213" s="14" t="s">
        <v>129</v>
      </c>
      <c r="U213" s="14" t="s">
        <v>129</v>
      </c>
      <c r="V213" s="14" t="s">
        <v>129</v>
      </c>
      <c r="W213" s="14" t="s">
        <v>129</v>
      </c>
      <c r="X213" s="14" t="s">
        <v>129</v>
      </c>
      <c r="Y213" s="15" t="s">
        <v>128</v>
      </c>
      <c r="Z213" s="15" t="s">
        <v>128</v>
      </c>
      <c r="AA213" s="15" t="s">
        <v>128</v>
      </c>
      <c r="AB213" s="15" t="s">
        <v>128</v>
      </c>
      <c r="AC213" s="15" t="s">
        <v>128</v>
      </c>
      <c r="AD213" s="15" t="s">
        <v>128</v>
      </c>
      <c r="AE213" s="15" t="s">
        <v>128</v>
      </c>
      <c r="AF213" s="15" t="s">
        <v>128</v>
      </c>
      <c r="AG213" s="15" t="s">
        <v>128</v>
      </c>
      <c r="AH213" s="15" t="s">
        <v>128</v>
      </c>
      <c r="AI213" s="15" t="s">
        <v>128</v>
      </c>
      <c r="AJ213" s="15" t="s">
        <v>128</v>
      </c>
      <c r="AK213" s="15" t="s">
        <v>128</v>
      </c>
      <c r="AL213" s="15" t="s">
        <v>128</v>
      </c>
      <c r="AM213" s="15" t="s">
        <v>128</v>
      </c>
      <c r="AN213" s="15" t="s">
        <v>128</v>
      </c>
      <c r="AO213" s="15" t="s">
        <v>128</v>
      </c>
      <c r="AP213" s="15" t="s">
        <v>128</v>
      </c>
      <c r="AQ213" s="15" t="s">
        <v>128</v>
      </c>
      <c r="AR213" s="15" t="s">
        <v>128</v>
      </c>
      <c r="AS213" s="15" t="s">
        <v>128</v>
      </c>
      <c r="AT213" s="15" t="s">
        <v>128</v>
      </c>
      <c r="AU213" s="15" t="s">
        <v>128</v>
      </c>
      <c r="AV213" s="15" t="s">
        <v>128</v>
      </c>
      <c r="AW213" s="15" t="s">
        <v>128</v>
      </c>
      <c r="AX213" s="15" t="s">
        <v>128</v>
      </c>
      <c r="AY213" s="15" t="s">
        <v>128</v>
      </c>
      <c r="AZ213" s="15" t="s">
        <v>128</v>
      </c>
      <c r="BA213" s="15" t="s">
        <v>128</v>
      </c>
      <c r="BB213" s="15" t="s">
        <v>128</v>
      </c>
      <c r="BC213" s="15" t="s">
        <v>128</v>
      </c>
      <c r="BD213" s="15" t="s">
        <v>128</v>
      </c>
      <c r="BE213" s="15" t="s">
        <v>128</v>
      </c>
      <c r="BF213" s="15" t="s">
        <v>128</v>
      </c>
      <c r="BG213" s="15" t="s">
        <v>128</v>
      </c>
      <c r="BH213" s="15" t="s">
        <v>128</v>
      </c>
      <c r="BI213" s="10">
        <v>40</v>
      </c>
      <c r="BJ213" s="16" t="s">
        <v>130</v>
      </c>
      <c r="BK213" s="17">
        <v>6.7</v>
      </c>
      <c r="BL213" s="17">
        <v>10</v>
      </c>
      <c r="BM213" s="17">
        <v>25</v>
      </c>
      <c r="BN213" s="17">
        <v>0.1</v>
      </c>
      <c r="BO213" s="17">
        <v>8</v>
      </c>
      <c r="BP213" s="18"/>
      <c r="BQ213" s="18"/>
      <c r="BR213" s="18"/>
      <c r="BS213" s="21">
        <v>0.18</v>
      </c>
      <c r="BT213" s="19">
        <v>9</v>
      </c>
      <c r="BU213" s="18"/>
      <c r="BV213" s="18"/>
      <c r="BW213" s="18"/>
      <c r="BX213" s="19">
        <v>2</v>
      </c>
      <c r="BY213" s="20">
        <v>0.59699999999999998</v>
      </c>
      <c r="BZ213" s="23">
        <v>5</v>
      </c>
      <c r="CA213" s="19">
        <v>0.4</v>
      </c>
      <c r="CB213" s="21">
        <v>10</v>
      </c>
      <c r="CC213" s="21">
        <v>13.57</v>
      </c>
      <c r="CD213" s="18"/>
      <c r="CE213" s="18"/>
      <c r="CF213" s="18"/>
      <c r="CG213" s="18"/>
      <c r="CH213" s="18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18"/>
      <c r="DG213" s="18"/>
      <c r="DH213" s="18"/>
      <c r="DI213" s="18"/>
      <c r="DJ213" s="18"/>
      <c r="DK213" s="18"/>
      <c r="DL213" s="18"/>
      <c r="DM213" s="18"/>
      <c r="DN213" s="17" t="s">
        <v>745</v>
      </c>
      <c r="DO213" s="17" t="s">
        <v>746</v>
      </c>
    </row>
    <row r="214" spans="1:119" ht="22.5" x14ac:dyDescent="0.2">
      <c r="A214" s="24" t="s">
        <v>747</v>
      </c>
      <c r="B214" s="13" t="s">
        <v>303</v>
      </c>
      <c r="C214" s="13" t="s">
        <v>125</v>
      </c>
      <c r="D214" s="13" t="s">
        <v>126</v>
      </c>
      <c r="E214" s="13" t="s">
        <v>279</v>
      </c>
      <c r="F214" s="14">
        <v>90</v>
      </c>
      <c r="G214" s="14">
        <v>90</v>
      </c>
      <c r="H214" s="14">
        <v>180</v>
      </c>
      <c r="I214" s="14">
        <v>5</v>
      </c>
      <c r="J214" s="14">
        <v>20</v>
      </c>
      <c r="K214" s="15" t="s">
        <v>128</v>
      </c>
      <c r="L214" s="15" t="s">
        <v>128</v>
      </c>
      <c r="M214" s="15" t="s">
        <v>128</v>
      </c>
      <c r="N214" s="14" t="s">
        <v>129</v>
      </c>
      <c r="O214" s="14" t="s">
        <v>129</v>
      </c>
      <c r="P214" s="15" t="s">
        <v>128</v>
      </c>
      <c r="Q214" s="15" t="s">
        <v>128</v>
      </c>
      <c r="R214" s="15" t="s">
        <v>128</v>
      </c>
      <c r="S214" s="14" t="s">
        <v>129</v>
      </c>
      <c r="T214" s="14" t="s">
        <v>129</v>
      </c>
      <c r="U214" s="14" t="s">
        <v>129</v>
      </c>
      <c r="V214" s="14" t="s">
        <v>129</v>
      </c>
      <c r="W214" s="14" t="s">
        <v>129</v>
      </c>
      <c r="X214" s="14" t="s">
        <v>129</v>
      </c>
      <c r="Y214" s="15" t="s">
        <v>128</v>
      </c>
      <c r="Z214" s="15" t="s">
        <v>128</v>
      </c>
      <c r="AA214" s="15" t="s">
        <v>128</v>
      </c>
      <c r="AB214" s="15" t="s">
        <v>128</v>
      </c>
      <c r="AC214" s="15" t="s">
        <v>128</v>
      </c>
      <c r="AD214" s="15" t="s">
        <v>128</v>
      </c>
      <c r="AE214" s="15" t="s">
        <v>128</v>
      </c>
      <c r="AF214" s="15" t="s">
        <v>128</v>
      </c>
      <c r="AG214" s="15" t="s">
        <v>128</v>
      </c>
      <c r="AH214" s="15" t="s">
        <v>128</v>
      </c>
      <c r="AI214" s="15" t="s">
        <v>128</v>
      </c>
      <c r="AJ214" s="15" t="s">
        <v>128</v>
      </c>
      <c r="AK214" s="15" t="s">
        <v>128</v>
      </c>
      <c r="AL214" s="15" t="s">
        <v>128</v>
      </c>
      <c r="AM214" s="15" t="s">
        <v>128</v>
      </c>
      <c r="AN214" s="15" t="s">
        <v>128</v>
      </c>
      <c r="AO214" s="15" t="s">
        <v>128</v>
      </c>
      <c r="AP214" s="15" t="s">
        <v>128</v>
      </c>
      <c r="AQ214" s="15" t="s">
        <v>128</v>
      </c>
      <c r="AR214" s="15" t="s">
        <v>128</v>
      </c>
      <c r="AS214" s="15" t="s">
        <v>128</v>
      </c>
      <c r="AT214" s="15" t="s">
        <v>128</v>
      </c>
      <c r="AU214" s="15" t="s">
        <v>128</v>
      </c>
      <c r="AV214" s="15" t="s">
        <v>128</v>
      </c>
      <c r="AW214" s="15" t="s">
        <v>128</v>
      </c>
      <c r="AX214" s="15" t="s">
        <v>128</v>
      </c>
      <c r="AY214" s="15" t="s">
        <v>128</v>
      </c>
      <c r="AZ214" s="15" t="s">
        <v>128</v>
      </c>
      <c r="BA214" s="15" t="s">
        <v>128</v>
      </c>
      <c r="BB214" s="15" t="s">
        <v>128</v>
      </c>
      <c r="BC214" s="15" t="s">
        <v>128</v>
      </c>
      <c r="BD214" s="15" t="s">
        <v>128</v>
      </c>
      <c r="BE214" s="15" t="s">
        <v>128</v>
      </c>
      <c r="BF214" s="15" t="s">
        <v>128</v>
      </c>
      <c r="BG214" s="15" t="s">
        <v>128</v>
      </c>
      <c r="BH214" s="15" t="s">
        <v>128</v>
      </c>
      <c r="BI214" s="10">
        <v>40</v>
      </c>
      <c r="BJ214" s="16" t="s">
        <v>130</v>
      </c>
      <c r="BK214" s="86">
        <v>11.7</v>
      </c>
      <c r="BL214" s="86">
        <v>10.6</v>
      </c>
      <c r="BM214" s="86">
        <v>43.9</v>
      </c>
      <c r="BN214" s="86">
        <v>0.1</v>
      </c>
      <c r="BO214" s="86">
        <v>13.1</v>
      </c>
      <c r="BP214" s="18"/>
      <c r="BQ214" s="18"/>
      <c r="BR214" s="18"/>
      <c r="BS214" s="19">
        <v>0.4</v>
      </c>
      <c r="BT214" s="19">
        <v>10</v>
      </c>
      <c r="BU214" s="18"/>
      <c r="BV214" s="18"/>
      <c r="BW214" s="18"/>
      <c r="BX214" s="87">
        <v>1.3819999999999999</v>
      </c>
      <c r="BY214" s="87">
        <v>2.12</v>
      </c>
      <c r="BZ214" s="87">
        <v>12.8</v>
      </c>
      <c r="CA214" s="87">
        <v>6.57</v>
      </c>
      <c r="CB214" s="87">
        <v>27.99</v>
      </c>
      <c r="CC214" s="87">
        <v>47.27</v>
      </c>
      <c r="CD214" s="18"/>
      <c r="CE214" s="18"/>
      <c r="CF214" s="18"/>
      <c r="CG214" s="18"/>
      <c r="CH214" s="18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18"/>
      <c r="DG214" s="18"/>
      <c r="DH214" s="18"/>
      <c r="DI214" s="18"/>
      <c r="DJ214" s="18"/>
      <c r="DK214" s="18"/>
      <c r="DL214" s="18"/>
      <c r="DM214" s="18"/>
      <c r="DN214" s="88">
        <v>19.39</v>
      </c>
      <c r="DO214" s="86">
        <v>8.3000000000000007</v>
      </c>
    </row>
    <row r="215" spans="1:119" ht="45" x14ac:dyDescent="0.25">
      <c r="A215" s="24" t="s">
        <v>748</v>
      </c>
      <c r="B215" s="13" t="s">
        <v>303</v>
      </c>
      <c r="C215" s="13" t="s">
        <v>125</v>
      </c>
      <c r="D215" s="13" t="s">
        <v>126</v>
      </c>
      <c r="E215" s="13" t="s">
        <v>749</v>
      </c>
      <c r="F215" s="14">
        <v>90</v>
      </c>
      <c r="G215" s="14">
        <v>90</v>
      </c>
      <c r="H215" s="14">
        <v>180</v>
      </c>
      <c r="I215" s="14">
        <v>5</v>
      </c>
      <c r="J215" s="14">
        <v>20</v>
      </c>
      <c r="K215" s="15" t="s">
        <v>128</v>
      </c>
      <c r="L215" s="15" t="s">
        <v>128</v>
      </c>
      <c r="M215" s="15" t="s">
        <v>128</v>
      </c>
      <c r="N215" s="14" t="s">
        <v>129</v>
      </c>
      <c r="O215" s="14" t="s">
        <v>129</v>
      </c>
      <c r="P215" s="15" t="s">
        <v>128</v>
      </c>
      <c r="Q215" s="15" t="s">
        <v>128</v>
      </c>
      <c r="R215" s="15" t="s">
        <v>128</v>
      </c>
      <c r="S215" s="14" t="s">
        <v>129</v>
      </c>
      <c r="T215" s="14" t="s">
        <v>129</v>
      </c>
      <c r="U215" s="14" t="s">
        <v>129</v>
      </c>
      <c r="V215" s="14" t="s">
        <v>129</v>
      </c>
      <c r="W215" s="14" t="s">
        <v>129</v>
      </c>
      <c r="X215" s="14" t="s">
        <v>129</v>
      </c>
      <c r="Y215" s="15" t="s">
        <v>128</v>
      </c>
      <c r="Z215" s="15" t="s">
        <v>128</v>
      </c>
      <c r="AA215" s="15" t="s">
        <v>128</v>
      </c>
      <c r="AB215" s="15" t="s">
        <v>128</v>
      </c>
      <c r="AC215" s="15" t="s">
        <v>128</v>
      </c>
      <c r="AD215" s="15" t="s">
        <v>128</v>
      </c>
      <c r="AE215" s="15" t="s">
        <v>128</v>
      </c>
      <c r="AF215" s="15" t="s">
        <v>128</v>
      </c>
      <c r="AG215" s="15" t="s">
        <v>128</v>
      </c>
      <c r="AH215" s="15" t="s">
        <v>128</v>
      </c>
      <c r="AI215" s="15" t="s">
        <v>128</v>
      </c>
      <c r="AJ215" s="15" t="s">
        <v>128</v>
      </c>
      <c r="AK215" s="15" t="s">
        <v>128</v>
      </c>
      <c r="AL215" s="15" t="s">
        <v>128</v>
      </c>
      <c r="AM215" s="15" t="s">
        <v>128</v>
      </c>
      <c r="AN215" s="15" t="s">
        <v>128</v>
      </c>
      <c r="AO215" s="15" t="s">
        <v>128</v>
      </c>
      <c r="AP215" s="15" t="s">
        <v>128</v>
      </c>
      <c r="AQ215" s="15" t="s">
        <v>128</v>
      </c>
      <c r="AR215" s="15" t="s">
        <v>128</v>
      </c>
      <c r="AS215" s="15" t="s">
        <v>128</v>
      </c>
      <c r="AT215" s="15" t="s">
        <v>128</v>
      </c>
      <c r="AU215" s="15" t="s">
        <v>128</v>
      </c>
      <c r="AV215" s="15" t="s">
        <v>128</v>
      </c>
      <c r="AW215" s="15" t="s">
        <v>128</v>
      </c>
      <c r="AX215" s="15" t="s">
        <v>128</v>
      </c>
      <c r="AY215" s="15" t="s">
        <v>128</v>
      </c>
      <c r="AZ215" s="15" t="s">
        <v>128</v>
      </c>
      <c r="BA215" s="15" t="s">
        <v>128</v>
      </c>
      <c r="BB215" s="15" t="s">
        <v>128</v>
      </c>
      <c r="BC215" s="15" t="s">
        <v>128</v>
      </c>
      <c r="BD215" s="15" t="s">
        <v>128</v>
      </c>
      <c r="BE215" s="15" t="s">
        <v>128</v>
      </c>
      <c r="BF215" s="15" t="s">
        <v>128</v>
      </c>
      <c r="BG215" s="15" t="s">
        <v>128</v>
      </c>
      <c r="BH215" s="15" t="s">
        <v>128</v>
      </c>
      <c r="BI215" s="10">
        <v>40</v>
      </c>
      <c r="BJ215" s="16" t="s">
        <v>130</v>
      </c>
      <c r="BK215" s="30">
        <v>126</v>
      </c>
      <c r="BL215" s="17">
        <v>25</v>
      </c>
      <c r="BM215" s="30">
        <v>213</v>
      </c>
      <c r="BN215" s="17">
        <v>0.1</v>
      </c>
      <c r="BO215" s="17">
        <v>14</v>
      </c>
      <c r="BP215" s="18"/>
      <c r="BQ215" s="18"/>
      <c r="BR215" s="18"/>
      <c r="BS215" s="21">
        <v>15.29</v>
      </c>
      <c r="BT215" s="21">
        <v>4</v>
      </c>
      <c r="BU215" s="18"/>
      <c r="BV215" s="18"/>
      <c r="BW215" s="18"/>
      <c r="BX215" s="21">
        <v>4.54</v>
      </c>
      <c r="BY215" s="21">
        <v>2.99</v>
      </c>
      <c r="BZ215" s="19">
        <v>0.3</v>
      </c>
      <c r="CA215" s="21">
        <v>0.01</v>
      </c>
      <c r="CB215" s="21">
        <v>4</v>
      </c>
      <c r="CC215" s="21">
        <v>5</v>
      </c>
      <c r="CD215" s="18"/>
      <c r="CE215" s="18"/>
      <c r="CF215" s="18"/>
      <c r="CG215" s="18"/>
      <c r="CH215" s="18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18"/>
      <c r="DG215" s="18"/>
      <c r="DH215" s="18"/>
      <c r="DI215" s="18"/>
      <c r="DJ215" s="18"/>
      <c r="DK215" s="18"/>
      <c r="DL215" s="18"/>
      <c r="DM215" s="18"/>
      <c r="DN215" s="17" t="s">
        <v>750</v>
      </c>
      <c r="DO215" s="17" t="s">
        <v>751</v>
      </c>
    </row>
    <row r="216" spans="1:119" x14ac:dyDescent="0.25">
      <c r="A216" s="24" t="s">
        <v>752</v>
      </c>
      <c r="B216" s="13" t="s">
        <v>303</v>
      </c>
      <c r="C216" s="13" t="s">
        <v>125</v>
      </c>
      <c r="D216" s="13" t="s">
        <v>139</v>
      </c>
      <c r="E216" s="13" t="s">
        <v>753</v>
      </c>
      <c r="F216" s="14">
        <v>90</v>
      </c>
      <c r="G216" s="14">
        <v>90</v>
      </c>
      <c r="H216" s="14">
        <v>180</v>
      </c>
      <c r="I216" s="14">
        <v>5</v>
      </c>
      <c r="J216" s="14">
        <v>20</v>
      </c>
      <c r="K216" s="15" t="s">
        <v>128</v>
      </c>
      <c r="L216" s="15" t="s">
        <v>128</v>
      </c>
      <c r="M216" s="15" t="s">
        <v>128</v>
      </c>
      <c r="N216" s="14" t="s">
        <v>129</v>
      </c>
      <c r="O216" s="14" t="s">
        <v>129</v>
      </c>
      <c r="P216" s="15" t="s">
        <v>128</v>
      </c>
      <c r="Q216" s="15" t="s">
        <v>128</v>
      </c>
      <c r="R216" s="15" t="s">
        <v>128</v>
      </c>
      <c r="S216" s="14" t="s">
        <v>129</v>
      </c>
      <c r="T216" s="14" t="s">
        <v>129</v>
      </c>
      <c r="U216" s="14" t="s">
        <v>129</v>
      </c>
      <c r="V216" s="14" t="s">
        <v>129</v>
      </c>
      <c r="W216" s="14" t="s">
        <v>129</v>
      </c>
      <c r="X216" s="14" t="s">
        <v>129</v>
      </c>
      <c r="Y216" s="15" t="s">
        <v>128</v>
      </c>
      <c r="Z216" s="15" t="s">
        <v>128</v>
      </c>
      <c r="AA216" s="15" t="s">
        <v>128</v>
      </c>
      <c r="AB216" s="15" t="s">
        <v>128</v>
      </c>
      <c r="AC216" s="15" t="s">
        <v>128</v>
      </c>
      <c r="AD216" s="15" t="s">
        <v>128</v>
      </c>
      <c r="AE216" s="15" t="s">
        <v>128</v>
      </c>
      <c r="AF216" s="15" t="s">
        <v>128</v>
      </c>
      <c r="AG216" s="15" t="s">
        <v>128</v>
      </c>
      <c r="AH216" s="15" t="s">
        <v>128</v>
      </c>
      <c r="AI216" s="15" t="s">
        <v>128</v>
      </c>
      <c r="AJ216" s="15" t="s">
        <v>128</v>
      </c>
      <c r="AK216" s="15" t="s">
        <v>128</v>
      </c>
      <c r="AL216" s="15" t="s">
        <v>128</v>
      </c>
      <c r="AM216" s="15" t="s">
        <v>128</v>
      </c>
      <c r="AN216" s="15" t="s">
        <v>128</v>
      </c>
      <c r="AO216" s="15" t="s">
        <v>128</v>
      </c>
      <c r="AP216" s="15" t="s">
        <v>128</v>
      </c>
      <c r="AQ216" s="15" t="s">
        <v>128</v>
      </c>
      <c r="AR216" s="15" t="s">
        <v>128</v>
      </c>
      <c r="AS216" s="15" t="s">
        <v>128</v>
      </c>
      <c r="AT216" s="15" t="s">
        <v>128</v>
      </c>
      <c r="AU216" s="15" t="s">
        <v>128</v>
      </c>
      <c r="AV216" s="15" t="s">
        <v>128</v>
      </c>
      <c r="AW216" s="15" t="s">
        <v>128</v>
      </c>
      <c r="AX216" s="15" t="s">
        <v>128</v>
      </c>
      <c r="AY216" s="15" t="s">
        <v>128</v>
      </c>
      <c r="AZ216" s="15" t="s">
        <v>128</v>
      </c>
      <c r="BA216" s="15" t="s">
        <v>128</v>
      </c>
      <c r="BB216" s="15" t="s">
        <v>128</v>
      </c>
      <c r="BC216" s="15" t="s">
        <v>128</v>
      </c>
      <c r="BD216" s="15" t="s">
        <v>128</v>
      </c>
      <c r="BE216" s="15" t="s">
        <v>128</v>
      </c>
      <c r="BF216" s="15" t="s">
        <v>128</v>
      </c>
      <c r="BG216" s="15" t="s">
        <v>128</v>
      </c>
      <c r="BH216" s="15" t="s">
        <v>128</v>
      </c>
      <c r="BI216" s="10">
        <v>40</v>
      </c>
      <c r="BJ216" s="16" t="s">
        <v>130</v>
      </c>
      <c r="BK216" s="17">
        <v>8.8000000000000007</v>
      </c>
      <c r="BL216" s="17">
        <v>7.6</v>
      </c>
      <c r="BM216" s="17">
        <v>46</v>
      </c>
      <c r="BN216" s="17">
        <v>0.1</v>
      </c>
      <c r="BO216" s="17">
        <v>13.75</v>
      </c>
      <c r="BP216" s="18"/>
      <c r="BQ216" s="18"/>
      <c r="BR216" s="18"/>
      <c r="BS216" s="21">
        <v>1.38</v>
      </c>
      <c r="BT216" s="21">
        <v>0.27400000000000002</v>
      </c>
      <c r="BU216" s="18"/>
      <c r="BV216" s="18"/>
      <c r="BW216" s="18"/>
      <c r="BX216" s="21">
        <v>2.077</v>
      </c>
      <c r="BY216" s="20">
        <v>0.60599999999999998</v>
      </c>
      <c r="BZ216" s="23">
        <v>5</v>
      </c>
      <c r="CA216" s="19">
        <v>0.4</v>
      </c>
      <c r="CB216" s="21">
        <v>9.6</v>
      </c>
      <c r="CC216" s="21" t="s">
        <v>141</v>
      </c>
      <c r="CD216" s="18"/>
      <c r="CE216" s="18"/>
      <c r="CF216" s="18"/>
      <c r="CG216" s="18"/>
      <c r="CH216" s="18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18"/>
      <c r="DG216" s="18"/>
      <c r="DH216" s="18"/>
      <c r="DI216" s="18"/>
      <c r="DJ216" s="18"/>
      <c r="DK216" s="18"/>
      <c r="DL216" s="18"/>
      <c r="DM216" s="18"/>
      <c r="DN216" s="17" t="s">
        <v>754</v>
      </c>
      <c r="DO216" s="17" t="s">
        <v>755</v>
      </c>
    </row>
    <row r="217" spans="1:119" ht="22.5" x14ac:dyDescent="0.25">
      <c r="A217" s="24" t="s">
        <v>756</v>
      </c>
      <c r="B217" s="13" t="s">
        <v>303</v>
      </c>
      <c r="C217" s="13" t="s">
        <v>125</v>
      </c>
      <c r="D217" s="13" t="s">
        <v>290</v>
      </c>
      <c r="E217" s="13" t="s">
        <v>341</v>
      </c>
      <c r="F217" s="14">
        <v>90</v>
      </c>
      <c r="G217" s="14">
        <v>90</v>
      </c>
      <c r="H217" s="14">
        <v>180</v>
      </c>
      <c r="I217" s="14">
        <v>5</v>
      </c>
      <c r="J217" s="14">
        <v>20</v>
      </c>
      <c r="K217" s="15" t="s">
        <v>128</v>
      </c>
      <c r="L217" s="15" t="s">
        <v>128</v>
      </c>
      <c r="M217" s="15" t="s">
        <v>128</v>
      </c>
      <c r="N217" s="14" t="s">
        <v>129</v>
      </c>
      <c r="O217" s="14" t="s">
        <v>129</v>
      </c>
      <c r="P217" s="15" t="s">
        <v>128</v>
      </c>
      <c r="Q217" s="15" t="s">
        <v>128</v>
      </c>
      <c r="R217" s="15" t="s">
        <v>128</v>
      </c>
      <c r="S217" s="14" t="s">
        <v>129</v>
      </c>
      <c r="T217" s="14" t="s">
        <v>129</v>
      </c>
      <c r="U217" s="14" t="s">
        <v>129</v>
      </c>
      <c r="V217" s="14" t="s">
        <v>129</v>
      </c>
      <c r="W217" s="14" t="s">
        <v>129</v>
      </c>
      <c r="X217" s="14" t="s">
        <v>129</v>
      </c>
      <c r="Y217" s="15" t="s">
        <v>128</v>
      </c>
      <c r="Z217" s="15" t="s">
        <v>128</v>
      </c>
      <c r="AA217" s="15" t="s">
        <v>128</v>
      </c>
      <c r="AB217" s="15" t="s">
        <v>128</v>
      </c>
      <c r="AC217" s="15" t="s">
        <v>128</v>
      </c>
      <c r="AD217" s="15" t="s">
        <v>128</v>
      </c>
      <c r="AE217" s="15" t="s">
        <v>128</v>
      </c>
      <c r="AF217" s="15" t="s">
        <v>128</v>
      </c>
      <c r="AG217" s="15" t="s">
        <v>128</v>
      </c>
      <c r="AH217" s="15" t="s">
        <v>128</v>
      </c>
      <c r="AI217" s="15" t="s">
        <v>128</v>
      </c>
      <c r="AJ217" s="15" t="s">
        <v>128</v>
      </c>
      <c r="AK217" s="15" t="s">
        <v>128</v>
      </c>
      <c r="AL217" s="15" t="s">
        <v>128</v>
      </c>
      <c r="AM217" s="15" t="s">
        <v>128</v>
      </c>
      <c r="AN217" s="15" t="s">
        <v>128</v>
      </c>
      <c r="AO217" s="15" t="s">
        <v>128</v>
      </c>
      <c r="AP217" s="15" t="s">
        <v>128</v>
      </c>
      <c r="AQ217" s="15" t="s">
        <v>128</v>
      </c>
      <c r="AR217" s="15" t="s">
        <v>128</v>
      </c>
      <c r="AS217" s="15" t="s">
        <v>128</v>
      </c>
      <c r="AT217" s="15" t="s">
        <v>128</v>
      </c>
      <c r="AU217" s="15" t="s">
        <v>128</v>
      </c>
      <c r="AV217" s="15" t="s">
        <v>128</v>
      </c>
      <c r="AW217" s="15" t="s">
        <v>128</v>
      </c>
      <c r="AX217" s="15" t="s">
        <v>128</v>
      </c>
      <c r="AY217" s="15" t="s">
        <v>128</v>
      </c>
      <c r="AZ217" s="15" t="s">
        <v>128</v>
      </c>
      <c r="BA217" s="15" t="s">
        <v>128</v>
      </c>
      <c r="BB217" s="15" t="s">
        <v>128</v>
      </c>
      <c r="BC217" s="15" t="s">
        <v>128</v>
      </c>
      <c r="BD217" s="15" t="s">
        <v>128</v>
      </c>
      <c r="BE217" s="15" t="s">
        <v>128</v>
      </c>
      <c r="BF217" s="15" t="s">
        <v>128</v>
      </c>
      <c r="BG217" s="15" t="s">
        <v>128</v>
      </c>
      <c r="BH217" s="15" t="s">
        <v>128</v>
      </c>
      <c r="BI217" s="10">
        <v>40</v>
      </c>
      <c r="BJ217" s="16" t="s">
        <v>130</v>
      </c>
      <c r="BK217" s="17">
        <v>43.8</v>
      </c>
      <c r="BL217" s="17">
        <v>42.1</v>
      </c>
      <c r="BM217" s="30">
        <v>267.3</v>
      </c>
      <c r="BN217" s="21" t="s">
        <v>141</v>
      </c>
      <c r="BO217" s="17">
        <v>15</v>
      </c>
      <c r="BP217" s="18"/>
      <c r="BQ217" s="18"/>
      <c r="BR217" s="18"/>
      <c r="BS217" s="21" t="s">
        <v>141</v>
      </c>
      <c r="BT217" s="21" t="s">
        <v>141</v>
      </c>
      <c r="BU217" s="18"/>
      <c r="BV217" s="18"/>
      <c r="BW217" s="18"/>
      <c r="BX217" s="21" t="s">
        <v>141</v>
      </c>
      <c r="BY217" s="21" t="s">
        <v>141</v>
      </c>
      <c r="BZ217" s="21" t="s">
        <v>141</v>
      </c>
      <c r="CA217" s="21" t="s">
        <v>141</v>
      </c>
      <c r="CB217" s="21" t="s">
        <v>141</v>
      </c>
      <c r="CC217" s="21" t="s">
        <v>141</v>
      </c>
      <c r="CD217" s="18"/>
      <c r="CE217" s="18"/>
      <c r="CF217" s="18"/>
      <c r="CG217" s="18"/>
      <c r="CH217" s="18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18"/>
      <c r="DG217" s="18"/>
      <c r="DH217" s="18"/>
      <c r="DI217" s="18"/>
      <c r="DJ217" s="18"/>
      <c r="DK217" s="18"/>
      <c r="DL217" s="18"/>
      <c r="DM217" s="18"/>
      <c r="DN217" s="17">
        <v>17.5</v>
      </c>
      <c r="DO217" s="17">
        <v>7.68</v>
      </c>
    </row>
    <row r="218" spans="1:119" x14ac:dyDescent="0.25">
      <c r="A218" s="24" t="s">
        <v>757</v>
      </c>
      <c r="B218" s="13" t="s">
        <v>303</v>
      </c>
      <c r="C218" s="13" t="s">
        <v>125</v>
      </c>
      <c r="D218" s="13" t="s">
        <v>253</v>
      </c>
      <c r="E218" s="13" t="s">
        <v>528</v>
      </c>
      <c r="F218" s="14">
        <v>90</v>
      </c>
      <c r="G218" s="14">
        <v>90</v>
      </c>
      <c r="H218" s="14">
        <v>180</v>
      </c>
      <c r="I218" s="14">
        <v>5</v>
      </c>
      <c r="J218" s="14">
        <v>20</v>
      </c>
      <c r="K218" s="15" t="s">
        <v>128</v>
      </c>
      <c r="L218" s="15" t="s">
        <v>128</v>
      </c>
      <c r="M218" s="15" t="s">
        <v>128</v>
      </c>
      <c r="N218" s="14" t="s">
        <v>129</v>
      </c>
      <c r="O218" s="14" t="s">
        <v>129</v>
      </c>
      <c r="P218" s="15" t="s">
        <v>128</v>
      </c>
      <c r="Q218" s="15" t="s">
        <v>128</v>
      </c>
      <c r="R218" s="15" t="s">
        <v>128</v>
      </c>
      <c r="S218" s="14" t="s">
        <v>129</v>
      </c>
      <c r="T218" s="14" t="s">
        <v>129</v>
      </c>
      <c r="U218" s="14" t="s">
        <v>129</v>
      </c>
      <c r="V218" s="14" t="s">
        <v>129</v>
      </c>
      <c r="W218" s="14" t="s">
        <v>129</v>
      </c>
      <c r="X218" s="14" t="s">
        <v>129</v>
      </c>
      <c r="Y218" s="15" t="s">
        <v>128</v>
      </c>
      <c r="Z218" s="15" t="s">
        <v>128</v>
      </c>
      <c r="AA218" s="15" t="s">
        <v>128</v>
      </c>
      <c r="AB218" s="15" t="s">
        <v>128</v>
      </c>
      <c r="AC218" s="15" t="s">
        <v>128</v>
      </c>
      <c r="AD218" s="15" t="s">
        <v>128</v>
      </c>
      <c r="AE218" s="15" t="s">
        <v>128</v>
      </c>
      <c r="AF218" s="15" t="s">
        <v>128</v>
      </c>
      <c r="AG218" s="15" t="s">
        <v>128</v>
      </c>
      <c r="AH218" s="15" t="s">
        <v>128</v>
      </c>
      <c r="AI218" s="15" t="s">
        <v>128</v>
      </c>
      <c r="AJ218" s="15" t="s">
        <v>128</v>
      </c>
      <c r="AK218" s="15" t="s">
        <v>128</v>
      </c>
      <c r="AL218" s="15" t="s">
        <v>128</v>
      </c>
      <c r="AM218" s="15" t="s">
        <v>128</v>
      </c>
      <c r="AN218" s="15" t="s">
        <v>128</v>
      </c>
      <c r="AO218" s="15" t="s">
        <v>128</v>
      </c>
      <c r="AP218" s="15" t="s">
        <v>128</v>
      </c>
      <c r="AQ218" s="15" t="s">
        <v>128</v>
      </c>
      <c r="AR218" s="15" t="s">
        <v>128</v>
      </c>
      <c r="AS218" s="15" t="s">
        <v>128</v>
      </c>
      <c r="AT218" s="15" t="s">
        <v>128</v>
      </c>
      <c r="AU218" s="15" t="s">
        <v>128</v>
      </c>
      <c r="AV218" s="15" t="s">
        <v>128</v>
      </c>
      <c r="AW218" s="15" t="s">
        <v>128</v>
      </c>
      <c r="AX218" s="15" t="s">
        <v>128</v>
      </c>
      <c r="AY218" s="15" t="s">
        <v>128</v>
      </c>
      <c r="AZ218" s="15" t="s">
        <v>128</v>
      </c>
      <c r="BA218" s="15" t="s">
        <v>128</v>
      </c>
      <c r="BB218" s="15" t="s">
        <v>128</v>
      </c>
      <c r="BC218" s="15" t="s">
        <v>128</v>
      </c>
      <c r="BD218" s="15" t="s">
        <v>128</v>
      </c>
      <c r="BE218" s="15" t="s">
        <v>128</v>
      </c>
      <c r="BF218" s="15" t="s">
        <v>128</v>
      </c>
      <c r="BG218" s="15" t="s">
        <v>128</v>
      </c>
      <c r="BH218" s="15" t="s">
        <v>128</v>
      </c>
      <c r="BI218" s="10">
        <v>40</v>
      </c>
      <c r="BJ218" s="16" t="s">
        <v>130</v>
      </c>
      <c r="BK218" s="17">
        <v>41</v>
      </c>
      <c r="BL218" s="17">
        <v>25.9</v>
      </c>
      <c r="BM218" s="17">
        <v>117</v>
      </c>
      <c r="BN218" s="17">
        <v>0.1</v>
      </c>
      <c r="BO218" s="17">
        <v>12.1</v>
      </c>
      <c r="BP218" s="18"/>
      <c r="BQ218" s="18"/>
      <c r="BR218" s="18"/>
      <c r="BS218" s="21">
        <v>10.69</v>
      </c>
      <c r="BT218" s="19">
        <v>10</v>
      </c>
      <c r="BU218" s="18"/>
      <c r="BV218" s="18"/>
      <c r="BW218" s="18"/>
      <c r="BX218" s="21">
        <v>2.9</v>
      </c>
      <c r="BY218" s="20">
        <v>3.13</v>
      </c>
      <c r="BZ218" s="23">
        <v>2</v>
      </c>
      <c r="CA218" s="23">
        <v>1.4999999999999999E-2</v>
      </c>
      <c r="CB218" s="21">
        <v>23.69</v>
      </c>
      <c r="CC218" s="21">
        <v>39.479999999999997</v>
      </c>
      <c r="CD218" s="18"/>
      <c r="CE218" s="18"/>
      <c r="CF218" s="18"/>
      <c r="CG218" s="18"/>
      <c r="CH218" s="18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18"/>
      <c r="DG218" s="18"/>
      <c r="DH218" s="18"/>
      <c r="DI218" s="18"/>
      <c r="DJ218" s="18"/>
      <c r="DK218" s="18"/>
      <c r="DL218" s="18"/>
      <c r="DM218" s="18"/>
      <c r="DN218" s="17" t="s">
        <v>758</v>
      </c>
      <c r="DO218" s="17" t="s">
        <v>759</v>
      </c>
    </row>
    <row r="219" spans="1:119" ht="45" x14ac:dyDescent="0.25">
      <c r="A219" s="24" t="s">
        <v>760</v>
      </c>
      <c r="B219" s="13" t="s">
        <v>303</v>
      </c>
      <c r="C219" s="13" t="s">
        <v>125</v>
      </c>
      <c r="D219" s="13" t="s">
        <v>126</v>
      </c>
      <c r="E219" s="13" t="s">
        <v>749</v>
      </c>
      <c r="F219" s="14">
        <v>90</v>
      </c>
      <c r="G219" s="14">
        <v>90</v>
      </c>
      <c r="H219" s="14">
        <v>180</v>
      </c>
      <c r="I219" s="14">
        <v>5</v>
      </c>
      <c r="J219" s="14">
        <v>20</v>
      </c>
      <c r="K219" s="15" t="s">
        <v>128</v>
      </c>
      <c r="L219" s="15" t="s">
        <v>128</v>
      </c>
      <c r="M219" s="15" t="s">
        <v>128</v>
      </c>
      <c r="N219" s="14" t="s">
        <v>129</v>
      </c>
      <c r="O219" s="14" t="s">
        <v>129</v>
      </c>
      <c r="P219" s="15" t="s">
        <v>128</v>
      </c>
      <c r="Q219" s="15" t="s">
        <v>128</v>
      </c>
      <c r="R219" s="15" t="s">
        <v>128</v>
      </c>
      <c r="S219" s="14" t="s">
        <v>129</v>
      </c>
      <c r="T219" s="14" t="s">
        <v>129</v>
      </c>
      <c r="U219" s="14" t="s">
        <v>129</v>
      </c>
      <c r="V219" s="14" t="s">
        <v>129</v>
      </c>
      <c r="W219" s="14" t="s">
        <v>129</v>
      </c>
      <c r="X219" s="14" t="s">
        <v>129</v>
      </c>
      <c r="Y219" s="15" t="s">
        <v>128</v>
      </c>
      <c r="Z219" s="15" t="s">
        <v>128</v>
      </c>
      <c r="AA219" s="15" t="s">
        <v>128</v>
      </c>
      <c r="AB219" s="15" t="s">
        <v>128</v>
      </c>
      <c r="AC219" s="15" t="s">
        <v>128</v>
      </c>
      <c r="AD219" s="15" t="s">
        <v>128</v>
      </c>
      <c r="AE219" s="15" t="s">
        <v>128</v>
      </c>
      <c r="AF219" s="15" t="s">
        <v>128</v>
      </c>
      <c r="AG219" s="15" t="s">
        <v>128</v>
      </c>
      <c r="AH219" s="15" t="s">
        <v>128</v>
      </c>
      <c r="AI219" s="15" t="s">
        <v>128</v>
      </c>
      <c r="AJ219" s="15" t="s">
        <v>128</v>
      </c>
      <c r="AK219" s="15" t="s">
        <v>128</v>
      </c>
      <c r="AL219" s="15" t="s">
        <v>128</v>
      </c>
      <c r="AM219" s="15" t="s">
        <v>128</v>
      </c>
      <c r="AN219" s="15" t="s">
        <v>128</v>
      </c>
      <c r="AO219" s="15" t="s">
        <v>128</v>
      </c>
      <c r="AP219" s="15" t="s">
        <v>128</v>
      </c>
      <c r="AQ219" s="15" t="s">
        <v>128</v>
      </c>
      <c r="AR219" s="15" t="s">
        <v>128</v>
      </c>
      <c r="AS219" s="15" t="s">
        <v>128</v>
      </c>
      <c r="AT219" s="15" t="s">
        <v>128</v>
      </c>
      <c r="AU219" s="15" t="s">
        <v>128</v>
      </c>
      <c r="AV219" s="15" t="s">
        <v>128</v>
      </c>
      <c r="AW219" s="15" t="s">
        <v>128</v>
      </c>
      <c r="AX219" s="15" t="s">
        <v>128</v>
      </c>
      <c r="AY219" s="15" t="s">
        <v>128</v>
      </c>
      <c r="AZ219" s="15" t="s">
        <v>128</v>
      </c>
      <c r="BA219" s="15" t="s">
        <v>128</v>
      </c>
      <c r="BB219" s="15" t="s">
        <v>128</v>
      </c>
      <c r="BC219" s="15" t="s">
        <v>128</v>
      </c>
      <c r="BD219" s="15" t="s">
        <v>128</v>
      </c>
      <c r="BE219" s="15" t="s">
        <v>128</v>
      </c>
      <c r="BF219" s="15" t="s">
        <v>128</v>
      </c>
      <c r="BG219" s="15" t="s">
        <v>128</v>
      </c>
      <c r="BH219" s="15" t="s">
        <v>128</v>
      </c>
      <c r="BI219" s="10">
        <v>40</v>
      </c>
      <c r="BJ219" s="16" t="s">
        <v>130</v>
      </c>
      <c r="BK219" s="17">
        <v>66</v>
      </c>
      <c r="BL219" s="17">
        <v>26</v>
      </c>
      <c r="BM219" s="17">
        <v>133</v>
      </c>
      <c r="BN219" s="17">
        <v>1</v>
      </c>
      <c r="BO219" s="17">
        <v>4</v>
      </c>
      <c r="BP219" s="18"/>
      <c r="BQ219" s="18"/>
      <c r="BR219" s="18"/>
      <c r="BS219" s="21">
        <v>1.78</v>
      </c>
      <c r="BT219" s="19">
        <v>4</v>
      </c>
      <c r="BU219" s="18"/>
      <c r="BV219" s="18"/>
      <c r="BW219" s="18"/>
      <c r="BX219" s="21">
        <v>1.1000000000000001</v>
      </c>
      <c r="BY219" s="20">
        <v>1.44</v>
      </c>
      <c r="BZ219" s="20">
        <v>0.33</v>
      </c>
      <c r="CA219" s="19">
        <v>0.04</v>
      </c>
      <c r="CB219" s="21">
        <v>15.6</v>
      </c>
      <c r="CC219" s="21">
        <v>17.5</v>
      </c>
      <c r="CD219" s="18"/>
      <c r="CE219" s="18"/>
      <c r="CF219" s="18"/>
      <c r="CG219" s="18"/>
      <c r="CH219" s="18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18"/>
      <c r="DG219" s="18"/>
      <c r="DH219" s="18"/>
      <c r="DI219" s="18"/>
      <c r="DJ219" s="18"/>
      <c r="DK219" s="18"/>
      <c r="DL219" s="18"/>
      <c r="DM219" s="18"/>
      <c r="DN219" s="17" t="s">
        <v>761</v>
      </c>
      <c r="DO219" s="17" t="s">
        <v>762</v>
      </c>
    </row>
    <row r="220" spans="1:119" x14ac:dyDescent="0.25">
      <c r="A220" s="24" t="s">
        <v>763</v>
      </c>
      <c r="B220" s="13" t="s">
        <v>303</v>
      </c>
      <c r="C220" s="13" t="s">
        <v>125</v>
      </c>
      <c r="D220" s="13" t="s">
        <v>139</v>
      </c>
      <c r="E220" s="13" t="s">
        <v>764</v>
      </c>
      <c r="F220" s="14">
        <v>90</v>
      </c>
      <c r="G220" s="14">
        <v>90</v>
      </c>
      <c r="H220" s="14">
        <v>180</v>
      </c>
      <c r="I220" s="14">
        <v>5</v>
      </c>
      <c r="J220" s="14">
        <v>20</v>
      </c>
      <c r="K220" s="15" t="s">
        <v>128</v>
      </c>
      <c r="L220" s="15" t="s">
        <v>128</v>
      </c>
      <c r="M220" s="15" t="s">
        <v>128</v>
      </c>
      <c r="N220" s="14" t="s">
        <v>129</v>
      </c>
      <c r="O220" s="14" t="s">
        <v>129</v>
      </c>
      <c r="P220" s="15" t="s">
        <v>128</v>
      </c>
      <c r="Q220" s="15" t="s">
        <v>128</v>
      </c>
      <c r="R220" s="15" t="s">
        <v>128</v>
      </c>
      <c r="S220" s="14" t="s">
        <v>129</v>
      </c>
      <c r="T220" s="14" t="s">
        <v>129</v>
      </c>
      <c r="U220" s="14" t="s">
        <v>129</v>
      </c>
      <c r="V220" s="14" t="s">
        <v>129</v>
      </c>
      <c r="W220" s="14" t="s">
        <v>129</v>
      </c>
      <c r="X220" s="14" t="s">
        <v>129</v>
      </c>
      <c r="Y220" s="15" t="s">
        <v>128</v>
      </c>
      <c r="Z220" s="15" t="s">
        <v>128</v>
      </c>
      <c r="AA220" s="15" t="s">
        <v>128</v>
      </c>
      <c r="AB220" s="15" t="s">
        <v>128</v>
      </c>
      <c r="AC220" s="15" t="s">
        <v>128</v>
      </c>
      <c r="AD220" s="15" t="s">
        <v>128</v>
      </c>
      <c r="AE220" s="15" t="s">
        <v>128</v>
      </c>
      <c r="AF220" s="15" t="s">
        <v>128</v>
      </c>
      <c r="AG220" s="15" t="s">
        <v>128</v>
      </c>
      <c r="AH220" s="15" t="s">
        <v>128</v>
      </c>
      <c r="AI220" s="15" t="s">
        <v>128</v>
      </c>
      <c r="AJ220" s="15" t="s">
        <v>128</v>
      </c>
      <c r="AK220" s="15" t="s">
        <v>128</v>
      </c>
      <c r="AL220" s="15" t="s">
        <v>128</v>
      </c>
      <c r="AM220" s="15" t="s">
        <v>128</v>
      </c>
      <c r="AN220" s="15" t="s">
        <v>128</v>
      </c>
      <c r="AO220" s="15" t="s">
        <v>128</v>
      </c>
      <c r="AP220" s="15" t="s">
        <v>128</v>
      </c>
      <c r="AQ220" s="15" t="s">
        <v>128</v>
      </c>
      <c r="AR220" s="15" t="s">
        <v>128</v>
      </c>
      <c r="AS220" s="15" t="s">
        <v>128</v>
      </c>
      <c r="AT220" s="15" t="s">
        <v>128</v>
      </c>
      <c r="AU220" s="15" t="s">
        <v>128</v>
      </c>
      <c r="AV220" s="15" t="s">
        <v>128</v>
      </c>
      <c r="AW220" s="15" t="s">
        <v>128</v>
      </c>
      <c r="AX220" s="15" t="s">
        <v>128</v>
      </c>
      <c r="AY220" s="15" t="s">
        <v>128</v>
      </c>
      <c r="AZ220" s="15" t="s">
        <v>128</v>
      </c>
      <c r="BA220" s="15" t="s">
        <v>128</v>
      </c>
      <c r="BB220" s="15" t="s">
        <v>128</v>
      </c>
      <c r="BC220" s="15" t="s">
        <v>128</v>
      </c>
      <c r="BD220" s="15" t="s">
        <v>128</v>
      </c>
      <c r="BE220" s="15" t="s">
        <v>128</v>
      </c>
      <c r="BF220" s="15" t="s">
        <v>128</v>
      </c>
      <c r="BG220" s="15" t="s">
        <v>128</v>
      </c>
      <c r="BH220" s="15" t="s">
        <v>128</v>
      </c>
      <c r="BI220" s="10">
        <v>40</v>
      </c>
      <c r="BJ220" s="16" t="s">
        <v>130</v>
      </c>
      <c r="BK220" s="17">
        <v>24</v>
      </c>
      <c r="BL220" s="17">
        <v>19.399999999999999</v>
      </c>
      <c r="BM220" s="17">
        <v>55</v>
      </c>
      <c r="BN220" s="17">
        <v>0.1</v>
      </c>
      <c r="BO220" s="17">
        <v>8.0399999999999991</v>
      </c>
      <c r="BP220" s="18"/>
      <c r="BQ220" s="18"/>
      <c r="BR220" s="18"/>
      <c r="BS220" s="19">
        <v>0.1</v>
      </c>
      <c r="BT220" s="19">
        <v>9</v>
      </c>
      <c r="BU220" s="18"/>
      <c r="BV220" s="18"/>
      <c r="BW220" s="18"/>
      <c r="BX220" s="21">
        <v>2</v>
      </c>
      <c r="BY220" s="20">
        <v>1.0649999999999999</v>
      </c>
      <c r="BZ220" s="20">
        <v>14.977</v>
      </c>
      <c r="CA220" s="19">
        <v>0.4</v>
      </c>
      <c r="CB220" s="21">
        <v>5</v>
      </c>
      <c r="CC220" s="21">
        <v>9.8800000000000008</v>
      </c>
      <c r="CD220" s="18"/>
      <c r="CE220" s="18"/>
      <c r="CF220" s="18"/>
      <c r="CG220" s="18"/>
      <c r="CH220" s="18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18"/>
      <c r="DG220" s="18"/>
      <c r="DH220" s="18"/>
      <c r="DI220" s="18"/>
      <c r="DJ220" s="18"/>
      <c r="DK220" s="18"/>
      <c r="DL220" s="18"/>
      <c r="DM220" s="18"/>
      <c r="DN220" s="17" t="s">
        <v>765</v>
      </c>
      <c r="DO220" s="17" t="s">
        <v>766</v>
      </c>
    </row>
    <row r="221" spans="1:119" ht="22.5" x14ac:dyDescent="0.25">
      <c r="A221" s="24" t="s">
        <v>767</v>
      </c>
      <c r="B221" s="13" t="s">
        <v>303</v>
      </c>
      <c r="C221" s="13" t="s">
        <v>125</v>
      </c>
      <c r="D221" s="13" t="s">
        <v>139</v>
      </c>
      <c r="E221" s="13" t="s">
        <v>528</v>
      </c>
      <c r="F221" s="14">
        <v>90</v>
      </c>
      <c r="G221" s="14">
        <v>90</v>
      </c>
      <c r="H221" s="14">
        <v>180</v>
      </c>
      <c r="I221" s="14">
        <v>5</v>
      </c>
      <c r="J221" s="14">
        <v>20</v>
      </c>
      <c r="K221" s="15" t="s">
        <v>128</v>
      </c>
      <c r="L221" s="15" t="s">
        <v>128</v>
      </c>
      <c r="M221" s="15" t="s">
        <v>128</v>
      </c>
      <c r="N221" s="14" t="s">
        <v>129</v>
      </c>
      <c r="O221" s="14" t="s">
        <v>129</v>
      </c>
      <c r="P221" s="15" t="s">
        <v>128</v>
      </c>
      <c r="Q221" s="15" t="s">
        <v>128</v>
      </c>
      <c r="R221" s="15" t="s">
        <v>128</v>
      </c>
      <c r="S221" s="14" t="s">
        <v>129</v>
      </c>
      <c r="T221" s="14" t="s">
        <v>129</v>
      </c>
      <c r="U221" s="14" t="s">
        <v>129</v>
      </c>
      <c r="V221" s="14" t="s">
        <v>129</v>
      </c>
      <c r="W221" s="14" t="s">
        <v>129</v>
      </c>
      <c r="X221" s="14" t="s">
        <v>129</v>
      </c>
      <c r="Y221" s="15" t="s">
        <v>128</v>
      </c>
      <c r="Z221" s="15" t="s">
        <v>128</v>
      </c>
      <c r="AA221" s="15" t="s">
        <v>128</v>
      </c>
      <c r="AB221" s="15" t="s">
        <v>128</v>
      </c>
      <c r="AC221" s="15" t="s">
        <v>128</v>
      </c>
      <c r="AD221" s="15" t="s">
        <v>128</v>
      </c>
      <c r="AE221" s="15" t="s">
        <v>128</v>
      </c>
      <c r="AF221" s="15" t="s">
        <v>128</v>
      </c>
      <c r="AG221" s="15" t="s">
        <v>128</v>
      </c>
      <c r="AH221" s="15" t="s">
        <v>128</v>
      </c>
      <c r="AI221" s="15" t="s">
        <v>128</v>
      </c>
      <c r="AJ221" s="15" t="s">
        <v>128</v>
      </c>
      <c r="AK221" s="15" t="s">
        <v>128</v>
      </c>
      <c r="AL221" s="15" t="s">
        <v>128</v>
      </c>
      <c r="AM221" s="15" t="s">
        <v>128</v>
      </c>
      <c r="AN221" s="15" t="s">
        <v>128</v>
      </c>
      <c r="AO221" s="15" t="s">
        <v>128</v>
      </c>
      <c r="AP221" s="15" t="s">
        <v>128</v>
      </c>
      <c r="AQ221" s="15" t="s">
        <v>128</v>
      </c>
      <c r="AR221" s="15" t="s">
        <v>128</v>
      </c>
      <c r="AS221" s="15" t="s">
        <v>128</v>
      </c>
      <c r="AT221" s="15" t="s">
        <v>128</v>
      </c>
      <c r="AU221" s="15" t="s">
        <v>128</v>
      </c>
      <c r="AV221" s="15" t="s">
        <v>128</v>
      </c>
      <c r="AW221" s="15" t="s">
        <v>128</v>
      </c>
      <c r="AX221" s="15" t="s">
        <v>128</v>
      </c>
      <c r="AY221" s="15" t="s">
        <v>128</v>
      </c>
      <c r="AZ221" s="15" t="s">
        <v>128</v>
      </c>
      <c r="BA221" s="15" t="s">
        <v>128</v>
      </c>
      <c r="BB221" s="15" t="s">
        <v>128</v>
      </c>
      <c r="BC221" s="15" t="s">
        <v>128</v>
      </c>
      <c r="BD221" s="15" t="s">
        <v>128</v>
      </c>
      <c r="BE221" s="15" t="s">
        <v>128</v>
      </c>
      <c r="BF221" s="15" t="s">
        <v>128</v>
      </c>
      <c r="BG221" s="15" t="s">
        <v>128</v>
      </c>
      <c r="BH221" s="15" t="s">
        <v>128</v>
      </c>
      <c r="BI221" s="10">
        <v>40</v>
      </c>
      <c r="BJ221" s="16" t="s">
        <v>130</v>
      </c>
      <c r="BK221" s="17">
        <v>2</v>
      </c>
      <c r="BL221" s="17">
        <v>16</v>
      </c>
      <c r="BM221" s="17">
        <v>15.1</v>
      </c>
      <c r="BN221" s="17">
        <v>0.3</v>
      </c>
      <c r="BO221" s="17">
        <v>9</v>
      </c>
      <c r="BP221" s="18"/>
      <c r="BQ221" s="18"/>
      <c r="BR221" s="18"/>
      <c r="BS221" s="21">
        <v>0.37</v>
      </c>
      <c r="BT221" s="19">
        <v>9</v>
      </c>
      <c r="BU221" s="18"/>
      <c r="BV221" s="18"/>
      <c r="BW221" s="18"/>
      <c r="BX221" s="21">
        <v>0.41599999999999998</v>
      </c>
      <c r="BY221" s="20">
        <v>0.42399999999999999</v>
      </c>
      <c r="BZ221" s="20">
        <v>1.78</v>
      </c>
      <c r="CA221" s="21">
        <v>1.262</v>
      </c>
      <c r="CB221" s="21">
        <v>11.5</v>
      </c>
      <c r="CC221" s="21" t="s">
        <v>141</v>
      </c>
      <c r="CD221" s="18"/>
      <c r="CE221" s="18"/>
      <c r="CF221" s="18"/>
      <c r="CG221" s="18"/>
      <c r="CH221" s="18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18"/>
      <c r="DG221" s="18"/>
      <c r="DH221" s="18"/>
      <c r="DI221" s="18"/>
      <c r="DJ221" s="18"/>
      <c r="DK221" s="18"/>
      <c r="DL221" s="18"/>
      <c r="DM221" s="18"/>
      <c r="DN221" s="17" t="s">
        <v>768</v>
      </c>
      <c r="DO221" s="17" t="s">
        <v>769</v>
      </c>
    </row>
    <row r="222" spans="1:119" ht="22.5" x14ac:dyDescent="0.25">
      <c r="A222" s="24" t="s">
        <v>770</v>
      </c>
      <c r="B222" s="13" t="s">
        <v>303</v>
      </c>
      <c r="C222" s="13" t="s">
        <v>125</v>
      </c>
      <c r="D222" s="13" t="s">
        <v>126</v>
      </c>
      <c r="E222" s="13" t="s">
        <v>219</v>
      </c>
      <c r="F222" s="14">
        <v>90</v>
      </c>
      <c r="G222" s="14">
        <v>90</v>
      </c>
      <c r="H222" s="14">
        <v>180</v>
      </c>
      <c r="I222" s="14">
        <v>5</v>
      </c>
      <c r="J222" s="14">
        <v>20</v>
      </c>
      <c r="K222" s="15" t="s">
        <v>128</v>
      </c>
      <c r="L222" s="15" t="s">
        <v>128</v>
      </c>
      <c r="M222" s="15" t="s">
        <v>128</v>
      </c>
      <c r="N222" s="14" t="s">
        <v>129</v>
      </c>
      <c r="O222" s="14" t="s">
        <v>129</v>
      </c>
      <c r="P222" s="15" t="s">
        <v>128</v>
      </c>
      <c r="Q222" s="15" t="s">
        <v>128</v>
      </c>
      <c r="R222" s="15" t="s">
        <v>128</v>
      </c>
      <c r="S222" s="14" t="s">
        <v>129</v>
      </c>
      <c r="T222" s="14" t="s">
        <v>129</v>
      </c>
      <c r="U222" s="14" t="s">
        <v>129</v>
      </c>
      <c r="V222" s="14" t="s">
        <v>129</v>
      </c>
      <c r="W222" s="14" t="s">
        <v>129</v>
      </c>
      <c r="X222" s="14" t="s">
        <v>129</v>
      </c>
      <c r="Y222" s="15" t="s">
        <v>128</v>
      </c>
      <c r="Z222" s="15" t="s">
        <v>128</v>
      </c>
      <c r="AA222" s="15" t="s">
        <v>128</v>
      </c>
      <c r="AB222" s="15" t="s">
        <v>128</v>
      </c>
      <c r="AC222" s="15" t="s">
        <v>128</v>
      </c>
      <c r="AD222" s="15" t="s">
        <v>128</v>
      </c>
      <c r="AE222" s="15" t="s">
        <v>128</v>
      </c>
      <c r="AF222" s="15" t="s">
        <v>128</v>
      </c>
      <c r="AG222" s="15" t="s">
        <v>128</v>
      </c>
      <c r="AH222" s="15" t="s">
        <v>128</v>
      </c>
      <c r="AI222" s="15" t="s">
        <v>128</v>
      </c>
      <c r="AJ222" s="15" t="s">
        <v>128</v>
      </c>
      <c r="AK222" s="15" t="s">
        <v>128</v>
      </c>
      <c r="AL222" s="15" t="s">
        <v>128</v>
      </c>
      <c r="AM222" s="15" t="s">
        <v>128</v>
      </c>
      <c r="AN222" s="15" t="s">
        <v>128</v>
      </c>
      <c r="AO222" s="15" t="s">
        <v>128</v>
      </c>
      <c r="AP222" s="15" t="s">
        <v>128</v>
      </c>
      <c r="AQ222" s="15" t="s">
        <v>128</v>
      </c>
      <c r="AR222" s="15" t="s">
        <v>128</v>
      </c>
      <c r="AS222" s="15" t="s">
        <v>128</v>
      </c>
      <c r="AT222" s="15" t="s">
        <v>128</v>
      </c>
      <c r="AU222" s="15" t="s">
        <v>128</v>
      </c>
      <c r="AV222" s="15" t="s">
        <v>128</v>
      </c>
      <c r="AW222" s="15" t="s">
        <v>128</v>
      </c>
      <c r="AX222" s="15" t="s">
        <v>128</v>
      </c>
      <c r="AY222" s="15" t="s">
        <v>128</v>
      </c>
      <c r="AZ222" s="15" t="s">
        <v>128</v>
      </c>
      <c r="BA222" s="15" t="s">
        <v>128</v>
      </c>
      <c r="BB222" s="15" t="s">
        <v>128</v>
      </c>
      <c r="BC222" s="15" t="s">
        <v>128</v>
      </c>
      <c r="BD222" s="15" t="s">
        <v>128</v>
      </c>
      <c r="BE222" s="15" t="s">
        <v>128</v>
      </c>
      <c r="BF222" s="15" t="s">
        <v>128</v>
      </c>
      <c r="BG222" s="15" t="s">
        <v>128</v>
      </c>
      <c r="BH222" s="15" t="s">
        <v>128</v>
      </c>
      <c r="BI222" s="10">
        <v>40</v>
      </c>
      <c r="BJ222" s="16" t="s">
        <v>130</v>
      </c>
      <c r="BK222" s="17">
        <v>45.3</v>
      </c>
      <c r="BL222" s="17">
        <v>10</v>
      </c>
      <c r="BM222" s="17">
        <v>70</v>
      </c>
      <c r="BN222" s="17">
        <v>0.3</v>
      </c>
      <c r="BO222" s="17">
        <v>9</v>
      </c>
      <c r="BP222" s="18"/>
      <c r="BQ222" s="18"/>
      <c r="BR222" s="18"/>
      <c r="BS222" s="21">
        <v>5.97</v>
      </c>
      <c r="BT222" s="19">
        <v>10</v>
      </c>
      <c r="BU222" s="18"/>
      <c r="BV222" s="18"/>
      <c r="BW222" s="18"/>
      <c r="BX222" s="21">
        <v>9.327</v>
      </c>
      <c r="BY222" s="20">
        <v>3.0419999999999998</v>
      </c>
      <c r="BZ222" s="20">
        <v>1.86</v>
      </c>
      <c r="CA222" s="19">
        <v>0.05</v>
      </c>
      <c r="CB222" s="21">
        <v>23.2</v>
      </c>
      <c r="CC222" s="21">
        <v>29.75</v>
      </c>
      <c r="CD222" s="18"/>
      <c r="CE222" s="18"/>
      <c r="CF222" s="18"/>
      <c r="CG222" s="18"/>
      <c r="CH222" s="18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18"/>
      <c r="DG222" s="18"/>
      <c r="DH222" s="18"/>
      <c r="DI222" s="18"/>
      <c r="DJ222" s="18"/>
      <c r="DK222" s="18"/>
      <c r="DL222" s="18"/>
      <c r="DM222" s="18"/>
      <c r="DN222" s="17" t="s">
        <v>771</v>
      </c>
      <c r="DO222" s="17" t="s">
        <v>772</v>
      </c>
    </row>
    <row r="223" spans="1:119" ht="22.5" x14ac:dyDescent="0.2">
      <c r="A223" s="24" t="s">
        <v>773</v>
      </c>
      <c r="B223" s="13" t="s">
        <v>774</v>
      </c>
      <c r="C223" s="13" t="s">
        <v>125</v>
      </c>
      <c r="D223" s="13" t="s">
        <v>253</v>
      </c>
      <c r="E223" s="13" t="s">
        <v>501</v>
      </c>
      <c r="F223" s="14">
        <v>90</v>
      </c>
      <c r="G223" s="14">
        <v>90</v>
      </c>
      <c r="H223" s="14">
        <v>180</v>
      </c>
      <c r="I223" s="14">
        <v>5</v>
      </c>
      <c r="J223" s="14">
        <v>20</v>
      </c>
      <c r="K223" s="15" t="s">
        <v>128</v>
      </c>
      <c r="L223" s="15" t="s">
        <v>128</v>
      </c>
      <c r="M223" s="15" t="s">
        <v>128</v>
      </c>
      <c r="N223" s="14" t="s">
        <v>129</v>
      </c>
      <c r="O223" s="14" t="s">
        <v>129</v>
      </c>
      <c r="P223" s="15" t="s">
        <v>128</v>
      </c>
      <c r="Q223" s="15" t="s">
        <v>128</v>
      </c>
      <c r="R223" s="15" t="s">
        <v>128</v>
      </c>
      <c r="S223" s="14" t="s">
        <v>129</v>
      </c>
      <c r="T223" s="14" t="s">
        <v>129</v>
      </c>
      <c r="U223" s="14" t="s">
        <v>129</v>
      </c>
      <c r="V223" s="14" t="s">
        <v>129</v>
      </c>
      <c r="W223" s="14" t="s">
        <v>129</v>
      </c>
      <c r="X223" s="14" t="s">
        <v>129</v>
      </c>
      <c r="Y223" s="15" t="s">
        <v>128</v>
      </c>
      <c r="Z223" s="15" t="s">
        <v>128</v>
      </c>
      <c r="AA223" s="15" t="s">
        <v>128</v>
      </c>
      <c r="AB223" s="15" t="s">
        <v>128</v>
      </c>
      <c r="AC223" s="15" t="s">
        <v>128</v>
      </c>
      <c r="AD223" s="15" t="s">
        <v>128</v>
      </c>
      <c r="AE223" s="15" t="s">
        <v>128</v>
      </c>
      <c r="AF223" s="15" t="s">
        <v>128</v>
      </c>
      <c r="AG223" s="15" t="s">
        <v>128</v>
      </c>
      <c r="AH223" s="15" t="s">
        <v>128</v>
      </c>
      <c r="AI223" s="15" t="s">
        <v>128</v>
      </c>
      <c r="AJ223" s="15" t="s">
        <v>128</v>
      </c>
      <c r="AK223" s="15" t="s">
        <v>128</v>
      </c>
      <c r="AL223" s="15" t="s">
        <v>128</v>
      </c>
      <c r="AM223" s="15" t="s">
        <v>128</v>
      </c>
      <c r="AN223" s="15" t="s">
        <v>128</v>
      </c>
      <c r="AO223" s="15" t="s">
        <v>128</v>
      </c>
      <c r="AP223" s="15" t="s">
        <v>128</v>
      </c>
      <c r="AQ223" s="15" t="s">
        <v>128</v>
      </c>
      <c r="AR223" s="15" t="s">
        <v>128</v>
      </c>
      <c r="AS223" s="15" t="s">
        <v>128</v>
      </c>
      <c r="AT223" s="15" t="s">
        <v>128</v>
      </c>
      <c r="AU223" s="15" t="s">
        <v>128</v>
      </c>
      <c r="AV223" s="15" t="s">
        <v>128</v>
      </c>
      <c r="AW223" s="15" t="s">
        <v>128</v>
      </c>
      <c r="AX223" s="15" t="s">
        <v>128</v>
      </c>
      <c r="AY223" s="15" t="s">
        <v>128</v>
      </c>
      <c r="AZ223" s="15" t="s">
        <v>128</v>
      </c>
      <c r="BA223" s="15" t="s">
        <v>128</v>
      </c>
      <c r="BB223" s="15" t="s">
        <v>128</v>
      </c>
      <c r="BC223" s="15" t="s">
        <v>128</v>
      </c>
      <c r="BD223" s="15" t="s">
        <v>128</v>
      </c>
      <c r="BE223" s="15" t="s">
        <v>128</v>
      </c>
      <c r="BF223" s="15" t="s">
        <v>128</v>
      </c>
      <c r="BG223" s="15" t="s">
        <v>128</v>
      </c>
      <c r="BH223" s="15" t="s">
        <v>128</v>
      </c>
      <c r="BI223" s="10">
        <v>40</v>
      </c>
      <c r="BJ223" s="16" t="s">
        <v>130</v>
      </c>
      <c r="BK223" s="88">
        <v>64.5</v>
      </c>
      <c r="BL223" s="88">
        <v>17.7</v>
      </c>
      <c r="BM223" s="89">
        <v>162</v>
      </c>
      <c r="BN223" s="88">
        <v>1</v>
      </c>
      <c r="BO223" s="88">
        <v>12.2</v>
      </c>
      <c r="BP223" s="18"/>
      <c r="BQ223" s="18"/>
      <c r="BR223" s="18"/>
      <c r="BS223" s="21" t="s">
        <v>141</v>
      </c>
      <c r="BT223" s="21" t="s">
        <v>141</v>
      </c>
      <c r="BU223" s="18"/>
      <c r="BV223" s="18"/>
      <c r="BW223" s="18"/>
      <c r="BX223" s="21" t="s">
        <v>141</v>
      </c>
      <c r="BY223" s="21" t="s">
        <v>141</v>
      </c>
      <c r="BZ223" s="21" t="s">
        <v>141</v>
      </c>
      <c r="CA223" s="21" t="s">
        <v>141</v>
      </c>
      <c r="CB223" s="21" t="s">
        <v>141</v>
      </c>
      <c r="CC223" s="21" t="s">
        <v>141</v>
      </c>
      <c r="CD223" s="18"/>
      <c r="CE223" s="18"/>
      <c r="CF223" s="18"/>
      <c r="CG223" s="18"/>
      <c r="CH223" s="18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18"/>
      <c r="DG223" s="18"/>
      <c r="DH223" s="18"/>
      <c r="DI223" s="18"/>
      <c r="DJ223" s="18"/>
      <c r="DK223" s="18"/>
      <c r="DL223" s="18"/>
      <c r="DM223" s="18"/>
      <c r="DN223" s="88" t="s">
        <v>775</v>
      </c>
      <c r="DO223" s="88" t="s">
        <v>776</v>
      </c>
    </row>
    <row r="224" spans="1:119" ht="22.5" x14ac:dyDescent="0.2">
      <c r="A224" s="24" t="s">
        <v>773</v>
      </c>
      <c r="B224" s="13" t="s">
        <v>777</v>
      </c>
      <c r="C224" s="13" t="s">
        <v>125</v>
      </c>
      <c r="D224" s="13" t="s">
        <v>253</v>
      </c>
      <c r="E224" s="13" t="s">
        <v>501</v>
      </c>
      <c r="F224" s="14">
        <v>90</v>
      </c>
      <c r="G224" s="14">
        <v>90</v>
      </c>
      <c r="H224" s="14">
        <v>180</v>
      </c>
      <c r="I224" s="14">
        <v>5</v>
      </c>
      <c r="J224" s="14">
        <v>20</v>
      </c>
      <c r="K224" s="15" t="s">
        <v>128</v>
      </c>
      <c r="L224" s="15" t="s">
        <v>128</v>
      </c>
      <c r="M224" s="15" t="s">
        <v>128</v>
      </c>
      <c r="N224" s="14" t="s">
        <v>129</v>
      </c>
      <c r="O224" s="14" t="s">
        <v>129</v>
      </c>
      <c r="P224" s="15" t="s">
        <v>128</v>
      </c>
      <c r="Q224" s="15" t="s">
        <v>128</v>
      </c>
      <c r="R224" s="15" t="s">
        <v>128</v>
      </c>
      <c r="S224" s="14" t="s">
        <v>129</v>
      </c>
      <c r="T224" s="14" t="s">
        <v>129</v>
      </c>
      <c r="U224" s="14" t="s">
        <v>129</v>
      </c>
      <c r="V224" s="14" t="s">
        <v>129</v>
      </c>
      <c r="W224" s="14" t="s">
        <v>129</v>
      </c>
      <c r="X224" s="14" t="s">
        <v>129</v>
      </c>
      <c r="Y224" s="15" t="s">
        <v>128</v>
      </c>
      <c r="Z224" s="15" t="s">
        <v>128</v>
      </c>
      <c r="AA224" s="15" t="s">
        <v>128</v>
      </c>
      <c r="AB224" s="15" t="s">
        <v>128</v>
      </c>
      <c r="AC224" s="15" t="s">
        <v>128</v>
      </c>
      <c r="AD224" s="15" t="s">
        <v>128</v>
      </c>
      <c r="AE224" s="15" t="s">
        <v>128</v>
      </c>
      <c r="AF224" s="15" t="s">
        <v>128</v>
      </c>
      <c r="AG224" s="15" t="s">
        <v>128</v>
      </c>
      <c r="AH224" s="15" t="s">
        <v>128</v>
      </c>
      <c r="AI224" s="15" t="s">
        <v>128</v>
      </c>
      <c r="AJ224" s="15" t="s">
        <v>128</v>
      </c>
      <c r="AK224" s="15" t="s">
        <v>128</v>
      </c>
      <c r="AL224" s="15" t="s">
        <v>128</v>
      </c>
      <c r="AM224" s="15" t="s">
        <v>128</v>
      </c>
      <c r="AN224" s="15" t="s">
        <v>128</v>
      </c>
      <c r="AO224" s="15" t="s">
        <v>128</v>
      </c>
      <c r="AP224" s="15" t="s">
        <v>128</v>
      </c>
      <c r="AQ224" s="15" t="s">
        <v>128</v>
      </c>
      <c r="AR224" s="15" t="s">
        <v>128</v>
      </c>
      <c r="AS224" s="15" t="s">
        <v>128</v>
      </c>
      <c r="AT224" s="15" t="s">
        <v>128</v>
      </c>
      <c r="AU224" s="15" t="s">
        <v>128</v>
      </c>
      <c r="AV224" s="15" t="s">
        <v>128</v>
      </c>
      <c r="AW224" s="15" t="s">
        <v>128</v>
      </c>
      <c r="AX224" s="15" t="s">
        <v>128</v>
      </c>
      <c r="AY224" s="15" t="s">
        <v>128</v>
      </c>
      <c r="AZ224" s="15" t="s">
        <v>128</v>
      </c>
      <c r="BA224" s="15" t="s">
        <v>128</v>
      </c>
      <c r="BB224" s="15" t="s">
        <v>128</v>
      </c>
      <c r="BC224" s="15" t="s">
        <v>128</v>
      </c>
      <c r="BD224" s="15" t="s">
        <v>128</v>
      </c>
      <c r="BE224" s="15" t="s">
        <v>128</v>
      </c>
      <c r="BF224" s="15" t="s">
        <v>128</v>
      </c>
      <c r="BG224" s="15" t="s">
        <v>128</v>
      </c>
      <c r="BH224" s="15" t="s">
        <v>128</v>
      </c>
      <c r="BI224" s="10">
        <v>40</v>
      </c>
      <c r="BJ224" s="16" t="s">
        <v>130</v>
      </c>
      <c r="BK224" s="88">
        <v>74.7</v>
      </c>
      <c r="BL224" s="88">
        <v>17.2</v>
      </c>
      <c r="BM224" s="89">
        <v>169</v>
      </c>
      <c r="BN224" s="88">
        <v>1</v>
      </c>
      <c r="BO224" s="88">
        <v>11.2</v>
      </c>
      <c r="BP224" s="18"/>
      <c r="BQ224" s="18"/>
      <c r="BR224" s="18"/>
      <c r="BS224" s="21" t="s">
        <v>141</v>
      </c>
      <c r="BT224" s="21" t="s">
        <v>141</v>
      </c>
      <c r="BU224" s="18"/>
      <c r="BV224" s="18"/>
      <c r="BW224" s="18"/>
      <c r="BX224" s="21" t="s">
        <v>141</v>
      </c>
      <c r="BY224" s="21" t="s">
        <v>141</v>
      </c>
      <c r="BZ224" s="21" t="s">
        <v>141</v>
      </c>
      <c r="CA224" s="21" t="s">
        <v>141</v>
      </c>
      <c r="CB224" s="21" t="s">
        <v>141</v>
      </c>
      <c r="CC224" s="21" t="s">
        <v>141</v>
      </c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88" t="s">
        <v>775</v>
      </c>
      <c r="DO224" s="88" t="s">
        <v>776</v>
      </c>
    </row>
    <row r="225" spans="1:119" x14ac:dyDescent="0.25">
      <c r="A225" s="24" t="s">
        <v>778</v>
      </c>
      <c r="B225" s="13" t="s">
        <v>303</v>
      </c>
      <c r="C225" s="13" t="s">
        <v>125</v>
      </c>
      <c r="D225" s="13" t="s">
        <v>139</v>
      </c>
      <c r="E225" s="13" t="s">
        <v>779</v>
      </c>
      <c r="F225" s="14">
        <v>90</v>
      </c>
      <c r="G225" s="14">
        <v>90</v>
      </c>
      <c r="H225" s="14">
        <v>180</v>
      </c>
      <c r="I225" s="14">
        <v>5</v>
      </c>
      <c r="J225" s="14">
        <v>20</v>
      </c>
      <c r="K225" s="15" t="s">
        <v>128</v>
      </c>
      <c r="L225" s="15" t="s">
        <v>128</v>
      </c>
      <c r="M225" s="15" t="s">
        <v>128</v>
      </c>
      <c r="N225" s="14" t="s">
        <v>129</v>
      </c>
      <c r="O225" s="14" t="s">
        <v>129</v>
      </c>
      <c r="P225" s="15" t="s">
        <v>128</v>
      </c>
      <c r="Q225" s="15" t="s">
        <v>128</v>
      </c>
      <c r="R225" s="15" t="s">
        <v>128</v>
      </c>
      <c r="S225" s="14" t="s">
        <v>129</v>
      </c>
      <c r="T225" s="14" t="s">
        <v>129</v>
      </c>
      <c r="U225" s="14" t="s">
        <v>129</v>
      </c>
      <c r="V225" s="14" t="s">
        <v>129</v>
      </c>
      <c r="W225" s="14" t="s">
        <v>129</v>
      </c>
      <c r="X225" s="14" t="s">
        <v>129</v>
      </c>
      <c r="Y225" s="15" t="s">
        <v>128</v>
      </c>
      <c r="Z225" s="15" t="s">
        <v>128</v>
      </c>
      <c r="AA225" s="15" t="s">
        <v>128</v>
      </c>
      <c r="AB225" s="15" t="s">
        <v>128</v>
      </c>
      <c r="AC225" s="15" t="s">
        <v>128</v>
      </c>
      <c r="AD225" s="15" t="s">
        <v>128</v>
      </c>
      <c r="AE225" s="15" t="s">
        <v>128</v>
      </c>
      <c r="AF225" s="15" t="s">
        <v>128</v>
      </c>
      <c r="AG225" s="15" t="s">
        <v>128</v>
      </c>
      <c r="AH225" s="15" t="s">
        <v>128</v>
      </c>
      <c r="AI225" s="15" t="s">
        <v>128</v>
      </c>
      <c r="AJ225" s="15" t="s">
        <v>128</v>
      </c>
      <c r="AK225" s="15" t="s">
        <v>128</v>
      </c>
      <c r="AL225" s="15" t="s">
        <v>128</v>
      </c>
      <c r="AM225" s="15" t="s">
        <v>128</v>
      </c>
      <c r="AN225" s="15" t="s">
        <v>128</v>
      </c>
      <c r="AO225" s="15" t="s">
        <v>128</v>
      </c>
      <c r="AP225" s="15" t="s">
        <v>128</v>
      </c>
      <c r="AQ225" s="15" t="s">
        <v>128</v>
      </c>
      <c r="AR225" s="15" t="s">
        <v>128</v>
      </c>
      <c r="AS225" s="15" t="s">
        <v>128</v>
      </c>
      <c r="AT225" s="15" t="s">
        <v>128</v>
      </c>
      <c r="AU225" s="15" t="s">
        <v>128</v>
      </c>
      <c r="AV225" s="15" t="s">
        <v>128</v>
      </c>
      <c r="AW225" s="15" t="s">
        <v>128</v>
      </c>
      <c r="AX225" s="15" t="s">
        <v>128</v>
      </c>
      <c r="AY225" s="15" t="s">
        <v>128</v>
      </c>
      <c r="AZ225" s="15" t="s">
        <v>128</v>
      </c>
      <c r="BA225" s="15" t="s">
        <v>128</v>
      </c>
      <c r="BB225" s="15" t="s">
        <v>128</v>
      </c>
      <c r="BC225" s="15" t="s">
        <v>128</v>
      </c>
      <c r="BD225" s="15" t="s">
        <v>128</v>
      </c>
      <c r="BE225" s="15" t="s">
        <v>128</v>
      </c>
      <c r="BF225" s="15" t="s">
        <v>128</v>
      </c>
      <c r="BG225" s="15" t="s">
        <v>128</v>
      </c>
      <c r="BH225" s="15" t="s">
        <v>128</v>
      </c>
      <c r="BI225" s="10">
        <v>40</v>
      </c>
      <c r="BJ225" s="16" t="s">
        <v>130</v>
      </c>
      <c r="BK225" s="17">
        <v>14</v>
      </c>
      <c r="BL225" s="17">
        <v>20</v>
      </c>
      <c r="BM225" s="17">
        <v>30</v>
      </c>
      <c r="BN225" s="17">
        <v>1</v>
      </c>
      <c r="BO225" s="17">
        <v>4</v>
      </c>
      <c r="BP225" s="18"/>
      <c r="BQ225" s="18"/>
      <c r="BR225" s="18"/>
      <c r="BS225" s="19">
        <v>0.5</v>
      </c>
      <c r="BT225" s="19">
        <v>4</v>
      </c>
      <c r="BU225" s="18"/>
      <c r="BV225" s="18"/>
      <c r="BW225" s="18"/>
      <c r="BX225" s="21">
        <v>1.84</v>
      </c>
      <c r="BY225" s="20">
        <v>3.02</v>
      </c>
      <c r="BZ225" s="20">
        <v>1.47</v>
      </c>
      <c r="CA225" s="21">
        <v>0.14000000000000001</v>
      </c>
      <c r="CB225" s="21">
        <v>5.69</v>
      </c>
      <c r="CC225" s="21">
        <v>7.97</v>
      </c>
      <c r="CD225" s="18"/>
      <c r="CE225" s="18"/>
      <c r="CF225" s="18"/>
      <c r="CG225" s="18"/>
      <c r="CH225" s="18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18"/>
      <c r="DG225" s="18"/>
      <c r="DH225" s="18"/>
      <c r="DI225" s="18"/>
      <c r="DJ225" s="18"/>
      <c r="DK225" s="18"/>
      <c r="DL225" s="18"/>
      <c r="DM225" s="18"/>
      <c r="DN225" s="17" t="s">
        <v>780</v>
      </c>
      <c r="DO225" s="17" t="s">
        <v>781</v>
      </c>
    </row>
    <row r="226" spans="1:119" x14ac:dyDescent="0.25">
      <c r="A226" s="24" t="s">
        <v>782</v>
      </c>
      <c r="B226" s="13" t="s">
        <v>303</v>
      </c>
      <c r="C226" s="13" t="s">
        <v>125</v>
      </c>
      <c r="D226" s="13" t="s">
        <v>126</v>
      </c>
      <c r="E226" s="13" t="s">
        <v>783</v>
      </c>
      <c r="F226" s="14">
        <v>90</v>
      </c>
      <c r="G226" s="14">
        <v>90</v>
      </c>
      <c r="H226" s="14">
        <v>180</v>
      </c>
      <c r="I226" s="14">
        <v>5</v>
      </c>
      <c r="J226" s="14">
        <v>20</v>
      </c>
      <c r="K226" s="15" t="s">
        <v>128</v>
      </c>
      <c r="L226" s="15" t="s">
        <v>128</v>
      </c>
      <c r="M226" s="15" t="s">
        <v>128</v>
      </c>
      <c r="N226" s="14" t="s">
        <v>129</v>
      </c>
      <c r="O226" s="14" t="s">
        <v>129</v>
      </c>
      <c r="P226" s="15" t="s">
        <v>128</v>
      </c>
      <c r="Q226" s="15" t="s">
        <v>128</v>
      </c>
      <c r="R226" s="15" t="s">
        <v>128</v>
      </c>
      <c r="S226" s="14" t="s">
        <v>129</v>
      </c>
      <c r="T226" s="14" t="s">
        <v>129</v>
      </c>
      <c r="U226" s="14" t="s">
        <v>129</v>
      </c>
      <c r="V226" s="14" t="s">
        <v>129</v>
      </c>
      <c r="W226" s="14" t="s">
        <v>129</v>
      </c>
      <c r="X226" s="14" t="s">
        <v>129</v>
      </c>
      <c r="Y226" s="15" t="s">
        <v>128</v>
      </c>
      <c r="Z226" s="15" t="s">
        <v>128</v>
      </c>
      <c r="AA226" s="15" t="s">
        <v>128</v>
      </c>
      <c r="AB226" s="15" t="s">
        <v>128</v>
      </c>
      <c r="AC226" s="15" t="s">
        <v>128</v>
      </c>
      <c r="AD226" s="15" t="s">
        <v>128</v>
      </c>
      <c r="AE226" s="15" t="s">
        <v>128</v>
      </c>
      <c r="AF226" s="15" t="s">
        <v>128</v>
      </c>
      <c r="AG226" s="15" t="s">
        <v>128</v>
      </c>
      <c r="AH226" s="15" t="s">
        <v>128</v>
      </c>
      <c r="AI226" s="15" t="s">
        <v>128</v>
      </c>
      <c r="AJ226" s="15" t="s">
        <v>128</v>
      </c>
      <c r="AK226" s="15" t="s">
        <v>128</v>
      </c>
      <c r="AL226" s="15" t="s">
        <v>128</v>
      </c>
      <c r="AM226" s="15" t="s">
        <v>128</v>
      </c>
      <c r="AN226" s="15" t="s">
        <v>128</v>
      </c>
      <c r="AO226" s="15" t="s">
        <v>128</v>
      </c>
      <c r="AP226" s="15" t="s">
        <v>128</v>
      </c>
      <c r="AQ226" s="15" t="s">
        <v>128</v>
      </c>
      <c r="AR226" s="15" t="s">
        <v>128</v>
      </c>
      <c r="AS226" s="15" t="s">
        <v>128</v>
      </c>
      <c r="AT226" s="15" t="s">
        <v>128</v>
      </c>
      <c r="AU226" s="15" t="s">
        <v>128</v>
      </c>
      <c r="AV226" s="15" t="s">
        <v>128</v>
      </c>
      <c r="AW226" s="15" t="s">
        <v>128</v>
      </c>
      <c r="AX226" s="15" t="s">
        <v>128</v>
      </c>
      <c r="AY226" s="15" t="s">
        <v>128</v>
      </c>
      <c r="AZ226" s="15" t="s">
        <v>128</v>
      </c>
      <c r="BA226" s="15" t="s">
        <v>128</v>
      </c>
      <c r="BB226" s="15" t="s">
        <v>128</v>
      </c>
      <c r="BC226" s="15" t="s">
        <v>128</v>
      </c>
      <c r="BD226" s="15" t="s">
        <v>128</v>
      </c>
      <c r="BE226" s="15" t="s">
        <v>128</v>
      </c>
      <c r="BF226" s="15" t="s">
        <v>128</v>
      </c>
      <c r="BG226" s="15" t="s">
        <v>128</v>
      </c>
      <c r="BH226" s="15" t="s">
        <v>128</v>
      </c>
      <c r="BI226" s="10">
        <v>40</v>
      </c>
      <c r="BJ226" s="16" t="s">
        <v>130</v>
      </c>
      <c r="BK226" s="17">
        <v>12.4</v>
      </c>
      <c r="BL226" s="17">
        <v>31</v>
      </c>
      <c r="BM226" s="17">
        <v>33.700000000000003</v>
      </c>
      <c r="BN226" s="17">
        <v>0.1</v>
      </c>
      <c r="BO226" s="17">
        <v>15</v>
      </c>
      <c r="BP226" s="18"/>
      <c r="BQ226" s="18"/>
      <c r="BR226" s="18"/>
      <c r="BS226" s="21">
        <v>0.82699999999999996</v>
      </c>
      <c r="BT226" s="19">
        <v>15</v>
      </c>
      <c r="BU226" s="18"/>
      <c r="BV226" s="18"/>
      <c r="BW226" s="18"/>
      <c r="BX226" s="21">
        <v>0.31</v>
      </c>
      <c r="BY226" s="20">
        <v>0.77500000000000002</v>
      </c>
      <c r="BZ226" s="23">
        <v>0.4</v>
      </c>
      <c r="CA226" s="20">
        <v>3.0000000000000001E-3</v>
      </c>
      <c r="CB226" s="21">
        <v>6.79</v>
      </c>
      <c r="CC226" s="19">
        <v>20</v>
      </c>
      <c r="CD226" s="18"/>
      <c r="CE226" s="18"/>
      <c r="CF226" s="18"/>
      <c r="CG226" s="18"/>
      <c r="CH226" s="18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18"/>
      <c r="DG226" s="18"/>
      <c r="DH226" s="18"/>
      <c r="DI226" s="18"/>
      <c r="DJ226" s="18"/>
      <c r="DK226" s="18"/>
      <c r="DL226" s="18"/>
      <c r="DM226" s="18"/>
      <c r="DN226" s="17" t="s">
        <v>784</v>
      </c>
      <c r="DO226" s="17" t="s">
        <v>785</v>
      </c>
    </row>
    <row r="227" spans="1:119" x14ac:dyDescent="0.25">
      <c r="A227" s="24" t="s">
        <v>786</v>
      </c>
      <c r="B227" s="13" t="s">
        <v>510</v>
      </c>
      <c r="C227" s="13" t="s">
        <v>125</v>
      </c>
      <c r="D227" s="13" t="s">
        <v>126</v>
      </c>
      <c r="E227" s="13" t="s">
        <v>219</v>
      </c>
      <c r="F227" s="14">
        <v>90</v>
      </c>
      <c r="G227" s="14">
        <v>90</v>
      </c>
      <c r="H227" s="14">
        <v>180</v>
      </c>
      <c r="I227" s="14">
        <v>5</v>
      </c>
      <c r="J227" s="14">
        <v>20</v>
      </c>
      <c r="K227" s="15" t="s">
        <v>128</v>
      </c>
      <c r="L227" s="15" t="s">
        <v>128</v>
      </c>
      <c r="M227" s="15" t="s">
        <v>128</v>
      </c>
      <c r="N227" s="14" t="s">
        <v>129</v>
      </c>
      <c r="O227" s="14" t="s">
        <v>129</v>
      </c>
      <c r="P227" s="15" t="s">
        <v>128</v>
      </c>
      <c r="Q227" s="15" t="s">
        <v>128</v>
      </c>
      <c r="R227" s="15" t="s">
        <v>128</v>
      </c>
      <c r="S227" s="14" t="s">
        <v>129</v>
      </c>
      <c r="T227" s="14" t="s">
        <v>129</v>
      </c>
      <c r="U227" s="14" t="s">
        <v>129</v>
      </c>
      <c r="V227" s="14" t="s">
        <v>129</v>
      </c>
      <c r="W227" s="14" t="s">
        <v>129</v>
      </c>
      <c r="X227" s="14" t="s">
        <v>129</v>
      </c>
      <c r="Y227" s="15" t="s">
        <v>128</v>
      </c>
      <c r="Z227" s="15" t="s">
        <v>128</v>
      </c>
      <c r="AA227" s="15" t="s">
        <v>128</v>
      </c>
      <c r="AB227" s="15" t="s">
        <v>128</v>
      </c>
      <c r="AC227" s="15" t="s">
        <v>128</v>
      </c>
      <c r="AD227" s="15" t="s">
        <v>128</v>
      </c>
      <c r="AE227" s="15" t="s">
        <v>128</v>
      </c>
      <c r="AF227" s="15" t="s">
        <v>128</v>
      </c>
      <c r="AG227" s="15" t="s">
        <v>128</v>
      </c>
      <c r="AH227" s="15" t="s">
        <v>128</v>
      </c>
      <c r="AI227" s="15" t="s">
        <v>128</v>
      </c>
      <c r="AJ227" s="15" t="s">
        <v>128</v>
      </c>
      <c r="AK227" s="15" t="s">
        <v>128</v>
      </c>
      <c r="AL227" s="15" t="s">
        <v>128</v>
      </c>
      <c r="AM227" s="15" t="s">
        <v>128</v>
      </c>
      <c r="AN227" s="15" t="s">
        <v>128</v>
      </c>
      <c r="AO227" s="15" t="s">
        <v>128</v>
      </c>
      <c r="AP227" s="15" t="s">
        <v>128</v>
      </c>
      <c r="AQ227" s="15" t="s">
        <v>128</v>
      </c>
      <c r="AR227" s="15" t="s">
        <v>128</v>
      </c>
      <c r="AS227" s="15" t="s">
        <v>128</v>
      </c>
      <c r="AT227" s="15" t="s">
        <v>128</v>
      </c>
      <c r="AU227" s="15" t="s">
        <v>128</v>
      </c>
      <c r="AV227" s="15" t="s">
        <v>128</v>
      </c>
      <c r="AW227" s="15" t="s">
        <v>128</v>
      </c>
      <c r="AX227" s="15" t="s">
        <v>128</v>
      </c>
      <c r="AY227" s="15" t="s">
        <v>128</v>
      </c>
      <c r="AZ227" s="15" t="s">
        <v>128</v>
      </c>
      <c r="BA227" s="15" t="s">
        <v>128</v>
      </c>
      <c r="BB227" s="15" t="s">
        <v>128</v>
      </c>
      <c r="BC227" s="15" t="s">
        <v>128</v>
      </c>
      <c r="BD227" s="15" t="s">
        <v>128</v>
      </c>
      <c r="BE227" s="15" t="s">
        <v>128</v>
      </c>
      <c r="BF227" s="15" t="s">
        <v>128</v>
      </c>
      <c r="BG227" s="15" t="s">
        <v>128</v>
      </c>
      <c r="BH227" s="15" t="s">
        <v>128</v>
      </c>
      <c r="BI227" s="10">
        <v>40</v>
      </c>
      <c r="BJ227" s="16" t="s">
        <v>130</v>
      </c>
      <c r="BK227" s="17">
        <v>12.3</v>
      </c>
      <c r="BL227" s="17">
        <v>10</v>
      </c>
      <c r="BM227" s="17">
        <v>44.2</v>
      </c>
      <c r="BN227" s="17">
        <v>0.3</v>
      </c>
      <c r="BO227" s="17">
        <v>16.100000000000001</v>
      </c>
      <c r="BP227" s="18"/>
      <c r="BQ227" s="18"/>
      <c r="BR227" s="18"/>
      <c r="BS227" s="21">
        <v>5.14</v>
      </c>
      <c r="BT227" s="19">
        <v>9</v>
      </c>
      <c r="BU227" s="18"/>
      <c r="BV227" s="18"/>
      <c r="BW227" s="18"/>
      <c r="BX227" s="21">
        <v>4.2</v>
      </c>
      <c r="BY227" s="20">
        <v>1.5720000000000001</v>
      </c>
      <c r="BZ227" s="23">
        <v>1</v>
      </c>
      <c r="CA227" s="19">
        <v>0.05</v>
      </c>
      <c r="CB227" s="21">
        <v>25.4</v>
      </c>
      <c r="CC227" s="21">
        <v>30.73</v>
      </c>
      <c r="CD227" s="18"/>
      <c r="CE227" s="18"/>
      <c r="CF227" s="18"/>
      <c r="CG227" s="18"/>
      <c r="CH227" s="18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18"/>
      <c r="DG227" s="18"/>
      <c r="DH227" s="18"/>
      <c r="DI227" s="18"/>
      <c r="DJ227" s="18"/>
      <c r="DK227" s="18"/>
      <c r="DL227" s="18"/>
      <c r="DM227" s="18"/>
      <c r="DN227" s="17" t="s">
        <v>787</v>
      </c>
      <c r="DO227" s="17" t="s">
        <v>788</v>
      </c>
    </row>
    <row r="228" spans="1:119" x14ac:dyDescent="0.25">
      <c r="A228" s="24" t="s">
        <v>786</v>
      </c>
      <c r="B228" s="13" t="s">
        <v>513</v>
      </c>
      <c r="C228" s="13" t="s">
        <v>125</v>
      </c>
      <c r="D228" s="13" t="s">
        <v>126</v>
      </c>
      <c r="E228" s="13" t="s">
        <v>219</v>
      </c>
      <c r="F228" s="14">
        <v>90</v>
      </c>
      <c r="G228" s="14">
        <v>90</v>
      </c>
      <c r="H228" s="14">
        <v>180</v>
      </c>
      <c r="I228" s="14">
        <v>5</v>
      </c>
      <c r="J228" s="14">
        <v>20</v>
      </c>
      <c r="K228" s="15" t="s">
        <v>128</v>
      </c>
      <c r="L228" s="15" t="s">
        <v>128</v>
      </c>
      <c r="M228" s="15" t="s">
        <v>128</v>
      </c>
      <c r="N228" s="14" t="s">
        <v>129</v>
      </c>
      <c r="O228" s="14" t="s">
        <v>129</v>
      </c>
      <c r="P228" s="15" t="s">
        <v>128</v>
      </c>
      <c r="Q228" s="15" t="s">
        <v>128</v>
      </c>
      <c r="R228" s="15" t="s">
        <v>128</v>
      </c>
      <c r="S228" s="14" t="s">
        <v>129</v>
      </c>
      <c r="T228" s="14" t="s">
        <v>129</v>
      </c>
      <c r="U228" s="14" t="s">
        <v>129</v>
      </c>
      <c r="V228" s="14" t="s">
        <v>129</v>
      </c>
      <c r="W228" s="14" t="s">
        <v>129</v>
      </c>
      <c r="X228" s="14" t="s">
        <v>129</v>
      </c>
      <c r="Y228" s="15" t="s">
        <v>128</v>
      </c>
      <c r="Z228" s="15" t="s">
        <v>128</v>
      </c>
      <c r="AA228" s="15" t="s">
        <v>128</v>
      </c>
      <c r="AB228" s="15" t="s">
        <v>128</v>
      </c>
      <c r="AC228" s="15" t="s">
        <v>128</v>
      </c>
      <c r="AD228" s="15" t="s">
        <v>128</v>
      </c>
      <c r="AE228" s="15" t="s">
        <v>128</v>
      </c>
      <c r="AF228" s="15" t="s">
        <v>128</v>
      </c>
      <c r="AG228" s="15" t="s">
        <v>128</v>
      </c>
      <c r="AH228" s="15" t="s">
        <v>128</v>
      </c>
      <c r="AI228" s="15" t="s">
        <v>128</v>
      </c>
      <c r="AJ228" s="15" t="s">
        <v>128</v>
      </c>
      <c r="AK228" s="15" t="s">
        <v>128</v>
      </c>
      <c r="AL228" s="15" t="s">
        <v>128</v>
      </c>
      <c r="AM228" s="15" t="s">
        <v>128</v>
      </c>
      <c r="AN228" s="15" t="s">
        <v>128</v>
      </c>
      <c r="AO228" s="15" t="s">
        <v>128</v>
      </c>
      <c r="AP228" s="15" t="s">
        <v>128</v>
      </c>
      <c r="AQ228" s="15" t="s">
        <v>128</v>
      </c>
      <c r="AR228" s="15" t="s">
        <v>128</v>
      </c>
      <c r="AS228" s="15" t="s">
        <v>128</v>
      </c>
      <c r="AT228" s="15" t="s">
        <v>128</v>
      </c>
      <c r="AU228" s="15" t="s">
        <v>128</v>
      </c>
      <c r="AV228" s="15" t="s">
        <v>128</v>
      </c>
      <c r="AW228" s="15" t="s">
        <v>128</v>
      </c>
      <c r="AX228" s="15" t="s">
        <v>128</v>
      </c>
      <c r="AY228" s="15" t="s">
        <v>128</v>
      </c>
      <c r="AZ228" s="15" t="s">
        <v>128</v>
      </c>
      <c r="BA228" s="15" t="s">
        <v>128</v>
      </c>
      <c r="BB228" s="15" t="s">
        <v>128</v>
      </c>
      <c r="BC228" s="15" t="s">
        <v>128</v>
      </c>
      <c r="BD228" s="15" t="s">
        <v>128</v>
      </c>
      <c r="BE228" s="15" t="s">
        <v>128</v>
      </c>
      <c r="BF228" s="15" t="s">
        <v>128</v>
      </c>
      <c r="BG228" s="15" t="s">
        <v>128</v>
      </c>
      <c r="BH228" s="15" t="s">
        <v>128</v>
      </c>
      <c r="BI228" s="10">
        <v>40</v>
      </c>
      <c r="BJ228" s="16" t="s">
        <v>130</v>
      </c>
      <c r="BK228" s="17">
        <v>30</v>
      </c>
      <c r="BL228" s="17">
        <v>10</v>
      </c>
      <c r="BM228" s="17">
        <v>102.5</v>
      </c>
      <c r="BN228" s="17">
        <v>0.3</v>
      </c>
      <c r="BO228" s="17">
        <v>9.9</v>
      </c>
      <c r="BP228" s="18"/>
      <c r="BQ228" s="18"/>
      <c r="BR228" s="18"/>
      <c r="BS228" s="21">
        <v>4.8</v>
      </c>
      <c r="BT228" s="19">
        <v>9</v>
      </c>
      <c r="BU228" s="18"/>
      <c r="BV228" s="18"/>
      <c r="BW228" s="18"/>
      <c r="BX228" s="20">
        <v>8.4169999999999998</v>
      </c>
      <c r="BY228" s="20">
        <v>2.9750000000000001</v>
      </c>
      <c r="BZ228" s="20">
        <v>2.2999999999999998</v>
      </c>
      <c r="CA228" s="23">
        <v>0.05</v>
      </c>
      <c r="CB228" s="21">
        <v>21.8</v>
      </c>
      <c r="CC228" s="21">
        <v>31.03</v>
      </c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7" t="s">
        <v>789</v>
      </c>
      <c r="DO228" s="17" t="s">
        <v>790</v>
      </c>
    </row>
    <row r="229" spans="1:119" ht="22.5" x14ac:dyDescent="0.2">
      <c r="A229" s="24" t="s">
        <v>791</v>
      </c>
      <c r="B229" s="13" t="s">
        <v>303</v>
      </c>
      <c r="C229" s="13" t="s">
        <v>125</v>
      </c>
      <c r="D229" s="13" t="s">
        <v>126</v>
      </c>
      <c r="E229" s="13" t="s">
        <v>792</v>
      </c>
      <c r="F229" s="14">
        <v>90</v>
      </c>
      <c r="G229" s="14">
        <v>90</v>
      </c>
      <c r="H229" s="14">
        <v>180</v>
      </c>
      <c r="I229" s="14">
        <v>5</v>
      </c>
      <c r="J229" s="14">
        <v>20</v>
      </c>
      <c r="K229" s="15" t="s">
        <v>128</v>
      </c>
      <c r="L229" s="15" t="s">
        <v>128</v>
      </c>
      <c r="M229" s="15" t="s">
        <v>128</v>
      </c>
      <c r="N229" s="14" t="s">
        <v>129</v>
      </c>
      <c r="O229" s="14" t="s">
        <v>129</v>
      </c>
      <c r="P229" s="15" t="s">
        <v>128</v>
      </c>
      <c r="Q229" s="15" t="s">
        <v>128</v>
      </c>
      <c r="R229" s="15" t="s">
        <v>128</v>
      </c>
      <c r="S229" s="14" t="s">
        <v>129</v>
      </c>
      <c r="T229" s="14" t="s">
        <v>129</v>
      </c>
      <c r="U229" s="14" t="s">
        <v>129</v>
      </c>
      <c r="V229" s="14" t="s">
        <v>129</v>
      </c>
      <c r="W229" s="14" t="s">
        <v>129</v>
      </c>
      <c r="X229" s="14" t="s">
        <v>129</v>
      </c>
      <c r="Y229" s="15" t="s">
        <v>128</v>
      </c>
      <c r="Z229" s="15" t="s">
        <v>128</v>
      </c>
      <c r="AA229" s="15" t="s">
        <v>128</v>
      </c>
      <c r="AB229" s="15" t="s">
        <v>128</v>
      </c>
      <c r="AC229" s="15" t="s">
        <v>128</v>
      </c>
      <c r="AD229" s="15" t="s">
        <v>128</v>
      </c>
      <c r="AE229" s="15" t="s">
        <v>128</v>
      </c>
      <c r="AF229" s="15" t="s">
        <v>128</v>
      </c>
      <c r="AG229" s="15" t="s">
        <v>128</v>
      </c>
      <c r="AH229" s="15" t="s">
        <v>128</v>
      </c>
      <c r="AI229" s="15" t="s">
        <v>128</v>
      </c>
      <c r="AJ229" s="15" t="s">
        <v>128</v>
      </c>
      <c r="AK229" s="15" t="s">
        <v>128</v>
      </c>
      <c r="AL229" s="15" t="s">
        <v>128</v>
      </c>
      <c r="AM229" s="15" t="s">
        <v>128</v>
      </c>
      <c r="AN229" s="15" t="s">
        <v>128</v>
      </c>
      <c r="AO229" s="15" t="s">
        <v>128</v>
      </c>
      <c r="AP229" s="15" t="s">
        <v>128</v>
      </c>
      <c r="AQ229" s="15" t="s">
        <v>128</v>
      </c>
      <c r="AR229" s="15" t="s">
        <v>128</v>
      </c>
      <c r="AS229" s="15" t="s">
        <v>128</v>
      </c>
      <c r="AT229" s="15" t="s">
        <v>128</v>
      </c>
      <c r="AU229" s="15" t="s">
        <v>128</v>
      </c>
      <c r="AV229" s="15" t="s">
        <v>128</v>
      </c>
      <c r="AW229" s="15" t="s">
        <v>128</v>
      </c>
      <c r="AX229" s="15" t="s">
        <v>128</v>
      </c>
      <c r="AY229" s="15" t="s">
        <v>128</v>
      </c>
      <c r="AZ229" s="15" t="s">
        <v>128</v>
      </c>
      <c r="BA229" s="15" t="s">
        <v>128</v>
      </c>
      <c r="BB229" s="15" t="s">
        <v>128</v>
      </c>
      <c r="BC229" s="15" t="s">
        <v>128</v>
      </c>
      <c r="BD229" s="15" t="s">
        <v>128</v>
      </c>
      <c r="BE229" s="15" t="s">
        <v>128</v>
      </c>
      <c r="BF229" s="15" t="s">
        <v>128</v>
      </c>
      <c r="BG229" s="15" t="s">
        <v>128</v>
      </c>
      <c r="BH229" s="15" t="s">
        <v>128</v>
      </c>
      <c r="BI229" s="10">
        <v>40</v>
      </c>
      <c r="BJ229" s="16" t="s">
        <v>130</v>
      </c>
      <c r="BK229" s="88">
        <v>15.8</v>
      </c>
      <c r="BL229" s="88">
        <v>8</v>
      </c>
      <c r="BM229" s="88">
        <v>53.6</v>
      </c>
      <c r="BN229" s="88">
        <v>0.1</v>
      </c>
      <c r="BO229" s="88">
        <v>10</v>
      </c>
      <c r="BP229" s="18"/>
      <c r="BQ229" s="18"/>
      <c r="BR229" s="18"/>
      <c r="BS229" s="90">
        <v>1.77</v>
      </c>
      <c r="BT229" s="90">
        <v>1</v>
      </c>
      <c r="BU229" s="18"/>
      <c r="BV229" s="18"/>
      <c r="BW229" s="18"/>
      <c r="BX229" s="90">
        <v>0.67</v>
      </c>
      <c r="BY229" s="90">
        <v>0.86</v>
      </c>
      <c r="BZ229" s="91">
        <v>0.3</v>
      </c>
      <c r="CA229" s="91">
        <v>3.0000000000000001E-3</v>
      </c>
      <c r="CB229" s="90">
        <v>9</v>
      </c>
      <c r="CC229" s="90">
        <v>15</v>
      </c>
      <c r="CD229" s="18"/>
      <c r="CE229" s="18"/>
      <c r="CF229" s="18"/>
      <c r="CG229" s="18"/>
      <c r="CH229" s="18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18"/>
      <c r="DG229" s="18"/>
      <c r="DH229" s="18"/>
      <c r="DI229" s="18"/>
      <c r="DJ229" s="18"/>
      <c r="DK229" s="18"/>
      <c r="DL229" s="18"/>
      <c r="DM229" s="18"/>
      <c r="DN229" s="88" t="s">
        <v>793</v>
      </c>
      <c r="DO229" s="88" t="s">
        <v>794</v>
      </c>
    </row>
    <row r="230" spans="1:119" x14ac:dyDescent="0.25">
      <c r="A230" s="24" t="s">
        <v>795</v>
      </c>
      <c r="B230" s="13" t="s">
        <v>303</v>
      </c>
      <c r="C230" s="13" t="s">
        <v>125</v>
      </c>
      <c r="D230" s="13" t="s">
        <v>126</v>
      </c>
      <c r="E230" s="13" t="s">
        <v>215</v>
      </c>
      <c r="F230" s="14">
        <v>90</v>
      </c>
      <c r="G230" s="14">
        <v>90</v>
      </c>
      <c r="H230" s="14">
        <v>180</v>
      </c>
      <c r="I230" s="14">
        <v>5</v>
      </c>
      <c r="J230" s="14">
        <v>20</v>
      </c>
      <c r="K230" s="15" t="s">
        <v>128</v>
      </c>
      <c r="L230" s="15" t="s">
        <v>128</v>
      </c>
      <c r="M230" s="15" t="s">
        <v>128</v>
      </c>
      <c r="N230" s="14" t="s">
        <v>129</v>
      </c>
      <c r="O230" s="14" t="s">
        <v>129</v>
      </c>
      <c r="P230" s="15" t="s">
        <v>128</v>
      </c>
      <c r="Q230" s="15" t="s">
        <v>128</v>
      </c>
      <c r="R230" s="15" t="s">
        <v>128</v>
      </c>
      <c r="S230" s="14" t="s">
        <v>129</v>
      </c>
      <c r="T230" s="14" t="s">
        <v>129</v>
      </c>
      <c r="U230" s="14" t="s">
        <v>129</v>
      </c>
      <c r="V230" s="14" t="s">
        <v>129</v>
      </c>
      <c r="W230" s="14" t="s">
        <v>129</v>
      </c>
      <c r="X230" s="14" t="s">
        <v>129</v>
      </c>
      <c r="Y230" s="15" t="s">
        <v>128</v>
      </c>
      <c r="Z230" s="15" t="s">
        <v>128</v>
      </c>
      <c r="AA230" s="15" t="s">
        <v>128</v>
      </c>
      <c r="AB230" s="15" t="s">
        <v>128</v>
      </c>
      <c r="AC230" s="15" t="s">
        <v>128</v>
      </c>
      <c r="AD230" s="15" t="s">
        <v>128</v>
      </c>
      <c r="AE230" s="15" t="s">
        <v>128</v>
      </c>
      <c r="AF230" s="15" t="s">
        <v>128</v>
      </c>
      <c r="AG230" s="15" t="s">
        <v>128</v>
      </c>
      <c r="AH230" s="15" t="s">
        <v>128</v>
      </c>
      <c r="AI230" s="15" t="s">
        <v>128</v>
      </c>
      <c r="AJ230" s="15" t="s">
        <v>128</v>
      </c>
      <c r="AK230" s="15" t="s">
        <v>128</v>
      </c>
      <c r="AL230" s="15" t="s">
        <v>128</v>
      </c>
      <c r="AM230" s="15" t="s">
        <v>128</v>
      </c>
      <c r="AN230" s="15" t="s">
        <v>128</v>
      </c>
      <c r="AO230" s="15" t="s">
        <v>128</v>
      </c>
      <c r="AP230" s="15" t="s">
        <v>128</v>
      </c>
      <c r="AQ230" s="15" t="s">
        <v>128</v>
      </c>
      <c r="AR230" s="15" t="s">
        <v>128</v>
      </c>
      <c r="AS230" s="15" t="s">
        <v>128</v>
      </c>
      <c r="AT230" s="15" t="s">
        <v>128</v>
      </c>
      <c r="AU230" s="15" t="s">
        <v>128</v>
      </c>
      <c r="AV230" s="15" t="s">
        <v>128</v>
      </c>
      <c r="AW230" s="15" t="s">
        <v>128</v>
      </c>
      <c r="AX230" s="15" t="s">
        <v>128</v>
      </c>
      <c r="AY230" s="15" t="s">
        <v>128</v>
      </c>
      <c r="AZ230" s="15" t="s">
        <v>128</v>
      </c>
      <c r="BA230" s="15" t="s">
        <v>128</v>
      </c>
      <c r="BB230" s="15" t="s">
        <v>128</v>
      </c>
      <c r="BC230" s="15" t="s">
        <v>128</v>
      </c>
      <c r="BD230" s="15" t="s">
        <v>128</v>
      </c>
      <c r="BE230" s="15" t="s">
        <v>128</v>
      </c>
      <c r="BF230" s="15" t="s">
        <v>128</v>
      </c>
      <c r="BG230" s="15" t="s">
        <v>128</v>
      </c>
      <c r="BH230" s="15" t="s">
        <v>128</v>
      </c>
      <c r="BI230" s="10">
        <v>40</v>
      </c>
      <c r="BJ230" s="16" t="s">
        <v>130</v>
      </c>
      <c r="BK230" s="17">
        <v>17.899999999999999</v>
      </c>
      <c r="BL230" s="17">
        <v>20.3</v>
      </c>
      <c r="BM230" s="17">
        <v>64.5</v>
      </c>
      <c r="BN230" s="17">
        <v>0.3</v>
      </c>
      <c r="BO230" s="17">
        <v>14.1</v>
      </c>
      <c r="BP230" s="18"/>
      <c r="BQ230" s="18"/>
      <c r="BR230" s="18"/>
      <c r="BS230" s="21" t="s">
        <v>141</v>
      </c>
      <c r="BT230" s="21" t="s">
        <v>141</v>
      </c>
      <c r="BU230" s="18"/>
      <c r="BV230" s="18"/>
      <c r="BW230" s="18"/>
      <c r="BX230" s="21" t="s">
        <v>141</v>
      </c>
      <c r="BY230" s="21" t="s">
        <v>141</v>
      </c>
      <c r="BZ230" s="21" t="s">
        <v>141</v>
      </c>
      <c r="CA230" s="21" t="s">
        <v>141</v>
      </c>
      <c r="CB230" s="21" t="s">
        <v>141</v>
      </c>
      <c r="CC230" s="21" t="s">
        <v>141</v>
      </c>
      <c r="CD230" s="18"/>
      <c r="CE230" s="18"/>
      <c r="CF230" s="18"/>
      <c r="CG230" s="18"/>
      <c r="CH230" s="18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18"/>
      <c r="DG230" s="18"/>
      <c r="DH230" s="18"/>
      <c r="DI230" s="18"/>
      <c r="DJ230" s="18"/>
      <c r="DK230" s="18"/>
      <c r="DL230" s="18"/>
      <c r="DM230" s="18"/>
      <c r="DN230" s="17" t="s">
        <v>796</v>
      </c>
      <c r="DO230" s="30" t="s">
        <v>797</v>
      </c>
    </row>
    <row r="231" spans="1:119" x14ac:dyDescent="0.25">
      <c r="A231" s="24" t="s">
        <v>798</v>
      </c>
      <c r="B231" s="13" t="s">
        <v>303</v>
      </c>
      <c r="C231" s="13" t="s">
        <v>125</v>
      </c>
      <c r="D231" s="13" t="s">
        <v>290</v>
      </c>
      <c r="E231" s="13" t="s">
        <v>341</v>
      </c>
      <c r="F231" s="14">
        <v>90</v>
      </c>
      <c r="G231" s="14">
        <v>90</v>
      </c>
      <c r="H231" s="14">
        <v>180</v>
      </c>
      <c r="I231" s="14">
        <v>5</v>
      </c>
      <c r="J231" s="14">
        <v>20</v>
      </c>
      <c r="K231" s="15" t="s">
        <v>128</v>
      </c>
      <c r="L231" s="15" t="s">
        <v>128</v>
      </c>
      <c r="M231" s="15" t="s">
        <v>128</v>
      </c>
      <c r="N231" s="14" t="s">
        <v>129</v>
      </c>
      <c r="O231" s="14" t="s">
        <v>129</v>
      </c>
      <c r="P231" s="15" t="s">
        <v>128</v>
      </c>
      <c r="Q231" s="15" t="s">
        <v>128</v>
      </c>
      <c r="R231" s="15" t="s">
        <v>128</v>
      </c>
      <c r="S231" s="14" t="s">
        <v>129</v>
      </c>
      <c r="T231" s="14" t="s">
        <v>129</v>
      </c>
      <c r="U231" s="14" t="s">
        <v>129</v>
      </c>
      <c r="V231" s="14" t="s">
        <v>129</v>
      </c>
      <c r="W231" s="14" t="s">
        <v>129</v>
      </c>
      <c r="X231" s="14" t="s">
        <v>129</v>
      </c>
      <c r="Y231" s="15" t="s">
        <v>128</v>
      </c>
      <c r="Z231" s="15" t="s">
        <v>128</v>
      </c>
      <c r="AA231" s="15" t="s">
        <v>128</v>
      </c>
      <c r="AB231" s="15" t="s">
        <v>128</v>
      </c>
      <c r="AC231" s="15" t="s">
        <v>128</v>
      </c>
      <c r="AD231" s="15" t="s">
        <v>128</v>
      </c>
      <c r="AE231" s="15" t="s">
        <v>128</v>
      </c>
      <c r="AF231" s="15" t="s">
        <v>128</v>
      </c>
      <c r="AG231" s="15" t="s">
        <v>128</v>
      </c>
      <c r="AH231" s="15" t="s">
        <v>128</v>
      </c>
      <c r="AI231" s="15" t="s">
        <v>128</v>
      </c>
      <c r="AJ231" s="15" t="s">
        <v>128</v>
      </c>
      <c r="AK231" s="15" t="s">
        <v>128</v>
      </c>
      <c r="AL231" s="15" t="s">
        <v>128</v>
      </c>
      <c r="AM231" s="15" t="s">
        <v>128</v>
      </c>
      <c r="AN231" s="15" t="s">
        <v>128</v>
      </c>
      <c r="AO231" s="15" t="s">
        <v>128</v>
      </c>
      <c r="AP231" s="15" t="s">
        <v>128</v>
      </c>
      <c r="AQ231" s="15" t="s">
        <v>128</v>
      </c>
      <c r="AR231" s="15" t="s">
        <v>128</v>
      </c>
      <c r="AS231" s="15" t="s">
        <v>128</v>
      </c>
      <c r="AT231" s="15" t="s">
        <v>128</v>
      </c>
      <c r="AU231" s="15" t="s">
        <v>128</v>
      </c>
      <c r="AV231" s="15" t="s">
        <v>128</v>
      </c>
      <c r="AW231" s="15" t="s">
        <v>128</v>
      </c>
      <c r="AX231" s="15" t="s">
        <v>128</v>
      </c>
      <c r="AY231" s="15" t="s">
        <v>128</v>
      </c>
      <c r="AZ231" s="15" t="s">
        <v>128</v>
      </c>
      <c r="BA231" s="15" t="s">
        <v>128</v>
      </c>
      <c r="BB231" s="15" t="s">
        <v>128</v>
      </c>
      <c r="BC231" s="15" t="s">
        <v>128</v>
      </c>
      <c r="BD231" s="15" t="s">
        <v>128</v>
      </c>
      <c r="BE231" s="15" t="s">
        <v>128</v>
      </c>
      <c r="BF231" s="15" t="s">
        <v>128</v>
      </c>
      <c r="BG231" s="15" t="s">
        <v>128</v>
      </c>
      <c r="BH231" s="15" t="s">
        <v>128</v>
      </c>
      <c r="BI231" s="10">
        <v>40</v>
      </c>
      <c r="BJ231" s="16" t="s">
        <v>130</v>
      </c>
      <c r="BK231" s="30">
        <v>224</v>
      </c>
      <c r="BL231" s="17">
        <v>61</v>
      </c>
      <c r="BM231" s="30">
        <v>408</v>
      </c>
      <c r="BN231" s="17">
        <v>0.1</v>
      </c>
      <c r="BO231" s="30">
        <v>22</v>
      </c>
      <c r="BP231" s="18"/>
      <c r="BQ231" s="18"/>
      <c r="BR231" s="18"/>
      <c r="BS231" s="21">
        <v>11.5</v>
      </c>
      <c r="BT231" s="19">
        <v>9</v>
      </c>
      <c r="BU231" s="18"/>
      <c r="BV231" s="18"/>
      <c r="BW231" s="18"/>
      <c r="BX231" s="21">
        <v>15.304</v>
      </c>
      <c r="BY231" s="20">
        <v>10.476000000000001</v>
      </c>
      <c r="BZ231" s="23">
        <v>5</v>
      </c>
      <c r="CA231" s="21">
        <v>0.61799999999999999</v>
      </c>
      <c r="CB231" s="21">
        <v>76.3</v>
      </c>
      <c r="CC231" s="21">
        <v>91.24</v>
      </c>
      <c r="CD231" s="18"/>
      <c r="CE231" s="18"/>
      <c r="CF231" s="18"/>
      <c r="CG231" s="18"/>
      <c r="CH231" s="18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18"/>
      <c r="DG231" s="18"/>
      <c r="DH231" s="18"/>
      <c r="DI231" s="18"/>
      <c r="DJ231" s="18"/>
      <c r="DK231" s="18"/>
      <c r="DL231" s="18"/>
      <c r="DM231" s="18"/>
      <c r="DN231" s="17" t="s">
        <v>367</v>
      </c>
      <c r="DO231" s="17" t="s">
        <v>799</v>
      </c>
    </row>
    <row r="232" spans="1:119" ht="33.75" x14ac:dyDescent="0.25">
      <c r="A232" s="24" t="s">
        <v>800</v>
      </c>
      <c r="B232" s="13" t="s">
        <v>303</v>
      </c>
      <c r="C232" s="13" t="s">
        <v>125</v>
      </c>
      <c r="D232" s="13" t="s">
        <v>126</v>
      </c>
      <c r="E232" s="13" t="s">
        <v>193</v>
      </c>
      <c r="F232" s="14">
        <v>90</v>
      </c>
      <c r="G232" s="14">
        <v>90</v>
      </c>
      <c r="H232" s="14">
        <v>180</v>
      </c>
      <c r="I232" s="14">
        <v>5</v>
      </c>
      <c r="J232" s="14">
        <v>20</v>
      </c>
      <c r="K232" s="15" t="s">
        <v>128</v>
      </c>
      <c r="L232" s="15" t="s">
        <v>128</v>
      </c>
      <c r="M232" s="15" t="s">
        <v>128</v>
      </c>
      <c r="N232" s="14" t="s">
        <v>129</v>
      </c>
      <c r="O232" s="14" t="s">
        <v>129</v>
      </c>
      <c r="P232" s="15" t="s">
        <v>128</v>
      </c>
      <c r="Q232" s="15" t="s">
        <v>128</v>
      </c>
      <c r="R232" s="15" t="s">
        <v>128</v>
      </c>
      <c r="S232" s="14" t="s">
        <v>129</v>
      </c>
      <c r="T232" s="14" t="s">
        <v>129</v>
      </c>
      <c r="U232" s="14" t="s">
        <v>129</v>
      </c>
      <c r="V232" s="14" t="s">
        <v>129</v>
      </c>
      <c r="W232" s="14" t="s">
        <v>129</v>
      </c>
      <c r="X232" s="14" t="s">
        <v>129</v>
      </c>
      <c r="Y232" s="15" t="s">
        <v>128</v>
      </c>
      <c r="Z232" s="15" t="s">
        <v>128</v>
      </c>
      <c r="AA232" s="15" t="s">
        <v>128</v>
      </c>
      <c r="AB232" s="15" t="s">
        <v>128</v>
      </c>
      <c r="AC232" s="15" t="s">
        <v>128</v>
      </c>
      <c r="AD232" s="15" t="s">
        <v>128</v>
      </c>
      <c r="AE232" s="15" t="s">
        <v>128</v>
      </c>
      <c r="AF232" s="15" t="s">
        <v>128</v>
      </c>
      <c r="AG232" s="15" t="s">
        <v>128</v>
      </c>
      <c r="AH232" s="15" t="s">
        <v>128</v>
      </c>
      <c r="AI232" s="15" t="s">
        <v>128</v>
      </c>
      <c r="AJ232" s="15" t="s">
        <v>128</v>
      </c>
      <c r="AK232" s="15" t="s">
        <v>128</v>
      </c>
      <c r="AL232" s="15" t="s">
        <v>128</v>
      </c>
      <c r="AM232" s="15" t="s">
        <v>128</v>
      </c>
      <c r="AN232" s="15" t="s">
        <v>128</v>
      </c>
      <c r="AO232" s="15" t="s">
        <v>128</v>
      </c>
      <c r="AP232" s="15" t="s">
        <v>128</v>
      </c>
      <c r="AQ232" s="15" t="s">
        <v>128</v>
      </c>
      <c r="AR232" s="15" t="s">
        <v>128</v>
      </c>
      <c r="AS232" s="15" t="s">
        <v>128</v>
      </c>
      <c r="AT232" s="15" t="s">
        <v>128</v>
      </c>
      <c r="AU232" s="15" t="s">
        <v>128</v>
      </c>
      <c r="AV232" s="15" t="s">
        <v>128</v>
      </c>
      <c r="AW232" s="15" t="s">
        <v>128</v>
      </c>
      <c r="AX232" s="15" t="s">
        <v>128</v>
      </c>
      <c r="AY232" s="15" t="s">
        <v>128</v>
      </c>
      <c r="AZ232" s="15" t="s">
        <v>128</v>
      </c>
      <c r="BA232" s="15" t="s">
        <v>128</v>
      </c>
      <c r="BB232" s="15" t="s">
        <v>128</v>
      </c>
      <c r="BC232" s="15" t="s">
        <v>128</v>
      </c>
      <c r="BD232" s="15" t="s">
        <v>128</v>
      </c>
      <c r="BE232" s="15" t="s">
        <v>128</v>
      </c>
      <c r="BF232" s="15" t="s">
        <v>128</v>
      </c>
      <c r="BG232" s="15" t="s">
        <v>128</v>
      </c>
      <c r="BH232" s="15" t="s">
        <v>128</v>
      </c>
      <c r="BI232" s="10">
        <v>40</v>
      </c>
      <c r="BJ232" s="16" t="s">
        <v>130</v>
      </c>
      <c r="BK232" s="17">
        <v>28.8</v>
      </c>
      <c r="BL232" s="17">
        <v>10</v>
      </c>
      <c r="BM232" s="17">
        <v>78.8</v>
      </c>
      <c r="BN232" s="17">
        <v>0.3</v>
      </c>
      <c r="BO232" s="17">
        <v>9.9</v>
      </c>
      <c r="BP232" s="18"/>
      <c r="BQ232" s="18"/>
      <c r="BR232" s="18"/>
      <c r="BS232" s="21">
        <v>2.66</v>
      </c>
      <c r="BT232" s="19">
        <v>9</v>
      </c>
      <c r="BU232" s="18"/>
      <c r="BV232" s="18"/>
      <c r="BW232" s="18"/>
      <c r="BX232" s="21">
        <v>9.1370000000000005</v>
      </c>
      <c r="BY232" s="20">
        <v>3.35</v>
      </c>
      <c r="BZ232" s="20">
        <v>1.728</v>
      </c>
      <c r="CA232" s="19">
        <v>0.05</v>
      </c>
      <c r="CB232" s="21">
        <v>25.8</v>
      </c>
      <c r="CC232" s="21">
        <v>33.838000000000001</v>
      </c>
      <c r="CD232" s="18"/>
      <c r="CE232" s="18"/>
      <c r="CF232" s="18"/>
      <c r="CG232" s="18"/>
      <c r="CH232" s="18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18"/>
      <c r="DG232" s="18"/>
      <c r="DH232" s="18"/>
      <c r="DI232" s="18"/>
      <c r="DJ232" s="18"/>
      <c r="DK232" s="18"/>
      <c r="DL232" s="18"/>
      <c r="DM232" s="18"/>
      <c r="DN232" s="17" t="s">
        <v>801</v>
      </c>
      <c r="DO232" s="17" t="s">
        <v>802</v>
      </c>
    </row>
    <row r="233" spans="1:119" ht="22.5" x14ac:dyDescent="0.25">
      <c r="A233" s="24" t="s">
        <v>803</v>
      </c>
      <c r="B233" s="13" t="s">
        <v>804</v>
      </c>
      <c r="C233" s="13" t="s">
        <v>125</v>
      </c>
      <c r="D233" s="13" t="s">
        <v>153</v>
      </c>
      <c r="E233" s="13" t="s">
        <v>600</v>
      </c>
      <c r="F233" s="14">
        <v>90</v>
      </c>
      <c r="G233" s="14">
        <v>90</v>
      </c>
      <c r="H233" s="14">
        <v>180</v>
      </c>
      <c r="I233" s="14">
        <v>5</v>
      </c>
      <c r="J233" s="14">
        <v>20</v>
      </c>
      <c r="K233" s="15" t="s">
        <v>128</v>
      </c>
      <c r="L233" s="15" t="s">
        <v>128</v>
      </c>
      <c r="M233" s="15" t="s">
        <v>128</v>
      </c>
      <c r="N233" s="14" t="s">
        <v>129</v>
      </c>
      <c r="O233" s="14" t="s">
        <v>129</v>
      </c>
      <c r="P233" s="15" t="s">
        <v>128</v>
      </c>
      <c r="Q233" s="15" t="s">
        <v>128</v>
      </c>
      <c r="R233" s="15" t="s">
        <v>128</v>
      </c>
      <c r="S233" s="14" t="s">
        <v>129</v>
      </c>
      <c r="T233" s="14" t="s">
        <v>129</v>
      </c>
      <c r="U233" s="14" t="s">
        <v>129</v>
      </c>
      <c r="V233" s="14" t="s">
        <v>129</v>
      </c>
      <c r="W233" s="14" t="s">
        <v>129</v>
      </c>
      <c r="X233" s="14" t="s">
        <v>129</v>
      </c>
      <c r="Y233" s="15" t="s">
        <v>128</v>
      </c>
      <c r="Z233" s="15" t="s">
        <v>128</v>
      </c>
      <c r="AA233" s="15" t="s">
        <v>128</v>
      </c>
      <c r="AB233" s="15" t="s">
        <v>128</v>
      </c>
      <c r="AC233" s="15" t="s">
        <v>128</v>
      </c>
      <c r="AD233" s="15" t="s">
        <v>128</v>
      </c>
      <c r="AE233" s="15" t="s">
        <v>128</v>
      </c>
      <c r="AF233" s="15" t="s">
        <v>128</v>
      </c>
      <c r="AG233" s="15" t="s">
        <v>128</v>
      </c>
      <c r="AH233" s="15" t="s">
        <v>128</v>
      </c>
      <c r="AI233" s="15" t="s">
        <v>128</v>
      </c>
      <c r="AJ233" s="15" t="s">
        <v>128</v>
      </c>
      <c r="AK233" s="15" t="s">
        <v>128</v>
      </c>
      <c r="AL233" s="15" t="s">
        <v>128</v>
      </c>
      <c r="AM233" s="15" t="s">
        <v>128</v>
      </c>
      <c r="AN233" s="15" t="s">
        <v>128</v>
      </c>
      <c r="AO233" s="15" t="s">
        <v>128</v>
      </c>
      <c r="AP233" s="15" t="s">
        <v>128</v>
      </c>
      <c r="AQ233" s="15" t="s">
        <v>128</v>
      </c>
      <c r="AR233" s="15" t="s">
        <v>128</v>
      </c>
      <c r="AS233" s="15" t="s">
        <v>128</v>
      </c>
      <c r="AT233" s="15" t="s">
        <v>128</v>
      </c>
      <c r="AU233" s="15" t="s">
        <v>128</v>
      </c>
      <c r="AV233" s="15" t="s">
        <v>128</v>
      </c>
      <c r="AW233" s="15" t="s">
        <v>128</v>
      </c>
      <c r="AX233" s="15" t="s">
        <v>128</v>
      </c>
      <c r="AY233" s="15" t="s">
        <v>128</v>
      </c>
      <c r="AZ233" s="15" t="s">
        <v>128</v>
      </c>
      <c r="BA233" s="15" t="s">
        <v>128</v>
      </c>
      <c r="BB233" s="15" t="s">
        <v>128</v>
      </c>
      <c r="BC233" s="15" t="s">
        <v>128</v>
      </c>
      <c r="BD233" s="15" t="s">
        <v>128</v>
      </c>
      <c r="BE233" s="15" t="s">
        <v>128</v>
      </c>
      <c r="BF233" s="15" t="s">
        <v>128</v>
      </c>
      <c r="BG233" s="15" t="s">
        <v>128</v>
      </c>
      <c r="BH233" s="15" t="s">
        <v>128</v>
      </c>
      <c r="BI233" s="10">
        <v>40</v>
      </c>
      <c r="BJ233" s="16" t="s">
        <v>130</v>
      </c>
      <c r="BK233" s="30">
        <v>197</v>
      </c>
      <c r="BL233" s="17">
        <v>48</v>
      </c>
      <c r="BM233" s="30">
        <v>228</v>
      </c>
      <c r="BN233" s="17">
        <v>0.5</v>
      </c>
      <c r="BO233" s="17">
        <v>14.4</v>
      </c>
      <c r="BP233" s="18"/>
      <c r="BQ233" s="18"/>
      <c r="BR233" s="18"/>
      <c r="BS233" s="21">
        <v>4.7</v>
      </c>
      <c r="BT233" s="19">
        <v>10</v>
      </c>
      <c r="BU233" s="18"/>
      <c r="BV233" s="18"/>
      <c r="BW233" s="18"/>
      <c r="BX233" s="21">
        <v>3.04</v>
      </c>
      <c r="BY233" s="20">
        <v>1.6</v>
      </c>
      <c r="BZ233" s="20">
        <v>0.25</v>
      </c>
      <c r="CA233" s="19">
        <v>0.08</v>
      </c>
      <c r="CB233" s="19">
        <v>5</v>
      </c>
      <c r="CC233" s="21">
        <v>15.5</v>
      </c>
      <c r="CD233" s="18"/>
      <c r="CE233" s="18"/>
      <c r="CF233" s="18"/>
      <c r="CG233" s="18"/>
      <c r="CH233" s="18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18"/>
      <c r="DG233" s="18"/>
      <c r="DH233" s="18"/>
      <c r="DI233" s="18"/>
      <c r="DJ233" s="18"/>
      <c r="DK233" s="18"/>
      <c r="DL233" s="18"/>
      <c r="DM233" s="18"/>
      <c r="DN233" s="17" t="s">
        <v>805</v>
      </c>
      <c r="DO233" s="17" t="s">
        <v>806</v>
      </c>
    </row>
    <row r="234" spans="1:119" ht="22.5" x14ac:dyDescent="0.25">
      <c r="A234" s="24" t="s">
        <v>803</v>
      </c>
      <c r="B234" s="13" t="s">
        <v>807</v>
      </c>
      <c r="C234" s="13" t="s">
        <v>125</v>
      </c>
      <c r="D234" s="13" t="s">
        <v>153</v>
      </c>
      <c r="E234" s="13" t="s">
        <v>600</v>
      </c>
      <c r="F234" s="14">
        <v>90</v>
      </c>
      <c r="G234" s="14">
        <v>90</v>
      </c>
      <c r="H234" s="14">
        <v>180</v>
      </c>
      <c r="I234" s="14">
        <v>5</v>
      </c>
      <c r="J234" s="14">
        <v>20</v>
      </c>
      <c r="K234" s="15" t="s">
        <v>128</v>
      </c>
      <c r="L234" s="15" t="s">
        <v>128</v>
      </c>
      <c r="M234" s="15" t="s">
        <v>128</v>
      </c>
      <c r="N234" s="14" t="s">
        <v>129</v>
      </c>
      <c r="O234" s="14" t="s">
        <v>129</v>
      </c>
      <c r="P234" s="15" t="s">
        <v>128</v>
      </c>
      <c r="Q234" s="15" t="s">
        <v>128</v>
      </c>
      <c r="R234" s="15" t="s">
        <v>128</v>
      </c>
      <c r="S234" s="14" t="s">
        <v>129</v>
      </c>
      <c r="T234" s="14" t="s">
        <v>129</v>
      </c>
      <c r="U234" s="14" t="s">
        <v>129</v>
      </c>
      <c r="V234" s="14" t="s">
        <v>129</v>
      </c>
      <c r="W234" s="14" t="s">
        <v>129</v>
      </c>
      <c r="X234" s="14" t="s">
        <v>129</v>
      </c>
      <c r="Y234" s="15" t="s">
        <v>128</v>
      </c>
      <c r="Z234" s="15" t="s">
        <v>128</v>
      </c>
      <c r="AA234" s="15" t="s">
        <v>128</v>
      </c>
      <c r="AB234" s="15" t="s">
        <v>128</v>
      </c>
      <c r="AC234" s="15" t="s">
        <v>128</v>
      </c>
      <c r="AD234" s="15" t="s">
        <v>128</v>
      </c>
      <c r="AE234" s="15" t="s">
        <v>128</v>
      </c>
      <c r="AF234" s="15" t="s">
        <v>128</v>
      </c>
      <c r="AG234" s="15" t="s">
        <v>128</v>
      </c>
      <c r="AH234" s="15" t="s">
        <v>128</v>
      </c>
      <c r="AI234" s="15" t="s">
        <v>128</v>
      </c>
      <c r="AJ234" s="15" t="s">
        <v>128</v>
      </c>
      <c r="AK234" s="15" t="s">
        <v>128</v>
      </c>
      <c r="AL234" s="15" t="s">
        <v>128</v>
      </c>
      <c r="AM234" s="15" t="s">
        <v>128</v>
      </c>
      <c r="AN234" s="15" t="s">
        <v>128</v>
      </c>
      <c r="AO234" s="15" t="s">
        <v>128</v>
      </c>
      <c r="AP234" s="15" t="s">
        <v>128</v>
      </c>
      <c r="AQ234" s="15" t="s">
        <v>128</v>
      </c>
      <c r="AR234" s="15" t="s">
        <v>128</v>
      </c>
      <c r="AS234" s="15" t="s">
        <v>128</v>
      </c>
      <c r="AT234" s="15" t="s">
        <v>128</v>
      </c>
      <c r="AU234" s="15" t="s">
        <v>128</v>
      </c>
      <c r="AV234" s="15" t="s">
        <v>128</v>
      </c>
      <c r="AW234" s="15" t="s">
        <v>128</v>
      </c>
      <c r="AX234" s="15" t="s">
        <v>128</v>
      </c>
      <c r="AY234" s="15" t="s">
        <v>128</v>
      </c>
      <c r="AZ234" s="15" t="s">
        <v>128</v>
      </c>
      <c r="BA234" s="15" t="s">
        <v>128</v>
      </c>
      <c r="BB234" s="15" t="s">
        <v>128</v>
      </c>
      <c r="BC234" s="15" t="s">
        <v>128</v>
      </c>
      <c r="BD234" s="15" t="s">
        <v>128</v>
      </c>
      <c r="BE234" s="15" t="s">
        <v>128</v>
      </c>
      <c r="BF234" s="15" t="s">
        <v>128</v>
      </c>
      <c r="BG234" s="15" t="s">
        <v>128</v>
      </c>
      <c r="BH234" s="15" t="s">
        <v>128</v>
      </c>
      <c r="BI234" s="10">
        <v>40</v>
      </c>
      <c r="BJ234" s="16" t="s">
        <v>130</v>
      </c>
      <c r="BK234" s="30">
        <v>287</v>
      </c>
      <c r="BL234" s="17">
        <v>34.5</v>
      </c>
      <c r="BM234" s="30">
        <v>490</v>
      </c>
      <c r="BN234" s="17">
        <v>0.5</v>
      </c>
      <c r="BO234" s="30">
        <v>35.5</v>
      </c>
      <c r="BP234" s="18"/>
      <c r="BQ234" s="18"/>
      <c r="BR234" s="18"/>
      <c r="BS234" s="21">
        <v>18.899999999999999</v>
      </c>
      <c r="BT234" s="19">
        <v>10</v>
      </c>
      <c r="BU234" s="18"/>
      <c r="BV234" s="18"/>
      <c r="BW234" s="18"/>
      <c r="BX234" s="20">
        <v>4.5</v>
      </c>
      <c r="BY234" s="20">
        <v>3.8</v>
      </c>
      <c r="BZ234" s="23">
        <v>0.2</v>
      </c>
      <c r="CA234" s="23">
        <v>0.08</v>
      </c>
      <c r="CB234" s="21">
        <v>32.299999999999997</v>
      </c>
      <c r="CC234" s="21">
        <v>40.200000000000003</v>
      </c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7" t="s">
        <v>808</v>
      </c>
      <c r="DO234" s="17" t="s">
        <v>809</v>
      </c>
    </row>
    <row r="235" spans="1:119" ht="22.5" x14ac:dyDescent="0.25">
      <c r="A235" s="24" t="s">
        <v>803</v>
      </c>
      <c r="B235" s="13" t="s">
        <v>810</v>
      </c>
      <c r="C235" s="13" t="s">
        <v>125</v>
      </c>
      <c r="D235" s="13" t="s">
        <v>153</v>
      </c>
      <c r="E235" s="13" t="s">
        <v>600</v>
      </c>
      <c r="F235" s="14">
        <v>90</v>
      </c>
      <c r="G235" s="14">
        <v>90</v>
      </c>
      <c r="H235" s="14">
        <v>180</v>
      </c>
      <c r="I235" s="14">
        <v>5</v>
      </c>
      <c r="J235" s="14">
        <v>20</v>
      </c>
      <c r="K235" s="15" t="s">
        <v>128</v>
      </c>
      <c r="L235" s="15" t="s">
        <v>128</v>
      </c>
      <c r="M235" s="15" t="s">
        <v>128</v>
      </c>
      <c r="N235" s="14" t="s">
        <v>129</v>
      </c>
      <c r="O235" s="14" t="s">
        <v>129</v>
      </c>
      <c r="P235" s="15" t="s">
        <v>128</v>
      </c>
      <c r="Q235" s="15" t="s">
        <v>128</v>
      </c>
      <c r="R235" s="15" t="s">
        <v>128</v>
      </c>
      <c r="S235" s="14" t="s">
        <v>129</v>
      </c>
      <c r="T235" s="14" t="s">
        <v>129</v>
      </c>
      <c r="U235" s="14" t="s">
        <v>129</v>
      </c>
      <c r="V235" s="14" t="s">
        <v>129</v>
      </c>
      <c r="W235" s="14" t="s">
        <v>129</v>
      </c>
      <c r="X235" s="14" t="s">
        <v>129</v>
      </c>
      <c r="Y235" s="15" t="s">
        <v>128</v>
      </c>
      <c r="Z235" s="15" t="s">
        <v>128</v>
      </c>
      <c r="AA235" s="15" t="s">
        <v>128</v>
      </c>
      <c r="AB235" s="15" t="s">
        <v>128</v>
      </c>
      <c r="AC235" s="15" t="s">
        <v>128</v>
      </c>
      <c r="AD235" s="15" t="s">
        <v>128</v>
      </c>
      <c r="AE235" s="15" t="s">
        <v>128</v>
      </c>
      <c r="AF235" s="15" t="s">
        <v>128</v>
      </c>
      <c r="AG235" s="15" t="s">
        <v>128</v>
      </c>
      <c r="AH235" s="15" t="s">
        <v>128</v>
      </c>
      <c r="AI235" s="15" t="s">
        <v>128</v>
      </c>
      <c r="AJ235" s="15" t="s">
        <v>128</v>
      </c>
      <c r="AK235" s="15" t="s">
        <v>128</v>
      </c>
      <c r="AL235" s="15" t="s">
        <v>128</v>
      </c>
      <c r="AM235" s="15" t="s">
        <v>128</v>
      </c>
      <c r="AN235" s="15" t="s">
        <v>128</v>
      </c>
      <c r="AO235" s="15" t="s">
        <v>128</v>
      </c>
      <c r="AP235" s="15" t="s">
        <v>128</v>
      </c>
      <c r="AQ235" s="15" t="s">
        <v>128</v>
      </c>
      <c r="AR235" s="15" t="s">
        <v>128</v>
      </c>
      <c r="AS235" s="15" t="s">
        <v>128</v>
      </c>
      <c r="AT235" s="15" t="s">
        <v>128</v>
      </c>
      <c r="AU235" s="15" t="s">
        <v>128</v>
      </c>
      <c r="AV235" s="15" t="s">
        <v>128</v>
      </c>
      <c r="AW235" s="15" t="s">
        <v>128</v>
      </c>
      <c r="AX235" s="15" t="s">
        <v>128</v>
      </c>
      <c r="AY235" s="15" t="s">
        <v>128</v>
      </c>
      <c r="AZ235" s="15" t="s">
        <v>128</v>
      </c>
      <c r="BA235" s="15" t="s">
        <v>128</v>
      </c>
      <c r="BB235" s="15" t="s">
        <v>128</v>
      </c>
      <c r="BC235" s="15" t="s">
        <v>128</v>
      </c>
      <c r="BD235" s="15" t="s">
        <v>128</v>
      </c>
      <c r="BE235" s="15" t="s">
        <v>128</v>
      </c>
      <c r="BF235" s="15" t="s">
        <v>128</v>
      </c>
      <c r="BG235" s="15" t="s">
        <v>128</v>
      </c>
      <c r="BH235" s="15" t="s">
        <v>128</v>
      </c>
      <c r="BI235" s="10">
        <v>40</v>
      </c>
      <c r="BJ235" s="16" t="s">
        <v>130</v>
      </c>
      <c r="BK235" s="17">
        <v>62</v>
      </c>
      <c r="BL235" s="17">
        <v>25</v>
      </c>
      <c r="BM235" s="17">
        <v>148</v>
      </c>
      <c r="BN235" s="17">
        <v>0.5</v>
      </c>
      <c r="BO235" s="17">
        <v>10</v>
      </c>
      <c r="BP235" s="18"/>
      <c r="BQ235" s="18"/>
      <c r="BR235" s="18"/>
      <c r="BS235" s="21">
        <v>0.95</v>
      </c>
      <c r="BT235" s="19">
        <v>10</v>
      </c>
      <c r="BU235" s="18"/>
      <c r="BV235" s="18"/>
      <c r="BW235" s="18"/>
      <c r="BX235" s="20">
        <v>5.13</v>
      </c>
      <c r="BY235" s="20">
        <v>3.84</v>
      </c>
      <c r="BZ235" s="23">
        <v>0.2</v>
      </c>
      <c r="CA235" s="23">
        <v>0.08</v>
      </c>
      <c r="CB235" s="21">
        <v>36.9</v>
      </c>
      <c r="CC235" s="21">
        <v>45.5</v>
      </c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7" t="s">
        <v>811</v>
      </c>
      <c r="DO235" s="17" t="s">
        <v>812</v>
      </c>
    </row>
    <row r="236" spans="1:119" ht="22.5" x14ac:dyDescent="0.25">
      <c r="A236" s="24" t="s">
        <v>803</v>
      </c>
      <c r="B236" s="13" t="s">
        <v>813</v>
      </c>
      <c r="C236" s="13" t="s">
        <v>125</v>
      </c>
      <c r="D236" s="13" t="s">
        <v>153</v>
      </c>
      <c r="E236" s="13" t="s">
        <v>600</v>
      </c>
      <c r="F236" s="14">
        <v>90</v>
      </c>
      <c r="G236" s="14">
        <v>90</v>
      </c>
      <c r="H236" s="14">
        <v>180</v>
      </c>
      <c r="I236" s="14">
        <v>5</v>
      </c>
      <c r="J236" s="14">
        <v>20</v>
      </c>
      <c r="K236" s="15" t="s">
        <v>128</v>
      </c>
      <c r="L236" s="15" t="s">
        <v>128</v>
      </c>
      <c r="M236" s="15" t="s">
        <v>128</v>
      </c>
      <c r="N236" s="14" t="s">
        <v>129</v>
      </c>
      <c r="O236" s="14" t="s">
        <v>129</v>
      </c>
      <c r="P236" s="15" t="s">
        <v>128</v>
      </c>
      <c r="Q236" s="15" t="s">
        <v>128</v>
      </c>
      <c r="R236" s="15" t="s">
        <v>128</v>
      </c>
      <c r="S236" s="14" t="s">
        <v>129</v>
      </c>
      <c r="T236" s="14" t="s">
        <v>129</v>
      </c>
      <c r="U236" s="14" t="s">
        <v>129</v>
      </c>
      <c r="V236" s="14" t="s">
        <v>129</v>
      </c>
      <c r="W236" s="14" t="s">
        <v>129</v>
      </c>
      <c r="X236" s="14" t="s">
        <v>129</v>
      </c>
      <c r="Y236" s="15" t="s">
        <v>128</v>
      </c>
      <c r="Z236" s="15" t="s">
        <v>128</v>
      </c>
      <c r="AA236" s="15" t="s">
        <v>128</v>
      </c>
      <c r="AB236" s="15" t="s">
        <v>128</v>
      </c>
      <c r="AC236" s="15" t="s">
        <v>128</v>
      </c>
      <c r="AD236" s="15" t="s">
        <v>128</v>
      </c>
      <c r="AE236" s="15" t="s">
        <v>128</v>
      </c>
      <c r="AF236" s="15" t="s">
        <v>128</v>
      </c>
      <c r="AG236" s="15" t="s">
        <v>128</v>
      </c>
      <c r="AH236" s="15" t="s">
        <v>128</v>
      </c>
      <c r="AI236" s="15" t="s">
        <v>128</v>
      </c>
      <c r="AJ236" s="15" t="s">
        <v>128</v>
      </c>
      <c r="AK236" s="15" t="s">
        <v>128</v>
      </c>
      <c r="AL236" s="15" t="s">
        <v>128</v>
      </c>
      <c r="AM236" s="15" t="s">
        <v>128</v>
      </c>
      <c r="AN236" s="15" t="s">
        <v>128</v>
      </c>
      <c r="AO236" s="15" t="s">
        <v>128</v>
      </c>
      <c r="AP236" s="15" t="s">
        <v>128</v>
      </c>
      <c r="AQ236" s="15" t="s">
        <v>128</v>
      </c>
      <c r="AR236" s="15" t="s">
        <v>128</v>
      </c>
      <c r="AS236" s="15" t="s">
        <v>128</v>
      </c>
      <c r="AT236" s="15" t="s">
        <v>128</v>
      </c>
      <c r="AU236" s="15" t="s">
        <v>128</v>
      </c>
      <c r="AV236" s="15" t="s">
        <v>128</v>
      </c>
      <c r="AW236" s="15" t="s">
        <v>128</v>
      </c>
      <c r="AX236" s="15" t="s">
        <v>128</v>
      </c>
      <c r="AY236" s="15" t="s">
        <v>128</v>
      </c>
      <c r="AZ236" s="15" t="s">
        <v>128</v>
      </c>
      <c r="BA236" s="15" t="s">
        <v>128</v>
      </c>
      <c r="BB236" s="15" t="s">
        <v>128</v>
      </c>
      <c r="BC236" s="15" t="s">
        <v>128</v>
      </c>
      <c r="BD236" s="15" t="s">
        <v>128</v>
      </c>
      <c r="BE236" s="15" t="s">
        <v>128</v>
      </c>
      <c r="BF236" s="15" t="s">
        <v>128</v>
      </c>
      <c r="BG236" s="15" t="s">
        <v>128</v>
      </c>
      <c r="BH236" s="15" t="s">
        <v>128</v>
      </c>
      <c r="BI236" s="10">
        <v>40</v>
      </c>
      <c r="BJ236" s="16" t="s">
        <v>130</v>
      </c>
      <c r="BK236" s="17">
        <v>47</v>
      </c>
      <c r="BL236" s="17">
        <v>19</v>
      </c>
      <c r="BM236" s="17">
        <v>126</v>
      </c>
      <c r="BN236" s="17">
        <v>0.5</v>
      </c>
      <c r="BO236" s="17">
        <v>10</v>
      </c>
      <c r="BP236" s="18"/>
      <c r="BQ236" s="18"/>
      <c r="BR236" s="18"/>
      <c r="BS236" s="21">
        <v>0.82</v>
      </c>
      <c r="BT236" s="19">
        <v>10</v>
      </c>
      <c r="BU236" s="18"/>
      <c r="BV236" s="18"/>
      <c r="BW236" s="18"/>
      <c r="BX236" s="20">
        <v>5.0999999999999996</v>
      </c>
      <c r="BY236" s="20">
        <v>5.36</v>
      </c>
      <c r="BZ236" s="20">
        <v>0.23</v>
      </c>
      <c r="CA236" s="23">
        <v>0.08</v>
      </c>
      <c r="CB236" s="21">
        <v>64.5</v>
      </c>
      <c r="CC236" s="21">
        <v>70</v>
      </c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7" t="s">
        <v>814</v>
      </c>
      <c r="DO236" s="17" t="s">
        <v>815</v>
      </c>
    </row>
    <row r="237" spans="1:119" ht="22.5" x14ac:dyDescent="0.25">
      <c r="A237" s="24" t="s">
        <v>816</v>
      </c>
      <c r="B237" s="13" t="s">
        <v>303</v>
      </c>
      <c r="C237" s="13" t="s">
        <v>125</v>
      </c>
      <c r="D237" s="13" t="s">
        <v>153</v>
      </c>
      <c r="E237" s="13" t="s">
        <v>231</v>
      </c>
      <c r="F237" s="14">
        <v>90</v>
      </c>
      <c r="G237" s="14">
        <v>90</v>
      </c>
      <c r="H237" s="14">
        <v>180</v>
      </c>
      <c r="I237" s="14">
        <v>5</v>
      </c>
      <c r="J237" s="14">
        <v>20</v>
      </c>
      <c r="K237" s="15" t="s">
        <v>128</v>
      </c>
      <c r="L237" s="15" t="s">
        <v>128</v>
      </c>
      <c r="M237" s="15" t="s">
        <v>128</v>
      </c>
      <c r="N237" s="14" t="s">
        <v>129</v>
      </c>
      <c r="O237" s="14" t="s">
        <v>129</v>
      </c>
      <c r="P237" s="15" t="s">
        <v>128</v>
      </c>
      <c r="Q237" s="15" t="s">
        <v>128</v>
      </c>
      <c r="R237" s="15" t="s">
        <v>128</v>
      </c>
      <c r="S237" s="14" t="s">
        <v>129</v>
      </c>
      <c r="T237" s="14" t="s">
        <v>129</v>
      </c>
      <c r="U237" s="14" t="s">
        <v>129</v>
      </c>
      <c r="V237" s="14" t="s">
        <v>129</v>
      </c>
      <c r="W237" s="14" t="s">
        <v>129</v>
      </c>
      <c r="X237" s="14" t="s">
        <v>129</v>
      </c>
      <c r="Y237" s="15" t="s">
        <v>128</v>
      </c>
      <c r="Z237" s="15" t="s">
        <v>128</v>
      </c>
      <c r="AA237" s="15" t="s">
        <v>128</v>
      </c>
      <c r="AB237" s="15" t="s">
        <v>128</v>
      </c>
      <c r="AC237" s="15" t="s">
        <v>128</v>
      </c>
      <c r="AD237" s="15" t="s">
        <v>128</v>
      </c>
      <c r="AE237" s="15" t="s">
        <v>128</v>
      </c>
      <c r="AF237" s="15" t="s">
        <v>128</v>
      </c>
      <c r="AG237" s="15" t="s">
        <v>128</v>
      </c>
      <c r="AH237" s="15" t="s">
        <v>128</v>
      </c>
      <c r="AI237" s="15" t="s">
        <v>128</v>
      </c>
      <c r="AJ237" s="15" t="s">
        <v>128</v>
      </c>
      <c r="AK237" s="15" t="s">
        <v>128</v>
      </c>
      <c r="AL237" s="15" t="s">
        <v>128</v>
      </c>
      <c r="AM237" s="15" t="s">
        <v>128</v>
      </c>
      <c r="AN237" s="15" t="s">
        <v>128</v>
      </c>
      <c r="AO237" s="15" t="s">
        <v>128</v>
      </c>
      <c r="AP237" s="15" t="s">
        <v>128</v>
      </c>
      <c r="AQ237" s="15" t="s">
        <v>128</v>
      </c>
      <c r="AR237" s="15" t="s">
        <v>128</v>
      </c>
      <c r="AS237" s="15" t="s">
        <v>128</v>
      </c>
      <c r="AT237" s="15" t="s">
        <v>128</v>
      </c>
      <c r="AU237" s="15" t="s">
        <v>128</v>
      </c>
      <c r="AV237" s="15" t="s">
        <v>128</v>
      </c>
      <c r="AW237" s="15" t="s">
        <v>128</v>
      </c>
      <c r="AX237" s="15" t="s">
        <v>128</v>
      </c>
      <c r="AY237" s="15" t="s">
        <v>128</v>
      </c>
      <c r="AZ237" s="15" t="s">
        <v>128</v>
      </c>
      <c r="BA237" s="15" t="s">
        <v>128</v>
      </c>
      <c r="BB237" s="15" t="s">
        <v>128</v>
      </c>
      <c r="BC237" s="15" t="s">
        <v>128</v>
      </c>
      <c r="BD237" s="15" t="s">
        <v>128</v>
      </c>
      <c r="BE237" s="15" t="s">
        <v>128</v>
      </c>
      <c r="BF237" s="15" t="s">
        <v>128</v>
      </c>
      <c r="BG237" s="15" t="s">
        <v>128</v>
      </c>
      <c r="BH237" s="15" t="s">
        <v>128</v>
      </c>
      <c r="BI237" s="10">
        <v>40</v>
      </c>
      <c r="BJ237" s="16" t="s">
        <v>130</v>
      </c>
      <c r="BK237" s="17">
        <v>14.01</v>
      </c>
      <c r="BL237" s="17">
        <v>87.4</v>
      </c>
      <c r="BM237" s="30">
        <v>297.14</v>
      </c>
      <c r="BN237" s="17">
        <v>0.1</v>
      </c>
      <c r="BO237" s="17">
        <v>11.3</v>
      </c>
      <c r="BP237" s="18"/>
      <c r="BQ237" s="18"/>
      <c r="BR237" s="18"/>
      <c r="BS237" s="21">
        <v>0.99</v>
      </c>
      <c r="BT237" s="21">
        <v>1.62</v>
      </c>
      <c r="BU237" s="18"/>
      <c r="BV237" s="18"/>
      <c r="BW237" s="18"/>
      <c r="BX237" s="21">
        <v>16.882000000000001</v>
      </c>
      <c r="BY237" s="20">
        <v>24.16</v>
      </c>
      <c r="BZ237" s="20">
        <v>1.004</v>
      </c>
      <c r="CA237" s="23">
        <v>1.4999999999999999E-2</v>
      </c>
      <c r="CB237" s="21">
        <v>177.77</v>
      </c>
      <c r="CC237" s="21">
        <v>195.65</v>
      </c>
      <c r="CD237" s="18"/>
      <c r="CE237" s="18"/>
      <c r="CF237" s="18"/>
      <c r="CG237" s="18"/>
      <c r="CH237" s="18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18"/>
      <c r="DG237" s="18"/>
      <c r="DH237" s="18"/>
      <c r="DI237" s="18"/>
      <c r="DJ237" s="18"/>
      <c r="DK237" s="18"/>
      <c r="DL237" s="18"/>
      <c r="DM237" s="18"/>
      <c r="DN237" s="17" t="s">
        <v>817</v>
      </c>
      <c r="DO237" s="17" t="s">
        <v>818</v>
      </c>
    </row>
    <row r="238" spans="1:119" x14ac:dyDescent="0.25">
      <c r="A238" s="24" t="s">
        <v>819</v>
      </c>
      <c r="B238" s="13" t="s">
        <v>820</v>
      </c>
      <c r="C238" s="13" t="s">
        <v>125</v>
      </c>
      <c r="D238" s="13" t="s">
        <v>153</v>
      </c>
      <c r="E238" s="13" t="s">
        <v>821</v>
      </c>
      <c r="F238" s="14">
        <v>90</v>
      </c>
      <c r="G238" s="14">
        <v>90</v>
      </c>
      <c r="H238" s="14">
        <v>180</v>
      </c>
      <c r="I238" s="14">
        <v>5</v>
      </c>
      <c r="J238" s="14">
        <v>20</v>
      </c>
      <c r="K238" s="15" t="s">
        <v>128</v>
      </c>
      <c r="L238" s="15" t="s">
        <v>128</v>
      </c>
      <c r="M238" s="15" t="s">
        <v>128</v>
      </c>
      <c r="N238" s="14" t="s">
        <v>129</v>
      </c>
      <c r="O238" s="14" t="s">
        <v>129</v>
      </c>
      <c r="P238" s="15" t="s">
        <v>128</v>
      </c>
      <c r="Q238" s="15" t="s">
        <v>128</v>
      </c>
      <c r="R238" s="15" t="s">
        <v>128</v>
      </c>
      <c r="S238" s="14" t="s">
        <v>129</v>
      </c>
      <c r="T238" s="14" t="s">
        <v>129</v>
      </c>
      <c r="U238" s="14" t="s">
        <v>129</v>
      </c>
      <c r="V238" s="14" t="s">
        <v>129</v>
      </c>
      <c r="W238" s="14" t="s">
        <v>129</v>
      </c>
      <c r="X238" s="14" t="s">
        <v>129</v>
      </c>
      <c r="Y238" s="15" t="s">
        <v>128</v>
      </c>
      <c r="Z238" s="15" t="s">
        <v>128</v>
      </c>
      <c r="AA238" s="15" t="s">
        <v>128</v>
      </c>
      <c r="AB238" s="15" t="s">
        <v>128</v>
      </c>
      <c r="AC238" s="15" t="s">
        <v>128</v>
      </c>
      <c r="AD238" s="15" t="s">
        <v>128</v>
      </c>
      <c r="AE238" s="15" t="s">
        <v>128</v>
      </c>
      <c r="AF238" s="15" t="s">
        <v>128</v>
      </c>
      <c r="AG238" s="15" t="s">
        <v>128</v>
      </c>
      <c r="AH238" s="15" t="s">
        <v>128</v>
      </c>
      <c r="AI238" s="15" t="s">
        <v>128</v>
      </c>
      <c r="AJ238" s="15" t="s">
        <v>128</v>
      </c>
      <c r="AK238" s="15" t="s">
        <v>128</v>
      </c>
      <c r="AL238" s="15" t="s">
        <v>128</v>
      </c>
      <c r="AM238" s="15" t="s">
        <v>128</v>
      </c>
      <c r="AN238" s="15" t="s">
        <v>128</v>
      </c>
      <c r="AO238" s="15" t="s">
        <v>128</v>
      </c>
      <c r="AP238" s="15" t="s">
        <v>128</v>
      </c>
      <c r="AQ238" s="15" t="s">
        <v>128</v>
      </c>
      <c r="AR238" s="15" t="s">
        <v>128</v>
      </c>
      <c r="AS238" s="15" t="s">
        <v>128</v>
      </c>
      <c r="AT238" s="15" t="s">
        <v>128</v>
      </c>
      <c r="AU238" s="15" t="s">
        <v>128</v>
      </c>
      <c r="AV238" s="15" t="s">
        <v>128</v>
      </c>
      <c r="AW238" s="15" t="s">
        <v>128</v>
      </c>
      <c r="AX238" s="15" t="s">
        <v>128</v>
      </c>
      <c r="AY238" s="15" t="s">
        <v>128</v>
      </c>
      <c r="AZ238" s="15" t="s">
        <v>128</v>
      </c>
      <c r="BA238" s="15" t="s">
        <v>128</v>
      </c>
      <c r="BB238" s="15" t="s">
        <v>128</v>
      </c>
      <c r="BC238" s="15" t="s">
        <v>128</v>
      </c>
      <c r="BD238" s="15" t="s">
        <v>128</v>
      </c>
      <c r="BE238" s="15" t="s">
        <v>128</v>
      </c>
      <c r="BF238" s="15" t="s">
        <v>128</v>
      </c>
      <c r="BG238" s="15" t="s">
        <v>128</v>
      </c>
      <c r="BH238" s="15" t="s">
        <v>128</v>
      </c>
      <c r="BI238" s="10">
        <v>40</v>
      </c>
      <c r="BJ238" s="16" t="s">
        <v>130</v>
      </c>
      <c r="BK238" s="17">
        <v>18</v>
      </c>
      <c r="BL238" s="17">
        <v>25</v>
      </c>
      <c r="BM238" s="30">
        <v>300</v>
      </c>
      <c r="BN238" s="17">
        <v>1</v>
      </c>
      <c r="BO238" s="30">
        <v>57.2</v>
      </c>
      <c r="BP238" s="52">
        <v>1.11E-2</v>
      </c>
      <c r="BQ238" s="18">
        <v>0.32</v>
      </c>
      <c r="BR238" s="18">
        <v>2.15</v>
      </c>
      <c r="BS238" s="21">
        <v>3.58</v>
      </c>
      <c r="BT238" s="21" t="s">
        <v>141</v>
      </c>
      <c r="BU238" s="31">
        <v>5.0000000000000001E-3</v>
      </c>
      <c r="BV238" s="31">
        <v>0.01</v>
      </c>
      <c r="BW238" s="52">
        <v>5.67E-2</v>
      </c>
      <c r="BX238" s="20">
        <v>0.26</v>
      </c>
      <c r="BY238" s="20">
        <v>0.28000000000000003</v>
      </c>
      <c r="BZ238" s="23">
        <v>0.08</v>
      </c>
      <c r="CA238" s="23">
        <v>0.04</v>
      </c>
      <c r="CB238" s="21">
        <v>63.4</v>
      </c>
      <c r="CC238" s="21">
        <v>73.8</v>
      </c>
      <c r="CD238" s="18"/>
      <c r="CE238" s="18">
        <v>152.4</v>
      </c>
      <c r="CF238" s="31">
        <v>0.04</v>
      </c>
      <c r="CG238" s="31">
        <v>0.02</v>
      </c>
      <c r="CH238" s="18">
        <v>1.4</v>
      </c>
      <c r="CI238" s="22"/>
      <c r="CJ238" s="31">
        <v>5.0000000000000001E-3</v>
      </c>
      <c r="CK238" s="52">
        <v>2.5000000000000001E-3</v>
      </c>
      <c r="CL238" s="31">
        <v>0.5</v>
      </c>
      <c r="CM238" s="31">
        <v>2.5000000000000001E-2</v>
      </c>
      <c r="CN238" s="31">
        <v>0.1</v>
      </c>
      <c r="CO238" s="31">
        <v>0.01</v>
      </c>
      <c r="CP238" s="31">
        <v>0.05</v>
      </c>
      <c r="CQ238" s="31"/>
      <c r="CR238" s="31">
        <v>0.1</v>
      </c>
      <c r="CS238" s="31">
        <v>0.1</v>
      </c>
      <c r="CT238" s="31"/>
      <c r="CU238" s="31"/>
      <c r="CV238" s="31">
        <v>0.15</v>
      </c>
      <c r="CW238" s="31">
        <v>0.56200000000000006</v>
      </c>
      <c r="CX238" s="31">
        <v>1E-3</v>
      </c>
      <c r="CY238" s="31">
        <v>0.5</v>
      </c>
      <c r="CZ238" s="31">
        <v>4.3999999999999997E-2</v>
      </c>
      <c r="DA238" s="31"/>
      <c r="DB238" s="31">
        <v>0.1</v>
      </c>
      <c r="DC238" s="31"/>
      <c r="DD238" s="31">
        <v>2.5</v>
      </c>
      <c r="DE238" s="31">
        <v>2.5999999999999999E-2</v>
      </c>
      <c r="DF238" s="18">
        <v>28.5</v>
      </c>
      <c r="DG238" s="18">
        <v>427</v>
      </c>
      <c r="DH238" s="18">
        <v>146</v>
      </c>
      <c r="DI238" s="18">
        <v>173</v>
      </c>
      <c r="DJ238" s="18">
        <v>2.15</v>
      </c>
      <c r="DK238" s="18">
        <v>1</v>
      </c>
      <c r="DL238" s="18">
        <v>0.56000000000000005</v>
      </c>
      <c r="DM238" s="18"/>
      <c r="DN238" s="17" t="s">
        <v>822</v>
      </c>
      <c r="DO238" s="17" t="s">
        <v>823</v>
      </c>
    </row>
    <row r="239" spans="1:119" ht="33.75" x14ac:dyDescent="0.25">
      <c r="A239" s="24" t="s">
        <v>824</v>
      </c>
      <c r="B239" s="13" t="s">
        <v>303</v>
      </c>
      <c r="C239" s="13" t="s">
        <v>125</v>
      </c>
      <c r="D239" s="13" t="s">
        <v>153</v>
      </c>
      <c r="E239" s="13" t="s">
        <v>825</v>
      </c>
      <c r="F239" s="14">
        <v>90</v>
      </c>
      <c r="G239" s="14">
        <v>90</v>
      </c>
      <c r="H239" s="14">
        <v>180</v>
      </c>
      <c r="I239" s="14">
        <v>5</v>
      </c>
      <c r="J239" s="14">
        <v>20</v>
      </c>
      <c r="K239" s="15" t="s">
        <v>128</v>
      </c>
      <c r="L239" s="15" t="s">
        <v>128</v>
      </c>
      <c r="M239" s="15" t="s">
        <v>128</v>
      </c>
      <c r="N239" s="14" t="s">
        <v>129</v>
      </c>
      <c r="O239" s="14" t="s">
        <v>129</v>
      </c>
      <c r="P239" s="15" t="s">
        <v>128</v>
      </c>
      <c r="Q239" s="15" t="s">
        <v>128</v>
      </c>
      <c r="R239" s="15" t="s">
        <v>128</v>
      </c>
      <c r="S239" s="14" t="s">
        <v>129</v>
      </c>
      <c r="T239" s="14" t="s">
        <v>129</v>
      </c>
      <c r="U239" s="14" t="s">
        <v>129</v>
      </c>
      <c r="V239" s="14" t="s">
        <v>129</v>
      </c>
      <c r="W239" s="14" t="s">
        <v>129</v>
      </c>
      <c r="X239" s="14" t="s">
        <v>129</v>
      </c>
      <c r="Y239" s="15" t="s">
        <v>128</v>
      </c>
      <c r="Z239" s="15" t="s">
        <v>128</v>
      </c>
      <c r="AA239" s="15" t="s">
        <v>128</v>
      </c>
      <c r="AB239" s="15" t="s">
        <v>128</v>
      </c>
      <c r="AC239" s="15" t="s">
        <v>128</v>
      </c>
      <c r="AD239" s="15" t="s">
        <v>128</v>
      </c>
      <c r="AE239" s="15" t="s">
        <v>128</v>
      </c>
      <c r="AF239" s="15" t="s">
        <v>128</v>
      </c>
      <c r="AG239" s="15" t="s">
        <v>128</v>
      </c>
      <c r="AH239" s="15" t="s">
        <v>128</v>
      </c>
      <c r="AI239" s="15" t="s">
        <v>128</v>
      </c>
      <c r="AJ239" s="15" t="s">
        <v>128</v>
      </c>
      <c r="AK239" s="15" t="s">
        <v>128</v>
      </c>
      <c r="AL239" s="15" t="s">
        <v>128</v>
      </c>
      <c r="AM239" s="15" t="s">
        <v>128</v>
      </c>
      <c r="AN239" s="15" t="s">
        <v>128</v>
      </c>
      <c r="AO239" s="15" t="s">
        <v>128</v>
      </c>
      <c r="AP239" s="15" t="s">
        <v>128</v>
      </c>
      <c r="AQ239" s="15" t="s">
        <v>128</v>
      </c>
      <c r="AR239" s="15" t="s">
        <v>128</v>
      </c>
      <c r="AS239" s="15" t="s">
        <v>128</v>
      </c>
      <c r="AT239" s="15" t="s">
        <v>128</v>
      </c>
      <c r="AU239" s="15" t="s">
        <v>128</v>
      </c>
      <c r="AV239" s="15" t="s">
        <v>128</v>
      </c>
      <c r="AW239" s="15" t="s">
        <v>128</v>
      </c>
      <c r="AX239" s="15" t="s">
        <v>128</v>
      </c>
      <c r="AY239" s="15" t="s">
        <v>128</v>
      </c>
      <c r="AZ239" s="15" t="s">
        <v>128</v>
      </c>
      <c r="BA239" s="15" t="s">
        <v>128</v>
      </c>
      <c r="BB239" s="15" t="s">
        <v>128</v>
      </c>
      <c r="BC239" s="15" t="s">
        <v>128</v>
      </c>
      <c r="BD239" s="15" t="s">
        <v>128</v>
      </c>
      <c r="BE239" s="15" t="s">
        <v>128</v>
      </c>
      <c r="BF239" s="15" t="s">
        <v>128</v>
      </c>
      <c r="BG239" s="15" t="s">
        <v>128</v>
      </c>
      <c r="BH239" s="15" t="s">
        <v>128</v>
      </c>
      <c r="BI239" s="10">
        <v>40</v>
      </c>
      <c r="BJ239" s="16" t="s">
        <v>130</v>
      </c>
      <c r="BK239" s="69">
        <v>63</v>
      </c>
      <c r="BL239" s="35">
        <v>23</v>
      </c>
      <c r="BM239" s="70">
        <v>626</v>
      </c>
      <c r="BN239" s="69">
        <v>0.1</v>
      </c>
      <c r="BO239" s="35">
        <v>13</v>
      </c>
      <c r="BP239" s="18"/>
      <c r="BQ239" s="18"/>
      <c r="BR239" s="18"/>
      <c r="BS239" s="66">
        <v>0.432</v>
      </c>
      <c r="BT239" s="67">
        <v>9</v>
      </c>
      <c r="BU239" s="18"/>
      <c r="BV239" s="18"/>
      <c r="BW239" s="18"/>
      <c r="BX239" s="92">
        <v>1.5</v>
      </c>
      <c r="BY239" s="66">
        <v>12.441000000000001</v>
      </c>
      <c r="BZ239" s="68">
        <v>1</v>
      </c>
      <c r="CA239" s="68">
        <v>0.05</v>
      </c>
      <c r="CB239" s="68">
        <v>5</v>
      </c>
      <c r="CC239" s="66">
        <v>128.57599999999999</v>
      </c>
      <c r="CD239" s="18"/>
      <c r="CE239" s="18"/>
      <c r="CF239" s="18"/>
      <c r="CG239" s="18"/>
      <c r="CH239" s="18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18"/>
      <c r="DG239" s="18"/>
      <c r="DH239" s="18"/>
      <c r="DI239" s="18"/>
      <c r="DJ239" s="18"/>
      <c r="DK239" s="18"/>
      <c r="DL239" s="18"/>
      <c r="DM239" s="18"/>
      <c r="DN239" s="17" t="s">
        <v>826</v>
      </c>
      <c r="DO239" s="17" t="s">
        <v>827</v>
      </c>
    </row>
    <row r="240" spans="1:119" x14ac:dyDescent="0.25">
      <c r="A240" s="24" t="s">
        <v>828</v>
      </c>
      <c r="B240" s="13" t="s">
        <v>303</v>
      </c>
      <c r="C240" s="13" t="s">
        <v>125</v>
      </c>
      <c r="D240" s="13" t="s">
        <v>153</v>
      </c>
      <c r="E240" s="13" t="s">
        <v>154</v>
      </c>
      <c r="F240" s="14">
        <v>90</v>
      </c>
      <c r="G240" s="14">
        <v>90</v>
      </c>
      <c r="H240" s="14">
        <v>180</v>
      </c>
      <c r="I240" s="14">
        <v>5</v>
      </c>
      <c r="J240" s="14">
        <v>20</v>
      </c>
      <c r="K240" s="15" t="s">
        <v>128</v>
      </c>
      <c r="L240" s="15" t="s">
        <v>128</v>
      </c>
      <c r="M240" s="15" t="s">
        <v>128</v>
      </c>
      <c r="N240" s="14" t="s">
        <v>129</v>
      </c>
      <c r="O240" s="14" t="s">
        <v>129</v>
      </c>
      <c r="P240" s="15" t="s">
        <v>128</v>
      </c>
      <c r="Q240" s="15" t="s">
        <v>128</v>
      </c>
      <c r="R240" s="15" t="s">
        <v>128</v>
      </c>
      <c r="S240" s="14" t="s">
        <v>129</v>
      </c>
      <c r="T240" s="14" t="s">
        <v>129</v>
      </c>
      <c r="U240" s="14" t="s">
        <v>129</v>
      </c>
      <c r="V240" s="14" t="s">
        <v>129</v>
      </c>
      <c r="W240" s="14" t="s">
        <v>129</v>
      </c>
      <c r="X240" s="14" t="s">
        <v>129</v>
      </c>
      <c r="Y240" s="15" t="s">
        <v>128</v>
      </c>
      <c r="Z240" s="15" t="s">
        <v>128</v>
      </c>
      <c r="AA240" s="15" t="s">
        <v>128</v>
      </c>
      <c r="AB240" s="15" t="s">
        <v>128</v>
      </c>
      <c r="AC240" s="15" t="s">
        <v>128</v>
      </c>
      <c r="AD240" s="15" t="s">
        <v>128</v>
      </c>
      <c r="AE240" s="15" t="s">
        <v>128</v>
      </c>
      <c r="AF240" s="15" t="s">
        <v>128</v>
      </c>
      <c r="AG240" s="15" t="s">
        <v>128</v>
      </c>
      <c r="AH240" s="15" t="s">
        <v>128</v>
      </c>
      <c r="AI240" s="15" t="s">
        <v>128</v>
      </c>
      <c r="AJ240" s="15" t="s">
        <v>128</v>
      </c>
      <c r="AK240" s="15" t="s">
        <v>128</v>
      </c>
      <c r="AL240" s="15" t="s">
        <v>128</v>
      </c>
      <c r="AM240" s="15" t="s">
        <v>128</v>
      </c>
      <c r="AN240" s="15" t="s">
        <v>128</v>
      </c>
      <c r="AO240" s="15" t="s">
        <v>128</v>
      </c>
      <c r="AP240" s="15" t="s">
        <v>128</v>
      </c>
      <c r="AQ240" s="15" t="s">
        <v>128</v>
      </c>
      <c r="AR240" s="15" t="s">
        <v>128</v>
      </c>
      <c r="AS240" s="15" t="s">
        <v>128</v>
      </c>
      <c r="AT240" s="15" t="s">
        <v>128</v>
      </c>
      <c r="AU240" s="15" t="s">
        <v>128</v>
      </c>
      <c r="AV240" s="15" t="s">
        <v>128</v>
      </c>
      <c r="AW240" s="15" t="s">
        <v>128</v>
      </c>
      <c r="AX240" s="15" t="s">
        <v>128</v>
      </c>
      <c r="AY240" s="15" t="s">
        <v>128</v>
      </c>
      <c r="AZ240" s="15" t="s">
        <v>128</v>
      </c>
      <c r="BA240" s="15" t="s">
        <v>128</v>
      </c>
      <c r="BB240" s="15" t="s">
        <v>128</v>
      </c>
      <c r="BC240" s="15" t="s">
        <v>128</v>
      </c>
      <c r="BD240" s="15" t="s">
        <v>128</v>
      </c>
      <c r="BE240" s="15" t="s">
        <v>128</v>
      </c>
      <c r="BF240" s="15" t="s">
        <v>128</v>
      </c>
      <c r="BG240" s="15" t="s">
        <v>128</v>
      </c>
      <c r="BH240" s="15" t="s">
        <v>128</v>
      </c>
      <c r="BI240" s="10">
        <v>40</v>
      </c>
      <c r="BJ240" s="16" t="s">
        <v>130</v>
      </c>
      <c r="BK240" s="69">
        <v>12.8</v>
      </c>
      <c r="BL240" s="35">
        <v>14</v>
      </c>
      <c r="BM240" s="35">
        <v>50</v>
      </c>
      <c r="BN240" s="93" t="s">
        <v>141</v>
      </c>
      <c r="BO240" s="69">
        <v>9</v>
      </c>
      <c r="BP240" s="18"/>
      <c r="BQ240" s="18"/>
      <c r="BR240" s="18"/>
      <c r="BS240" s="21">
        <v>1.25</v>
      </c>
      <c r="BT240" s="21" t="s">
        <v>141</v>
      </c>
      <c r="BU240" s="18"/>
      <c r="BV240" s="18"/>
      <c r="BW240" s="18"/>
      <c r="BX240" s="21" t="s">
        <v>141</v>
      </c>
      <c r="BY240" s="20">
        <v>0.83</v>
      </c>
      <c r="BZ240" s="20" t="s">
        <v>141</v>
      </c>
      <c r="CA240" s="21" t="s">
        <v>141</v>
      </c>
      <c r="CB240" s="21" t="s">
        <v>141</v>
      </c>
      <c r="CC240" s="21">
        <v>50.84</v>
      </c>
      <c r="CD240" s="18"/>
      <c r="CE240" s="18"/>
      <c r="CF240" s="18"/>
      <c r="CG240" s="18"/>
      <c r="CH240" s="18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18"/>
      <c r="DG240" s="18"/>
      <c r="DH240" s="18"/>
      <c r="DI240" s="18"/>
      <c r="DJ240" s="18"/>
      <c r="DK240" s="18"/>
      <c r="DL240" s="18"/>
      <c r="DM240" s="18"/>
      <c r="DN240" s="17" t="s">
        <v>829</v>
      </c>
      <c r="DO240" s="17" t="s">
        <v>830</v>
      </c>
    </row>
    <row r="241" spans="1:119" x14ac:dyDescent="0.25">
      <c r="A241" s="24" t="s">
        <v>831</v>
      </c>
      <c r="B241" s="13" t="s">
        <v>303</v>
      </c>
      <c r="C241" s="13" t="s">
        <v>125</v>
      </c>
      <c r="D241" s="13" t="s">
        <v>126</v>
      </c>
      <c r="E241" s="13" t="s">
        <v>437</v>
      </c>
      <c r="F241" s="14">
        <v>90</v>
      </c>
      <c r="G241" s="14">
        <v>90</v>
      </c>
      <c r="H241" s="14">
        <v>180</v>
      </c>
      <c r="I241" s="14">
        <v>5</v>
      </c>
      <c r="J241" s="14">
        <v>20</v>
      </c>
      <c r="K241" s="15" t="s">
        <v>128</v>
      </c>
      <c r="L241" s="15" t="s">
        <v>128</v>
      </c>
      <c r="M241" s="15" t="s">
        <v>128</v>
      </c>
      <c r="N241" s="14" t="s">
        <v>129</v>
      </c>
      <c r="O241" s="14" t="s">
        <v>129</v>
      </c>
      <c r="P241" s="15" t="s">
        <v>128</v>
      </c>
      <c r="Q241" s="15" t="s">
        <v>128</v>
      </c>
      <c r="R241" s="15" t="s">
        <v>128</v>
      </c>
      <c r="S241" s="14" t="s">
        <v>129</v>
      </c>
      <c r="T241" s="14" t="s">
        <v>129</v>
      </c>
      <c r="U241" s="14" t="s">
        <v>129</v>
      </c>
      <c r="V241" s="14" t="s">
        <v>129</v>
      </c>
      <c r="W241" s="14" t="s">
        <v>129</v>
      </c>
      <c r="X241" s="14" t="s">
        <v>129</v>
      </c>
      <c r="Y241" s="15" t="s">
        <v>128</v>
      </c>
      <c r="Z241" s="15" t="s">
        <v>128</v>
      </c>
      <c r="AA241" s="15" t="s">
        <v>128</v>
      </c>
      <c r="AB241" s="15" t="s">
        <v>128</v>
      </c>
      <c r="AC241" s="15" t="s">
        <v>128</v>
      </c>
      <c r="AD241" s="15" t="s">
        <v>128</v>
      </c>
      <c r="AE241" s="15" t="s">
        <v>128</v>
      </c>
      <c r="AF241" s="15" t="s">
        <v>128</v>
      </c>
      <c r="AG241" s="15" t="s">
        <v>128</v>
      </c>
      <c r="AH241" s="15" t="s">
        <v>128</v>
      </c>
      <c r="AI241" s="15" t="s">
        <v>128</v>
      </c>
      <c r="AJ241" s="15" t="s">
        <v>128</v>
      </c>
      <c r="AK241" s="15" t="s">
        <v>128</v>
      </c>
      <c r="AL241" s="15" t="s">
        <v>128</v>
      </c>
      <c r="AM241" s="15" t="s">
        <v>128</v>
      </c>
      <c r="AN241" s="15" t="s">
        <v>128</v>
      </c>
      <c r="AO241" s="15" t="s">
        <v>128</v>
      </c>
      <c r="AP241" s="15" t="s">
        <v>128</v>
      </c>
      <c r="AQ241" s="15" t="s">
        <v>128</v>
      </c>
      <c r="AR241" s="15" t="s">
        <v>128</v>
      </c>
      <c r="AS241" s="15" t="s">
        <v>128</v>
      </c>
      <c r="AT241" s="15" t="s">
        <v>128</v>
      </c>
      <c r="AU241" s="15" t="s">
        <v>128</v>
      </c>
      <c r="AV241" s="15" t="s">
        <v>128</v>
      </c>
      <c r="AW241" s="15" t="s">
        <v>128</v>
      </c>
      <c r="AX241" s="15" t="s">
        <v>128</v>
      </c>
      <c r="AY241" s="15" t="s">
        <v>128</v>
      </c>
      <c r="AZ241" s="15" t="s">
        <v>128</v>
      </c>
      <c r="BA241" s="15" t="s">
        <v>128</v>
      </c>
      <c r="BB241" s="15" t="s">
        <v>128</v>
      </c>
      <c r="BC241" s="15" t="s">
        <v>128</v>
      </c>
      <c r="BD241" s="15" t="s">
        <v>128</v>
      </c>
      <c r="BE241" s="15" t="s">
        <v>128</v>
      </c>
      <c r="BF241" s="15" t="s">
        <v>128</v>
      </c>
      <c r="BG241" s="15" t="s">
        <v>128</v>
      </c>
      <c r="BH241" s="15" t="s">
        <v>128</v>
      </c>
      <c r="BI241" s="10">
        <v>40</v>
      </c>
      <c r="BJ241" s="16" t="s">
        <v>130</v>
      </c>
      <c r="BK241" s="17">
        <v>4</v>
      </c>
      <c r="BL241" s="17">
        <v>15</v>
      </c>
      <c r="BM241" s="17">
        <v>10</v>
      </c>
      <c r="BN241" s="21" t="s">
        <v>141</v>
      </c>
      <c r="BO241" s="17">
        <v>15</v>
      </c>
      <c r="BP241" s="18"/>
      <c r="BQ241" s="18"/>
      <c r="BR241" s="18"/>
      <c r="BS241" s="21" t="s">
        <v>141</v>
      </c>
      <c r="BT241" s="21" t="s">
        <v>141</v>
      </c>
      <c r="BU241" s="18"/>
      <c r="BV241" s="18"/>
      <c r="BW241" s="18"/>
      <c r="BX241" s="21" t="s">
        <v>141</v>
      </c>
      <c r="BY241" s="20" t="s">
        <v>141</v>
      </c>
      <c r="BZ241" s="20" t="s">
        <v>141</v>
      </c>
      <c r="CA241" s="21" t="s">
        <v>141</v>
      </c>
      <c r="CB241" s="21" t="s">
        <v>141</v>
      </c>
      <c r="CC241" s="21" t="s">
        <v>141</v>
      </c>
      <c r="CD241" s="18"/>
      <c r="CE241" s="18"/>
      <c r="CF241" s="18"/>
      <c r="CG241" s="18"/>
      <c r="CH241" s="18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18"/>
      <c r="DG241" s="18"/>
      <c r="DH241" s="18"/>
      <c r="DI241" s="18"/>
      <c r="DJ241" s="18"/>
      <c r="DK241" s="18"/>
      <c r="DL241" s="18"/>
      <c r="DM241" s="18"/>
      <c r="DN241" s="17" t="s">
        <v>141</v>
      </c>
      <c r="DO241" s="17" t="s">
        <v>830</v>
      </c>
    </row>
    <row r="242" spans="1:119" ht="22.5" x14ac:dyDescent="0.25">
      <c r="A242" s="24" t="s">
        <v>832</v>
      </c>
      <c r="B242" s="13" t="s">
        <v>833</v>
      </c>
      <c r="C242" s="13" t="s">
        <v>125</v>
      </c>
      <c r="D242" s="13" t="s">
        <v>126</v>
      </c>
      <c r="E242" s="13" t="s">
        <v>186</v>
      </c>
      <c r="F242" s="14">
        <v>90</v>
      </c>
      <c r="G242" s="14">
        <v>90</v>
      </c>
      <c r="H242" s="14">
        <v>180</v>
      </c>
      <c r="I242" s="14">
        <v>5</v>
      </c>
      <c r="J242" s="14">
        <v>20</v>
      </c>
      <c r="K242" s="15" t="s">
        <v>128</v>
      </c>
      <c r="L242" s="15" t="s">
        <v>128</v>
      </c>
      <c r="M242" s="15" t="s">
        <v>128</v>
      </c>
      <c r="N242" s="14" t="s">
        <v>129</v>
      </c>
      <c r="O242" s="14" t="s">
        <v>129</v>
      </c>
      <c r="P242" s="15" t="s">
        <v>128</v>
      </c>
      <c r="Q242" s="15" t="s">
        <v>128</v>
      </c>
      <c r="R242" s="15" t="s">
        <v>128</v>
      </c>
      <c r="S242" s="14" t="s">
        <v>129</v>
      </c>
      <c r="T242" s="14" t="s">
        <v>129</v>
      </c>
      <c r="U242" s="14" t="s">
        <v>129</v>
      </c>
      <c r="V242" s="14" t="s">
        <v>129</v>
      </c>
      <c r="W242" s="14" t="s">
        <v>129</v>
      </c>
      <c r="X242" s="14" t="s">
        <v>129</v>
      </c>
      <c r="Y242" s="15" t="s">
        <v>128</v>
      </c>
      <c r="Z242" s="15" t="s">
        <v>128</v>
      </c>
      <c r="AA242" s="15" t="s">
        <v>128</v>
      </c>
      <c r="AB242" s="15" t="s">
        <v>128</v>
      </c>
      <c r="AC242" s="15" t="s">
        <v>128</v>
      </c>
      <c r="AD242" s="15" t="s">
        <v>128</v>
      </c>
      <c r="AE242" s="15" t="s">
        <v>128</v>
      </c>
      <c r="AF242" s="15" t="s">
        <v>128</v>
      </c>
      <c r="AG242" s="15" t="s">
        <v>128</v>
      </c>
      <c r="AH242" s="15" t="s">
        <v>128</v>
      </c>
      <c r="AI242" s="15" t="s">
        <v>128</v>
      </c>
      <c r="AJ242" s="15" t="s">
        <v>128</v>
      </c>
      <c r="AK242" s="15" t="s">
        <v>128</v>
      </c>
      <c r="AL242" s="15" t="s">
        <v>128</v>
      </c>
      <c r="AM242" s="15" t="s">
        <v>128</v>
      </c>
      <c r="AN242" s="15" t="s">
        <v>128</v>
      </c>
      <c r="AO242" s="15" t="s">
        <v>128</v>
      </c>
      <c r="AP242" s="15" t="s">
        <v>128</v>
      </c>
      <c r="AQ242" s="15" t="s">
        <v>128</v>
      </c>
      <c r="AR242" s="15" t="s">
        <v>128</v>
      </c>
      <c r="AS242" s="15" t="s">
        <v>128</v>
      </c>
      <c r="AT242" s="15" t="s">
        <v>128</v>
      </c>
      <c r="AU242" s="15" t="s">
        <v>128</v>
      </c>
      <c r="AV242" s="15" t="s">
        <v>128</v>
      </c>
      <c r="AW242" s="15" t="s">
        <v>128</v>
      </c>
      <c r="AX242" s="15" t="s">
        <v>128</v>
      </c>
      <c r="AY242" s="15" t="s">
        <v>128</v>
      </c>
      <c r="AZ242" s="15" t="s">
        <v>128</v>
      </c>
      <c r="BA242" s="15" t="s">
        <v>128</v>
      </c>
      <c r="BB242" s="15" t="s">
        <v>128</v>
      </c>
      <c r="BC242" s="15" t="s">
        <v>128</v>
      </c>
      <c r="BD242" s="15" t="s">
        <v>128</v>
      </c>
      <c r="BE242" s="15" t="s">
        <v>128</v>
      </c>
      <c r="BF242" s="15" t="s">
        <v>128</v>
      </c>
      <c r="BG242" s="15" t="s">
        <v>128</v>
      </c>
      <c r="BH242" s="15" t="s">
        <v>128</v>
      </c>
      <c r="BI242" s="10">
        <v>40</v>
      </c>
      <c r="BJ242" s="16" t="s">
        <v>130</v>
      </c>
      <c r="BK242" s="69">
        <v>20.7</v>
      </c>
      <c r="BL242" s="35">
        <v>33.4</v>
      </c>
      <c r="BM242" s="70">
        <v>222.7</v>
      </c>
      <c r="BN242" s="69">
        <v>0.1</v>
      </c>
      <c r="BO242" s="17">
        <v>15</v>
      </c>
      <c r="BP242" s="18"/>
      <c r="BQ242" s="18"/>
      <c r="BR242" s="18"/>
      <c r="BS242" s="21">
        <v>1.62</v>
      </c>
      <c r="BT242" s="19">
        <v>15</v>
      </c>
      <c r="BU242" s="18"/>
      <c r="BV242" s="18"/>
      <c r="BW242" s="18"/>
      <c r="BX242" s="20">
        <v>5.8630000000000004</v>
      </c>
      <c r="BY242" s="20">
        <v>6.96</v>
      </c>
      <c r="BZ242" s="23">
        <v>0.1</v>
      </c>
      <c r="CA242" s="23">
        <v>2E-3</v>
      </c>
      <c r="CB242" s="21">
        <v>78.61</v>
      </c>
      <c r="CC242" s="21">
        <v>28.5</v>
      </c>
      <c r="CD242" s="18"/>
      <c r="CE242" s="18"/>
      <c r="CF242" s="18"/>
      <c r="CG242" s="18"/>
      <c r="CH242" s="18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18"/>
      <c r="DG242" s="18"/>
      <c r="DH242" s="18"/>
      <c r="DI242" s="18"/>
      <c r="DJ242" s="18"/>
      <c r="DK242" s="18"/>
      <c r="DL242" s="18"/>
      <c r="DM242" s="18"/>
      <c r="DN242" s="17" t="s">
        <v>834</v>
      </c>
      <c r="DO242" s="17" t="s">
        <v>835</v>
      </c>
    </row>
    <row r="243" spans="1:119" ht="22.5" x14ac:dyDescent="0.25">
      <c r="A243" s="24" t="s">
        <v>832</v>
      </c>
      <c r="B243" s="13" t="s">
        <v>836</v>
      </c>
      <c r="C243" s="13" t="s">
        <v>125</v>
      </c>
      <c r="D243" s="13" t="s">
        <v>126</v>
      </c>
      <c r="E243" s="13" t="s">
        <v>186</v>
      </c>
      <c r="F243" s="14">
        <v>90</v>
      </c>
      <c r="G243" s="14">
        <v>90</v>
      </c>
      <c r="H243" s="14">
        <v>180</v>
      </c>
      <c r="I243" s="14">
        <v>5</v>
      </c>
      <c r="J243" s="14">
        <v>20</v>
      </c>
      <c r="K243" s="15" t="s">
        <v>128</v>
      </c>
      <c r="L243" s="15" t="s">
        <v>128</v>
      </c>
      <c r="M243" s="15" t="s">
        <v>128</v>
      </c>
      <c r="N243" s="14" t="s">
        <v>129</v>
      </c>
      <c r="O243" s="14" t="s">
        <v>129</v>
      </c>
      <c r="P243" s="15" t="s">
        <v>128</v>
      </c>
      <c r="Q243" s="15" t="s">
        <v>128</v>
      </c>
      <c r="R243" s="15" t="s">
        <v>128</v>
      </c>
      <c r="S243" s="14" t="s">
        <v>129</v>
      </c>
      <c r="T243" s="14" t="s">
        <v>129</v>
      </c>
      <c r="U243" s="14" t="s">
        <v>129</v>
      </c>
      <c r="V243" s="14" t="s">
        <v>129</v>
      </c>
      <c r="W243" s="14" t="s">
        <v>129</v>
      </c>
      <c r="X243" s="14" t="s">
        <v>129</v>
      </c>
      <c r="Y243" s="15" t="s">
        <v>128</v>
      </c>
      <c r="Z243" s="15" t="s">
        <v>128</v>
      </c>
      <c r="AA243" s="15" t="s">
        <v>128</v>
      </c>
      <c r="AB243" s="15" t="s">
        <v>128</v>
      </c>
      <c r="AC243" s="15" t="s">
        <v>128</v>
      </c>
      <c r="AD243" s="15" t="s">
        <v>128</v>
      </c>
      <c r="AE243" s="15" t="s">
        <v>128</v>
      </c>
      <c r="AF243" s="15" t="s">
        <v>128</v>
      </c>
      <c r="AG243" s="15" t="s">
        <v>128</v>
      </c>
      <c r="AH243" s="15" t="s">
        <v>128</v>
      </c>
      <c r="AI243" s="15" t="s">
        <v>128</v>
      </c>
      <c r="AJ243" s="15" t="s">
        <v>128</v>
      </c>
      <c r="AK243" s="15" t="s">
        <v>128</v>
      </c>
      <c r="AL243" s="15" t="s">
        <v>128</v>
      </c>
      <c r="AM243" s="15" t="s">
        <v>128</v>
      </c>
      <c r="AN243" s="15" t="s">
        <v>128</v>
      </c>
      <c r="AO243" s="15" t="s">
        <v>128</v>
      </c>
      <c r="AP243" s="15" t="s">
        <v>128</v>
      </c>
      <c r="AQ243" s="15" t="s">
        <v>128</v>
      </c>
      <c r="AR243" s="15" t="s">
        <v>128</v>
      </c>
      <c r="AS243" s="15" t="s">
        <v>128</v>
      </c>
      <c r="AT243" s="15" t="s">
        <v>128</v>
      </c>
      <c r="AU243" s="15" t="s">
        <v>128</v>
      </c>
      <c r="AV243" s="15" t="s">
        <v>128</v>
      </c>
      <c r="AW243" s="15" t="s">
        <v>128</v>
      </c>
      <c r="AX243" s="15" t="s">
        <v>128</v>
      </c>
      <c r="AY243" s="15" t="s">
        <v>128</v>
      </c>
      <c r="AZ243" s="15" t="s">
        <v>128</v>
      </c>
      <c r="BA243" s="15" t="s">
        <v>128</v>
      </c>
      <c r="BB243" s="15" t="s">
        <v>128</v>
      </c>
      <c r="BC243" s="15" t="s">
        <v>128</v>
      </c>
      <c r="BD243" s="15" t="s">
        <v>128</v>
      </c>
      <c r="BE243" s="15" t="s">
        <v>128</v>
      </c>
      <c r="BF243" s="15" t="s">
        <v>128</v>
      </c>
      <c r="BG243" s="15" t="s">
        <v>128</v>
      </c>
      <c r="BH243" s="15" t="s">
        <v>128</v>
      </c>
      <c r="BI243" s="10">
        <v>40</v>
      </c>
      <c r="BJ243" s="16" t="s">
        <v>130</v>
      </c>
      <c r="BK243" s="17">
        <v>61</v>
      </c>
      <c r="BL243" s="17">
        <v>25.4</v>
      </c>
      <c r="BM243" s="30">
        <v>184</v>
      </c>
      <c r="BN243" s="17">
        <v>0.1</v>
      </c>
      <c r="BO243" s="17">
        <v>18.64</v>
      </c>
      <c r="BP243" s="18"/>
      <c r="BQ243" s="18"/>
      <c r="BR243" s="18"/>
      <c r="BS243" s="21">
        <v>1.6</v>
      </c>
      <c r="BT243" s="19">
        <v>9</v>
      </c>
      <c r="BU243" s="18"/>
      <c r="BV243" s="18"/>
      <c r="BW243" s="18"/>
      <c r="BX243" s="20">
        <v>17.692</v>
      </c>
      <c r="BY243" s="20">
        <v>6.3579999999999997</v>
      </c>
      <c r="BZ243" s="23">
        <v>5</v>
      </c>
      <c r="CA243" s="23">
        <v>0.4</v>
      </c>
      <c r="CB243" s="21">
        <v>99</v>
      </c>
      <c r="CC243" s="21">
        <v>99.25</v>
      </c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7" t="s">
        <v>837</v>
      </c>
      <c r="DO243" s="17" t="s">
        <v>838</v>
      </c>
    </row>
    <row r="244" spans="1:119" ht="22.5" x14ac:dyDescent="0.25">
      <c r="A244" s="24" t="s">
        <v>832</v>
      </c>
      <c r="B244" s="13" t="s">
        <v>839</v>
      </c>
      <c r="C244" s="13" t="s">
        <v>125</v>
      </c>
      <c r="D244" s="13" t="s">
        <v>126</v>
      </c>
      <c r="E244" s="13" t="s">
        <v>186</v>
      </c>
      <c r="F244" s="14">
        <v>90</v>
      </c>
      <c r="G244" s="14">
        <v>90</v>
      </c>
      <c r="H244" s="14">
        <v>180</v>
      </c>
      <c r="I244" s="14">
        <v>5</v>
      </c>
      <c r="J244" s="14">
        <v>20</v>
      </c>
      <c r="K244" s="15" t="s">
        <v>128</v>
      </c>
      <c r="L244" s="15" t="s">
        <v>128</v>
      </c>
      <c r="M244" s="15" t="s">
        <v>128</v>
      </c>
      <c r="N244" s="14" t="s">
        <v>129</v>
      </c>
      <c r="O244" s="14" t="s">
        <v>129</v>
      </c>
      <c r="P244" s="15" t="s">
        <v>128</v>
      </c>
      <c r="Q244" s="15" t="s">
        <v>128</v>
      </c>
      <c r="R244" s="15" t="s">
        <v>128</v>
      </c>
      <c r="S244" s="14" t="s">
        <v>129</v>
      </c>
      <c r="T244" s="14" t="s">
        <v>129</v>
      </c>
      <c r="U244" s="14" t="s">
        <v>129</v>
      </c>
      <c r="V244" s="14" t="s">
        <v>129</v>
      </c>
      <c r="W244" s="14" t="s">
        <v>129</v>
      </c>
      <c r="X244" s="14" t="s">
        <v>129</v>
      </c>
      <c r="Y244" s="15" t="s">
        <v>128</v>
      </c>
      <c r="Z244" s="15" t="s">
        <v>128</v>
      </c>
      <c r="AA244" s="15" t="s">
        <v>128</v>
      </c>
      <c r="AB244" s="15" t="s">
        <v>128</v>
      </c>
      <c r="AC244" s="15" t="s">
        <v>128</v>
      </c>
      <c r="AD244" s="15" t="s">
        <v>128</v>
      </c>
      <c r="AE244" s="15" t="s">
        <v>128</v>
      </c>
      <c r="AF244" s="15" t="s">
        <v>128</v>
      </c>
      <c r="AG244" s="15" t="s">
        <v>128</v>
      </c>
      <c r="AH244" s="15" t="s">
        <v>128</v>
      </c>
      <c r="AI244" s="15" t="s">
        <v>128</v>
      </c>
      <c r="AJ244" s="15" t="s">
        <v>128</v>
      </c>
      <c r="AK244" s="15" t="s">
        <v>128</v>
      </c>
      <c r="AL244" s="15" t="s">
        <v>128</v>
      </c>
      <c r="AM244" s="15" t="s">
        <v>128</v>
      </c>
      <c r="AN244" s="15" t="s">
        <v>128</v>
      </c>
      <c r="AO244" s="15" t="s">
        <v>128</v>
      </c>
      <c r="AP244" s="15" t="s">
        <v>128</v>
      </c>
      <c r="AQ244" s="15" t="s">
        <v>128</v>
      </c>
      <c r="AR244" s="15" t="s">
        <v>128</v>
      </c>
      <c r="AS244" s="15" t="s">
        <v>128</v>
      </c>
      <c r="AT244" s="15" t="s">
        <v>128</v>
      </c>
      <c r="AU244" s="15" t="s">
        <v>128</v>
      </c>
      <c r="AV244" s="15" t="s">
        <v>128</v>
      </c>
      <c r="AW244" s="15" t="s">
        <v>128</v>
      </c>
      <c r="AX244" s="15" t="s">
        <v>128</v>
      </c>
      <c r="AY244" s="15" t="s">
        <v>128</v>
      </c>
      <c r="AZ244" s="15" t="s">
        <v>128</v>
      </c>
      <c r="BA244" s="15" t="s">
        <v>128</v>
      </c>
      <c r="BB244" s="15" t="s">
        <v>128</v>
      </c>
      <c r="BC244" s="15" t="s">
        <v>128</v>
      </c>
      <c r="BD244" s="15" t="s">
        <v>128</v>
      </c>
      <c r="BE244" s="15" t="s">
        <v>128</v>
      </c>
      <c r="BF244" s="15" t="s">
        <v>128</v>
      </c>
      <c r="BG244" s="15" t="s">
        <v>128</v>
      </c>
      <c r="BH244" s="15" t="s">
        <v>128</v>
      </c>
      <c r="BI244" s="10">
        <v>40</v>
      </c>
      <c r="BJ244" s="16" t="s">
        <v>130</v>
      </c>
      <c r="BK244" s="17">
        <v>46</v>
      </c>
      <c r="BL244" s="17">
        <v>35</v>
      </c>
      <c r="BM244" s="30">
        <v>218</v>
      </c>
      <c r="BN244" s="17">
        <v>0.1</v>
      </c>
      <c r="BO244" s="30">
        <v>23.83</v>
      </c>
      <c r="BP244" s="18"/>
      <c r="BQ244" s="18"/>
      <c r="BR244" s="18"/>
      <c r="BS244" s="21">
        <v>0.39</v>
      </c>
      <c r="BT244" s="19">
        <v>9</v>
      </c>
      <c r="BU244" s="18"/>
      <c r="BV244" s="18"/>
      <c r="BW244" s="18"/>
      <c r="BX244" s="20">
        <v>37.115000000000002</v>
      </c>
      <c r="BY244" s="20">
        <v>12.394</v>
      </c>
      <c r="BZ244" s="23">
        <v>5</v>
      </c>
      <c r="CA244" s="23">
        <v>0.4</v>
      </c>
      <c r="CB244" s="21">
        <v>135.19999999999999</v>
      </c>
      <c r="CC244" s="21">
        <v>94.77</v>
      </c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7" t="s">
        <v>834</v>
      </c>
      <c r="DO244" s="17" t="s">
        <v>840</v>
      </c>
    </row>
    <row r="245" spans="1:119" ht="22.5" x14ac:dyDescent="0.25">
      <c r="A245" s="24" t="s">
        <v>841</v>
      </c>
      <c r="B245" s="13" t="s">
        <v>145</v>
      </c>
      <c r="C245" s="13" t="s">
        <v>842</v>
      </c>
      <c r="D245" s="13" t="s">
        <v>161</v>
      </c>
      <c r="E245" s="13" t="s">
        <v>843</v>
      </c>
      <c r="F245" s="14">
        <v>450</v>
      </c>
      <c r="G245" s="14">
        <v>400</v>
      </c>
      <c r="H245" s="14">
        <v>900</v>
      </c>
      <c r="I245" s="14">
        <v>5</v>
      </c>
      <c r="J245" s="14">
        <v>20</v>
      </c>
      <c r="K245" s="15" t="s">
        <v>128</v>
      </c>
      <c r="L245" s="15" t="s">
        <v>128</v>
      </c>
      <c r="M245" s="15" t="s">
        <v>128</v>
      </c>
      <c r="N245" s="14" t="s">
        <v>129</v>
      </c>
      <c r="O245" s="15" t="s">
        <v>128</v>
      </c>
      <c r="P245" s="15" t="s">
        <v>128</v>
      </c>
      <c r="Q245" s="15" t="s">
        <v>128</v>
      </c>
      <c r="R245" s="15" t="s">
        <v>128</v>
      </c>
      <c r="S245" s="14" t="s">
        <v>129</v>
      </c>
      <c r="T245" s="14" t="s">
        <v>129</v>
      </c>
      <c r="U245" s="14" t="s">
        <v>129</v>
      </c>
      <c r="V245" s="14" t="s">
        <v>129</v>
      </c>
      <c r="W245" s="14" t="s">
        <v>129</v>
      </c>
      <c r="X245" s="14" t="s">
        <v>129</v>
      </c>
      <c r="Y245" s="15" t="s">
        <v>128</v>
      </c>
      <c r="Z245" s="15" t="s">
        <v>128</v>
      </c>
      <c r="AA245" s="15" t="s">
        <v>128</v>
      </c>
      <c r="AB245" s="15" t="s">
        <v>128</v>
      </c>
      <c r="AC245" s="15" t="s">
        <v>128</v>
      </c>
      <c r="AD245" s="15" t="s">
        <v>128</v>
      </c>
      <c r="AE245" s="15" t="s">
        <v>128</v>
      </c>
      <c r="AF245" s="15" t="s">
        <v>128</v>
      </c>
      <c r="AG245" s="15" t="s">
        <v>128</v>
      </c>
      <c r="AH245" s="15" t="s">
        <v>128</v>
      </c>
      <c r="AI245" s="15" t="s">
        <v>128</v>
      </c>
      <c r="AJ245" s="15" t="s">
        <v>128</v>
      </c>
      <c r="AK245" s="15" t="s">
        <v>128</v>
      </c>
      <c r="AL245" s="15" t="s">
        <v>128</v>
      </c>
      <c r="AM245" s="15" t="s">
        <v>128</v>
      </c>
      <c r="AN245" s="15" t="s">
        <v>128</v>
      </c>
      <c r="AO245" s="15" t="s">
        <v>128</v>
      </c>
      <c r="AP245" s="15" t="s">
        <v>128</v>
      </c>
      <c r="AQ245" s="15" t="s">
        <v>128</v>
      </c>
      <c r="AR245" s="15" t="s">
        <v>128</v>
      </c>
      <c r="AS245" s="15" t="s">
        <v>128</v>
      </c>
      <c r="AT245" s="15" t="s">
        <v>128</v>
      </c>
      <c r="AU245" s="15" t="s">
        <v>128</v>
      </c>
      <c r="AV245" s="15" t="s">
        <v>128</v>
      </c>
      <c r="AW245" s="15" t="s">
        <v>128</v>
      </c>
      <c r="AX245" s="15" t="s">
        <v>128</v>
      </c>
      <c r="AY245" s="15" t="s">
        <v>128</v>
      </c>
      <c r="AZ245" s="15" t="s">
        <v>128</v>
      </c>
      <c r="BA245" s="14" t="s">
        <v>129</v>
      </c>
      <c r="BB245" s="14" t="s">
        <v>129</v>
      </c>
      <c r="BC245" s="14" t="s">
        <v>129</v>
      </c>
      <c r="BD245" s="14" t="s">
        <v>129</v>
      </c>
      <c r="BE245" s="14" t="s">
        <v>129</v>
      </c>
      <c r="BF245" s="14" t="s">
        <v>129</v>
      </c>
      <c r="BG245" s="14" t="s">
        <v>129</v>
      </c>
      <c r="BH245" s="15" t="s">
        <v>128</v>
      </c>
      <c r="BI245" s="10">
        <v>40</v>
      </c>
      <c r="BJ245" s="16" t="s">
        <v>130</v>
      </c>
      <c r="BK245" s="27">
        <v>39</v>
      </c>
      <c r="BL245" s="17">
        <v>47.5</v>
      </c>
      <c r="BM245" s="17">
        <v>208</v>
      </c>
      <c r="BN245" s="17">
        <v>0.1</v>
      </c>
      <c r="BO245" s="17">
        <v>8</v>
      </c>
      <c r="BP245" s="18"/>
      <c r="BQ245" s="18"/>
      <c r="BR245" s="18"/>
      <c r="BS245" s="21" t="s">
        <v>141</v>
      </c>
      <c r="BT245" s="18"/>
      <c r="BU245" s="18"/>
      <c r="BV245" s="18"/>
      <c r="BW245" s="18"/>
      <c r="BX245" s="21" t="s">
        <v>141</v>
      </c>
      <c r="BY245" s="20" t="s">
        <v>141</v>
      </c>
      <c r="BZ245" s="20" t="s">
        <v>141</v>
      </c>
      <c r="CA245" s="21" t="s">
        <v>141</v>
      </c>
      <c r="CB245" s="21" t="s">
        <v>141</v>
      </c>
      <c r="CC245" s="21">
        <v>264.3</v>
      </c>
      <c r="CD245" s="18"/>
      <c r="CE245" s="18"/>
      <c r="CF245" s="18"/>
      <c r="CG245" s="18"/>
      <c r="CH245" s="18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1" t="s">
        <v>141</v>
      </c>
      <c r="DG245" s="21" t="s">
        <v>141</v>
      </c>
      <c r="DH245" s="21" t="s">
        <v>141</v>
      </c>
      <c r="DI245" s="21" t="s">
        <v>141</v>
      </c>
      <c r="DJ245" s="21" t="s">
        <v>141</v>
      </c>
      <c r="DK245" s="21" t="s">
        <v>141</v>
      </c>
      <c r="DL245" s="21" t="s">
        <v>141</v>
      </c>
      <c r="DM245" s="18"/>
      <c r="DN245" s="17" t="s">
        <v>844</v>
      </c>
      <c r="DO245" s="17" t="s">
        <v>845</v>
      </c>
    </row>
    <row r="246" spans="1:119" ht="33.75" x14ac:dyDescent="0.25">
      <c r="A246" s="24" t="s">
        <v>846</v>
      </c>
      <c r="B246" s="13" t="s">
        <v>145</v>
      </c>
      <c r="C246" s="13" t="s">
        <v>658</v>
      </c>
      <c r="D246" s="13" t="s">
        <v>147</v>
      </c>
      <c r="E246" s="13" t="s">
        <v>847</v>
      </c>
      <c r="F246" s="14">
        <v>50</v>
      </c>
      <c r="G246" s="14">
        <v>100</v>
      </c>
      <c r="H246" s="14">
        <v>150</v>
      </c>
      <c r="I246" s="14">
        <v>5</v>
      </c>
      <c r="J246" s="14">
        <v>10</v>
      </c>
      <c r="K246" s="15" t="s">
        <v>128</v>
      </c>
      <c r="L246" s="15" t="s">
        <v>128</v>
      </c>
      <c r="M246" s="15" t="s">
        <v>128</v>
      </c>
      <c r="N246" s="15" t="s">
        <v>128</v>
      </c>
      <c r="O246" s="15" t="s">
        <v>128</v>
      </c>
      <c r="P246" s="15" t="s">
        <v>128</v>
      </c>
      <c r="Q246" s="15" t="s">
        <v>128</v>
      </c>
      <c r="R246" s="15" t="s">
        <v>128</v>
      </c>
      <c r="S246" s="15" t="s">
        <v>128</v>
      </c>
      <c r="T246" s="14" t="s">
        <v>129</v>
      </c>
      <c r="U246" s="15" t="s">
        <v>128</v>
      </c>
      <c r="V246" s="15" t="s">
        <v>128</v>
      </c>
      <c r="W246" s="15" t="s">
        <v>128</v>
      </c>
      <c r="X246" s="14" t="s">
        <v>129</v>
      </c>
      <c r="Y246" s="15" t="s">
        <v>128</v>
      </c>
      <c r="Z246" s="15" t="s">
        <v>128</v>
      </c>
      <c r="AA246" s="15" t="s">
        <v>128</v>
      </c>
      <c r="AB246" s="15" t="s">
        <v>128</v>
      </c>
      <c r="AC246" s="15" t="s">
        <v>128</v>
      </c>
      <c r="AD246" s="15" t="s">
        <v>128</v>
      </c>
      <c r="AE246" s="15" t="s">
        <v>128</v>
      </c>
      <c r="AF246" s="15" t="s">
        <v>128</v>
      </c>
      <c r="AG246" s="15" t="s">
        <v>128</v>
      </c>
      <c r="AH246" s="15" t="s">
        <v>128</v>
      </c>
      <c r="AI246" s="15" t="s">
        <v>128</v>
      </c>
      <c r="AJ246" s="15" t="s">
        <v>128</v>
      </c>
      <c r="AK246" s="15" t="s">
        <v>128</v>
      </c>
      <c r="AL246" s="15" t="s">
        <v>128</v>
      </c>
      <c r="AM246" s="15" t="s">
        <v>128</v>
      </c>
      <c r="AN246" s="15" t="s">
        <v>128</v>
      </c>
      <c r="AO246" s="15" t="s">
        <v>128</v>
      </c>
      <c r="AP246" s="15" t="s">
        <v>128</v>
      </c>
      <c r="AQ246" s="15" t="s">
        <v>128</v>
      </c>
      <c r="AR246" s="15" t="s">
        <v>128</v>
      </c>
      <c r="AS246" s="15" t="s">
        <v>128</v>
      </c>
      <c r="AT246" s="15" t="s">
        <v>128</v>
      </c>
      <c r="AU246" s="15" t="s">
        <v>128</v>
      </c>
      <c r="AV246" s="15" t="s">
        <v>128</v>
      </c>
      <c r="AW246" s="15" t="s">
        <v>128</v>
      </c>
      <c r="AX246" s="15" t="s">
        <v>128</v>
      </c>
      <c r="AY246" s="15" t="s">
        <v>128</v>
      </c>
      <c r="AZ246" s="15" t="s">
        <v>128</v>
      </c>
      <c r="BA246" s="15" t="s">
        <v>128</v>
      </c>
      <c r="BB246" s="15" t="s">
        <v>128</v>
      </c>
      <c r="BC246" s="15" t="s">
        <v>128</v>
      </c>
      <c r="BD246" s="15" t="s">
        <v>128</v>
      </c>
      <c r="BE246" s="14" t="s">
        <v>129</v>
      </c>
      <c r="BF246" s="14" t="s">
        <v>129</v>
      </c>
      <c r="BG246" s="14" t="s">
        <v>129</v>
      </c>
      <c r="BH246" s="15" t="s">
        <v>128</v>
      </c>
      <c r="BI246" s="10">
        <v>40</v>
      </c>
      <c r="BJ246" s="16" t="s">
        <v>130</v>
      </c>
      <c r="BK246" s="32">
        <v>88</v>
      </c>
      <c r="BL246" s="17">
        <v>35.5</v>
      </c>
      <c r="BM246" s="30">
        <v>321</v>
      </c>
      <c r="BN246" s="21" t="s">
        <v>141</v>
      </c>
      <c r="BO246" s="30">
        <v>10.92</v>
      </c>
      <c r="BP246" s="18"/>
      <c r="BQ246" s="18"/>
      <c r="BR246" s="18"/>
      <c r="BS246" s="18"/>
      <c r="BT246" s="18"/>
      <c r="BU246" s="18"/>
      <c r="BV246" s="18"/>
      <c r="BW246" s="18"/>
      <c r="BX246" s="18"/>
      <c r="BY246" s="20">
        <v>3.3660000000000001</v>
      </c>
      <c r="BZ246" s="31"/>
      <c r="CA246" s="18"/>
      <c r="CB246" s="18"/>
      <c r="CC246" s="21">
        <v>40.700000000000003</v>
      </c>
      <c r="CD246" s="18"/>
      <c r="CE246" s="18"/>
      <c r="CF246" s="18"/>
      <c r="CG246" s="18"/>
      <c r="CH246" s="18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18"/>
      <c r="DG246" s="18"/>
      <c r="DH246" s="18"/>
      <c r="DI246" s="18"/>
      <c r="DJ246" s="21" t="s">
        <v>141</v>
      </c>
      <c r="DK246" s="21" t="s">
        <v>141</v>
      </c>
      <c r="DL246" s="21" t="s">
        <v>141</v>
      </c>
      <c r="DM246" s="18"/>
      <c r="DN246" s="21" t="s">
        <v>141</v>
      </c>
      <c r="DO246" s="21" t="s">
        <v>141</v>
      </c>
    </row>
    <row r="247" spans="1:119" x14ac:dyDescent="0.25">
      <c r="A247" s="24" t="s">
        <v>848</v>
      </c>
      <c r="B247" s="13" t="s">
        <v>303</v>
      </c>
      <c r="C247" s="13" t="s">
        <v>125</v>
      </c>
      <c r="D247" s="13" t="s">
        <v>126</v>
      </c>
      <c r="E247" s="13" t="s">
        <v>322</v>
      </c>
      <c r="F247" s="14">
        <v>90</v>
      </c>
      <c r="G247" s="14">
        <v>90</v>
      </c>
      <c r="H247" s="14">
        <v>180</v>
      </c>
      <c r="I247" s="14">
        <v>5</v>
      </c>
      <c r="J247" s="14">
        <v>20</v>
      </c>
      <c r="K247" s="15" t="s">
        <v>128</v>
      </c>
      <c r="L247" s="15" t="s">
        <v>128</v>
      </c>
      <c r="M247" s="15" t="s">
        <v>128</v>
      </c>
      <c r="N247" s="14" t="s">
        <v>129</v>
      </c>
      <c r="O247" s="14" t="s">
        <v>129</v>
      </c>
      <c r="P247" s="15" t="s">
        <v>128</v>
      </c>
      <c r="Q247" s="15" t="s">
        <v>128</v>
      </c>
      <c r="R247" s="15" t="s">
        <v>128</v>
      </c>
      <c r="S247" s="14" t="s">
        <v>129</v>
      </c>
      <c r="T247" s="14" t="s">
        <v>129</v>
      </c>
      <c r="U247" s="14" t="s">
        <v>129</v>
      </c>
      <c r="V247" s="14" t="s">
        <v>129</v>
      </c>
      <c r="W247" s="14" t="s">
        <v>129</v>
      </c>
      <c r="X247" s="14" t="s">
        <v>129</v>
      </c>
      <c r="Y247" s="15" t="s">
        <v>128</v>
      </c>
      <c r="Z247" s="15" t="s">
        <v>128</v>
      </c>
      <c r="AA247" s="15" t="s">
        <v>128</v>
      </c>
      <c r="AB247" s="15" t="s">
        <v>128</v>
      </c>
      <c r="AC247" s="15" t="s">
        <v>128</v>
      </c>
      <c r="AD247" s="15" t="s">
        <v>128</v>
      </c>
      <c r="AE247" s="15" t="s">
        <v>128</v>
      </c>
      <c r="AF247" s="15" t="s">
        <v>128</v>
      </c>
      <c r="AG247" s="15" t="s">
        <v>128</v>
      </c>
      <c r="AH247" s="15" t="s">
        <v>128</v>
      </c>
      <c r="AI247" s="15" t="s">
        <v>128</v>
      </c>
      <c r="AJ247" s="15" t="s">
        <v>128</v>
      </c>
      <c r="AK247" s="15" t="s">
        <v>128</v>
      </c>
      <c r="AL247" s="15" t="s">
        <v>128</v>
      </c>
      <c r="AM247" s="15" t="s">
        <v>128</v>
      </c>
      <c r="AN247" s="15" t="s">
        <v>128</v>
      </c>
      <c r="AO247" s="15" t="s">
        <v>128</v>
      </c>
      <c r="AP247" s="15" t="s">
        <v>128</v>
      </c>
      <c r="AQ247" s="15" t="s">
        <v>128</v>
      </c>
      <c r="AR247" s="15" t="s">
        <v>128</v>
      </c>
      <c r="AS247" s="15" t="s">
        <v>128</v>
      </c>
      <c r="AT247" s="15" t="s">
        <v>128</v>
      </c>
      <c r="AU247" s="15" t="s">
        <v>128</v>
      </c>
      <c r="AV247" s="15" t="s">
        <v>128</v>
      </c>
      <c r="AW247" s="15" t="s">
        <v>128</v>
      </c>
      <c r="AX247" s="15" t="s">
        <v>128</v>
      </c>
      <c r="AY247" s="15" t="s">
        <v>128</v>
      </c>
      <c r="AZ247" s="15" t="s">
        <v>128</v>
      </c>
      <c r="BA247" s="15" t="s">
        <v>128</v>
      </c>
      <c r="BB247" s="15" t="s">
        <v>128</v>
      </c>
      <c r="BC247" s="15" t="s">
        <v>128</v>
      </c>
      <c r="BD247" s="15" t="s">
        <v>128</v>
      </c>
      <c r="BE247" s="15" t="s">
        <v>128</v>
      </c>
      <c r="BF247" s="15" t="s">
        <v>128</v>
      </c>
      <c r="BG247" s="15" t="s">
        <v>128</v>
      </c>
      <c r="BH247" s="15" t="s">
        <v>128</v>
      </c>
      <c r="BI247" s="10">
        <v>40</v>
      </c>
      <c r="BJ247" s="16" t="s">
        <v>130</v>
      </c>
      <c r="BK247" s="17">
        <v>3.72</v>
      </c>
      <c r="BL247" s="17">
        <v>8</v>
      </c>
      <c r="BM247" s="94" t="s">
        <v>141</v>
      </c>
      <c r="BN247" s="17">
        <v>0.1</v>
      </c>
      <c r="BO247" s="57">
        <v>10</v>
      </c>
      <c r="BP247" s="18"/>
      <c r="BQ247" s="18"/>
      <c r="BR247" s="18"/>
      <c r="BS247" s="20">
        <v>0.64500000000000002</v>
      </c>
      <c r="BT247" s="19">
        <v>10</v>
      </c>
      <c r="BU247" s="18"/>
      <c r="BV247" s="18"/>
      <c r="BW247" s="18"/>
      <c r="BX247" s="20">
        <v>7.8E-2</v>
      </c>
      <c r="BY247" s="20">
        <v>0.27700000000000002</v>
      </c>
      <c r="BZ247" s="23">
        <v>1.4</v>
      </c>
      <c r="CA247" s="20">
        <v>4.8000000000000001E-2</v>
      </c>
      <c r="CB247" s="19">
        <v>5</v>
      </c>
      <c r="CC247" s="19">
        <v>5</v>
      </c>
      <c r="CD247" s="18"/>
      <c r="CE247" s="18"/>
      <c r="CF247" s="18"/>
      <c r="CG247" s="18"/>
      <c r="CH247" s="18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18"/>
      <c r="DG247" s="18"/>
      <c r="DH247" s="18"/>
      <c r="DI247" s="18"/>
      <c r="DJ247" s="18"/>
      <c r="DK247" s="18"/>
      <c r="DL247" s="18"/>
      <c r="DM247" s="18"/>
      <c r="DN247" s="17" t="s">
        <v>470</v>
      </c>
      <c r="DO247" s="30" t="s">
        <v>849</v>
      </c>
    </row>
    <row r="248" spans="1:119" ht="33.75" x14ac:dyDescent="0.25">
      <c r="A248" s="12" t="s">
        <v>850</v>
      </c>
      <c r="B248" s="13" t="s">
        <v>145</v>
      </c>
      <c r="C248" s="13" t="s">
        <v>851</v>
      </c>
      <c r="D248" s="13" t="s">
        <v>126</v>
      </c>
      <c r="E248" s="13" t="s">
        <v>193</v>
      </c>
      <c r="F248" s="14">
        <v>400</v>
      </c>
      <c r="G248" s="14">
        <v>200</v>
      </c>
      <c r="H248" s="14">
        <v>800</v>
      </c>
      <c r="I248" s="14">
        <v>2</v>
      </c>
      <c r="J248" s="14">
        <v>20</v>
      </c>
      <c r="K248" s="15" t="s">
        <v>128</v>
      </c>
      <c r="L248" s="25">
        <v>0.2</v>
      </c>
      <c r="M248" s="14" t="s">
        <v>129</v>
      </c>
      <c r="N248" s="14" t="s">
        <v>129</v>
      </c>
      <c r="O248" s="14">
        <v>10</v>
      </c>
      <c r="P248" s="14" t="s">
        <v>129</v>
      </c>
      <c r="Q248" s="14" t="s">
        <v>129</v>
      </c>
      <c r="R248" s="14" t="s">
        <v>129</v>
      </c>
      <c r="S248" s="15" t="s">
        <v>128</v>
      </c>
      <c r="T248" s="14" t="s">
        <v>129</v>
      </c>
      <c r="U248" s="15" t="s">
        <v>128</v>
      </c>
      <c r="V248" s="15" t="s">
        <v>128</v>
      </c>
      <c r="W248" s="15" t="s">
        <v>128</v>
      </c>
      <c r="X248" s="14" t="s">
        <v>129</v>
      </c>
      <c r="Y248" s="15" t="s">
        <v>128</v>
      </c>
      <c r="Z248" s="15" t="s">
        <v>128</v>
      </c>
      <c r="AA248" s="15" t="s">
        <v>128</v>
      </c>
      <c r="AB248" s="15" t="s">
        <v>128</v>
      </c>
      <c r="AC248" s="15" t="s">
        <v>128</v>
      </c>
      <c r="AD248" s="15" t="s">
        <v>128</v>
      </c>
      <c r="AE248" s="15" t="s">
        <v>128</v>
      </c>
      <c r="AF248" s="15" t="s">
        <v>128</v>
      </c>
      <c r="AG248" s="15" t="s">
        <v>128</v>
      </c>
      <c r="AH248" s="15" t="s">
        <v>128</v>
      </c>
      <c r="AI248" s="15" t="s">
        <v>128</v>
      </c>
      <c r="AJ248" s="25">
        <v>0.05</v>
      </c>
      <c r="AK248" s="25">
        <v>3</v>
      </c>
      <c r="AL248" s="25">
        <v>0.1</v>
      </c>
      <c r="AM248" s="25">
        <v>1</v>
      </c>
      <c r="AN248" s="25">
        <v>0.5</v>
      </c>
      <c r="AO248" s="15" t="s">
        <v>128</v>
      </c>
      <c r="AP248" s="15" t="s">
        <v>128</v>
      </c>
      <c r="AQ248" s="15" t="s">
        <v>128</v>
      </c>
      <c r="AR248" s="15" t="s">
        <v>128</v>
      </c>
      <c r="AS248" s="25">
        <v>0.01</v>
      </c>
      <c r="AT248" s="15" t="s">
        <v>128</v>
      </c>
      <c r="AU248" s="25">
        <v>0.5</v>
      </c>
      <c r="AV248" s="15" t="s">
        <v>128</v>
      </c>
      <c r="AW248" s="25">
        <v>0.2</v>
      </c>
      <c r="AX248" s="15" t="s">
        <v>128</v>
      </c>
      <c r="AY248" s="14" t="s">
        <v>129</v>
      </c>
      <c r="AZ248" s="15" t="s">
        <v>128</v>
      </c>
      <c r="BA248" s="14" t="s">
        <v>129</v>
      </c>
      <c r="BB248" s="14" t="s">
        <v>129</v>
      </c>
      <c r="BC248" s="14" t="s">
        <v>129</v>
      </c>
      <c r="BD248" s="14" t="s">
        <v>129</v>
      </c>
      <c r="BE248" s="14" t="s">
        <v>129</v>
      </c>
      <c r="BF248" s="14" t="s">
        <v>129</v>
      </c>
      <c r="BG248" s="14" t="s">
        <v>129</v>
      </c>
      <c r="BH248" s="15" t="s">
        <v>128</v>
      </c>
      <c r="BI248" s="11">
        <v>40</v>
      </c>
      <c r="BJ248" s="16" t="s">
        <v>130</v>
      </c>
      <c r="BK248" s="27">
        <v>96</v>
      </c>
      <c r="BL248" s="17">
        <v>10</v>
      </c>
      <c r="BM248" s="17">
        <v>627</v>
      </c>
      <c r="BN248" s="17">
        <v>0.1</v>
      </c>
      <c r="BO248" s="17">
        <v>10</v>
      </c>
      <c r="BP248" s="18"/>
      <c r="BQ248" s="17">
        <v>0.1</v>
      </c>
      <c r="BR248" s="20">
        <v>1.7649999999999999</v>
      </c>
      <c r="BS248" s="20">
        <v>1.52</v>
      </c>
      <c r="BT248" s="17">
        <v>10</v>
      </c>
      <c r="BU248" s="23">
        <v>0.01</v>
      </c>
      <c r="BV248" s="23">
        <v>0.03</v>
      </c>
      <c r="BW248" s="23">
        <v>0.05</v>
      </c>
      <c r="BX248" s="18"/>
      <c r="BY248" s="20">
        <v>0.4</v>
      </c>
      <c r="BZ248" s="31"/>
      <c r="CA248" s="18"/>
      <c r="CB248" s="18"/>
      <c r="CC248" s="21">
        <v>89.44</v>
      </c>
      <c r="CD248" s="18"/>
      <c r="CE248" s="18"/>
      <c r="CF248" s="18"/>
      <c r="CG248" s="18"/>
      <c r="CH248" s="18"/>
      <c r="CI248" s="52"/>
      <c r="CJ248" s="52"/>
      <c r="CK248" s="52"/>
      <c r="CL248" s="52"/>
      <c r="CM248" s="52"/>
      <c r="CN248" s="52"/>
      <c r="CO248" s="37">
        <v>3.0000000000000001E-3</v>
      </c>
      <c r="CP248" s="37">
        <v>0.09</v>
      </c>
      <c r="CQ248" s="37">
        <v>3.0000000000000001E-3</v>
      </c>
      <c r="CR248" s="37">
        <v>1.6500000000000001E-2</v>
      </c>
      <c r="CS248" s="37">
        <v>3.0000000000000001E-3</v>
      </c>
      <c r="CT248" s="52"/>
      <c r="CU248" s="52"/>
      <c r="CV248" s="52"/>
      <c r="CW248" s="52"/>
      <c r="CX248" s="37">
        <v>4.0000000000000002E-4</v>
      </c>
      <c r="CY248" s="52"/>
      <c r="CZ248" s="37">
        <v>6.3E-3</v>
      </c>
      <c r="DA248" s="52"/>
      <c r="DB248" s="37">
        <v>6.1999999999999998E-3</v>
      </c>
      <c r="DC248" s="22"/>
      <c r="DD248" s="33">
        <v>1.0200000000000001E-2</v>
      </c>
      <c r="DE248" s="22"/>
      <c r="DF248" s="19">
        <v>20</v>
      </c>
      <c r="DG248" s="21">
        <v>1040.4000000000001</v>
      </c>
      <c r="DH248" s="21">
        <v>525.6</v>
      </c>
      <c r="DI248" s="21">
        <v>727.7</v>
      </c>
      <c r="DJ248" s="21">
        <v>0.8</v>
      </c>
      <c r="DK248" s="19">
        <v>0.4</v>
      </c>
      <c r="DL248" s="19">
        <v>0.4</v>
      </c>
      <c r="DM248" s="18"/>
      <c r="DN248" s="17" t="s">
        <v>852</v>
      </c>
      <c r="DO248" s="17" t="s">
        <v>853</v>
      </c>
    </row>
    <row r="249" spans="1:119" ht="22.5" x14ac:dyDescent="0.25">
      <c r="A249" s="24" t="s">
        <v>854</v>
      </c>
      <c r="B249" s="13" t="s">
        <v>303</v>
      </c>
      <c r="C249" s="13" t="s">
        <v>125</v>
      </c>
      <c r="D249" s="13" t="s">
        <v>126</v>
      </c>
      <c r="E249" s="13" t="s">
        <v>219</v>
      </c>
      <c r="F249" s="14">
        <v>90</v>
      </c>
      <c r="G249" s="14">
        <v>90</v>
      </c>
      <c r="H249" s="14">
        <v>180</v>
      </c>
      <c r="I249" s="14">
        <v>5</v>
      </c>
      <c r="J249" s="14">
        <v>20</v>
      </c>
      <c r="K249" s="15" t="s">
        <v>128</v>
      </c>
      <c r="L249" s="15" t="s">
        <v>128</v>
      </c>
      <c r="M249" s="15" t="s">
        <v>128</v>
      </c>
      <c r="N249" s="14" t="s">
        <v>129</v>
      </c>
      <c r="O249" s="14" t="s">
        <v>129</v>
      </c>
      <c r="P249" s="15" t="s">
        <v>128</v>
      </c>
      <c r="Q249" s="15" t="s">
        <v>128</v>
      </c>
      <c r="R249" s="15" t="s">
        <v>128</v>
      </c>
      <c r="S249" s="14" t="s">
        <v>129</v>
      </c>
      <c r="T249" s="14" t="s">
        <v>129</v>
      </c>
      <c r="U249" s="14" t="s">
        <v>129</v>
      </c>
      <c r="V249" s="14" t="s">
        <v>129</v>
      </c>
      <c r="W249" s="14" t="s">
        <v>129</v>
      </c>
      <c r="X249" s="14" t="s">
        <v>129</v>
      </c>
      <c r="Y249" s="15" t="s">
        <v>128</v>
      </c>
      <c r="Z249" s="15" t="s">
        <v>128</v>
      </c>
      <c r="AA249" s="15" t="s">
        <v>128</v>
      </c>
      <c r="AB249" s="15" t="s">
        <v>128</v>
      </c>
      <c r="AC249" s="15" t="s">
        <v>128</v>
      </c>
      <c r="AD249" s="15" t="s">
        <v>128</v>
      </c>
      <c r="AE249" s="15" t="s">
        <v>128</v>
      </c>
      <c r="AF249" s="15" t="s">
        <v>128</v>
      </c>
      <c r="AG249" s="15" t="s">
        <v>128</v>
      </c>
      <c r="AH249" s="15" t="s">
        <v>128</v>
      </c>
      <c r="AI249" s="15" t="s">
        <v>128</v>
      </c>
      <c r="AJ249" s="15" t="s">
        <v>128</v>
      </c>
      <c r="AK249" s="15" t="s">
        <v>128</v>
      </c>
      <c r="AL249" s="15" t="s">
        <v>128</v>
      </c>
      <c r="AM249" s="15" t="s">
        <v>128</v>
      </c>
      <c r="AN249" s="15" t="s">
        <v>128</v>
      </c>
      <c r="AO249" s="15" t="s">
        <v>128</v>
      </c>
      <c r="AP249" s="15" t="s">
        <v>128</v>
      </c>
      <c r="AQ249" s="15" t="s">
        <v>128</v>
      </c>
      <c r="AR249" s="15" t="s">
        <v>128</v>
      </c>
      <c r="AS249" s="15" t="s">
        <v>128</v>
      </c>
      <c r="AT249" s="15" t="s">
        <v>128</v>
      </c>
      <c r="AU249" s="15" t="s">
        <v>128</v>
      </c>
      <c r="AV249" s="15" t="s">
        <v>128</v>
      </c>
      <c r="AW249" s="15" t="s">
        <v>128</v>
      </c>
      <c r="AX249" s="15" t="s">
        <v>128</v>
      </c>
      <c r="AY249" s="15" t="s">
        <v>128</v>
      </c>
      <c r="AZ249" s="15" t="s">
        <v>128</v>
      </c>
      <c r="BA249" s="15" t="s">
        <v>128</v>
      </c>
      <c r="BB249" s="15" t="s">
        <v>128</v>
      </c>
      <c r="BC249" s="15" t="s">
        <v>128</v>
      </c>
      <c r="BD249" s="15" t="s">
        <v>128</v>
      </c>
      <c r="BE249" s="15" t="s">
        <v>128</v>
      </c>
      <c r="BF249" s="15" t="s">
        <v>128</v>
      </c>
      <c r="BG249" s="15" t="s">
        <v>128</v>
      </c>
      <c r="BH249" s="15" t="s">
        <v>128</v>
      </c>
      <c r="BI249" s="10">
        <v>40</v>
      </c>
      <c r="BJ249" s="16" t="s">
        <v>130</v>
      </c>
      <c r="BK249" s="17">
        <v>51.3</v>
      </c>
      <c r="BL249" s="17">
        <v>47</v>
      </c>
      <c r="BM249" s="17">
        <v>176</v>
      </c>
      <c r="BN249" s="17">
        <v>0.5</v>
      </c>
      <c r="BO249" s="17">
        <v>13.4</v>
      </c>
      <c r="BP249" s="18"/>
      <c r="BQ249" s="18"/>
      <c r="BR249" s="18"/>
      <c r="BS249" s="21">
        <v>7.51</v>
      </c>
      <c r="BT249" s="19">
        <v>10</v>
      </c>
      <c r="BU249" s="18"/>
      <c r="BV249" s="18"/>
      <c r="BW249" s="18"/>
      <c r="BX249" s="21">
        <v>5.87</v>
      </c>
      <c r="BY249" s="20">
        <v>2.4700000000000002</v>
      </c>
      <c r="BZ249" s="20">
        <v>98.8</v>
      </c>
      <c r="CA249" s="23">
        <v>4.0000000000000001E-3</v>
      </c>
      <c r="CB249" s="21">
        <v>19.8</v>
      </c>
      <c r="CC249" s="21">
        <v>123</v>
      </c>
      <c r="CD249" s="18"/>
      <c r="CE249" s="18"/>
      <c r="CF249" s="18"/>
      <c r="CG249" s="18"/>
      <c r="CH249" s="18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18"/>
      <c r="DG249" s="18"/>
      <c r="DH249" s="18"/>
      <c r="DI249" s="18"/>
      <c r="DJ249" s="18"/>
      <c r="DK249" s="18"/>
      <c r="DL249" s="18"/>
      <c r="DM249" s="18"/>
      <c r="DN249" s="17" t="s">
        <v>855</v>
      </c>
      <c r="DO249" s="17" t="s">
        <v>856</v>
      </c>
    </row>
    <row r="250" spans="1:119" ht="22.5" x14ac:dyDescent="0.25">
      <c r="A250" s="24" t="s">
        <v>857</v>
      </c>
      <c r="B250" s="13" t="s">
        <v>303</v>
      </c>
      <c r="C250" s="13" t="s">
        <v>125</v>
      </c>
      <c r="D250" s="13" t="s">
        <v>126</v>
      </c>
      <c r="E250" s="13" t="s">
        <v>219</v>
      </c>
      <c r="F250" s="14">
        <v>90</v>
      </c>
      <c r="G250" s="14">
        <v>90</v>
      </c>
      <c r="H250" s="14">
        <v>180</v>
      </c>
      <c r="I250" s="14">
        <v>5</v>
      </c>
      <c r="J250" s="14">
        <v>20</v>
      </c>
      <c r="K250" s="15" t="s">
        <v>128</v>
      </c>
      <c r="L250" s="15" t="s">
        <v>128</v>
      </c>
      <c r="M250" s="15" t="s">
        <v>128</v>
      </c>
      <c r="N250" s="14" t="s">
        <v>129</v>
      </c>
      <c r="O250" s="14" t="s">
        <v>129</v>
      </c>
      <c r="P250" s="15" t="s">
        <v>128</v>
      </c>
      <c r="Q250" s="15" t="s">
        <v>128</v>
      </c>
      <c r="R250" s="15" t="s">
        <v>128</v>
      </c>
      <c r="S250" s="14" t="s">
        <v>129</v>
      </c>
      <c r="T250" s="14" t="s">
        <v>129</v>
      </c>
      <c r="U250" s="14" t="s">
        <v>129</v>
      </c>
      <c r="V250" s="14" t="s">
        <v>129</v>
      </c>
      <c r="W250" s="14" t="s">
        <v>129</v>
      </c>
      <c r="X250" s="14" t="s">
        <v>129</v>
      </c>
      <c r="Y250" s="15" t="s">
        <v>128</v>
      </c>
      <c r="Z250" s="15" t="s">
        <v>128</v>
      </c>
      <c r="AA250" s="15" t="s">
        <v>128</v>
      </c>
      <c r="AB250" s="15" t="s">
        <v>128</v>
      </c>
      <c r="AC250" s="15" t="s">
        <v>128</v>
      </c>
      <c r="AD250" s="15" t="s">
        <v>128</v>
      </c>
      <c r="AE250" s="15" t="s">
        <v>128</v>
      </c>
      <c r="AF250" s="15" t="s">
        <v>128</v>
      </c>
      <c r="AG250" s="15" t="s">
        <v>128</v>
      </c>
      <c r="AH250" s="15" t="s">
        <v>128</v>
      </c>
      <c r="AI250" s="15" t="s">
        <v>128</v>
      </c>
      <c r="AJ250" s="15" t="s">
        <v>128</v>
      </c>
      <c r="AK250" s="15" t="s">
        <v>128</v>
      </c>
      <c r="AL250" s="15" t="s">
        <v>128</v>
      </c>
      <c r="AM250" s="15" t="s">
        <v>128</v>
      </c>
      <c r="AN250" s="15" t="s">
        <v>128</v>
      </c>
      <c r="AO250" s="15" t="s">
        <v>128</v>
      </c>
      <c r="AP250" s="15" t="s">
        <v>128</v>
      </c>
      <c r="AQ250" s="15" t="s">
        <v>128</v>
      </c>
      <c r="AR250" s="15" t="s">
        <v>128</v>
      </c>
      <c r="AS250" s="15" t="s">
        <v>128</v>
      </c>
      <c r="AT250" s="15" t="s">
        <v>128</v>
      </c>
      <c r="AU250" s="15" t="s">
        <v>128</v>
      </c>
      <c r="AV250" s="15" t="s">
        <v>128</v>
      </c>
      <c r="AW250" s="15" t="s">
        <v>128</v>
      </c>
      <c r="AX250" s="15" t="s">
        <v>128</v>
      </c>
      <c r="AY250" s="15" t="s">
        <v>128</v>
      </c>
      <c r="AZ250" s="15" t="s">
        <v>128</v>
      </c>
      <c r="BA250" s="15" t="s">
        <v>128</v>
      </c>
      <c r="BB250" s="15" t="s">
        <v>128</v>
      </c>
      <c r="BC250" s="15" t="s">
        <v>128</v>
      </c>
      <c r="BD250" s="15" t="s">
        <v>128</v>
      </c>
      <c r="BE250" s="15" t="s">
        <v>128</v>
      </c>
      <c r="BF250" s="15" t="s">
        <v>128</v>
      </c>
      <c r="BG250" s="15" t="s">
        <v>128</v>
      </c>
      <c r="BH250" s="15" t="s">
        <v>128</v>
      </c>
      <c r="BI250" s="10">
        <v>40</v>
      </c>
      <c r="BJ250" s="16" t="s">
        <v>130</v>
      </c>
      <c r="BK250" s="95">
        <v>83.4</v>
      </c>
      <c r="BL250" s="95">
        <v>11.6</v>
      </c>
      <c r="BM250" s="96">
        <v>572</v>
      </c>
      <c r="BN250" s="95">
        <v>0.1</v>
      </c>
      <c r="BO250" s="95">
        <v>11.1</v>
      </c>
      <c r="BP250" s="18"/>
      <c r="BQ250" s="18"/>
      <c r="BR250" s="18"/>
      <c r="BS250" s="97">
        <v>13.5</v>
      </c>
      <c r="BT250" s="98">
        <v>10</v>
      </c>
      <c r="BU250" s="18"/>
      <c r="BV250" s="18"/>
      <c r="BW250" s="18"/>
      <c r="BX250" s="97">
        <v>16.899999999999999</v>
      </c>
      <c r="BY250" s="97">
        <v>6.35</v>
      </c>
      <c r="BZ250" s="97">
        <v>219</v>
      </c>
      <c r="CA250" s="99">
        <v>4.0000000000000001E-3</v>
      </c>
      <c r="CB250" s="97">
        <v>57.3</v>
      </c>
      <c r="CC250" s="97">
        <v>285</v>
      </c>
      <c r="CD250" s="18"/>
      <c r="CE250" s="18"/>
      <c r="CF250" s="18"/>
      <c r="CG250" s="18"/>
      <c r="CH250" s="18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18"/>
      <c r="DG250" s="18"/>
      <c r="DH250" s="18"/>
      <c r="DI250" s="18"/>
      <c r="DJ250" s="18"/>
      <c r="DK250" s="18"/>
      <c r="DL250" s="18"/>
      <c r="DM250" s="18"/>
      <c r="DN250" s="100" t="s">
        <v>858</v>
      </c>
      <c r="DO250" s="100" t="s">
        <v>859</v>
      </c>
    </row>
    <row r="251" spans="1:119" ht="22.5" x14ac:dyDescent="0.25">
      <c r="A251" s="24" t="s">
        <v>860</v>
      </c>
      <c r="B251" s="13" t="s">
        <v>303</v>
      </c>
      <c r="C251" s="13" t="s">
        <v>125</v>
      </c>
      <c r="D251" s="13" t="s">
        <v>126</v>
      </c>
      <c r="E251" s="13" t="s">
        <v>219</v>
      </c>
      <c r="F251" s="14">
        <v>90</v>
      </c>
      <c r="G251" s="14">
        <v>90</v>
      </c>
      <c r="H251" s="14">
        <v>180</v>
      </c>
      <c r="I251" s="14">
        <v>5</v>
      </c>
      <c r="J251" s="14">
        <v>20</v>
      </c>
      <c r="K251" s="15" t="s">
        <v>128</v>
      </c>
      <c r="L251" s="15" t="s">
        <v>128</v>
      </c>
      <c r="M251" s="15" t="s">
        <v>128</v>
      </c>
      <c r="N251" s="14" t="s">
        <v>129</v>
      </c>
      <c r="O251" s="14" t="s">
        <v>129</v>
      </c>
      <c r="P251" s="15" t="s">
        <v>128</v>
      </c>
      <c r="Q251" s="15" t="s">
        <v>128</v>
      </c>
      <c r="R251" s="15" t="s">
        <v>128</v>
      </c>
      <c r="S251" s="14" t="s">
        <v>129</v>
      </c>
      <c r="T251" s="14" t="s">
        <v>129</v>
      </c>
      <c r="U251" s="14" t="s">
        <v>129</v>
      </c>
      <c r="V251" s="14" t="s">
        <v>129</v>
      </c>
      <c r="W251" s="14" t="s">
        <v>129</v>
      </c>
      <c r="X251" s="14" t="s">
        <v>129</v>
      </c>
      <c r="Y251" s="15" t="s">
        <v>128</v>
      </c>
      <c r="Z251" s="15" t="s">
        <v>128</v>
      </c>
      <c r="AA251" s="15" t="s">
        <v>128</v>
      </c>
      <c r="AB251" s="15" t="s">
        <v>128</v>
      </c>
      <c r="AC251" s="15" t="s">
        <v>128</v>
      </c>
      <c r="AD251" s="15" t="s">
        <v>128</v>
      </c>
      <c r="AE251" s="15" t="s">
        <v>128</v>
      </c>
      <c r="AF251" s="15" t="s">
        <v>128</v>
      </c>
      <c r="AG251" s="15" t="s">
        <v>128</v>
      </c>
      <c r="AH251" s="15" t="s">
        <v>128</v>
      </c>
      <c r="AI251" s="15" t="s">
        <v>128</v>
      </c>
      <c r="AJ251" s="15" t="s">
        <v>128</v>
      </c>
      <c r="AK251" s="15" t="s">
        <v>128</v>
      </c>
      <c r="AL251" s="15" t="s">
        <v>128</v>
      </c>
      <c r="AM251" s="15" t="s">
        <v>128</v>
      </c>
      <c r="AN251" s="15" t="s">
        <v>128</v>
      </c>
      <c r="AO251" s="15" t="s">
        <v>128</v>
      </c>
      <c r="AP251" s="15" t="s">
        <v>128</v>
      </c>
      <c r="AQ251" s="15" t="s">
        <v>128</v>
      </c>
      <c r="AR251" s="15" t="s">
        <v>128</v>
      </c>
      <c r="AS251" s="15" t="s">
        <v>128</v>
      </c>
      <c r="AT251" s="15" t="s">
        <v>128</v>
      </c>
      <c r="AU251" s="15" t="s">
        <v>128</v>
      </c>
      <c r="AV251" s="15" t="s">
        <v>128</v>
      </c>
      <c r="AW251" s="15" t="s">
        <v>128</v>
      </c>
      <c r="AX251" s="15" t="s">
        <v>128</v>
      </c>
      <c r="AY251" s="15" t="s">
        <v>128</v>
      </c>
      <c r="AZ251" s="15" t="s">
        <v>128</v>
      </c>
      <c r="BA251" s="15" t="s">
        <v>128</v>
      </c>
      <c r="BB251" s="15" t="s">
        <v>128</v>
      </c>
      <c r="BC251" s="15" t="s">
        <v>128</v>
      </c>
      <c r="BD251" s="15" t="s">
        <v>128</v>
      </c>
      <c r="BE251" s="15" t="s">
        <v>128</v>
      </c>
      <c r="BF251" s="15" t="s">
        <v>128</v>
      </c>
      <c r="BG251" s="15" t="s">
        <v>128</v>
      </c>
      <c r="BH251" s="15" t="s">
        <v>128</v>
      </c>
      <c r="BI251" s="10">
        <v>40</v>
      </c>
      <c r="BJ251" s="16" t="s">
        <v>130</v>
      </c>
      <c r="BK251" s="17">
        <v>37.200000000000003</v>
      </c>
      <c r="BL251" s="17">
        <v>23</v>
      </c>
      <c r="BM251" s="17">
        <v>110</v>
      </c>
      <c r="BN251" s="17">
        <v>0.1</v>
      </c>
      <c r="BO251" s="17">
        <v>10</v>
      </c>
      <c r="BP251" s="18"/>
      <c r="BQ251" s="18"/>
      <c r="BR251" s="18"/>
      <c r="BS251" s="21">
        <v>6.08</v>
      </c>
      <c r="BT251" s="19">
        <v>10</v>
      </c>
      <c r="BU251" s="18"/>
      <c r="BV251" s="18"/>
      <c r="BW251" s="18"/>
      <c r="BX251" s="21" t="s">
        <v>141</v>
      </c>
      <c r="BY251" s="20">
        <v>0.08</v>
      </c>
      <c r="BZ251" s="20">
        <v>61.1</v>
      </c>
      <c r="CA251" s="20">
        <v>2.68</v>
      </c>
      <c r="CB251" s="21">
        <v>9.7200000000000006</v>
      </c>
      <c r="CC251" s="21">
        <v>10.7</v>
      </c>
      <c r="CD251" s="18"/>
      <c r="CE251" s="18"/>
      <c r="CF251" s="18"/>
      <c r="CG251" s="18"/>
      <c r="CH251" s="18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18"/>
      <c r="DG251" s="18"/>
      <c r="DH251" s="18"/>
      <c r="DI251" s="18"/>
      <c r="DJ251" s="18"/>
      <c r="DK251" s="18"/>
      <c r="DL251" s="18"/>
      <c r="DM251" s="18"/>
      <c r="DN251" s="17" t="s">
        <v>861</v>
      </c>
      <c r="DO251" s="17" t="s">
        <v>862</v>
      </c>
    </row>
    <row r="252" spans="1:119" ht="22.5" x14ac:dyDescent="0.25">
      <c r="A252" s="12" t="s">
        <v>863</v>
      </c>
      <c r="B252" s="13" t="s">
        <v>145</v>
      </c>
      <c r="C252" s="13" t="s">
        <v>473</v>
      </c>
      <c r="D252" s="13" t="s">
        <v>153</v>
      </c>
      <c r="E252" s="13" t="s">
        <v>231</v>
      </c>
      <c r="F252" s="14">
        <v>400</v>
      </c>
      <c r="G252" s="14">
        <v>200</v>
      </c>
      <c r="H252" s="14">
        <v>600</v>
      </c>
      <c r="I252" s="14">
        <v>2</v>
      </c>
      <c r="J252" s="14">
        <v>20</v>
      </c>
      <c r="K252" s="14" t="s">
        <v>129</v>
      </c>
      <c r="L252" s="15" t="s">
        <v>128</v>
      </c>
      <c r="M252" s="15" t="s">
        <v>128</v>
      </c>
      <c r="N252" s="14" t="s">
        <v>129</v>
      </c>
      <c r="O252" s="15" t="s">
        <v>128</v>
      </c>
      <c r="P252" s="15" t="s">
        <v>128</v>
      </c>
      <c r="Q252" s="15" t="s">
        <v>128</v>
      </c>
      <c r="R252" s="15" t="s">
        <v>128</v>
      </c>
      <c r="S252" s="14" t="s">
        <v>129</v>
      </c>
      <c r="T252" s="14" t="s">
        <v>129</v>
      </c>
      <c r="U252" s="14" t="s">
        <v>129</v>
      </c>
      <c r="V252" s="14" t="s">
        <v>129</v>
      </c>
      <c r="W252" s="14" t="s">
        <v>129</v>
      </c>
      <c r="X252" s="14" t="s">
        <v>129</v>
      </c>
      <c r="Y252" s="25">
        <v>0.5</v>
      </c>
      <c r="Z252" s="14">
        <v>250</v>
      </c>
      <c r="AA252" s="15" t="s">
        <v>128</v>
      </c>
      <c r="AB252" s="14">
        <v>250</v>
      </c>
      <c r="AC252" s="15" t="s">
        <v>128</v>
      </c>
      <c r="AD252" s="15" t="s">
        <v>128</v>
      </c>
      <c r="AE252" s="15" t="s">
        <v>128</v>
      </c>
      <c r="AF252" s="15" t="s">
        <v>128</v>
      </c>
      <c r="AG252" s="15" t="s">
        <v>128</v>
      </c>
      <c r="AH252" s="15" t="s">
        <v>128</v>
      </c>
      <c r="AI252" s="15" t="s">
        <v>128</v>
      </c>
      <c r="AJ252" s="25">
        <v>0.05</v>
      </c>
      <c r="AK252" s="25">
        <v>3</v>
      </c>
      <c r="AL252" s="26" t="s">
        <v>128</v>
      </c>
      <c r="AM252" s="25">
        <v>1</v>
      </c>
      <c r="AN252" s="25">
        <v>0.5</v>
      </c>
      <c r="AO252" s="26" t="s">
        <v>128</v>
      </c>
      <c r="AP252" s="26" t="s">
        <v>128</v>
      </c>
      <c r="AQ252" s="26" t="s">
        <v>128</v>
      </c>
      <c r="AR252" s="26" t="s">
        <v>128</v>
      </c>
      <c r="AS252" s="25">
        <v>0.01</v>
      </c>
      <c r="AT252" s="26" t="s">
        <v>128</v>
      </c>
      <c r="AU252" s="25">
        <v>0.5</v>
      </c>
      <c r="AV252" s="26" t="s">
        <v>128</v>
      </c>
      <c r="AW252" s="25">
        <v>0.2</v>
      </c>
      <c r="AX252" s="15" t="s">
        <v>128</v>
      </c>
      <c r="AY252" s="15" t="s">
        <v>128</v>
      </c>
      <c r="AZ252" s="15" t="s">
        <v>128</v>
      </c>
      <c r="BA252" s="14" t="s">
        <v>129</v>
      </c>
      <c r="BB252" s="14" t="s">
        <v>129</v>
      </c>
      <c r="BC252" s="14" t="s">
        <v>129</v>
      </c>
      <c r="BD252" s="14" t="s">
        <v>129</v>
      </c>
      <c r="BE252" s="14" t="s">
        <v>129</v>
      </c>
      <c r="BF252" s="14" t="s">
        <v>129</v>
      </c>
      <c r="BG252" s="14" t="s">
        <v>129</v>
      </c>
      <c r="BH252" s="15" t="s">
        <v>128</v>
      </c>
      <c r="BI252" s="10">
        <v>40</v>
      </c>
      <c r="BJ252" s="16" t="s">
        <v>130</v>
      </c>
      <c r="BK252" s="32">
        <v>2776.88</v>
      </c>
      <c r="BL252" s="30">
        <v>252</v>
      </c>
      <c r="BM252" s="30">
        <v>3815</v>
      </c>
      <c r="BN252" s="17">
        <v>0.1</v>
      </c>
      <c r="BO252" s="17">
        <v>10</v>
      </c>
      <c r="BP252" s="101">
        <v>1.11E-2</v>
      </c>
      <c r="BQ252" s="18"/>
      <c r="BR252" s="18"/>
      <c r="BS252" s="21">
        <v>0.17</v>
      </c>
      <c r="BT252" s="18"/>
      <c r="BU252" s="18"/>
      <c r="BV252" s="18"/>
      <c r="BW252" s="18"/>
      <c r="BX252" s="20">
        <v>20.55</v>
      </c>
      <c r="BY252" s="20">
        <v>26.94</v>
      </c>
      <c r="BZ252" s="23">
        <v>0.2</v>
      </c>
      <c r="CA252" s="20">
        <v>6.5000000000000002E-2</v>
      </c>
      <c r="CB252" s="21">
        <v>9.92</v>
      </c>
      <c r="CC252" s="21">
        <v>20.43</v>
      </c>
      <c r="CD252" s="17">
        <v>0.05</v>
      </c>
      <c r="CE252" s="17">
        <v>29.93</v>
      </c>
      <c r="CF252" s="18"/>
      <c r="CG252" s="17">
        <v>245.43</v>
      </c>
      <c r="CH252" s="18"/>
      <c r="CI252" s="18"/>
      <c r="CJ252" s="18"/>
      <c r="CK252" s="18"/>
      <c r="CL252" s="18"/>
      <c r="CM252" s="18"/>
      <c r="CN252" s="18"/>
      <c r="CO252" s="29">
        <v>1E-3</v>
      </c>
      <c r="CP252" s="38">
        <v>3.93</v>
      </c>
      <c r="CQ252" s="31"/>
      <c r="CR252" s="29">
        <v>0.65100000000000002</v>
      </c>
      <c r="CS252" s="29">
        <v>5.0000000000000001E-3</v>
      </c>
      <c r="CT252" s="31"/>
      <c r="CU252" s="31"/>
      <c r="CV252" s="31"/>
      <c r="CW252" s="31"/>
      <c r="CX252" s="29">
        <v>1E-3</v>
      </c>
      <c r="CY252" s="31"/>
      <c r="CZ252" s="29">
        <v>1.2E-2</v>
      </c>
      <c r="DA252" s="31"/>
      <c r="DB252" s="29">
        <v>0.01</v>
      </c>
      <c r="DC252" s="31"/>
      <c r="DD252" s="31"/>
      <c r="DE252" s="31"/>
      <c r="DF252" s="21">
        <v>146.19999999999999</v>
      </c>
      <c r="DG252" s="21">
        <v>887.1</v>
      </c>
      <c r="DH252" s="21">
        <v>481.1</v>
      </c>
      <c r="DI252" s="21">
        <v>559.4</v>
      </c>
      <c r="DJ252" s="21">
        <v>19.3</v>
      </c>
      <c r="DK252" s="21">
        <v>14</v>
      </c>
      <c r="DL252" s="21">
        <v>11.4</v>
      </c>
      <c r="DM252" s="18"/>
      <c r="DN252" s="17" t="s">
        <v>864</v>
      </c>
      <c r="DO252" s="17" t="s">
        <v>865</v>
      </c>
    </row>
    <row r="253" spans="1:119" x14ac:dyDescent="0.25">
      <c r="A253" s="24" t="s">
        <v>866</v>
      </c>
      <c r="B253" s="13" t="s">
        <v>303</v>
      </c>
      <c r="C253" s="13" t="s">
        <v>125</v>
      </c>
      <c r="D253" s="13" t="s">
        <v>126</v>
      </c>
      <c r="E253" s="13" t="s">
        <v>154</v>
      </c>
      <c r="F253" s="14">
        <v>90</v>
      </c>
      <c r="G253" s="14">
        <v>90</v>
      </c>
      <c r="H253" s="14">
        <v>180</v>
      </c>
      <c r="I253" s="14">
        <v>5</v>
      </c>
      <c r="J253" s="14">
        <v>20</v>
      </c>
      <c r="K253" s="15" t="s">
        <v>128</v>
      </c>
      <c r="L253" s="15" t="s">
        <v>128</v>
      </c>
      <c r="M253" s="15" t="s">
        <v>128</v>
      </c>
      <c r="N253" s="14" t="s">
        <v>129</v>
      </c>
      <c r="O253" s="14" t="s">
        <v>129</v>
      </c>
      <c r="P253" s="15" t="s">
        <v>128</v>
      </c>
      <c r="Q253" s="15" t="s">
        <v>128</v>
      </c>
      <c r="R253" s="15" t="s">
        <v>128</v>
      </c>
      <c r="S253" s="14" t="s">
        <v>129</v>
      </c>
      <c r="T253" s="14" t="s">
        <v>129</v>
      </c>
      <c r="U253" s="14" t="s">
        <v>129</v>
      </c>
      <c r="V253" s="14" t="s">
        <v>129</v>
      </c>
      <c r="W253" s="14" t="s">
        <v>129</v>
      </c>
      <c r="X253" s="14" t="s">
        <v>129</v>
      </c>
      <c r="Y253" s="15" t="s">
        <v>128</v>
      </c>
      <c r="Z253" s="15" t="s">
        <v>128</v>
      </c>
      <c r="AA253" s="15" t="s">
        <v>128</v>
      </c>
      <c r="AB253" s="15" t="s">
        <v>128</v>
      </c>
      <c r="AC253" s="15" t="s">
        <v>128</v>
      </c>
      <c r="AD253" s="15" t="s">
        <v>128</v>
      </c>
      <c r="AE253" s="15" t="s">
        <v>128</v>
      </c>
      <c r="AF253" s="15" t="s">
        <v>128</v>
      </c>
      <c r="AG253" s="15" t="s">
        <v>128</v>
      </c>
      <c r="AH253" s="15" t="s">
        <v>128</v>
      </c>
      <c r="AI253" s="15" t="s">
        <v>128</v>
      </c>
      <c r="AJ253" s="15" t="s">
        <v>128</v>
      </c>
      <c r="AK253" s="15" t="s">
        <v>128</v>
      </c>
      <c r="AL253" s="15" t="s">
        <v>128</v>
      </c>
      <c r="AM253" s="15" t="s">
        <v>128</v>
      </c>
      <c r="AN253" s="15" t="s">
        <v>128</v>
      </c>
      <c r="AO253" s="15" t="s">
        <v>128</v>
      </c>
      <c r="AP253" s="15" t="s">
        <v>128</v>
      </c>
      <c r="AQ253" s="15" t="s">
        <v>128</v>
      </c>
      <c r="AR253" s="15" t="s">
        <v>128</v>
      </c>
      <c r="AS253" s="15" t="s">
        <v>128</v>
      </c>
      <c r="AT253" s="15" t="s">
        <v>128</v>
      </c>
      <c r="AU253" s="15" t="s">
        <v>128</v>
      </c>
      <c r="AV253" s="15" t="s">
        <v>128</v>
      </c>
      <c r="AW253" s="15" t="s">
        <v>128</v>
      </c>
      <c r="AX253" s="15" t="s">
        <v>128</v>
      </c>
      <c r="AY253" s="15" t="s">
        <v>128</v>
      </c>
      <c r="AZ253" s="15" t="s">
        <v>128</v>
      </c>
      <c r="BA253" s="15" t="s">
        <v>128</v>
      </c>
      <c r="BB253" s="15" t="s">
        <v>128</v>
      </c>
      <c r="BC253" s="15" t="s">
        <v>128</v>
      </c>
      <c r="BD253" s="15" t="s">
        <v>128</v>
      </c>
      <c r="BE253" s="15" t="s">
        <v>128</v>
      </c>
      <c r="BF253" s="15" t="s">
        <v>128</v>
      </c>
      <c r="BG253" s="15" t="s">
        <v>128</v>
      </c>
      <c r="BH253" s="15" t="s">
        <v>128</v>
      </c>
      <c r="BI253" s="10">
        <v>40</v>
      </c>
      <c r="BJ253" s="16" t="s">
        <v>130</v>
      </c>
      <c r="BK253" s="17">
        <v>18.7</v>
      </c>
      <c r="BL253" s="17">
        <v>27.4</v>
      </c>
      <c r="BM253" s="17">
        <v>118</v>
      </c>
      <c r="BN253" s="17">
        <v>0.1</v>
      </c>
      <c r="BO253" s="17">
        <v>10</v>
      </c>
      <c r="BP253" s="18"/>
      <c r="BQ253" s="18"/>
      <c r="BR253" s="18"/>
      <c r="BS253" s="21">
        <v>0.53</v>
      </c>
      <c r="BT253" s="19">
        <v>10</v>
      </c>
      <c r="BU253" s="18"/>
      <c r="BV253" s="18"/>
      <c r="BW253" s="18"/>
      <c r="BX253" s="21">
        <v>43.7</v>
      </c>
      <c r="BY253" s="20">
        <v>15.8</v>
      </c>
      <c r="BZ253" s="20">
        <v>21</v>
      </c>
      <c r="CA253" s="21">
        <v>10</v>
      </c>
      <c r="CB253" s="19">
        <v>0.3</v>
      </c>
      <c r="CC253" s="21">
        <v>86.4</v>
      </c>
      <c r="CD253" s="18"/>
      <c r="CE253" s="18"/>
      <c r="CF253" s="18"/>
      <c r="CG253" s="18"/>
      <c r="CH253" s="18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18"/>
      <c r="DG253" s="18"/>
      <c r="DH253" s="18"/>
      <c r="DI253" s="18"/>
      <c r="DJ253" s="18"/>
      <c r="DK253" s="18"/>
      <c r="DL253" s="18"/>
      <c r="DM253" s="18"/>
      <c r="DN253" s="17" t="s">
        <v>867</v>
      </c>
      <c r="DO253" s="17" t="s">
        <v>868</v>
      </c>
    </row>
    <row r="254" spans="1:119" ht="22.5" x14ac:dyDescent="0.25">
      <c r="A254" s="24" t="s">
        <v>869</v>
      </c>
      <c r="B254" s="13" t="s">
        <v>303</v>
      </c>
      <c r="C254" s="13" t="s">
        <v>125</v>
      </c>
      <c r="D254" s="13" t="s">
        <v>126</v>
      </c>
      <c r="E254" s="13" t="s">
        <v>193</v>
      </c>
      <c r="F254" s="14">
        <v>90</v>
      </c>
      <c r="G254" s="14">
        <v>90</v>
      </c>
      <c r="H254" s="14">
        <v>180</v>
      </c>
      <c r="I254" s="14">
        <v>5</v>
      </c>
      <c r="J254" s="14">
        <v>20</v>
      </c>
      <c r="K254" s="15" t="s">
        <v>128</v>
      </c>
      <c r="L254" s="15" t="s">
        <v>128</v>
      </c>
      <c r="M254" s="15" t="s">
        <v>128</v>
      </c>
      <c r="N254" s="14" t="s">
        <v>129</v>
      </c>
      <c r="O254" s="14" t="s">
        <v>129</v>
      </c>
      <c r="P254" s="15" t="s">
        <v>128</v>
      </c>
      <c r="Q254" s="15" t="s">
        <v>128</v>
      </c>
      <c r="R254" s="15" t="s">
        <v>128</v>
      </c>
      <c r="S254" s="14" t="s">
        <v>129</v>
      </c>
      <c r="T254" s="14" t="s">
        <v>129</v>
      </c>
      <c r="U254" s="14" t="s">
        <v>129</v>
      </c>
      <c r="V254" s="14" t="s">
        <v>129</v>
      </c>
      <c r="W254" s="14" t="s">
        <v>129</v>
      </c>
      <c r="X254" s="14" t="s">
        <v>129</v>
      </c>
      <c r="Y254" s="15" t="s">
        <v>128</v>
      </c>
      <c r="Z254" s="15" t="s">
        <v>128</v>
      </c>
      <c r="AA254" s="15" t="s">
        <v>128</v>
      </c>
      <c r="AB254" s="15" t="s">
        <v>128</v>
      </c>
      <c r="AC254" s="15" t="s">
        <v>128</v>
      </c>
      <c r="AD254" s="15" t="s">
        <v>128</v>
      </c>
      <c r="AE254" s="15" t="s">
        <v>128</v>
      </c>
      <c r="AF254" s="15" t="s">
        <v>128</v>
      </c>
      <c r="AG254" s="15" t="s">
        <v>128</v>
      </c>
      <c r="AH254" s="15" t="s">
        <v>128</v>
      </c>
      <c r="AI254" s="15" t="s">
        <v>128</v>
      </c>
      <c r="AJ254" s="15" t="s">
        <v>128</v>
      </c>
      <c r="AK254" s="15" t="s">
        <v>128</v>
      </c>
      <c r="AL254" s="15" t="s">
        <v>128</v>
      </c>
      <c r="AM254" s="15" t="s">
        <v>128</v>
      </c>
      <c r="AN254" s="15" t="s">
        <v>128</v>
      </c>
      <c r="AO254" s="15" t="s">
        <v>128</v>
      </c>
      <c r="AP254" s="15" t="s">
        <v>128</v>
      </c>
      <c r="AQ254" s="15" t="s">
        <v>128</v>
      </c>
      <c r="AR254" s="15" t="s">
        <v>128</v>
      </c>
      <c r="AS254" s="15" t="s">
        <v>128</v>
      </c>
      <c r="AT254" s="15" t="s">
        <v>128</v>
      </c>
      <c r="AU254" s="15" t="s">
        <v>128</v>
      </c>
      <c r="AV254" s="15" t="s">
        <v>128</v>
      </c>
      <c r="AW254" s="15" t="s">
        <v>128</v>
      </c>
      <c r="AX254" s="15" t="s">
        <v>128</v>
      </c>
      <c r="AY254" s="15" t="s">
        <v>128</v>
      </c>
      <c r="AZ254" s="15" t="s">
        <v>128</v>
      </c>
      <c r="BA254" s="15" t="s">
        <v>128</v>
      </c>
      <c r="BB254" s="15" t="s">
        <v>128</v>
      </c>
      <c r="BC254" s="15" t="s">
        <v>128</v>
      </c>
      <c r="BD254" s="15" t="s">
        <v>128</v>
      </c>
      <c r="BE254" s="15" t="s">
        <v>128</v>
      </c>
      <c r="BF254" s="15" t="s">
        <v>128</v>
      </c>
      <c r="BG254" s="15" t="s">
        <v>128</v>
      </c>
      <c r="BH254" s="15" t="s">
        <v>128</v>
      </c>
      <c r="BI254" s="10">
        <v>40</v>
      </c>
      <c r="BJ254" s="16" t="s">
        <v>130</v>
      </c>
      <c r="BK254" s="17">
        <v>6.7</v>
      </c>
      <c r="BL254" s="17">
        <v>10</v>
      </c>
      <c r="BM254" s="17">
        <v>25</v>
      </c>
      <c r="BN254" s="17">
        <v>0.1</v>
      </c>
      <c r="BO254" s="17">
        <v>8</v>
      </c>
      <c r="BP254" s="18"/>
      <c r="BQ254" s="18"/>
      <c r="BR254" s="18"/>
      <c r="BS254" s="21">
        <v>0.13</v>
      </c>
      <c r="BT254" s="19">
        <v>9</v>
      </c>
      <c r="BU254" s="18"/>
      <c r="BV254" s="18"/>
      <c r="BW254" s="18"/>
      <c r="BX254" s="19">
        <v>2</v>
      </c>
      <c r="BY254" s="20">
        <v>0.52100000000000002</v>
      </c>
      <c r="BZ254" s="20">
        <v>24.913</v>
      </c>
      <c r="CA254" s="21">
        <v>2.5110000000000001</v>
      </c>
      <c r="CB254" s="21">
        <v>11</v>
      </c>
      <c r="CC254" s="21">
        <v>15.23</v>
      </c>
      <c r="CD254" s="18"/>
      <c r="CE254" s="18"/>
      <c r="CF254" s="18"/>
      <c r="CG254" s="18"/>
      <c r="CH254" s="18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18"/>
      <c r="DG254" s="18"/>
      <c r="DH254" s="18"/>
      <c r="DI254" s="18"/>
      <c r="DJ254" s="18"/>
      <c r="DK254" s="18"/>
      <c r="DL254" s="18"/>
      <c r="DM254" s="18"/>
      <c r="DN254" s="17" t="s">
        <v>870</v>
      </c>
      <c r="DO254" s="17" t="s">
        <v>871</v>
      </c>
    </row>
    <row r="255" spans="1:119" ht="22.5" x14ac:dyDescent="0.25">
      <c r="A255" s="24" t="s">
        <v>872</v>
      </c>
      <c r="B255" s="13" t="s">
        <v>303</v>
      </c>
      <c r="C255" s="13" t="s">
        <v>125</v>
      </c>
      <c r="D255" s="13" t="s">
        <v>153</v>
      </c>
      <c r="E255" s="13" t="s">
        <v>825</v>
      </c>
      <c r="F255" s="14">
        <v>90</v>
      </c>
      <c r="G255" s="14">
        <v>90</v>
      </c>
      <c r="H255" s="14">
        <v>180</v>
      </c>
      <c r="I255" s="14">
        <v>5</v>
      </c>
      <c r="J255" s="14">
        <v>20</v>
      </c>
      <c r="K255" s="15" t="s">
        <v>128</v>
      </c>
      <c r="L255" s="15" t="s">
        <v>128</v>
      </c>
      <c r="M255" s="15" t="s">
        <v>128</v>
      </c>
      <c r="N255" s="14" t="s">
        <v>129</v>
      </c>
      <c r="O255" s="14" t="s">
        <v>129</v>
      </c>
      <c r="P255" s="15" t="s">
        <v>128</v>
      </c>
      <c r="Q255" s="15" t="s">
        <v>128</v>
      </c>
      <c r="R255" s="15" t="s">
        <v>128</v>
      </c>
      <c r="S255" s="14" t="s">
        <v>129</v>
      </c>
      <c r="T255" s="14" t="s">
        <v>129</v>
      </c>
      <c r="U255" s="14" t="s">
        <v>129</v>
      </c>
      <c r="V255" s="14" t="s">
        <v>129</v>
      </c>
      <c r="W255" s="14" t="s">
        <v>129</v>
      </c>
      <c r="X255" s="14" t="s">
        <v>129</v>
      </c>
      <c r="Y255" s="15" t="s">
        <v>128</v>
      </c>
      <c r="Z255" s="15" t="s">
        <v>128</v>
      </c>
      <c r="AA255" s="15" t="s">
        <v>128</v>
      </c>
      <c r="AB255" s="15" t="s">
        <v>128</v>
      </c>
      <c r="AC255" s="15" t="s">
        <v>128</v>
      </c>
      <c r="AD255" s="15" t="s">
        <v>128</v>
      </c>
      <c r="AE255" s="15" t="s">
        <v>128</v>
      </c>
      <c r="AF255" s="15" t="s">
        <v>128</v>
      </c>
      <c r="AG255" s="15" t="s">
        <v>128</v>
      </c>
      <c r="AH255" s="15" t="s">
        <v>128</v>
      </c>
      <c r="AI255" s="15" t="s">
        <v>128</v>
      </c>
      <c r="AJ255" s="15" t="s">
        <v>128</v>
      </c>
      <c r="AK255" s="15" t="s">
        <v>128</v>
      </c>
      <c r="AL255" s="15" t="s">
        <v>128</v>
      </c>
      <c r="AM255" s="15" t="s">
        <v>128</v>
      </c>
      <c r="AN255" s="15" t="s">
        <v>128</v>
      </c>
      <c r="AO255" s="15" t="s">
        <v>128</v>
      </c>
      <c r="AP255" s="15" t="s">
        <v>128</v>
      </c>
      <c r="AQ255" s="15" t="s">
        <v>128</v>
      </c>
      <c r="AR255" s="15" t="s">
        <v>128</v>
      </c>
      <c r="AS255" s="15" t="s">
        <v>128</v>
      </c>
      <c r="AT255" s="15" t="s">
        <v>128</v>
      </c>
      <c r="AU255" s="15" t="s">
        <v>128</v>
      </c>
      <c r="AV255" s="15" t="s">
        <v>128</v>
      </c>
      <c r="AW255" s="15" t="s">
        <v>128</v>
      </c>
      <c r="AX255" s="15" t="s">
        <v>128</v>
      </c>
      <c r="AY255" s="15" t="s">
        <v>128</v>
      </c>
      <c r="AZ255" s="15" t="s">
        <v>128</v>
      </c>
      <c r="BA255" s="15" t="s">
        <v>128</v>
      </c>
      <c r="BB255" s="15" t="s">
        <v>128</v>
      </c>
      <c r="BC255" s="15" t="s">
        <v>128</v>
      </c>
      <c r="BD255" s="15" t="s">
        <v>128</v>
      </c>
      <c r="BE255" s="15" t="s">
        <v>128</v>
      </c>
      <c r="BF255" s="15" t="s">
        <v>128</v>
      </c>
      <c r="BG255" s="15" t="s">
        <v>128</v>
      </c>
      <c r="BH255" s="15" t="s">
        <v>128</v>
      </c>
      <c r="BI255" s="10">
        <v>40</v>
      </c>
      <c r="BJ255" s="16" t="s">
        <v>130</v>
      </c>
      <c r="BK255" s="17">
        <v>38</v>
      </c>
      <c r="BL255" s="17">
        <v>20</v>
      </c>
      <c r="BM255" s="17">
        <v>39.200000000000003</v>
      </c>
      <c r="BN255" s="17">
        <v>0.1</v>
      </c>
      <c r="BO255" s="17">
        <v>2.5299999999999998</v>
      </c>
      <c r="BP255" s="18"/>
      <c r="BQ255" s="18"/>
      <c r="BR255" s="18"/>
      <c r="BS255" s="21">
        <v>0.11</v>
      </c>
      <c r="BT255" s="19">
        <v>0.5</v>
      </c>
      <c r="BU255" s="18"/>
      <c r="BV255" s="18"/>
      <c r="BW255" s="18"/>
      <c r="BX255" s="47">
        <v>1</v>
      </c>
      <c r="BY255" s="47">
        <v>1</v>
      </c>
      <c r="BZ255" s="36">
        <v>1.9</v>
      </c>
      <c r="CA255" s="20">
        <v>5.1999999999999998E-2</v>
      </c>
      <c r="CB255" s="21">
        <v>1.29</v>
      </c>
      <c r="CC255" s="21">
        <v>10.9</v>
      </c>
      <c r="CD255" s="18"/>
      <c r="CE255" s="18"/>
      <c r="CF255" s="18"/>
      <c r="CG255" s="18"/>
      <c r="CH255" s="18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18"/>
      <c r="DG255" s="18"/>
      <c r="DH255" s="18"/>
      <c r="DI255" s="18"/>
      <c r="DJ255" s="18"/>
      <c r="DK255" s="18"/>
      <c r="DL255" s="18"/>
      <c r="DM255" s="18"/>
      <c r="DN255" s="17" t="s">
        <v>873</v>
      </c>
      <c r="DO255" s="17" t="s">
        <v>874</v>
      </c>
    </row>
    <row r="256" spans="1:119" x14ac:dyDescent="0.25">
      <c r="A256" s="24" t="s">
        <v>875</v>
      </c>
      <c r="B256" s="13" t="s">
        <v>303</v>
      </c>
      <c r="C256" s="13" t="s">
        <v>125</v>
      </c>
      <c r="D256" s="13" t="s">
        <v>253</v>
      </c>
      <c r="E256" s="13" t="s">
        <v>876</v>
      </c>
      <c r="F256" s="14">
        <v>90</v>
      </c>
      <c r="G256" s="14">
        <v>90</v>
      </c>
      <c r="H256" s="14">
        <v>180</v>
      </c>
      <c r="I256" s="14">
        <v>5</v>
      </c>
      <c r="J256" s="14">
        <v>20</v>
      </c>
      <c r="K256" s="15" t="s">
        <v>128</v>
      </c>
      <c r="L256" s="15" t="s">
        <v>128</v>
      </c>
      <c r="M256" s="15" t="s">
        <v>128</v>
      </c>
      <c r="N256" s="14" t="s">
        <v>129</v>
      </c>
      <c r="O256" s="14" t="s">
        <v>129</v>
      </c>
      <c r="P256" s="15" t="s">
        <v>128</v>
      </c>
      <c r="Q256" s="15" t="s">
        <v>128</v>
      </c>
      <c r="R256" s="15" t="s">
        <v>128</v>
      </c>
      <c r="S256" s="14" t="s">
        <v>129</v>
      </c>
      <c r="T256" s="14" t="s">
        <v>129</v>
      </c>
      <c r="U256" s="14" t="s">
        <v>129</v>
      </c>
      <c r="V256" s="14" t="s">
        <v>129</v>
      </c>
      <c r="W256" s="14" t="s">
        <v>129</v>
      </c>
      <c r="X256" s="14" t="s">
        <v>129</v>
      </c>
      <c r="Y256" s="15" t="s">
        <v>128</v>
      </c>
      <c r="Z256" s="15" t="s">
        <v>128</v>
      </c>
      <c r="AA256" s="15" t="s">
        <v>128</v>
      </c>
      <c r="AB256" s="15" t="s">
        <v>128</v>
      </c>
      <c r="AC256" s="15" t="s">
        <v>128</v>
      </c>
      <c r="AD256" s="15" t="s">
        <v>128</v>
      </c>
      <c r="AE256" s="15" t="s">
        <v>128</v>
      </c>
      <c r="AF256" s="15" t="s">
        <v>128</v>
      </c>
      <c r="AG256" s="15" t="s">
        <v>128</v>
      </c>
      <c r="AH256" s="15" t="s">
        <v>128</v>
      </c>
      <c r="AI256" s="15" t="s">
        <v>128</v>
      </c>
      <c r="AJ256" s="15" t="s">
        <v>128</v>
      </c>
      <c r="AK256" s="15" t="s">
        <v>128</v>
      </c>
      <c r="AL256" s="15" t="s">
        <v>128</v>
      </c>
      <c r="AM256" s="15" t="s">
        <v>128</v>
      </c>
      <c r="AN256" s="15" t="s">
        <v>128</v>
      </c>
      <c r="AO256" s="15" t="s">
        <v>128</v>
      </c>
      <c r="AP256" s="15" t="s">
        <v>128</v>
      </c>
      <c r="AQ256" s="15" t="s">
        <v>128</v>
      </c>
      <c r="AR256" s="15" t="s">
        <v>128</v>
      </c>
      <c r="AS256" s="15" t="s">
        <v>128</v>
      </c>
      <c r="AT256" s="15" t="s">
        <v>128</v>
      </c>
      <c r="AU256" s="15" t="s">
        <v>128</v>
      </c>
      <c r="AV256" s="15" t="s">
        <v>128</v>
      </c>
      <c r="AW256" s="15" t="s">
        <v>128</v>
      </c>
      <c r="AX256" s="15" t="s">
        <v>128</v>
      </c>
      <c r="AY256" s="15" t="s">
        <v>128</v>
      </c>
      <c r="AZ256" s="15" t="s">
        <v>128</v>
      </c>
      <c r="BA256" s="15" t="s">
        <v>128</v>
      </c>
      <c r="BB256" s="15" t="s">
        <v>128</v>
      </c>
      <c r="BC256" s="15" t="s">
        <v>128</v>
      </c>
      <c r="BD256" s="15" t="s">
        <v>128</v>
      </c>
      <c r="BE256" s="15" t="s">
        <v>128</v>
      </c>
      <c r="BF256" s="15" t="s">
        <v>128</v>
      </c>
      <c r="BG256" s="15" t="s">
        <v>128</v>
      </c>
      <c r="BH256" s="15" t="s">
        <v>128</v>
      </c>
      <c r="BI256" s="10">
        <v>40</v>
      </c>
      <c r="BJ256" s="16" t="s">
        <v>130</v>
      </c>
      <c r="BK256" s="17">
        <v>93</v>
      </c>
      <c r="BL256" s="17">
        <v>10</v>
      </c>
      <c r="BM256" s="30">
        <v>187</v>
      </c>
      <c r="BN256" s="17">
        <v>1</v>
      </c>
      <c r="BO256" s="17">
        <v>10</v>
      </c>
      <c r="BP256" s="18"/>
      <c r="BQ256" s="18"/>
      <c r="BR256" s="18"/>
      <c r="BS256" s="21">
        <v>8.5</v>
      </c>
      <c r="BT256" s="19">
        <v>10</v>
      </c>
      <c r="BU256" s="18"/>
      <c r="BV256" s="18"/>
      <c r="BW256" s="18"/>
      <c r="BX256" s="21">
        <v>6.31</v>
      </c>
      <c r="BY256" s="20">
        <v>2.8</v>
      </c>
      <c r="BZ256" s="20">
        <v>0.34</v>
      </c>
      <c r="CA256" s="19">
        <v>0.08</v>
      </c>
      <c r="CB256" s="21">
        <v>29.5</v>
      </c>
      <c r="CC256" s="21">
        <v>40.4</v>
      </c>
      <c r="CD256" s="18"/>
      <c r="CE256" s="18"/>
      <c r="CF256" s="18"/>
      <c r="CG256" s="18"/>
      <c r="CH256" s="18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18"/>
      <c r="DG256" s="18"/>
      <c r="DH256" s="18"/>
      <c r="DI256" s="18"/>
      <c r="DJ256" s="18"/>
      <c r="DK256" s="18"/>
      <c r="DL256" s="18"/>
      <c r="DM256" s="18"/>
      <c r="DN256" s="17" t="s">
        <v>877</v>
      </c>
      <c r="DO256" s="17" t="s">
        <v>878</v>
      </c>
    </row>
    <row r="257" spans="1:120" ht="45" x14ac:dyDescent="0.25">
      <c r="A257" s="12" t="s">
        <v>879</v>
      </c>
      <c r="B257" s="13" t="s">
        <v>145</v>
      </c>
      <c r="C257" s="13" t="s">
        <v>880</v>
      </c>
      <c r="D257" s="13" t="s">
        <v>374</v>
      </c>
      <c r="E257" s="13" t="s">
        <v>881</v>
      </c>
      <c r="F257" s="14">
        <v>800</v>
      </c>
      <c r="G257" s="14">
        <v>400</v>
      </c>
      <c r="H257" s="14">
        <v>2000</v>
      </c>
      <c r="I257" s="14">
        <v>5</v>
      </c>
      <c r="J257" s="14">
        <v>50</v>
      </c>
      <c r="K257" s="14" t="s">
        <v>129</v>
      </c>
      <c r="L257" s="25">
        <v>0.2</v>
      </c>
      <c r="M257" s="15" t="s">
        <v>128</v>
      </c>
      <c r="N257" s="14" t="s">
        <v>129</v>
      </c>
      <c r="O257" s="14">
        <v>10</v>
      </c>
      <c r="P257" s="14" t="s">
        <v>129</v>
      </c>
      <c r="Q257" s="14" t="s">
        <v>129</v>
      </c>
      <c r="R257" s="14" t="s">
        <v>129</v>
      </c>
      <c r="S257" s="14" t="s">
        <v>129</v>
      </c>
      <c r="T257" s="14" t="s">
        <v>129</v>
      </c>
      <c r="U257" s="14" t="s">
        <v>129</v>
      </c>
      <c r="V257" s="14" t="s">
        <v>129</v>
      </c>
      <c r="W257" s="14" t="s">
        <v>129</v>
      </c>
      <c r="X257" s="14" t="s">
        <v>129</v>
      </c>
      <c r="Y257" s="25">
        <v>0.5</v>
      </c>
      <c r="Z257" s="14">
        <v>500</v>
      </c>
      <c r="AA257" s="15" t="s">
        <v>128</v>
      </c>
      <c r="AB257" s="14">
        <v>600</v>
      </c>
      <c r="AC257" s="14" t="s">
        <v>129</v>
      </c>
      <c r="AD257" s="25">
        <v>3</v>
      </c>
      <c r="AE257" s="15" t="s">
        <v>128</v>
      </c>
      <c r="AF257" s="25">
        <v>0.1</v>
      </c>
      <c r="AG257" s="25">
        <v>2</v>
      </c>
      <c r="AH257" s="25" t="s">
        <v>129</v>
      </c>
      <c r="AI257" s="25" t="s">
        <v>129</v>
      </c>
      <c r="AJ257" s="25">
        <v>0.05</v>
      </c>
      <c r="AK257" s="25">
        <v>3</v>
      </c>
      <c r="AL257" s="25" t="s">
        <v>129</v>
      </c>
      <c r="AM257" s="25">
        <v>1</v>
      </c>
      <c r="AN257" s="25">
        <v>0.5</v>
      </c>
      <c r="AO257" s="25" t="s">
        <v>129</v>
      </c>
      <c r="AP257" s="26" t="s">
        <v>128</v>
      </c>
      <c r="AQ257" s="25" t="s">
        <v>129</v>
      </c>
      <c r="AR257" s="25" t="s">
        <v>129</v>
      </c>
      <c r="AS257" s="25">
        <v>0.01</v>
      </c>
      <c r="AT257" s="25" t="s">
        <v>129</v>
      </c>
      <c r="AU257" s="25">
        <v>0.5</v>
      </c>
      <c r="AV257" s="26" t="s">
        <v>128</v>
      </c>
      <c r="AW257" s="25">
        <v>0.2</v>
      </c>
      <c r="AX257" s="25">
        <v>0.2</v>
      </c>
      <c r="AY257" s="26" t="s">
        <v>128</v>
      </c>
      <c r="AZ257" s="25">
        <v>1</v>
      </c>
      <c r="BA257" s="25" t="s">
        <v>129</v>
      </c>
      <c r="BB257" s="25" t="s">
        <v>129</v>
      </c>
      <c r="BC257" s="25" t="s">
        <v>129</v>
      </c>
      <c r="BD257" s="25" t="s">
        <v>129</v>
      </c>
      <c r="BE257" s="25" t="s">
        <v>129</v>
      </c>
      <c r="BF257" s="25" t="s">
        <v>129</v>
      </c>
      <c r="BG257" s="25" t="s">
        <v>129</v>
      </c>
      <c r="BH257" s="15" t="s">
        <v>128</v>
      </c>
      <c r="BI257" s="10">
        <v>40</v>
      </c>
      <c r="BJ257" s="16" t="s">
        <v>130</v>
      </c>
      <c r="BK257" s="27">
        <v>360.1</v>
      </c>
      <c r="BL257" s="17">
        <v>169.7</v>
      </c>
      <c r="BM257" s="17">
        <v>517</v>
      </c>
      <c r="BN257" s="17">
        <v>0.1</v>
      </c>
      <c r="BO257" s="17">
        <v>15</v>
      </c>
      <c r="BP257" s="21" t="s">
        <v>141</v>
      </c>
      <c r="BQ257" s="17">
        <v>0.1</v>
      </c>
      <c r="BR257" s="18"/>
      <c r="BS257" s="20">
        <v>0.53100000000000003</v>
      </c>
      <c r="BT257" s="19">
        <v>15</v>
      </c>
      <c r="BU257" s="21" t="s">
        <v>141</v>
      </c>
      <c r="BV257" s="21" t="s">
        <v>141</v>
      </c>
      <c r="BW257" s="21" t="s">
        <v>141</v>
      </c>
      <c r="BX257" s="20">
        <v>1.4E-2</v>
      </c>
      <c r="BY257" s="20">
        <v>0.96899999999999997</v>
      </c>
      <c r="BZ257" s="23">
        <v>0.4</v>
      </c>
      <c r="CA257" s="23">
        <v>2E-3</v>
      </c>
      <c r="CB257" s="21">
        <v>107.8</v>
      </c>
      <c r="CC257" s="21">
        <v>144.77000000000001</v>
      </c>
      <c r="CD257" s="29">
        <v>0.05</v>
      </c>
      <c r="CE257" s="30">
        <v>504.88</v>
      </c>
      <c r="CF257" s="18"/>
      <c r="CG257" s="17">
        <v>35.5</v>
      </c>
      <c r="CH257" s="19">
        <v>1</v>
      </c>
      <c r="CI257" s="38">
        <v>3.38</v>
      </c>
      <c r="CJ257" s="31"/>
      <c r="CK257" s="20" t="s">
        <v>141</v>
      </c>
      <c r="CL257" s="29">
        <v>0.5</v>
      </c>
      <c r="CM257" s="20" t="s">
        <v>141</v>
      </c>
      <c r="CN257" s="20" t="s">
        <v>141</v>
      </c>
      <c r="CO257" s="29">
        <v>0.05</v>
      </c>
      <c r="CP257" s="29">
        <v>5.2999999999999999E-2</v>
      </c>
      <c r="CQ257" s="23">
        <v>0.05</v>
      </c>
      <c r="CR257" s="29">
        <v>0.05</v>
      </c>
      <c r="CS257" s="29">
        <v>0.05</v>
      </c>
      <c r="CT257" s="20" t="s">
        <v>141</v>
      </c>
      <c r="CU257" s="31"/>
      <c r="CV257" s="20" t="s">
        <v>141</v>
      </c>
      <c r="CW257" s="20">
        <v>0.93600000000000005</v>
      </c>
      <c r="CX257" s="37">
        <v>1E-3</v>
      </c>
      <c r="CY257" s="23">
        <v>0.25</v>
      </c>
      <c r="CZ257" s="29">
        <v>0.05</v>
      </c>
      <c r="DA257" s="31"/>
      <c r="DB257" s="29">
        <v>0.05</v>
      </c>
      <c r="DC257" s="20" t="s">
        <v>141</v>
      </c>
      <c r="DD257" s="31"/>
      <c r="DE257" s="20" t="s">
        <v>141</v>
      </c>
      <c r="DF257" s="21">
        <v>83.93</v>
      </c>
      <c r="DG257" s="21">
        <v>276.85000000000002</v>
      </c>
      <c r="DH257" s="21">
        <v>119.3</v>
      </c>
      <c r="DI257" s="21">
        <v>288.31</v>
      </c>
      <c r="DJ257" s="21">
        <v>11.5</v>
      </c>
      <c r="DK257" s="21">
        <v>6.2</v>
      </c>
      <c r="DL257" s="21">
        <v>3.5</v>
      </c>
      <c r="DM257" s="18"/>
      <c r="DN257" s="17" t="s">
        <v>882</v>
      </c>
      <c r="DO257" s="17" t="s">
        <v>883</v>
      </c>
    </row>
    <row r="258" spans="1:120" ht="33.75" x14ac:dyDescent="0.25">
      <c r="A258" s="12" t="s">
        <v>884</v>
      </c>
      <c r="B258" s="13" t="s">
        <v>145</v>
      </c>
      <c r="C258" s="13" t="s">
        <v>880</v>
      </c>
      <c r="D258" s="13" t="s">
        <v>417</v>
      </c>
      <c r="E258" s="13" t="s">
        <v>885</v>
      </c>
      <c r="F258" s="14">
        <v>800</v>
      </c>
      <c r="G258" s="14">
        <v>400</v>
      </c>
      <c r="H258" s="14">
        <v>2000</v>
      </c>
      <c r="I258" s="14">
        <v>5</v>
      </c>
      <c r="J258" s="14">
        <v>50</v>
      </c>
      <c r="K258" s="14" t="s">
        <v>129</v>
      </c>
      <c r="L258" s="25">
        <v>0.2</v>
      </c>
      <c r="M258" s="15" t="s">
        <v>128</v>
      </c>
      <c r="N258" s="14" t="s">
        <v>129</v>
      </c>
      <c r="O258" s="14">
        <v>10</v>
      </c>
      <c r="P258" s="14" t="s">
        <v>129</v>
      </c>
      <c r="Q258" s="14" t="s">
        <v>129</v>
      </c>
      <c r="R258" s="14" t="s">
        <v>129</v>
      </c>
      <c r="S258" s="14" t="s">
        <v>129</v>
      </c>
      <c r="T258" s="14" t="s">
        <v>129</v>
      </c>
      <c r="U258" s="14" t="s">
        <v>129</v>
      </c>
      <c r="V258" s="14" t="s">
        <v>129</v>
      </c>
      <c r="W258" s="14" t="s">
        <v>129</v>
      </c>
      <c r="X258" s="14" t="s">
        <v>129</v>
      </c>
      <c r="Y258" s="25">
        <v>0.5</v>
      </c>
      <c r="Z258" s="14">
        <v>500</v>
      </c>
      <c r="AA258" s="15" t="s">
        <v>128</v>
      </c>
      <c r="AB258" s="14">
        <v>600</v>
      </c>
      <c r="AC258" s="14" t="s">
        <v>129</v>
      </c>
      <c r="AD258" s="25">
        <v>3</v>
      </c>
      <c r="AE258" s="15" t="s">
        <v>128</v>
      </c>
      <c r="AF258" s="25">
        <v>0.1</v>
      </c>
      <c r="AG258" s="25">
        <v>2</v>
      </c>
      <c r="AH258" s="25" t="s">
        <v>129</v>
      </c>
      <c r="AI258" s="25" t="s">
        <v>129</v>
      </c>
      <c r="AJ258" s="25">
        <v>0.05</v>
      </c>
      <c r="AK258" s="25">
        <v>3</v>
      </c>
      <c r="AL258" s="25" t="s">
        <v>129</v>
      </c>
      <c r="AM258" s="25">
        <v>1</v>
      </c>
      <c r="AN258" s="25">
        <v>0.5</v>
      </c>
      <c r="AO258" s="25" t="s">
        <v>129</v>
      </c>
      <c r="AP258" s="26" t="s">
        <v>128</v>
      </c>
      <c r="AQ258" s="25" t="s">
        <v>129</v>
      </c>
      <c r="AR258" s="25" t="s">
        <v>129</v>
      </c>
      <c r="AS258" s="25">
        <v>0.01</v>
      </c>
      <c r="AT258" s="25" t="s">
        <v>129</v>
      </c>
      <c r="AU258" s="25">
        <v>0.5</v>
      </c>
      <c r="AV258" s="26" t="s">
        <v>128</v>
      </c>
      <c r="AW258" s="25">
        <v>0.2</v>
      </c>
      <c r="AX258" s="25">
        <v>0.2</v>
      </c>
      <c r="AY258" s="26" t="s">
        <v>128</v>
      </c>
      <c r="AZ258" s="25">
        <v>1</v>
      </c>
      <c r="BA258" s="25" t="s">
        <v>129</v>
      </c>
      <c r="BB258" s="25" t="s">
        <v>129</v>
      </c>
      <c r="BC258" s="25" t="s">
        <v>129</v>
      </c>
      <c r="BD258" s="25" t="s">
        <v>129</v>
      </c>
      <c r="BE258" s="25" t="s">
        <v>129</v>
      </c>
      <c r="BF258" s="25" t="s">
        <v>129</v>
      </c>
      <c r="BG258" s="25" t="s">
        <v>129</v>
      </c>
      <c r="BH258" s="15" t="s">
        <v>128</v>
      </c>
      <c r="BI258" s="10">
        <v>40</v>
      </c>
      <c r="BJ258" s="16" t="s">
        <v>130</v>
      </c>
      <c r="BK258" s="102">
        <v>194</v>
      </c>
      <c r="BL258" s="30">
        <v>3190</v>
      </c>
      <c r="BM258" s="17">
        <v>955</v>
      </c>
      <c r="BN258" s="21" t="s">
        <v>141</v>
      </c>
      <c r="BO258" s="21" t="s">
        <v>141</v>
      </c>
      <c r="BP258" s="21" t="s">
        <v>141</v>
      </c>
      <c r="BQ258" s="21" t="s">
        <v>141</v>
      </c>
      <c r="BR258" s="18"/>
      <c r="BS258" s="21" t="s">
        <v>141</v>
      </c>
      <c r="BT258" s="21" t="s">
        <v>141</v>
      </c>
      <c r="BU258" s="21" t="s">
        <v>141</v>
      </c>
      <c r="BV258" s="21" t="s">
        <v>141</v>
      </c>
      <c r="BW258" s="21" t="s">
        <v>141</v>
      </c>
      <c r="BX258" s="21" t="s">
        <v>141</v>
      </c>
      <c r="BY258" s="21">
        <v>2973</v>
      </c>
      <c r="BZ258" s="21" t="s">
        <v>141</v>
      </c>
      <c r="CA258" s="21" t="s">
        <v>141</v>
      </c>
      <c r="CB258" s="21" t="s">
        <v>141</v>
      </c>
      <c r="CC258" s="21">
        <v>191.32</v>
      </c>
      <c r="CD258" s="21" t="s">
        <v>141</v>
      </c>
      <c r="CE258" s="21" t="s">
        <v>141</v>
      </c>
      <c r="CF258" s="18"/>
      <c r="CG258" s="21" t="s">
        <v>141</v>
      </c>
      <c r="CH258" s="21" t="s">
        <v>141</v>
      </c>
      <c r="CI258" s="46" t="s">
        <v>141</v>
      </c>
      <c r="CJ258" s="22"/>
      <c r="CK258" s="46" t="s">
        <v>141</v>
      </c>
      <c r="CL258" s="46" t="s">
        <v>141</v>
      </c>
      <c r="CM258" s="46" t="s">
        <v>141</v>
      </c>
      <c r="CN258" s="46" t="s">
        <v>141</v>
      </c>
      <c r="CO258" s="46" t="s">
        <v>141</v>
      </c>
      <c r="CP258" s="46" t="s">
        <v>141</v>
      </c>
      <c r="CQ258" s="46" t="s">
        <v>141</v>
      </c>
      <c r="CR258" s="46" t="s">
        <v>141</v>
      </c>
      <c r="CS258" s="46" t="s">
        <v>141</v>
      </c>
      <c r="CT258" s="46" t="s">
        <v>141</v>
      </c>
      <c r="CU258" s="22"/>
      <c r="CV258" s="46" t="s">
        <v>141</v>
      </c>
      <c r="CW258" s="33" t="s">
        <v>141</v>
      </c>
      <c r="CX258" s="37">
        <v>5.9999999999999995E-4</v>
      </c>
      <c r="CY258" s="33" t="s">
        <v>141</v>
      </c>
      <c r="CZ258" s="33" t="s">
        <v>141</v>
      </c>
      <c r="DA258" s="52"/>
      <c r="DB258" s="29">
        <v>0.01</v>
      </c>
      <c r="DC258" s="46" t="s">
        <v>141</v>
      </c>
      <c r="DD258" s="22"/>
      <c r="DE258" s="46" t="s">
        <v>141</v>
      </c>
      <c r="DF258" s="21" t="s">
        <v>141</v>
      </c>
      <c r="DG258" s="21" t="s">
        <v>141</v>
      </c>
      <c r="DH258" s="21" t="s">
        <v>141</v>
      </c>
      <c r="DI258" s="21" t="s">
        <v>141</v>
      </c>
      <c r="DJ258" s="21" t="s">
        <v>141</v>
      </c>
      <c r="DK258" s="21" t="s">
        <v>141</v>
      </c>
      <c r="DL258" s="21" t="s">
        <v>141</v>
      </c>
      <c r="DM258" s="18"/>
      <c r="DN258" s="21" t="s">
        <v>141</v>
      </c>
      <c r="DO258" s="21" t="s">
        <v>141</v>
      </c>
    </row>
    <row r="259" spans="1:120" ht="33.75" x14ac:dyDescent="0.25">
      <c r="A259" s="24" t="s">
        <v>886</v>
      </c>
      <c r="B259" s="13" t="s">
        <v>145</v>
      </c>
      <c r="C259" s="13" t="s">
        <v>880</v>
      </c>
      <c r="D259" s="13" t="s">
        <v>441</v>
      </c>
      <c r="E259" s="13" t="s">
        <v>887</v>
      </c>
      <c r="F259" s="14">
        <v>800</v>
      </c>
      <c r="G259" s="14">
        <v>400</v>
      </c>
      <c r="H259" s="14">
        <v>2000</v>
      </c>
      <c r="I259" s="14">
        <v>5</v>
      </c>
      <c r="J259" s="14">
        <v>50</v>
      </c>
      <c r="K259" s="14" t="s">
        <v>129</v>
      </c>
      <c r="L259" s="25">
        <v>0.2</v>
      </c>
      <c r="M259" s="15" t="s">
        <v>128</v>
      </c>
      <c r="N259" s="14" t="s">
        <v>129</v>
      </c>
      <c r="O259" s="14">
        <v>10</v>
      </c>
      <c r="P259" s="14" t="s">
        <v>129</v>
      </c>
      <c r="Q259" s="14" t="s">
        <v>129</v>
      </c>
      <c r="R259" s="14" t="s">
        <v>129</v>
      </c>
      <c r="S259" s="14" t="s">
        <v>129</v>
      </c>
      <c r="T259" s="14" t="s">
        <v>129</v>
      </c>
      <c r="U259" s="14" t="s">
        <v>129</v>
      </c>
      <c r="V259" s="14" t="s">
        <v>129</v>
      </c>
      <c r="W259" s="14" t="s">
        <v>129</v>
      </c>
      <c r="X259" s="14" t="s">
        <v>129</v>
      </c>
      <c r="Y259" s="25">
        <v>0.5</v>
      </c>
      <c r="Z259" s="14">
        <v>500</v>
      </c>
      <c r="AA259" s="15" t="s">
        <v>128</v>
      </c>
      <c r="AB259" s="14">
        <v>600</v>
      </c>
      <c r="AC259" s="14" t="s">
        <v>129</v>
      </c>
      <c r="AD259" s="25">
        <v>3</v>
      </c>
      <c r="AE259" s="15" t="s">
        <v>128</v>
      </c>
      <c r="AF259" s="25">
        <v>0.1</v>
      </c>
      <c r="AG259" s="25">
        <v>2</v>
      </c>
      <c r="AH259" s="25" t="s">
        <v>129</v>
      </c>
      <c r="AI259" s="25" t="s">
        <v>129</v>
      </c>
      <c r="AJ259" s="25">
        <v>0.05</v>
      </c>
      <c r="AK259" s="25">
        <v>3</v>
      </c>
      <c r="AL259" s="25" t="s">
        <v>129</v>
      </c>
      <c r="AM259" s="25">
        <v>1</v>
      </c>
      <c r="AN259" s="25">
        <v>0.5</v>
      </c>
      <c r="AO259" s="25" t="s">
        <v>129</v>
      </c>
      <c r="AP259" s="26" t="s">
        <v>128</v>
      </c>
      <c r="AQ259" s="25" t="s">
        <v>129</v>
      </c>
      <c r="AR259" s="25" t="s">
        <v>129</v>
      </c>
      <c r="AS259" s="25">
        <v>0.01</v>
      </c>
      <c r="AT259" s="25" t="s">
        <v>129</v>
      </c>
      <c r="AU259" s="25">
        <v>0.5</v>
      </c>
      <c r="AV259" s="26" t="s">
        <v>128</v>
      </c>
      <c r="AW259" s="25">
        <v>0.2</v>
      </c>
      <c r="AX259" s="25">
        <v>0.2</v>
      </c>
      <c r="AY259" s="26" t="s">
        <v>128</v>
      </c>
      <c r="AZ259" s="25">
        <v>1</v>
      </c>
      <c r="BA259" s="25" t="s">
        <v>129</v>
      </c>
      <c r="BB259" s="25" t="s">
        <v>129</v>
      </c>
      <c r="BC259" s="25" t="s">
        <v>129</v>
      </c>
      <c r="BD259" s="25" t="s">
        <v>129</v>
      </c>
      <c r="BE259" s="25" t="s">
        <v>129</v>
      </c>
      <c r="BF259" s="25" t="s">
        <v>129</v>
      </c>
      <c r="BG259" s="25" t="s">
        <v>129</v>
      </c>
      <c r="BH259" s="15" t="s">
        <v>128</v>
      </c>
      <c r="BI259" s="10">
        <v>40</v>
      </c>
      <c r="BJ259" s="16" t="s">
        <v>130</v>
      </c>
      <c r="BK259" s="102">
        <v>97.51</v>
      </c>
      <c r="BL259" s="17">
        <v>37.86</v>
      </c>
      <c r="BM259" s="17">
        <v>242.67</v>
      </c>
      <c r="BN259" s="103">
        <v>0.1</v>
      </c>
      <c r="BO259" s="57">
        <v>10</v>
      </c>
      <c r="BP259" s="23">
        <v>7.0000000000000001E-3</v>
      </c>
      <c r="BQ259" s="17">
        <v>0.05</v>
      </c>
      <c r="BR259" s="18"/>
      <c r="BS259" s="20">
        <v>0.222</v>
      </c>
      <c r="BT259" s="17">
        <v>9</v>
      </c>
      <c r="BU259" s="104">
        <v>1E-3</v>
      </c>
      <c r="BV259" s="23">
        <v>0.01</v>
      </c>
      <c r="BW259" s="20">
        <v>0.59</v>
      </c>
      <c r="BX259" s="105">
        <v>0.4</v>
      </c>
      <c r="BY259" s="21">
        <v>0.64</v>
      </c>
      <c r="BZ259" s="19">
        <v>1</v>
      </c>
      <c r="CA259" s="104">
        <v>5.0000000000000001E-3</v>
      </c>
      <c r="CB259" s="21">
        <v>164</v>
      </c>
      <c r="CC259" s="21">
        <v>164</v>
      </c>
      <c r="CD259" s="106">
        <v>0.1</v>
      </c>
      <c r="CE259" s="17">
        <v>155.82</v>
      </c>
      <c r="CF259" s="18"/>
      <c r="CG259" s="17">
        <v>1.9</v>
      </c>
      <c r="CH259" s="105" t="s">
        <v>155</v>
      </c>
      <c r="CI259" s="29">
        <v>0.17</v>
      </c>
      <c r="CJ259" s="18"/>
      <c r="CK259" s="29">
        <v>1E-3</v>
      </c>
      <c r="CL259" s="106">
        <v>1</v>
      </c>
      <c r="CM259" s="23">
        <v>2.5000000000000001E-2</v>
      </c>
      <c r="CN259" s="20">
        <v>0.65400000000000003</v>
      </c>
      <c r="CO259" s="106">
        <v>1E-3</v>
      </c>
      <c r="CP259" s="29">
        <v>2E-3</v>
      </c>
      <c r="CQ259" s="23">
        <v>0.05</v>
      </c>
      <c r="CR259" s="106">
        <v>5.0000000000000001E-3</v>
      </c>
      <c r="CS259" s="29">
        <v>1.9E-2</v>
      </c>
      <c r="CT259" s="23">
        <v>1</v>
      </c>
      <c r="CU259" s="107"/>
      <c r="CV259" s="23">
        <v>0.15</v>
      </c>
      <c r="CW259" s="20">
        <v>1.22</v>
      </c>
      <c r="CX259" s="106">
        <v>1E-3</v>
      </c>
      <c r="CY259" s="23">
        <v>0.05</v>
      </c>
      <c r="CZ259" s="29">
        <v>2.3E-2</v>
      </c>
      <c r="DA259" s="107"/>
      <c r="DB259" s="29">
        <v>0.01</v>
      </c>
      <c r="DC259" s="23">
        <v>5.0000000000000001E-3</v>
      </c>
      <c r="DD259" s="31"/>
      <c r="DE259" s="23">
        <v>8.0000000000000002E-3</v>
      </c>
      <c r="DF259" s="19">
        <v>5</v>
      </c>
      <c r="DG259" s="21">
        <v>69.930000000000007</v>
      </c>
      <c r="DH259" s="21">
        <v>206.76</v>
      </c>
      <c r="DI259" s="108">
        <v>273.54000000000002</v>
      </c>
      <c r="DJ259" s="21">
        <v>2.6</v>
      </c>
      <c r="DK259" s="21">
        <v>0.98299999999999998</v>
      </c>
      <c r="DL259" s="108">
        <v>0.36</v>
      </c>
      <c r="DM259" s="18"/>
      <c r="DN259" s="21" t="s">
        <v>141</v>
      </c>
      <c r="DO259" s="21" t="s">
        <v>141</v>
      </c>
    </row>
    <row r="260" spans="1:120" ht="22.5" x14ac:dyDescent="0.25">
      <c r="A260" s="24" t="s">
        <v>888</v>
      </c>
      <c r="B260" s="13" t="s">
        <v>303</v>
      </c>
      <c r="C260" s="13" t="s">
        <v>125</v>
      </c>
      <c r="D260" s="13" t="s">
        <v>490</v>
      </c>
      <c r="E260" s="13" t="s">
        <v>219</v>
      </c>
      <c r="F260" s="14">
        <v>90</v>
      </c>
      <c r="G260" s="14">
        <v>90</v>
      </c>
      <c r="H260" s="14">
        <v>180</v>
      </c>
      <c r="I260" s="14">
        <v>5</v>
      </c>
      <c r="J260" s="14">
        <v>20</v>
      </c>
      <c r="K260" s="15" t="s">
        <v>128</v>
      </c>
      <c r="L260" s="15" t="s">
        <v>128</v>
      </c>
      <c r="M260" s="15" t="s">
        <v>128</v>
      </c>
      <c r="N260" s="14" t="s">
        <v>129</v>
      </c>
      <c r="O260" s="14" t="s">
        <v>129</v>
      </c>
      <c r="P260" s="15" t="s">
        <v>128</v>
      </c>
      <c r="Q260" s="15" t="s">
        <v>128</v>
      </c>
      <c r="R260" s="15" t="s">
        <v>128</v>
      </c>
      <c r="S260" s="14" t="s">
        <v>129</v>
      </c>
      <c r="T260" s="14" t="s">
        <v>129</v>
      </c>
      <c r="U260" s="14" t="s">
        <v>129</v>
      </c>
      <c r="V260" s="14" t="s">
        <v>129</v>
      </c>
      <c r="W260" s="14" t="s">
        <v>129</v>
      </c>
      <c r="X260" s="14" t="s">
        <v>129</v>
      </c>
      <c r="Y260" s="15" t="s">
        <v>128</v>
      </c>
      <c r="Z260" s="15" t="s">
        <v>128</v>
      </c>
      <c r="AA260" s="15" t="s">
        <v>128</v>
      </c>
      <c r="AB260" s="15" t="s">
        <v>128</v>
      </c>
      <c r="AC260" s="15" t="s">
        <v>128</v>
      </c>
      <c r="AD260" s="15" t="s">
        <v>128</v>
      </c>
      <c r="AE260" s="15" t="s">
        <v>128</v>
      </c>
      <c r="AF260" s="15" t="s">
        <v>128</v>
      </c>
      <c r="AG260" s="15" t="s">
        <v>128</v>
      </c>
      <c r="AH260" s="15" t="s">
        <v>128</v>
      </c>
      <c r="AI260" s="15" t="s">
        <v>128</v>
      </c>
      <c r="AJ260" s="15" t="s">
        <v>128</v>
      </c>
      <c r="AK260" s="15" t="s">
        <v>128</v>
      </c>
      <c r="AL260" s="15" t="s">
        <v>128</v>
      </c>
      <c r="AM260" s="15" t="s">
        <v>128</v>
      </c>
      <c r="AN260" s="15" t="s">
        <v>128</v>
      </c>
      <c r="AO260" s="15" t="s">
        <v>128</v>
      </c>
      <c r="AP260" s="15" t="s">
        <v>128</v>
      </c>
      <c r="AQ260" s="15" t="s">
        <v>128</v>
      </c>
      <c r="AR260" s="15" t="s">
        <v>128</v>
      </c>
      <c r="AS260" s="15" t="s">
        <v>128</v>
      </c>
      <c r="AT260" s="15" t="s">
        <v>128</v>
      </c>
      <c r="AU260" s="15" t="s">
        <v>128</v>
      </c>
      <c r="AV260" s="15" t="s">
        <v>128</v>
      </c>
      <c r="AW260" s="15" t="s">
        <v>128</v>
      </c>
      <c r="AX260" s="15" t="s">
        <v>128</v>
      </c>
      <c r="AY260" s="15" t="s">
        <v>128</v>
      </c>
      <c r="AZ260" s="15" t="s">
        <v>128</v>
      </c>
      <c r="BA260" s="15" t="s">
        <v>128</v>
      </c>
      <c r="BB260" s="15" t="s">
        <v>128</v>
      </c>
      <c r="BC260" s="15" t="s">
        <v>128</v>
      </c>
      <c r="BD260" s="15" t="s">
        <v>128</v>
      </c>
      <c r="BE260" s="15" t="s">
        <v>128</v>
      </c>
      <c r="BF260" s="15" t="s">
        <v>128</v>
      </c>
      <c r="BG260" s="15" t="s">
        <v>128</v>
      </c>
      <c r="BH260" s="15" t="s">
        <v>128</v>
      </c>
      <c r="BI260" s="10">
        <v>40</v>
      </c>
      <c r="BJ260" s="16" t="s">
        <v>130</v>
      </c>
      <c r="BK260" s="17">
        <v>23.9</v>
      </c>
      <c r="BL260" s="17">
        <v>20.3</v>
      </c>
      <c r="BM260" s="17">
        <v>42.3</v>
      </c>
      <c r="BN260" s="21" t="s">
        <v>141</v>
      </c>
      <c r="BO260" s="17">
        <v>15</v>
      </c>
      <c r="BP260" s="18"/>
      <c r="BQ260" s="18"/>
      <c r="BR260" s="18"/>
      <c r="BS260" s="21" t="s">
        <v>141</v>
      </c>
      <c r="BT260" s="21" t="s">
        <v>141</v>
      </c>
      <c r="BU260" s="18"/>
      <c r="BV260" s="18"/>
      <c r="BW260" s="18"/>
      <c r="BX260" s="21" t="s">
        <v>141</v>
      </c>
      <c r="BY260" s="20" t="s">
        <v>141</v>
      </c>
      <c r="BZ260" s="20" t="s">
        <v>141</v>
      </c>
      <c r="CA260" s="21" t="s">
        <v>141</v>
      </c>
      <c r="CB260" s="21" t="s">
        <v>141</v>
      </c>
      <c r="CC260" s="21" t="s">
        <v>141</v>
      </c>
      <c r="CD260" s="18"/>
      <c r="CE260" s="18"/>
      <c r="CF260" s="18"/>
      <c r="CG260" s="18"/>
      <c r="CH260" s="18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18"/>
      <c r="DG260" s="18"/>
      <c r="DH260" s="18"/>
      <c r="DI260" s="18"/>
      <c r="DJ260" s="18"/>
      <c r="DK260" s="18"/>
      <c r="DL260" s="18"/>
      <c r="DM260" s="18"/>
      <c r="DN260" s="17">
        <v>21</v>
      </c>
      <c r="DO260" s="17">
        <v>7</v>
      </c>
    </row>
    <row r="261" spans="1:120" x14ac:dyDescent="0.25">
      <c r="A261" s="24" t="s">
        <v>889</v>
      </c>
      <c r="B261" s="13" t="s">
        <v>303</v>
      </c>
      <c r="C261" s="13" t="s">
        <v>125</v>
      </c>
      <c r="D261" s="13" t="s">
        <v>153</v>
      </c>
      <c r="E261" s="13" t="s">
        <v>154</v>
      </c>
      <c r="F261" s="14">
        <v>90</v>
      </c>
      <c r="G261" s="14">
        <v>90</v>
      </c>
      <c r="H261" s="14">
        <v>180</v>
      </c>
      <c r="I261" s="14">
        <v>5</v>
      </c>
      <c r="J261" s="14">
        <v>20</v>
      </c>
      <c r="K261" s="15" t="s">
        <v>128</v>
      </c>
      <c r="L261" s="15" t="s">
        <v>128</v>
      </c>
      <c r="M261" s="15" t="s">
        <v>128</v>
      </c>
      <c r="N261" s="14" t="s">
        <v>129</v>
      </c>
      <c r="O261" s="14" t="s">
        <v>129</v>
      </c>
      <c r="P261" s="15" t="s">
        <v>128</v>
      </c>
      <c r="Q261" s="15" t="s">
        <v>128</v>
      </c>
      <c r="R261" s="15" t="s">
        <v>128</v>
      </c>
      <c r="S261" s="14" t="s">
        <v>129</v>
      </c>
      <c r="T261" s="14" t="s">
        <v>129</v>
      </c>
      <c r="U261" s="14" t="s">
        <v>129</v>
      </c>
      <c r="V261" s="14" t="s">
        <v>129</v>
      </c>
      <c r="W261" s="14" t="s">
        <v>129</v>
      </c>
      <c r="X261" s="14" t="s">
        <v>129</v>
      </c>
      <c r="Y261" s="15" t="s">
        <v>128</v>
      </c>
      <c r="Z261" s="15" t="s">
        <v>128</v>
      </c>
      <c r="AA261" s="15" t="s">
        <v>128</v>
      </c>
      <c r="AB261" s="15" t="s">
        <v>128</v>
      </c>
      <c r="AC261" s="15" t="s">
        <v>128</v>
      </c>
      <c r="AD261" s="15" t="s">
        <v>128</v>
      </c>
      <c r="AE261" s="15" t="s">
        <v>128</v>
      </c>
      <c r="AF261" s="15" t="s">
        <v>128</v>
      </c>
      <c r="AG261" s="15" t="s">
        <v>128</v>
      </c>
      <c r="AH261" s="15" t="s">
        <v>128</v>
      </c>
      <c r="AI261" s="15" t="s">
        <v>128</v>
      </c>
      <c r="AJ261" s="15" t="s">
        <v>128</v>
      </c>
      <c r="AK261" s="15" t="s">
        <v>128</v>
      </c>
      <c r="AL261" s="15" t="s">
        <v>128</v>
      </c>
      <c r="AM261" s="15" t="s">
        <v>128</v>
      </c>
      <c r="AN261" s="15" t="s">
        <v>128</v>
      </c>
      <c r="AO261" s="15" t="s">
        <v>128</v>
      </c>
      <c r="AP261" s="15" t="s">
        <v>128</v>
      </c>
      <c r="AQ261" s="15" t="s">
        <v>128</v>
      </c>
      <c r="AR261" s="15" t="s">
        <v>128</v>
      </c>
      <c r="AS261" s="15" t="s">
        <v>128</v>
      </c>
      <c r="AT261" s="15" t="s">
        <v>128</v>
      </c>
      <c r="AU261" s="15" t="s">
        <v>128</v>
      </c>
      <c r="AV261" s="15" t="s">
        <v>128</v>
      </c>
      <c r="AW261" s="15" t="s">
        <v>128</v>
      </c>
      <c r="AX261" s="15" t="s">
        <v>128</v>
      </c>
      <c r="AY261" s="15" t="s">
        <v>128</v>
      </c>
      <c r="AZ261" s="15" t="s">
        <v>128</v>
      </c>
      <c r="BA261" s="15" t="s">
        <v>128</v>
      </c>
      <c r="BB261" s="15" t="s">
        <v>128</v>
      </c>
      <c r="BC261" s="15" t="s">
        <v>128</v>
      </c>
      <c r="BD261" s="15" t="s">
        <v>128</v>
      </c>
      <c r="BE261" s="15" t="s">
        <v>128</v>
      </c>
      <c r="BF261" s="15" t="s">
        <v>128</v>
      </c>
      <c r="BG261" s="15" t="s">
        <v>128</v>
      </c>
      <c r="BH261" s="15" t="s">
        <v>128</v>
      </c>
      <c r="BI261" s="10">
        <v>40</v>
      </c>
      <c r="BJ261" s="16" t="s">
        <v>130</v>
      </c>
      <c r="BK261" s="17">
        <v>27.3</v>
      </c>
      <c r="BL261" s="17">
        <v>15</v>
      </c>
      <c r="BM261" s="17">
        <v>108.7</v>
      </c>
      <c r="BN261" s="17">
        <v>0.1</v>
      </c>
      <c r="BO261" s="17">
        <v>15</v>
      </c>
      <c r="BP261" s="18"/>
      <c r="BQ261" s="18"/>
      <c r="BR261" s="18"/>
      <c r="BS261" s="20">
        <v>0.318</v>
      </c>
      <c r="BT261" s="19">
        <v>15</v>
      </c>
      <c r="BU261" s="18"/>
      <c r="BV261" s="18"/>
      <c r="BW261" s="18"/>
      <c r="BX261" s="20">
        <v>0.182</v>
      </c>
      <c r="BY261" s="20">
        <v>9.41</v>
      </c>
      <c r="BZ261" s="23">
        <v>0.4</v>
      </c>
      <c r="CA261" s="23">
        <v>4.0000000000000001E-3</v>
      </c>
      <c r="CB261" s="21">
        <v>109.3</v>
      </c>
      <c r="CC261" s="21">
        <v>113.8</v>
      </c>
      <c r="CD261" s="18"/>
      <c r="CE261" s="18"/>
      <c r="CF261" s="18"/>
      <c r="CG261" s="18"/>
      <c r="CH261" s="18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18"/>
      <c r="DG261" s="18"/>
      <c r="DH261" s="18"/>
      <c r="DI261" s="18"/>
      <c r="DJ261" s="18"/>
      <c r="DK261" s="18"/>
      <c r="DL261" s="18"/>
      <c r="DM261" s="18"/>
      <c r="DN261" s="17" t="s">
        <v>890</v>
      </c>
      <c r="DO261" s="17" t="s">
        <v>891</v>
      </c>
    </row>
    <row r="262" spans="1:120" ht="22.5" x14ac:dyDescent="0.25">
      <c r="A262" s="24" t="s">
        <v>892</v>
      </c>
      <c r="B262" s="13" t="s">
        <v>303</v>
      </c>
      <c r="C262" s="13" t="s">
        <v>125</v>
      </c>
      <c r="D262" s="13" t="s">
        <v>153</v>
      </c>
      <c r="E262" s="13" t="s">
        <v>154</v>
      </c>
      <c r="F262" s="14">
        <v>90</v>
      </c>
      <c r="G262" s="14">
        <v>90</v>
      </c>
      <c r="H262" s="14">
        <v>180</v>
      </c>
      <c r="I262" s="14">
        <v>5</v>
      </c>
      <c r="J262" s="14">
        <v>20</v>
      </c>
      <c r="K262" s="15" t="s">
        <v>128</v>
      </c>
      <c r="L262" s="15" t="s">
        <v>128</v>
      </c>
      <c r="M262" s="15" t="s">
        <v>128</v>
      </c>
      <c r="N262" s="14" t="s">
        <v>129</v>
      </c>
      <c r="O262" s="14" t="s">
        <v>129</v>
      </c>
      <c r="P262" s="15" t="s">
        <v>128</v>
      </c>
      <c r="Q262" s="15" t="s">
        <v>128</v>
      </c>
      <c r="R262" s="15" t="s">
        <v>128</v>
      </c>
      <c r="S262" s="14" t="s">
        <v>129</v>
      </c>
      <c r="T262" s="14" t="s">
        <v>129</v>
      </c>
      <c r="U262" s="14" t="s">
        <v>129</v>
      </c>
      <c r="V262" s="14" t="s">
        <v>129</v>
      </c>
      <c r="W262" s="14" t="s">
        <v>129</v>
      </c>
      <c r="X262" s="14" t="s">
        <v>129</v>
      </c>
      <c r="Y262" s="15" t="s">
        <v>128</v>
      </c>
      <c r="Z262" s="15" t="s">
        <v>128</v>
      </c>
      <c r="AA262" s="15" t="s">
        <v>128</v>
      </c>
      <c r="AB262" s="15" t="s">
        <v>128</v>
      </c>
      <c r="AC262" s="15" t="s">
        <v>128</v>
      </c>
      <c r="AD262" s="15" t="s">
        <v>128</v>
      </c>
      <c r="AE262" s="15" t="s">
        <v>128</v>
      </c>
      <c r="AF262" s="15" t="s">
        <v>128</v>
      </c>
      <c r="AG262" s="15" t="s">
        <v>128</v>
      </c>
      <c r="AH262" s="15" t="s">
        <v>128</v>
      </c>
      <c r="AI262" s="15" t="s">
        <v>128</v>
      </c>
      <c r="AJ262" s="15" t="s">
        <v>128</v>
      </c>
      <c r="AK262" s="15" t="s">
        <v>128</v>
      </c>
      <c r="AL262" s="15" t="s">
        <v>128</v>
      </c>
      <c r="AM262" s="15" t="s">
        <v>128</v>
      </c>
      <c r="AN262" s="15" t="s">
        <v>128</v>
      </c>
      <c r="AO262" s="15" t="s">
        <v>128</v>
      </c>
      <c r="AP262" s="15" t="s">
        <v>128</v>
      </c>
      <c r="AQ262" s="15" t="s">
        <v>128</v>
      </c>
      <c r="AR262" s="15" t="s">
        <v>128</v>
      </c>
      <c r="AS262" s="15" t="s">
        <v>128</v>
      </c>
      <c r="AT262" s="15" t="s">
        <v>128</v>
      </c>
      <c r="AU262" s="15" t="s">
        <v>128</v>
      </c>
      <c r="AV262" s="15" t="s">
        <v>128</v>
      </c>
      <c r="AW262" s="15" t="s">
        <v>128</v>
      </c>
      <c r="AX262" s="15" t="s">
        <v>128</v>
      </c>
      <c r="AY262" s="15" t="s">
        <v>128</v>
      </c>
      <c r="AZ262" s="15" t="s">
        <v>128</v>
      </c>
      <c r="BA262" s="15" t="s">
        <v>128</v>
      </c>
      <c r="BB262" s="15" t="s">
        <v>128</v>
      </c>
      <c r="BC262" s="15" t="s">
        <v>128</v>
      </c>
      <c r="BD262" s="15" t="s">
        <v>128</v>
      </c>
      <c r="BE262" s="15" t="s">
        <v>128</v>
      </c>
      <c r="BF262" s="15" t="s">
        <v>128</v>
      </c>
      <c r="BG262" s="15" t="s">
        <v>128</v>
      </c>
      <c r="BH262" s="15" t="s">
        <v>128</v>
      </c>
      <c r="BI262" s="10">
        <v>40</v>
      </c>
      <c r="BJ262" s="16" t="s">
        <v>130</v>
      </c>
      <c r="BK262" s="17">
        <v>57.6</v>
      </c>
      <c r="BL262" s="17">
        <v>8</v>
      </c>
      <c r="BM262" s="17">
        <v>123</v>
      </c>
      <c r="BN262" s="17">
        <v>0.1</v>
      </c>
      <c r="BO262" s="17">
        <v>10</v>
      </c>
      <c r="BP262" s="18"/>
      <c r="BQ262" s="18"/>
      <c r="BR262" s="18"/>
      <c r="BS262" s="21">
        <v>7.17</v>
      </c>
      <c r="BT262" s="19">
        <v>10</v>
      </c>
      <c r="BU262" s="18"/>
      <c r="BV262" s="18"/>
      <c r="BW262" s="18"/>
      <c r="BX262" s="21">
        <v>6.25</v>
      </c>
      <c r="BY262" s="20">
        <v>6.76</v>
      </c>
      <c r="BZ262" s="20">
        <v>9.82</v>
      </c>
      <c r="CA262" s="21">
        <v>10.8</v>
      </c>
      <c r="CB262" s="21">
        <v>10</v>
      </c>
      <c r="CC262" s="21">
        <v>42.32</v>
      </c>
      <c r="CD262" s="18"/>
      <c r="CE262" s="18"/>
      <c r="CF262" s="18"/>
      <c r="CG262" s="18"/>
      <c r="CH262" s="18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18"/>
      <c r="DG262" s="18"/>
      <c r="DH262" s="18"/>
      <c r="DI262" s="18"/>
      <c r="DJ262" s="18"/>
      <c r="DK262" s="18"/>
      <c r="DL262" s="18"/>
      <c r="DM262" s="18"/>
      <c r="DN262" s="17" t="s">
        <v>893</v>
      </c>
      <c r="DO262" s="17" t="s">
        <v>894</v>
      </c>
    </row>
    <row r="263" spans="1:120" x14ac:dyDescent="0.25">
      <c r="A263" s="24" t="s">
        <v>895</v>
      </c>
      <c r="B263" s="13" t="s">
        <v>303</v>
      </c>
      <c r="C263" s="13" t="s">
        <v>125</v>
      </c>
      <c r="D263" s="13" t="s">
        <v>126</v>
      </c>
      <c r="E263" s="13" t="s">
        <v>154</v>
      </c>
      <c r="F263" s="14">
        <v>90</v>
      </c>
      <c r="G263" s="14">
        <v>90</v>
      </c>
      <c r="H263" s="14">
        <v>180</v>
      </c>
      <c r="I263" s="14">
        <v>5</v>
      </c>
      <c r="J263" s="14">
        <v>20</v>
      </c>
      <c r="K263" s="15" t="s">
        <v>128</v>
      </c>
      <c r="L263" s="15" t="s">
        <v>128</v>
      </c>
      <c r="M263" s="15" t="s">
        <v>128</v>
      </c>
      <c r="N263" s="14" t="s">
        <v>129</v>
      </c>
      <c r="O263" s="14" t="s">
        <v>129</v>
      </c>
      <c r="P263" s="15" t="s">
        <v>128</v>
      </c>
      <c r="Q263" s="15" t="s">
        <v>128</v>
      </c>
      <c r="R263" s="15" t="s">
        <v>128</v>
      </c>
      <c r="S263" s="14" t="s">
        <v>129</v>
      </c>
      <c r="T263" s="14" t="s">
        <v>129</v>
      </c>
      <c r="U263" s="14" t="s">
        <v>129</v>
      </c>
      <c r="V263" s="14" t="s">
        <v>129</v>
      </c>
      <c r="W263" s="14" t="s">
        <v>129</v>
      </c>
      <c r="X263" s="14" t="s">
        <v>129</v>
      </c>
      <c r="Y263" s="15" t="s">
        <v>128</v>
      </c>
      <c r="Z263" s="15" t="s">
        <v>128</v>
      </c>
      <c r="AA263" s="15" t="s">
        <v>128</v>
      </c>
      <c r="AB263" s="15" t="s">
        <v>128</v>
      </c>
      <c r="AC263" s="15" t="s">
        <v>128</v>
      </c>
      <c r="AD263" s="15" t="s">
        <v>128</v>
      </c>
      <c r="AE263" s="15" t="s">
        <v>128</v>
      </c>
      <c r="AF263" s="15" t="s">
        <v>128</v>
      </c>
      <c r="AG263" s="15" t="s">
        <v>128</v>
      </c>
      <c r="AH263" s="15" t="s">
        <v>128</v>
      </c>
      <c r="AI263" s="15" t="s">
        <v>128</v>
      </c>
      <c r="AJ263" s="15" t="s">
        <v>128</v>
      </c>
      <c r="AK263" s="15" t="s">
        <v>128</v>
      </c>
      <c r="AL263" s="15" t="s">
        <v>128</v>
      </c>
      <c r="AM263" s="15" t="s">
        <v>128</v>
      </c>
      <c r="AN263" s="15" t="s">
        <v>128</v>
      </c>
      <c r="AO263" s="15" t="s">
        <v>128</v>
      </c>
      <c r="AP263" s="15" t="s">
        <v>128</v>
      </c>
      <c r="AQ263" s="15" t="s">
        <v>128</v>
      </c>
      <c r="AR263" s="15" t="s">
        <v>128</v>
      </c>
      <c r="AS263" s="15" t="s">
        <v>128</v>
      </c>
      <c r="AT263" s="15" t="s">
        <v>128</v>
      </c>
      <c r="AU263" s="15" t="s">
        <v>128</v>
      </c>
      <c r="AV263" s="15" t="s">
        <v>128</v>
      </c>
      <c r="AW263" s="15" t="s">
        <v>128</v>
      </c>
      <c r="AX263" s="15" t="s">
        <v>128</v>
      </c>
      <c r="AY263" s="15" t="s">
        <v>128</v>
      </c>
      <c r="AZ263" s="15" t="s">
        <v>128</v>
      </c>
      <c r="BA263" s="15" t="s">
        <v>128</v>
      </c>
      <c r="BB263" s="15" t="s">
        <v>128</v>
      </c>
      <c r="BC263" s="15" t="s">
        <v>128</v>
      </c>
      <c r="BD263" s="15" t="s">
        <v>128</v>
      </c>
      <c r="BE263" s="15" t="s">
        <v>128</v>
      </c>
      <c r="BF263" s="15" t="s">
        <v>128</v>
      </c>
      <c r="BG263" s="15" t="s">
        <v>128</v>
      </c>
      <c r="BH263" s="15" t="s">
        <v>128</v>
      </c>
      <c r="BI263" s="10">
        <v>40</v>
      </c>
      <c r="BJ263" s="16" t="s">
        <v>130</v>
      </c>
      <c r="BK263" s="17">
        <v>24.3</v>
      </c>
      <c r="BL263" s="17">
        <v>29.9</v>
      </c>
      <c r="BM263" s="17">
        <v>76.099999999999994</v>
      </c>
      <c r="BN263" s="17">
        <v>0.1</v>
      </c>
      <c r="BO263" s="17">
        <v>10</v>
      </c>
      <c r="BP263" s="18"/>
      <c r="BQ263" s="18"/>
      <c r="BR263" s="18"/>
      <c r="BS263" s="21">
        <v>1.22</v>
      </c>
      <c r="BT263" s="19">
        <v>10</v>
      </c>
      <c r="BU263" s="18"/>
      <c r="BV263" s="18"/>
      <c r="BW263" s="18"/>
      <c r="BX263" s="21">
        <v>5.87</v>
      </c>
      <c r="BY263" s="20">
        <v>6.84</v>
      </c>
      <c r="BZ263" s="20">
        <v>42.3</v>
      </c>
      <c r="CA263" s="21">
        <v>2.38</v>
      </c>
      <c r="CB263" s="21">
        <v>5.5</v>
      </c>
      <c r="CC263" s="21">
        <v>55.88</v>
      </c>
      <c r="CD263" s="18"/>
      <c r="CE263" s="18"/>
      <c r="CF263" s="18"/>
      <c r="CG263" s="18"/>
      <c r="CH263" s="18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18"/>
      <c r="DG263" s="18"/>
      <c r="DH263" s="18"/>
      <c r="DI263" s="18"/>
      <c r="DJ263" s="18"/>
      <c r="DK263" s="18"/>
      <c r="DL263" s="18"/>
      <c r="DM263" s="18"/>
      <c r="DN263" s="17" t="s">
        <v>896</v>
      </c>
      <c r="DO263" s="17" t="s">
        <v>897</v>
      </c>
    </row>
    <row r="264" spans="1:120" x14ac:dyDescent="0.25">
      <c r="A264" s="24" t="s">
        <v>898</v>
      </c>
      <c r="B264" s="13" t="s">
        <v>303</v>
      </c>
      <c r="C264" s="13" t="s">
        <v>125</v>
      </c>
      <c r="D264" s="13" t="s">
        <v>147</v>
      </c>
      <c r="E264" s="13" t="s">
        <v>299</v>
      </c>
      <c r="F264" s="14">
        <v>90</v>
      </c>
      <c r="G264" s="14">
        <v>90</v>
      </c>
      <c r="H264" s="14">
        <v>180</v>
      </c>
      <c r="I264" s="14">
        <v>5</v>
      </c>
      <c r="J264" s="14">
        <v>20</v>
      </c>
      <c r="K264" s="15" t="s">
        <v>128</v>
      </c>
      <c r="L264" s="15" t="s">
        <v>128</v>
      </c>
      <c r="M264" s="15" t="s">
        <v>128</v>
      </c>
      <c r="N264" s="14" t="s">
        <v>129</v>
      </c>
      <c r="O264" s="14" t="s">
        <v>129</v>
      </c>
      <c r="P264" s="15" t="s">
        <v>128</v>
      </c>
      <c r="Q264" s="15" t="s">
        <v>128</v>
      </c>
      <c r="R264" s="15" t="s">
        <v>128</v>
      </c>
      <c r="S264" s="14" t="s">
        <v>129</v>
      </c>
      <c r="T264" s="14" t="s">
        <v>129</v>
      </c>
      <c r="U264" s="14" t="s">
        <v>129</v>
      </c>
      <c r="V264" s="14" t="s">
        <v>129</v>
      </c>
      <c r="W264" s="14" t="s">
        <v>129</v>
      </c>
      <c r="X264" s="14" t="s">
        <v>129</v>
      </c>
      <c r="Y264" s="15" t="s">
        <v>128</v>
      </c>
      <c r="Z264" s="15" t="s">
        <v>128</v>
      </c>
      <c r="AA264" s="15" t="s">
        <v>128</v>
      </c>
      <c r="AB264" s="15" t="s">
        <v>128</v>
      </c>
      <c r="AC264" s="15" t="s">
        <v>128</v>
      </c>
      <c r="AD264" s="15" t="s">
        <v>128</v>
      </c>
      <c r="AE264" s="15" t="s">
        <v>128</v>
      </c>
      <c r="AF264" s="15" t="s">
        <v>128</v>
      </c>
      <c r="AG264" s="15" t="s">
        <v>128</v>
      </c>
      <c r="AH264" s="15" t="s">
        <v>128</v>
      </c>
      <c r="AI264" s="15" t="s">
        <v>128</v>
      </c>
      <c r="AJ264" s="15" t="s">
        <v>128</v>
      </c>
      <c r="AK264" s="15" t="s">
        <v>128</v>
      </c>
      <c r="AL264" s="15" t="s">
        <v>128</v>
      </c>
      <c r="AM264" s="15" t="s">
        <v>128</v>
      </c>
      <c r="AN264" s="15" t="s">
        <v>128</v>
      </c>
      <c r="AO264" s="15" t="s">
        <v>128</v>
      </c>
      <c r="AP264" s="15" t="s">
        <v>128</v>
      </c>
      <c r="AQ264" s="15" t="s">
        <v>128</v>
      </c>
      <c r="AR264" s="15" t="s">
        <v>128</v>
      </c>
      <c r="AS264" s="15" t="s">
        <v>128</v>
      </c>
      <c r="AT264" s="15" t="s">
        <v>128</v>
      </c>
      <c r="AU264" s="15" t="s">
        <v>128</v>
      </c>
      <c r="AV264" s="15" t="s">
        <v>128</v>
      </c>
      <c r="AW264" s="15" t="s">
        <v>128</v>
      </c>
      <c r="AX264" s="15" t="s">
        <v>128</v>
      </c>
      <c r="AY264" s="15" t="s">
        <v>128</v>
      </c>
      <c r="AZ264" s="15" t="s">
        <v>128</v>
      </c>
      <c r="BA264" s="15" t="s">
        <v>128</v>
      </c>
      <c r="BB264" s="15" t="s">
        <v>128</v>
      </c>
      <c r="BC264" s="15" t="s">
        <v>128</v>
      </c>
      <c r="BD264" s="15" t="s">
        <v>128</v>
      </c>
      <c r="BE264" s="15" t="s">
        <v>128</v>
      </c>
      <c r="BF264" s="15" t="s">
        <v>128</v>
      </c>
      <c r="BG264" s="15" t="s">
        <v>128</v>
      </c>
      <c r="BH264" s="15" t="s">
        <v>128</v>
      </c>
      <c r="BI264" s="10">
        <v>40</v>
      </c>
      <c r="BJ264" s="16" t="s">
        <v>130</v>
      </c>
      <c r="BK264" s="17">
        <v>20</v>
      </c>
      <c r="BL264" s="17">
        <v>3.4</v>
      </c>
      <c r="BM264" s="17">
        <v>76</v>
      </c>
      <c r="BN264" s="17">
        <v>0.1</v>
      </c>
      <c r="BO264" s="17">
        <v>3.5</v>
      </c>
      <c r="BP264" s="18"/>
      <c r="BQ264" s="18"/>
      <c r="BR264" s="18"/>
      <c r="BS264" s="20">
        <v>0.23699999999999999</v>
      </c>
      <c r="BT264" s="23">
        <v>0.2</v>
      </c>
      <c r="BU264" s="18"/>
      <c r="BV264" s="18"/>
      <c r="BW264" s="18"/>
      <c r="BX264" s="20">
        <v>30.308</v>
      </c>
      <c r="BY264" s="20">
        <v>12.9</v>
      </c>
      <c r="BZ264" s="20">
        <v>2.0939999999999999</v>
      </c>
      <c r="CA264" s="20">
        <v>0.125</v>
      </c>
      <c r="CB264" s="20">
        <v>96.9</v>
      </c>
      <c r="CC264" s="20">
        <v>101</v>
      </c>
      <c r="CD264" s="18"/>
      <c r="CE264" s="18"/>
      <c r="CF264" s="18"/>
      <c r="CG264" s="18"/>
      <c r="CH264" s="18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18"/>
      <c r="DG264" s="18"/>
      <c r="DH264" s="18"/>
      <c r="DI264" s="18"/>
      <c r="DJ264" s="18"/>
      <c r="DK264" s="18"/>
      <c r="DL264" s="18"/>
      <c r="DM264" s="18"/>
      <c r="DN264" s="17" t="s">
        <v>899</v>
      </c>
      <c r="DO264" s="17" t="s">
        <v>900</v>
      </c>
    </row>
    <row r="265" spans="1:120" x14ac:dyDescent="0.25">
      <c r="A265" s="24" t="s">
        <v>898</v>
      </c>
      <c r="B265" s="13" t="s">
        <v>145</v>
      </c>
      <c r="C265" s="13" t="s">
        <v>422</v>
      </c>
      <c r="D265" s="13" t="s">
        <v>147</v>
      </c>
      <c r="E265" s="13" t="s">
        <v>299</v>
      </c>
      <c r="F265" s="14">
        <v>50</v>
      </c>
      <c r="G265" s="14">
        <v>50</v>
      </c>
      <c r="H265" s="14">
        <v>150</v>
      </c>
      <c r="I265" s="14">
        <v>1</v>
      </c>
      <c r="J265" s="14">
        <v>10</v>
      </c>
      <c r="K265" s="14" t="s">
        <v>129</v>
      </c>
      <c r="L265" s="14">
        <v>0.2</v>
      </c>
      <c r="M265" s="14" t="s">
        <v>129</v>
      </c>
      <c r="N265" s="14" t="s">
        <v>129</v>
      </c>
      <c r="O265" s="14">
        <v>10</v>
      </c>
      <c r="P265" s="14" t="s">
        <v>129</v>
      </c>
      <c r="Q265" s="14" t="s">
        <v>129</v>
      </c>
      <c r="R265" s="14" t="s">
        <v>129</v>
      </c>
      <c r="S265" s="14" t="s">
        <v>129</v>
      </c>
      <c r="T265" s="14" t="s">
        <v>129</v>
      </c>
      <c r="U265" s="14" t="s">
        <v>129</v>
      </c>
      <c r="V265" s="14" t="s">
        <v>129</v>
      </c>
      <c r="W265" s="14" t="s">
        <v>129</v>
      </c>
      <c r="X265" s="14" t="s">
        <v>129</v>
      </c>
      <c r="Y265" s="14">
        <v>0.1</v>
      </c>
      <c r="Z265" s="14">
        <v>250</v>
      </c>
      <c r="AA265" s="14">
        <v>5</v>
      </c>
      <c r="AB265" s="14">
        <v>250</v>
      </c>
      <c r="AC265" s="25">
        <v>1</v>
      </c>
      <c r="AD265" s="25" t="s">
        <v>129</v>
      </c>
      <c r="AE265" s="25">
        <v>0.3</v>
      </c>
      <c r="AF265" s="25">
        <v>0.1</v>
      </c>
      <c r="AG265" s="25">
        <v>1</v>
      </c>
      <c r="AH265" s="25" t="s">
        <v>129</v>
      </c>
      <c r="AI265" s="25" t="s">
        <v>129</v>
      </c>
      <c r="AJ265" s="25">
        <v>0.01</v>
      </c>
      <c r="AK265" s="25">
        <v>3</v>
      </c>
      <c r="AL265" s="25">
        <v>0.1</v>
      </c>
      <c r="AM265" s="25">
        <v>1</v>
      </c>
      <c r="AN265" s="25">
        <v>0.1</v>
      </c>
      <c r="AO265" s="25">
        <v>2</v>
      </c>
      <c r="AP265" s="25">
        <v>1</v>
      </c>
      <c r="AQ265" s="14" t="s">
        <v>129</v>
      </c>
      <c r="AR265" s="14" t="s">
        <v>129</v>
      </c>
      <c r="AS265" s="34">
        <v>2E-3</v>
      </c>
      <c r="AT265" s="14" t="s">
        <v>129</v>
      </c>
      <c r="AU265" s="25">
        <v>0.1</v>
      </c>
      <c r="AV265" s="25">
        <v>0.2</v>
      </c>
      <c r="AW265" s="25">
        <v>0.1</v>
      </c>
      <c r="AX265" s="25">
        <v>0.2</v>
      </c>
      <c r="AY265" s="25" t="s">
        <v>129</v>
      </c>
      <c r="AZ265" s="25">
        <v>1</v>
      </c>
      <c r="BA265" s="25" t="s">
        <v>129</v>
      </c>
      <c r="BB265" s="25" t="s">
        <v>129</v>
      </c>
      <c r="BC265" s="25" t="s">
        <v>129</v>
      </c>
      <c r="BD265" s="25" t="s">
        <v>129</v>
      </c>
      <c r="BE265" s="25" t="s">
        <v>129</v>
      </c>
      <c r="BF265" s="25" t="s">
        <v>129</v>
      </c>
      <c r="BG265" s="25" t="s">
        <v>129</v>
      </c>
      <c r="BH265" s="15" t="s">
        <v>128</v>
      </c>
      <c r="BI265" s="10">
        <v>40</v>
      </c>
      <c r="BJ265" s="16" t="s">
        <v>130</v>
      </c>
      <c r="BK265" s="17">
        <v>32.22</v>
      </c>
      <c r="BL265" s="30">
        <v>270</v>
      </c>
      <c r="BM265" s="17">
        <v>52.8</v>
      </c>
      <c r="BN265" s="17">
        <v>0.5</v>
      </c>
      <c r="BO265" s="17">
        <v>8</v>
      </c>
      <c r="BP265" s="21" t="s">
        <v>141</v>
      </c>
      <c r="BQ265" s="29">
        <v>0.05</v>
      </c>
      <c r="BR265" s="21" t="s">
        <v>141</v>
      </c>
      <c r="BS265" s="21">
        <v>1.34</v>
      </c>
      <c r="BT265" s="21" t="s">
        <v>141</v>
      </c>
      <c r="BU265" s="21" t="s">
        <v>141</v>
      </c>
      <c r="BV265" s="21" t="s">
        <v>141</v>
      </c>
      <c r="BW265" s="21" t="s">
        <v>141</v>
      </c>
      <c r="BX265" s="20" t="s">
        <v>141</v>
      </c>
      <c r="BY265" s="20" t="s">
        <v>141</v>
      </c>
      <c r="BZ265" s="20" t="s">
        <v>141</v>
      </c>
      <c r="CA265" s="20" t="s">
        <v>141</v>
      </c>
      <c r="CB265" s="21" t="s">
        <v>141</v>
      </c>
      <c r="CC265" s="21" t="s">
        <v>141</v>
      </c>
      <c r="CD265" s="21" t="s">
        <v>141</v>
      </c>
      <c r="CE265" s="21" t="s">
        <v>141</v>
      </c>
      <c r="CF265" s="21" t="s">
        <v>141</v>
      </c>
      <c r="CG265" s="21" t="s">
        <v>141</v>
      </c>
      <c r="CH265" s="21" t="s">
        <v>141</v>
      </c>
      <c r="CI265" s="21" t="s">
        <v>141</v>
      </c>
      <c r="CJ265" s="21" t="s">
        <v>141</v>
      </c>
      <c r="CK265" s="21" t="s">
        <v>141</v>
      </c>
      <c r="CL265" s="21" t="s">
        <v>141</v>
      </c>
      <c r="CM265" s="21" t="s">
        <v>141</v>
      </c>
      <c r="CN265" s="21" t="s">
        <v>141</v>
      </c>
      <c r="CO265" s="29">
        <v>2E-3</v>
      </c>
      <c r="CP265" s="29">
        <v>0.128</v>
      </c>
      <c r="CQ265" s="20" t="s">
        <v>141</v>
      </c>
      <c r="CR265" s="29">
        <v>0.02</v>
      </c>
      <c r="CS265" s="20">
        <v>2.1000000000000001E-2</v>
      </c>
      <c r="CT265" s="21" t="s">
        <v>141</v>
      </c>
      <c r="CU265" s="21" t="s">
        <v>141</v>
      </c>
      <c r="CV265" s="21" t="s">
        <v>141</v>
      </c>
      <c r="CW265" s="21" t="s">
        <v>141</v>
      </c>
      <c r="CX265" s="21" t="s">
        <v>141</v>
      </c>
      <c r="CY265" s="20" t="s">
        <v>141</v>
      </c>
      <c r="CZ265" s="29">
        <v>2.1000000000000001E-2</v>
      </c>
      <c r="DA265" s="20" t="s">
        <v>141</v>
      </c>
      <c r="DB265" s="29">
        <v>0.01</v>
      </c>
      <c r="DC265" s="20" t="s">
        <v>141</v>
      </c>
      <c r="DD265" s="21" t="s">
        <v>141</v>
      </c>
      <c r="DE265" s="21" t="s">
        <v>141</v>
      </c>
      <c r="DF265" s="19">
        <v>5</v>
      </c>
      <c r="DG265" s="21">
        <v>19.7</v>
      </c>
      <c r="DH265" s="21">
        <v>17</v>
      </c>
      <c r="DI265" s="21">
        <v>21</v>
      </c>
      <c r="DJ265" s="21">
        <v>0.3</v>
      </c>
      <c r="DK265" s="21">
        <v>0.2</v>
      </c>
      <c r="DL265" s="21">
        <v>0.02</v>
      </c>
      <c r="DM265" s="18"/>
      <c r="DN265" s="17">
        <v>17.7</v>
      </c>
      <c r="DO265" s="17">
        <v>7.93</v>
      </c>
    </row>
    <row r="266" spans="1:120" ht="22.5" x14ac:dyDescent="0.25">
      <c r="A266" s="24" t="s">
        <v>901</v>
      </c>
      <c r="B266" s="13" t="s">
        <v>902</v>
      </c>
      <c r="C266" s="13" t="s">
        <v>298</v>
      </c>
      <c r="D266" s="13" t="s">
        <v>147</v>
      </c>
      <c r="E266" s="13" t="s">
        <v>903</v>
      </c>
      <c r="F266" s="14">
        <v>50</v>
      </c>
      <c r="G266" s="14">
        <v>50</v>
      </c>
      <c r="H266" s="14">
        <v>100</v>
      </c>
      <c r="I266" s="14">
        <v>1</v>
      </c>
      <c r="J266" s="14">
        <v>10</v>
      </c>
      <c r="K266" s="15" t="s">
        <v>128</v>
      </c>
      <c r="L266" s="25">
        <v>0.2</v>
      </c>
      <c r="M266" s="15" t="s">
        <v>128</v>
      </c>
      <c r="N266" s="14" t="s">
        <v>129</v>
      </c>
      <c r="O266" s="15" t="s">
        <v>128</v>
      </c>
      <c r="P266" s="15" t="s">
        <v>128</v>
      </c>
      <c r="Q266" s="15" t="s">
        <v>128</v>
      </c>
      <c r="R266" s="15" t="s">
        <v>128</v>
      </c>
      <c r="S266" s="15" t="s">
        <v>128</v>
      </c>
      <c r="T266" s="15" t="s">
        <v>128</v>
      </c>
      <c r="U266" s="15" t="s">
        <v>128</v>
      </c>
      <c r="V266" s="15" t="s">
        <v>128</v>
      </c>
      <c r="W266" s="15" t="s">
        <v>128</v>
      </c>
      <c r="X266" s="15" t="s">
        <v>128</v>
      </c>
      <c r="Y266" s="15" t="s">
        <v>128</v>
      </c>
      <c r="Z266" s="15" t="s">
        <v>128</v>
      </c>
      <c r="AA266" s="15" t="s">
        <v>128</v>
      </c>
      <c r="AB266" s="15" t="s">
        <v>128</v>
      </c>
      <c r="AC266" s="15" t="s">
        <v>128</v>
      </c>
      <c r="AD266" s="15" t="s">
        <v>128</v>
      </c>
      <c r="AE266" s="15" t="s">
        <v>128</v>
      </c>
      <c r="AF266" s="15" t="s">
        <v>128</v>
      </c>
      <c r="AG266" s="15" t="s">
        <v>128</v>
      </c>
      <c r="AH266" s="15" t="s">
        <v>128</v>
      </c>
      <c r="AI266" s="15" t="s">
        <v>128</v>
      </c>
      <c r="AJ266" s="25">
        <v>0.1</v>
      </c>
      <c r="AK266" s="25">
        <v>3</v>
      </c>
      <c r="AL266" s="26" t="s">
        <v>128</v>
      </c>
      <c r="AM266" s="25">
        <v>1</v>
      </c>
      <c r="AN266" s="25">
        <v>0.1</v>
      </c>
      <c r="AO266" s="26" t="s">
        <v>128</v>
      </c>
      <c r="AP266" s="26" t="s">
        <v>128</v>
      </c>
      <c r="AQ266" s="26" t="s">
        <v>128</v>
      </c>
      <c r="AR266" s="26" t="s">
        <v>128</v>
      </c>
      <c r="AS266" s="26" t="s">
        <v>128</v>
      </c>
      <c r="AT266" s="26" t="s">
        <v>128</v>
      </c>
      <c r="AU266" s="25">
        <v>0.1</v>
      </c>
      <c r="AV266" s="26" t="s">
        <v>128</v>
      </c>
      <c r="AW266" s="25">
        <v>0.2</v>
      </c>
      <c r="AX266" s="15" t="s">
        <v>128</v>
      </c>
      <c r="AY266" s="15" t="s">
        <v>128</v>
      </c>
      <c r="AZ266" s="15" t="s">
        <v>128</v>
      </c>
      <c r="BA266" s="14" t="s">
        <v>129</v>
      </c>
      <c r="BB266" s="14" t="s">
        <v>129</v>
      </c>
      <c r="BC266" s="14" t="s">
        <v>129</v>
      </c>
      <c r="BD266" s="14" t="s">
        <v>129</v>
      </c>
      <c r="BE266" s="14" t="s">
        <v>129</v>
      </c>
      <c r="BF266" s="14" t="s">
        <v>129</v>
      </c>
      <c r="BG266" s="14" t="s">
        <v>129</v>
      </c>
      <c r="BH266" s="15" t="s">
        <v>128</v>
      </c>
      <c r="BI266" s="10">
        <v>40</v>
      </c>
      <c r="BJ266" s="16" t="s">
        <v>130</v>
      </c>
      <c r="BK266" s="100">
        <v>1.98</v>
      </c>
      <c r="BL266" s="95">
        <v>3</v>
      </c>
      <c r="BM266" s="95">
        <v>25</v>
      </c>
      <c r="BN266" s="95">
        <v>0.1</v>
      </c>
      <c r="BO266" s="95">
        <v>1.05</v>
      </c>
      <c r="BP266" s="18"/>
      <c r="BQ266" s="17">
        <v>0.08</v>
      </c>
      <c r="BR266" s="18"/>
      <c r="BS266" s="19">
        <v>0.09</v>
      </c>
      <c r="BT266" s="18"/>
      <c r="BU266" s="18"/>
      <c r="BV266" s="18"/>
      <c r="BW266" s="18"/>
      <c r="BX266" s="18"/>
      <c r="BY266" s="31"/>
      <c r="BZ266" s="31"/>
      <c r="CA266" s="18"/>
      <c r="CB266" s="18"/>
      <c r="CC266" s="18"/>
      <c r="CD266" s="18"/>
      <c r="CE266" s="18"/>
      <c r="CF266" s="18"/>
      <c r="CG266" s="18"/>
      <c r="CH266" s="18"/>
      <c r="CI266" s="22"/>
      <c r="CJ266" s="22"/>
      <c r="CK266" s="22"/>
      <c r="CL266" s="22"/>
      <c r="CM266" s="22"/>
      <c r="CN266" s="22"/>
      <c r="CO266" s="100">
        <v>2E-3</v>
      </c>
      <c r="CP266" s="100">
        <v>2.8000000000000001E-2</v>
      </c>
      <c r="CQ266" s="22"/>
      <c r="CR266" s="100">
        <v>8.0000000000000002E-3</v>
      </c>
      <c r="CS266" s="100">
        <v>1.0999999999999999E-2</v>
      </c>
      <c r="CT266" s="22"/>
      <c r="CU266" s="22"/>
      <c r="CV266" s="22"/>
      <c r="CW266" s="22"/>
      <c r="CX266" s="22"/>
      <c r="CY266" s="22"/>
      <c r="CZ266" s="100">
        <v>1.0999999999999999E-2</v>
      </c>
      <c r="DA266" s="22"/>
      <c r="DB266" s="100">
        <v>1.0999999999999999E-2</v>
      </c>
      <c r="DC266" s="22"/>
      <c r="DD266" s="22"/>
      <c r="DE266" s="22"/>
      <c r="DF266" s="98">
        <v>5</v>
      </c>
      <c r="DG266" s="98">
        <v>10</v>
      </c>
      <c r="DH266" s="98">
        <v>10</v>
      </c>
      <c r="DI266" s="98">
        <v>10</v>
      </c>
      <c r="DJ266" s="98">
        <v>0.1</v>
      </c>
      <c r="DK266" s="98">
        <v>0.1</v>
      </c>
      <c r="DL266" s="98">
        <v>0.1</v>
      </c>
      <c r="DM266" s="18"/>
      <c r="DN266" s="100" t="s">
        <v>904</v>
      </c>
      <c r="DO266" s="109" t="s">
        <v>905</v>
      </c>
      <c r="DP266" s="110"/>
    </row>
    <row r="267" spans="1:120" ht="22.5" x14ac:dyDescent="0.25">
      <c r="A267" s="24" t="s">
        <v>901</v>
      </c>
      <c r="B267" s="13" t="s">
        <v>906</v>
      </c>
      <c r="C267" s="13" t="s">
        <v>298</v>
      </c>
      <c r="D267" s="13" t="s">
        <v>147</v>
      </c>
      <c r="E267" s="13" t="s">
        <v>903</v>
      </c>
      <c r="F267" s="14">
        <v>50</v>
      </c>
      <c r="G267" s="14">
        <v>50</v>
      </c>
      <c r="H267" s="14">
        <v>100</v>
      </c>
      <c r="I267" s="14">
        <v>1</v>
      </c>
      <c r="J267" s="14">
        <v>10</v>
      </c>
      <c r="K267" s="15" t="s">
        <v>128</v>
      </c>
      <c r="L267" s="25">
        <v>0.2</v>
      </c>
      <c r="M267" s="15" t="s">
        <v>128</v>
      </c>
      <c r="N267" s="14" t="s">
        <v>129</v>
      </c>
      <c r="O267" s="15" t="s">
        <v>128</v>
      </c>
      <c r="P267" s="15" t="s">
        <v>128</v>
      </c>
      <c r="Q267" s="15" t="s">
        <v>128</v>
      </c>
      <c r="R267" s="15" t="s">
        <v>128</v>
      </c>
      <c r="S267" s="15" t="s">
        <v>128</v>
      </c>
      <c r="T267" s="15" t="s">
        <v>128</v>
      </c>
      <c r="U267" s="15" t="s">
        <v>128</v>
      </c>
      <c r="V267" s="15" t="s">
        <v>128</v>
      </c>
      <c r="W267" s="15" t="s">
        <v>128</v>
      </c>
      <c r="X267" s="15" t="s">
        <v>128</v>
      </c>
      <c r="Y267" s="15" t="s">
        <v>128</v>
      </c>
      <c r="Z267" s="15" t="s">
        <v>128</v>
      </c>
      <c r="AA267" s="15" t="s">
        <v>128</v>
      </c>
      <c r="AB267" s="15" t="s">
        <v>128</v>
      </c>
      <c r="AC267" s="15" t="s">
        <v>128</v>
      </c>
      <c r="AD267" s="15" t="s">
        <v>128</v>
      </c>
      <c r="AE267" s="15" t="s">
        <v>128</v>
      </c>
      <c r="AF267" s="15" t="s">
        <v>128</v>
      </c>
      <c r="AG267" s="15" t="s">
        <v>128</v>
      </c>
      <c r="AH267" s="15" t="s">
        <v>128</v>
      </c>
      <c r="AI267" s="15" t="s">
        <v>128</v>
      </c>
      <c r="AJ267" s="25">
        <v>0.1</v>
      </c>
      <c r="AK267" s="25">
        <v>3</v>
      </c>
      <c r="AL267" s="26" t="s">
        <v>128</v>
      </c>
      <c r="AM267" s="25">
        <v>1</v>
      </c>
      <c r="AN267" s="25">
        <v>0.1</v>
      </c>
      <c r="AO267" s="26" t="s">
        <v>128</v>
      </c>
      <c r="AP267" s="26" t="s">
        <v>128</v>
      </c>
      <c r="AQ267" s="26" t="s">
        <v>128</v>
      </c>
      <c r="AR267" s="26" t="s">
        <v>128</v>
      </c>
      <c r="AS267" s="26" t="s">
        <v>128</v>
      </c>
      <c r="AT267" s="26" t="s">
        <v>128</v>
      </c>
      <c r="AU267" s="25">
        <v>0.1</v>
      </c>
      <c r="AV267" s="26" t="s">
        <v>128</v>
      </c>
      <c r="AW267" s="25">
        <v>0.2</v>
      </c>
      <c r="AX267" s="15" t="s">
        <v>128</v>
      </c>
      <c r="AY267" s="15" t="s">
        <v>128</v>
      </c>
      <c r="AZ267" s="15" t="s">
        <v>128</v>
      </c>
      <c r="BA267" s="14" t="s">
        <v>129</v>
      </c>
      <c r="BB267" s="14" t="s">
        <v>129</v>
      </c>
      <c r="BC267" s="14" t="s">
        <v>129</v>
      </c>
      <c r="BD267" s="14" t="s">
        <v>129</v>
      </c>
      <c r="BE267" s="14" t="s">
        <v>129</v>
      </c>
      <c r="BF267" s="14" t="s">
        <v>129</v>
      </c>
      <c r="BG267" s="14" t="s">
        <v>129</v>
      </c>
      <c r="BH267" s="15" t="s">
        <v>128</v>
      </c>
      <c r="BI267" s="10">
        <v>40</v>
      </c>
      <c r="BJ267" s="16" t="s">
        <v>130</v>
      </c>
      <c r="BK267" s="100">
        <v>1.98</v>
      </c>
      <c r="BL267" s="95">
        <v>3</v>
      </c>
      <c r="BM267" s="95">
        <v>25</v>
      </c>
      <c r="BN267" s="111" t="s">
        <v>141</v>
      </c>
      <c r="BO267" s="100">
        <v>1.21</v>
      </c>
      <c r="BP267" s="18"/>
      <c r="BQ267" s="21" t="s">
        <v>141</v>
      </c>
      <c r="BR267" s="18"/>
      <c r="BS267" s="21" t="s">
        <v>141</v>
      </c>
      <c r="BT267" s="18"/>
      <c r="BU267" s="18"/>
      <c r="BV267" s="18"/>
      <c r="BW267" s="18"/>
      <c r="BX267" s="31"/>
      <c r="BY267" s="31"/>
      <c r="BZ267" s="31"/>
      <c r="CA267" s="31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21" t="s">
        <v>141</v>
      </c>
      <c r="CP267" s="21" t="s">
        <v>141</v>
      </c>
      <c r="CQ267" s="18"/>
      <c r="CR267" s="21" t="s">
        <v>141</v>
      </c>
      <c r="CS267" s="21" t="s">
        <v>141</v>
      </c>
      <c r="CT267" s="18"/>
      <c r="CU267" s="18"/>
      <c r="CV267" s="18"/>
      <c r="CW267" s="18"/>
      <c r="CX267" s="18"/>
      <c r="CY267" s="18"/>
      <c r="CZ267" s="21" t="s">
        <v>141</v>
      </c>
      <c r="DA267" s="18"/>
      <c r="DB267" s="21" t="s">
        <v>141</v>
      </c>
      <c r="DC267" s="18"/>
      <c r="DD267" s="18"/>
      <c r="DE267" s="18"/>
      <c r="DF267" s="21" t="s">
        <v>141</v>
      </c>
      <c r="DG267" s="21" t="s">
        <v>141</v>
      </c>
      <c r="DH267" s="21" t="s">
        <v>141</v>
      </c>
      <c r="DI267" s="21" t="s">
        <v>141</v>
      </c>
      <c r="DJ267" s="21" t="s">
        <v>141</v>
      </c>
      <c r="DK267" s="21" t="s">
        <v>141</v>
      </c>
      <c r="DL267" s="21" t="s">
        <v>141</v>
      </c>
      <c r="DM267" s="18"/>
      <c r="DN267" s="100">
        <v>19.899999999999999</v>
      </c>
      <c r="DO267" s="100">
        <v>6.09</v>
      </c>
    </row>
    <row r="268" spans="1:120" ht="22.5" x14ac:dyDescent="0.25">
      <c r="A268" s="24" t="s">
        <v>907</v>
      </c>
      <c r="B268" s="13" t="s">
        <v>908</v>
      </c>
      <c r="C268" s="13" t="s">
        <v>125</v>
      </c>
      <c r="D268" s="13" t="s">
        <v>139</v>
      </c>
      <c r="E268" s="13" t="s">
        <v>909</v>
      </c>
      <c r="F268" s="14">
        <v>90</v>
      </c>
      <c r="G268" s="14">
        <v>90</v>
      </c>
      <c r="H268" s="14">
        <v>180</v>
      </c>
      <c r="I268" s="14">
        <v>5</v>
      </c>
      <c r="J268" s="14">
        <v>20</v>
      </c>
      <c r="K268" s="15" t="s">
        <v>128</v>
      </c>
      <c r="L268" s="15" t="s">
        <v>128</v>
      </c>
      <c r="M268" s="15" t="s">
        <v>128</v>
      </c>
      <c r="N268" s="14" t="s">
        <v>129</v>
      </c>
      <c r="O268" s="14" t="s">
        <v>129</v>
      </c>
      <c r="P268" s="15" t="s">
        <v>128</v>
      </c>
      <c r="Q268" s="15" t="s">
        <v>128</v>
      </c>
      <c r="R268" s="15" t="s">
        <v>128</v>
      </c>
      <c r="S268" s="14" t="s">
        <v>129</v>
      </c>
      <c r="T268" s="14" t="s">
        <v>129</v>
      </c>
      <c r="U268" s="14" t="s">
        <v>129</v>
      </c>
      <c r="V268" s="14" t="s">
        <v>129</v>
      </c>
      <c r="W268" s="14" t="s">
        <v>129</v>
      </c>
      <c r="X268" s="14" t="s">
        <v>129</v>
      </c>
      <c r="Y268" s="15" t="s">
        <v>128</v>
      </c>
      <c r="Z268" s="15" t="s">
        <v>128</v>
      </c>
      <c r="AA268" s="15" t="s">
        <v>128</v>
      </c>
      <c r="AB268" s="15" t="s">
        <v>128</v>
      </c>
      <c r="AC268" s="15" t="s">
        <v>128</v>
      </c>
      <c r="AD268" s="15" t="s">
        <v>128</v>
      </c>
      <c r="AE268" s="15" t="s">
        <v>128</v>
      </c>
      <c r="AF268" s="15" t="s">
        <v>128</v>
      </c>
      <c r="AG268" s="15" t="s">
        <v>128</v>
      </c>
      <c r="AH268" s="15" t="s">
        <v>128</v>
      </c>
      <c r="AI268" s="15" t="s">
        <v>128</v>
      </c>
      <c r="AJ268" s="15" t="s">
        <v>128</v>
      </c>
      <c r="AK268" s="15" t="s">
        <v>128</v>
      </c>
      <c r="AL268" s="15" t="s">
        <v>128</v>
      </c>
      <c r="AM268" s="15" t="s">
        <v>128</v>
      </c>
      <c r="AN268" s="15" t="s">
        <v>128</v>
      </c>
      <c r="AO268" s="15" t="s">
        <v>128</v>
      </c>
      <c r="AP268" s="15" t="s">
        <v>128</v>
      </c>
      <c r="AQ268" s="15" t="s">
        <v>128</v>
      </c>
      <c r="AR268" s="15" t="s">
        <v>128</v>
      </c>
      <c r="AS268" s="15" t="s">
        <v>128</v>
      </c>
      <c r="AT268" s="15" t="s">
        <v>128</v>
      </c>
      <c r="AU268" s="15" t="s">
        <v>128</v>
      </c>
      <c r="AV268" s="15" t="s">
        <v>128</v>
      </c>
      <c r="AW268" s="15" t="s">
        <v>128</v>
      </c>
      <c r="AX268" s="15" t="s">
        <v>128</v>
      </c>
      <c r="AY268" s="15" t="s">
        <v>128</v>
      </c>
      <c r="AZ268" s="15" t="s">
        <v>128</v>
      </c>
      <c r="BA268" s="15" t="s">
        <v>128</v>
      </c>
      <c r="BB268" s="15" t="s">
        <v>128</v>
      </c>
      <c r="BC268" s="15" t="s">
        <v>128</v>
      </c>
      <c r="BD268" s="15" t="s">
        <v>128</v>
      </c>
      <c r="BE268" s="15" t="s">
        <v>128</v>
      </c>
      <c r="BF268" s="15" t="s">
        <v>128</v>
      </c>
      <c r="BG268" s="15" t="s">
        <v>128</v>
      </c>
      <c r="BH268" s="15" t="s">
        <v>128</v>
      </c>
      <c r="BI268" s="10">
        <v>40</v>
      </c>
      <c r="BJ268" s="16" t="s">
        <v>130</v>
      </c>
      <c r="BK268" s="30">
        <v>641.5</v>
      </c>
      <c r="BL268" s="17">
        <v>62</v>
      </c>
      <c r="BM268" s="30">
        <v>2191.3000000000002</v>
      </c>
      <c r="BN268" s="17">
        <v>0.3</v>
      </c>
      <c r="BO268" s="17">
        <v>8.8000000000000007</v>
      </c>
      <c r="BP268" s="18"/>
      <c r="BQ268" s="18"/>
      <c r="BR268" s="18"/>
      <c r="BS268" s="21">
        <v>2.93</v>
      </c>
      <c r="BT268" s="19">
        <v>9</v>
      </c>
      <c r="BU268" s="18"/>
      <c r="BV268" s="18"/>
      <c r="BW268" s="18"/>
      <c r="BX268" s="20">
        <v>8.0020000000000007</v>
      </c>
      <c r="BY268" s="20">
        <v>3.11</v>
      </c>
      <c r="BZ268" s="23">
        <v>1</v>
      </c>
      <c r="CA268" s="20">
        <v>5.6000000000000001E-2</v>
      </c>
      <c r="CB268" s="21">
        <v>60.3</v>
      </c>
      <c r="CC268" s="21">
        <v>64.215999999999994</v>
      </c>
      <c r="CD268" s="18"/>
      <c r="CE268" s="18"/>
      <c r="CF268" s="18"/>
      <c r="CG268" s="18"/>
      <c r="CH268" s="18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18"/>
      <c r="DG268" s="18"/>
      <c r="DH268" s="18"/>
      <c r="DI268" s="18"/>
      <c r="DJ268" s="18"/>
      <c r="DK268" s="18"/>
      <c r="DL268" s="18"/>
      <c r="DM268" s="18"/>
      <c r="DN268" s="17" t="s">
        <v>910</v>
      </c>
      <c r="DO268" s="17" t="s">
        <v>911</v>
      </c>
    </row>
    <row r="269" spans="1:120" ht="22.5" x14ac:dyDescent="0.25">
      <c r="A269" s="24" t="s">
        <v>907</v>
      </c>
      <c r="B269" s="13" t="s">
        <v>912</v>
      </c>
      <c r="C269" s="13" t="s">
        <v>125</v>
      </c>
      <c r="D269" s="13" t="s">
        <v>139</v>
      </c>
      <c r="E269" s="13" t="s">
        <v>909</v>
      </c>
      <c r="F269" s="14">
        <v>90</v>
      </c>
      <c r="G269" s="14">
        <v>90</v>
      </c>
      <c r="H269" s="14">
        <v>180</v>
      </c>
      <c r="I269" s="14">
        <v>5</v>
      </c>
      <c r="J269" s="14">
        <v>20</v>
      </c>
      <c r="K269" s="15" t="s">
        <v>128</v>
      </c>
      <c r="L269" s="15" t="s">
        <v>128</v>
      </c>
      <c r="M269" s="15" t="s">
        <v>128</v>
      </c>
      <c r="N269" s="14" t="s">
        <v>129</v>
      </c>
      <c r="O269" s="14" t="s">
        <v>129</v>
      </c>
      <c r="P269" s="15" t="s">
        <v>128</v>
      </c>
      <c r="Q269" s="15" t="s">
        <v>128</v>
      </c>
      <c r="R269" s="15" t="s">
        <v>128</v>
      </c>
      <c r="S269" s="14" t="s">
        <v>129</v>
      </c>
      <c r="T269" s="14" t="s">
        <v>129</v>
      </c>
      <c r="U269" s="14" t="s">
        <v>129</v>
      </c>
      <c r="V269" s="14" t="s">
        <v>129</v>
      </c>
      <c r="W269" s="14" t="s">
        <v>129</v>
      </c>
      <c r="X269" s="14" t="s">
        <v>129</v>
      </c>
      <c r="Y269" s="15" t="s">
        <v>128</v>
      </c>
      <c r="Z269" s="15" t="s">
        <v>128</v>
      </c>
      <c r="AA269" s="15" t="s">
        <v>128</v>
      </c>
      <c r="AB269" s="15" t="s">
        <v>128</v>
      </c>
      <c r="AC269" s="15" t="s">
        <v>128</v>
      </c>
      <c r="AD269" s="15" t="s">
        <v>128</v>
      </c>
      <c r="AE269" s="15" t="s">
        <v>128</v>
      </c>
      <c r="AF269" s="15" t="s">
        <v>128</v>
      </c>
      <c r="AG269" s="15" t="s">
        <v>128</v>
      </c>
      <c r="AH269" s="15" t="s">
        <v>128</v>
      </c>
      <c r="AI269" s="15" t="s">
        <v>128</v>
      </c>
      <c r="AJ269" s="15" t="s">
        <v>128</v>
      </c>
      <c r="AK269" s="15" t="s">
        <v>128</v>
      </c>
      <c r="AL269" s="15" t="s">
        <v>128</v>
      </c>
      <c r="AM269" s="15" t="s">
        <v>128</v>
      </c>
      <c r="AN269" s="15" t="s">
        <v>128</v>
      </c>
      <c r="AO269" s="15" t="s">
        <v>128</v>
      </c>
      <c r="AP269" s="15" t="s">
        <v>128</v>
      </c>
      <c r="AQ269" s="15" t="s">
        <v>128</v>
      </c>
      <c r="AR269" s="15" t="s">
        <v>128</v>
      </c>
      <c r="AS269" s="15" t="s">
        <v>128</v>
      </c>
      <c r="AT269" s="15" t="s">
        <v>128</v>
      </c>
      <c r="AU269" s="15" t="s">
        <v>128</v>
      </c>
      <c r="AV269" s="15" t="s">
        <v>128</v>
      </c>
      <c r="AW269" s="15" t="s">
        <v>128</v>
      </c>
      <c r="AX269" s="15" t="s">
        <v>128</v>
      </c>
      <c r="AY269" s="15" t="s">
        <v>128</v>
      </c>
      <c r="AZ269" s="15" t="s">
        <v>128</v>
      </c>
      <c r="BA269" s="15" t="s">
        <v>128</v>
      </c>
      <c r="BB269" s="15" t="s">
        <v>128</v>
      </c>
      <c r="BC269" s="15" t="s">
        <v>128</v>
      </c>
      <c r="BD269" s="15" t="s">
        <v>128</v>
      </c>
      <c r="BE269" s="15" t="s">
        <v>128</v>
      </c>
      <c r="BF269" s="15" t="s">
        <v>128</v>
      </c>
      <c r="BG269" s="15" t="s">
        <v>128</v>
      </c>
      <c r="BH269" s="15" t="s">
        <v>128</v>
      </c>
      <c r="BI269" s="10">
        <v>40</v>
      </c>
      <c r="BJ269" s="16" t="s">
        <v>130</v>
      </c>
      <c r="BK269" s="17">
        <v>5</v>
      </c>
      <c r="BL269" s="17">
        <v>10</v>
      </c>
      <c r="BM269" s="17">
        <v>19.600000000000001</v>
      </c>
      <c r="BN269" s="17">
        <v>0.3</v>
      </c>
      <c r="BO269" s="17">
        <v>8</v>
      </c>
      <c r="BP269" s="18"/>
      <c r="BQ269" s="18"/>
      <c r="BR269" s="18"/>
      <c r="BS269" s="19">
        <v>0.73</v>
      </c>
      <c r="BT269" s="19">
        <v>9</v>
      </c>
      <c r="BU269" s="18"/>
      <c r="BV269" s="18"/>
      <c r="BW269" s="18"/>
      <c r="BX269" s="20">
        <v>5.2729999999999997</v>
      </c>
      <c r="BY269" s="20">
        <v>2.13</v>
      </c>
      <c r="BZ269" s="20">
        <v>2.52</v>
      </c>
      <c r="CA269" s="23">
        <v>0.05</v>
      </c>
      <c r="CB269" s="21">
        <v>22.7</v>
      </c>
      <c r="CC269" s="21">
        <v>26.88</v>
      </c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7" t="s">
        <v>913</v>
      </c>
      <c r="DO269" s="17" t="s">
        <v>914</v>
      </c>
    </row>
    <row r="270" spans="1:120" ht="22.5" x14ac:dyDescent="0.25">
      <c r="A270" s="24" t="s">
        <v>907</v>
      </c>
      <c r="B270" s="13" t="s">
        <v>145</v>
      </c>
      <c r="C270" s="13" t="s">
        <v>915</v>
      </c>
      <c r="D270" s="13" t="s">
        <v>139</v>
      </c>
      <c r="E270" s="13" t="s">
        <v>909</v>
      </c>
      <c r="F270" s="14">
        <v>100</v>
      </c>
      <c r="G270" s="14">
        <v>50</v>
      </c>
      <c r="H270" s="14">
        <v>200</v>
      </c>
      <c r="I270" s="14">
        <v>1</v>
      </c>
      <c r="J270" s="14">
        <v>10</v>
      </c>
      <c r="K270" s="15" t="s">
        <v>128</v>
      </c>
      <c r="L270" s="64">
        <v>0.2</v>
      </c>
      <c r="M270" s="15" t="s">
        <v>128</v>
      </c>
      <c r="N270" s="14" t="s">
        <v>129</v>
      </c>
      <c r="O270" s="14">
        <v>10</v>
      </c>
      <c r="P270" s="14" t="s">
        <v>129</v>
      </c>
      <c r="Q270" s="14" t="s">
        <v>129</v>
      </c>
      <c r="R270" s="14" t="s">
        <v>129</v>
      </c>
      <c r="S270" s="15" t="s">
        <v>128</v>
      </c>
      <c r="T270" s="15" t="s">
        <v>128</v>
      </c>
      <c r="U270" s="15" t="s">
        <v>128</v>
      </c>
      <c r="V270" s="15" t="s">
        <v>128</v>
      </c>
      <c r="W270" s="15" t="s">
        <v>128</v>
      </c>
      <c r="X270" s="15" t="s">
        <v>128</v>
      </c>
      <c r="Y270" s="25">
        <v>0.2</v>
      </c>
      <c r="Z270" s="15" t="s">
        <v>128</v>
      </c>
      <c r="AA270" s="15" t="s">
        <v>128</v>
      </c>
      <c r="AB270" s="15" t="s">
        <v>128</v>
      </c>
      <c r="AC270" s="15" t="s">
        <v>128</v>
      </c>
      <c r="AD270" s="25">
        <v>3</v>
      </c>
      <c r="AE270" s="15" t="s">
        <v>128</v>
      </c>
      <c r="AF270" s="15" t="s">
        <v>128</v>
      </c>
      <c r="AG270" s="15" t="s">
        <v>128</v>
      </c>
      <c r="AH270" s="15" t="s">
        <v>128</v>
      </c>
      <c r="AI270" s="15" t="s">
        <v>128</v>
      </c>
      <c r="AJ270" s="25">
        <v>0.1</v>
      </c>
      <c r="AK270" s="25">
        <v>3</v>
      </c>
      <c r="AL270" s="26" t="s">
        <v>128</v>
      </c>
      <c r="AM270" s="25">
        <v>1</v>
      </c>
      <c r="AN270" s="25">
        <v>0.5</v>
      </c>
      <c r="AO270" s="26" t="s">
        <v>128</v>
      </c>
      <c r="AP270" s="25">
        <v>3</v>
      </c>
      <c r="AQ270" s="26" t="s">
        <v>128</v>
      </c>
      <c r="AR270" s="26" t="s">
        <v>128</v>
      </c>
      <c r="AS270" s="25">
        <v>0.01</v>
      </c>
      <c r="AT270" s="26" t="s">
        <v>128</v>
      </c>
      <c r="AU270" s="26" t="s">
        <v>128</v>
      </c>
      <c r="AV270" s="25">
        <v>0.5</v>
      </c>
      <c r="AW270" s="25">
        <v>0.5</v>
      </c>
      <c r="AX270" s="15" t="s">
        <v>128</v>
      </c>
      <c r="AY270" s="15" t="s">
        <v>128</v>
      </c>
      <c r="AZ270" s="15" t="s">
        <v>128</v>
      </c>
      <c r="BA270" s="14" t="s">
        <v>129</v>
      </c>
      <c r="BB270" s="14" t="s">
        <v>129</v>
      </c>
      <c r="BC270" s="14" t="s">
        <v>129</v>
      </c>
      <c r="BD270" s="14" t="s">
        <v>129</v>
      </c>
      <c r="BE270" s="14" t="s">
        <v>129</v>
      </c>
      <c r="BF270" s="14" t="s">
        <v>129</v>
      </c>
      <c r="BG270" s="14" t="s">
        <v>129</v>
      </c>
      <c r="BH270" s="15" t="s">
        <v>128</v>
      </c>
      <c r="BI270" s="10">
        <v>40</v>
      </c>
      <c r="BJ270" s="16" t="s">
        <v>130</v>
      </c>
      <c r="BK270" s="30">
        <v>2847.7</v>
      </c>
      <c r="BL270" s="17">
        <v>26</v>
      </c>
      <c r="BM270" s="30">
        <v>4153.33</v>
      </c>
      <c r="BN270" s="17">
        <v>0.1</v>
      </c>
      <c r="BO270" s="38">
        <v>21.78</v>
      </c>
      <c r="BP270" s="18"/>
      <c r="BQ270" s="30">
        <v>0.4</v>
      </c>
      <c r="BR270" s="18"/>
      <c r="BS270" s="21">
        <v>0.2</v>
      </c>
      <c r="BT270" s="17">
        <v>9</v>
      </c>
      <c r="BU270" s="23">
        <v>1E-3</v>
      </c>
      <c r="BV270" s="20">
        <v>0.2</v>
      </c>
      <c r="BW270" s="23">
        <v>0.05</v>
      </c>
      <c r="BX270" s="31"/>
      <c r="BY270" s="31"/>
      <c r="BZ270" s="31"/>
      <c r="CA270" s="31"/>
      <c r="CB270" s="18"/>
      <c r="CC270" s="18"/>
      <c r="CD270" s="38">
        <v>0.61</v>
      </c>
      <c r="CE270" s="18"/>
      <c r="CF270" s="18"/>
      <c r="CG270" s="18"/>
      <c r="CH270" s="18"/>
      <c r="CI270" s="29">
        <v>0.2</v>
      </c>
      <c r="CJ270" s="31"/>
      <c r="CK270" s="31"/>
      <c r="CL270" s="31"/>
      <c r="CM270" s="31"/>
      <c r="CN270" s="31"/>
      <c r="CO270" s="29">
        <v>2E-3</v>
      </c>
      <c r="CP270" s="29">
        <v>0.05</v>
      </c>
      <c r="CQ270" s="31"/>
      <c r="CR270" s="29">
        <v>0.12</v>
      </c>
      <c r="CS270" s="29">
        <v>0.02</v>
      </c>
      <c r="CT270" s="31"/>
      <c r="CU270" s="29">
        <v>0.49</v>
      </c>
      <c r="CV270" s="31"/>
      <c r="CW270" s="31"/>
      <c r="CX270" s="29">
        <v>1E-3</v>
      </c>
      <c r="CY270" s="31"/>
      <c r="CZ270" s="31"/>
      <c r="DA270" s="29">
        <v>0.01</v>
      </c>
      <c r="DB270" s="29">
        <v>0.2</v>
      </c>
      <c r="DC270" s="18"/>
      <c r="DD270" s="18"/>
      <c r="DE270" s="18"/>
      <c r="DF270" s="19">
        <v>5</v>
      </c>
      <c r="DG270" s="21">
        <v>215.6</v>
      </c>
      <c r="DH270" s="21">
        <v>560.20000000000005</v>
      </c>
      <c r="DI270" s="21">
        <v>675.18</v>
      </c>
      <c r="DJ270" s="20">
        <v>0.68300000000000005</v>
      </c>
      <c r="DK270" s="20">
        <v>0.55100000000000005</v>
      </c>
      <c r="DL270" s="20">
        <v>0.20100000000000001</v>
      </c>
      <c r="DM270" s="18"/>
      <c r="DN270" s="17" t="s">
        <v>916</v>
      </c>
      <c r="DO270" s="17" t="s">
        <v>917</v>
      </c>
    </row>
    <row r="271" spans="1:120" ht="33.75" x14ac:dyDescent="0.25">
      <c r="A271" s="24" t="s">
        <v>918</v>
      </c>
      <c r="B271" s="13" t="s">
        <v>145</v>
      </c>
      <c r="C271" s="13" t="s">
        <v>919</v>
      </c>
      <c r="D271" s="13" t="s">
        <v>206</v>
      </c>
      <c r="E271" s="13" t="s">
        <v>920</v>
      </c>
      <c r="F271" s="14">
        <v>600</v>
      </c>
      <c r="G271" s="14">
        <v>600</v>
      </c>
      <c r="H271" s="14">
        <v>1200</v>
      </c>
      <c r="I271" s="14">
        <v>2</v>
      </c>
      <c r="J271" s="14">
        <v>60</v>
      </c>
      <c r="K271" s="15" t="s">
        <v>128</v>
      </c>
      <c r="L271" s="15" t="s">
        <v>128</v>
      </c>
      <c r="M271" s="15" t="s">
        <v>128</v>
      </c>
      <c r="N271" s="14" t="s">
        <v>129</v>
      </c>
      <c r="O271" s="14">
        <v>10</v>
      </c>
      <c r="P271" s="14" t="s">
        <v>129</v>
      </c>
      <c r="Q271" s="14" t="s">
        <v>129</v>
      </c>
      <c r="R271" s="14" t="s">
        <v>129</v>
      </c>
      <c r="S271" s="14" t="s">
        <v>129</v>
      </c>
      <c r="T271" s="14" t="s">
        <v>129</v>
      </c>
      <c r="U271" s="14" t="s">
        <v>129</v>
      </c>
      <c r="V271" s="14" t="s">
        <v>129</v>
      </c>
      <c r="W271" s="14" t="s">
        <v>129</v>
      </c>
      <c r="X271" s="14" t="s">
        <v>129</v>
      </c>
      <c r="Y271" s="15" t="s">
        <v>128</v>
      </c>
      <c r="Z271" s="14">
        <v>3000</v>
      </c>
      <c r="AA271" s="15" t="s">
        <v>128</v>
      </c>
      <c r="AB271" s="14" t="s">
        <v>129</v>
      </c>
      <c r="AC271" s="25">
        <v>3</v>
      </c>
      <c r="AD271" s="15" t="s">
        <v>128</v>
      </c>
      <c r="AE271" s="15" t="s">
        <v>128</v>
      </c>
      <c r="AF271" s="15" t="s">
        <v>128</v>
      </c>
      <c r="AG271" s="15" t="s">
        <v>128</v>
      </c>
      <c r="AH271" s="15" t="s">
        <v>128</v>
      </c>
      <c r="AI271" s="15" t="s">
        <v>128</v>
      </c>
      <c r="AJ271" s="15" t="s">
        <v>128</v>
      </c>
      <c r="AK271" s="15" t="s">
        <v>128</v>
      </c>
      <c r="AL271" s="15" t="s">
        <v>128</v>
      </c>
      <c r="AM271" s="15" t="s">
        <v>128</v>
      </c>
      <c r="AN271" s="25">
        <v>1.5</v>
      </c>
      <c r="AO271" s="15" t="s">
        <v>128</v>
      </c>
      <c r="AP271" s="15" t="s">
        <v>128</v>
      </c>
      <c r="AQ271" s="15" t="s">
        <v>128</v>
      </c>
      <c r="AR271" s="15" t="s">
        <v>128</v>
      </c>
      <c r="AS271" s="15" t="s">
        <v>128</v>
      </c>
      <c r="AT271" s="15" t="s">
        <v>128</v>
      </c>
      <c r="AU271" s="15" t="s">
        <v>128</v>
      </c>
      <c r="AV271" s="15" t="s">
        <v>128</v>
      </c>
      <c r="AW271" s="15" t="s">
        <v>128</v>
      </c>
      <c r="AX271" s="15" t="s">
        <v>128</v>
      </c>
      <c r="AY271" s="15" t="s">
        <v>128</v>
      </c>
      <c r="AZ271" s="15" t="s">
        <v>128</v>
      </c>
      <c r="BA271" s="14" t="s">
        <v>129</v>
      </c>
      <c r="BB271" s="14" t="s">
        <v>129</v>
      </c>
      <c r="BC271" s="14" t="s">
        <v>129</v>
      </c>
      <c r="BD271" s="14" t="s">
        <v>129</v>
      </c>
      <c r="BE271" s="14" t="s">
        <v>129</v>
      </c>
      <c r="BF271" s="14" t="s">
        <v>129</v>
      </c>
      <c r="BG271" s="14" t="s">
        <v>129</v>
      </c>
      <c r="BH271" s="15" t="s">
        <v>128</v>
      </c>
      <c r="BI271" s="10">
        <v>40</v>
      </c>
      <c r="BJ271" s="16" t="s">
        <v>130</v>
      </c>
      <c r="BK271" s="17">
        <v>237</v>
      </c>
      <c r="BL271" s="17">
        <v>50.7</v>
      </c>
      <c r="BM271" s="17">
        <v>275</v>
      </c>
      <c r="BN271" s="21" t="s">
        <v>141</v>
      </c>
      <c r="BO271" s="17">
        <v>11.4</v>
      </c>
      <c r="BP271" s="18"/>
      <c r="BQ271" s="18"/>
      <c r="BR271" s="18"/>
      <c r="BS271" s="21" t="s">
        <v>141</v>
      </c>
      <c r="BT271" s="21" t="s">
        <v>141</v>
      </c>
      <c r="BU271" s="21" t="s">
        <v>141</v>
      </c>
      <c r="BV271" s="21" t="s">
        <v>141</v>
      </c>
      <c r="BW271" s="21" t="s">
        <v>141</v>
      </c>
      <c r="BX271" s="21" t="s">
        <v>141</v>
      </c>
      <c r="BY271" s="20" t="s">
        <v>141</v>
      </c>
      <c r="BZ271" s="20" t="s">
        <v>141</v>
      </c>
      <c r="CA271" s="21" t="s">
        <v>141</v>
      </c>
      <c r="CB271" s="21" t="s">
        <v>141</v>
      </c>
      <c r="CC271" s="21" t="s">
        <v>141</v>
      </c>
      <c r="CD271" s="18"/>
      <c r="CE271" s="21" t="s">
        <v>141</v>
      </c>
      <c r="CF271" s="18"/>
      <c r="CG271" s="21" t="s">
        <v>141</v>
      </c>
      <c r="CH271" s="21" t="s">
        <v>141</v>
      </c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46" t="s">
        <v>141</v>
      </c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1" t="s">
        <v>141</v>
      </c>
      <c r="DG271" s="21" t="s">
        <v>141</v>
      </c>
      <c r="DH271" s="21" t="s">
        <v>141</v>
      </c>
      <c r="DI271" s="21" t="s">
        <v>141</v>
      </c>
      <c r="DJ271" s="21" t="s">
        <v>141</v>
      </c>
      <c r="DK271" s="21" t="s">
        <v>141</v>
      </c>
      <c r="DL271" s="21" t="s">
        <v>141</v>
      </c>
      <c r="DM271" s="18"/>
      <c r="DN271" s="17">
        <v>15.8</v>
      </c>
      <c r="DO271" s="17">
        <v>7.9</v>
      </c>
    </row>
    <row r="272" spans="1:120" ht="33.75" x14ac:dyDescent="0.25">
      <c r="A272" s="24" t="s">
        <v>921</v>
      </c>
      <c r="B272" s="13" t="s">
        <v>145</v>
      </c>
      <c r="C272" s="13" t="s">
        <v>919</v>
      </c>
      <c r="D272" s="13" t="s">
        <v>206</v>
      </c>
      <c r="E272" s="13" t="s">
        <v>920</v>
      </c>
      <c r="F272" s="14">
        <v>600</v>
      </c>
      <c r="G272" s="14">
        <v>600</v>
      </c>
      <c r="H272" s="14">
        <v>1200</v>
      </c>
      <c r="I272" s="14">
        <v>2</v>
      </c>
      <c r="J272" s="14">
        <v>60</v>
      </c>
      <c r="K272" s="15" t="s">
        <v>128</v>
      </c>
      <c r="L272" s="15" t="s">
        <v>128</v>
      </c>
      <c r="M272" s="15" t="s">
        <v>128</v>
      </c>
      <c r="N272" s="14" t="s">
        <v>129</v>
      </c>
      <c r="O272" s="14">
        <v>10</v>
      </c>
      <c r="P272" s="14" t="s">
        <v>129</v>
      </c>
      <c r="Q272" s="14" t="s">
        <v>129</v>
      </c>
      <c r="R272" s="14" t="s">
        <v>129</v>
      </c>
      <c r="S272" s="14" t="s">
        <v>129</v>
      </c>
      <c r="T272" s="14" t="s">
        <v>129</v>
      </c>
      <c r="U272" s="14" t="s">
        <v>129</v>
      </c>
      <c r="V272" s="14" t="s">
        <v>129</v>
      </c>
      <c r="W272" s="14" t="s">
        <v>129</v>
      </c>
      <c r="X272" s="14" t="s">
        <v>129</v>
      </c>
      <c r="Y272" s="15" t="s">
        <v>128</v>
      </c>
      <c r="Z272" s="14">
        <v>3000</v>
      </c>
      <c r="AA272" s="15" t="s">
        <v>128</v>
      </c>
      <c r="AB272" s="14" t="s">
        <v>129</v>
      </c>
      <c r="AC272" s="25">
        <v>3</v>
      </c>
      <c r="AD272" s="15" t="s">
        <v>128</v>
      </c>
      <c r="AE272" s="15" t="s">
        <v>128</v>
      </c>
      <c r="AF272" s="15" t="s">
        <v>128</v>
      </c>
      <c r="AG272" s="15" t="s">
        <v>128</v>
      </c>
      <c r="AH272" s="15" t="s">
        <v>128</v>
      </c>
      <c r="AI272" s="15" t="s">
        <v>128</v>
      </c>
      <c r="AJ272" s="15" t="s">
        <v>128</v>
      </c>
      <c r="AK272" s="15" t="s">
        <v>128</v>
      </c>
      <c r="AL272" s="15" t="s">
        <v>128</v>
      </c>
      <c r="AM272" s="15" t="s">
        <v>128</v>
      </c>
      <c r="AN272" s="25">
        <v>1.5</v>
      </c>
      <c r="AO272" s="15" t="s">
        <v>128</v>
      </c>
      <c r="AP272" s="15" t="s">
        <v>128</v>
      </c>
      <c r="AQ272" s="15" t="s">
        <v>128</v>
      </c>
      <c r="AR272" s="15" t="s">
        <v>128</v>
      </c>
      <c r="AS272" s="15" t="s">
        <v>128</v>
      </c>
      <c r="AT272" s="15" t="s">
        <v>128</v>
      </c>
      <c r="AU272" s="15" t="s">
        <v>128</v>
      </c>
      <c r="AV272" s="15" t="s">
        <v>128</v>
      </c>
      <c r="AW272" s="15" t="s">
        <v>128</v>
      </c>
      <c r="AX272" s="15" t="s">
        <v>128</v>
      </c>
      <c r="AY272" s="15" t="s">
        <v>128</v>
      </c>
      <c r="AZ272" s="15" t="s">
        <v>128</v>
      </c>
      <c r="BA272" s="14" t="s">
        <v>129</v>
      </c>
      <c r="BB272" s="14" t="s">
        <v>129</v>
      </c>
      <c r="BC272" s="14" t="s">
        <v>129</v>
      </c>
      <c r="BD272" s="14" t="s">
        <v>129</v>
      </c>
      <c r="BE272" s="14" t="s">
        <v>129</v>
      </c>
      <c r="BF272" s="14" t="s">
        <v>129</v>
      </c>
      <c r="BG272" s="14" t="s">
        <v>129</v>
      </c>
      <c r="BH272" s="15" t="s">
        <v>128</v>
      </c>
      <c r="BI272" s="10">
        <v>40</v>
      </c>
      <c r="BJ272" s="16" t="s">
        <v>130</v>
      </c>
      <c r="BK272" s="17">
        <v>42.2</v>
      </c>
      <c r="BL272" s="17">
        <v>31.3</v>
      </c>
      <c r="BM272" s="17">
        <v>80.599999999999994</v>
      </c>
      <c r="BN272" s="21" t="s">
        <v>141</v>
      </c>
      <c r="BO272" s="17">
        <v>11.4</v>
      </c>
      <c r="BP272" s="18"/>
      <c r="BQ272" s="18"/>
      <c r="BR272" s="18"/>
      <c r="BS272" s="21" t="s">
        <v>141</v>
      </c>
      <c r="BT272" s="21" t="s">
        <v>141</v>
      </c>
      <c r="BU272" s="21" t="s">
        <v>141</v>
      </c>
      <c r="BV272" s="21" t="s">
        <v>141</v>
      </c>
      <c r="BW272" s="21" t="s">
        <v>141</v>
      </c>
      <c r="BX272" s="21" t="s">
        <v>141</v>
      </c>
      <c r="BY272" s="20" t="s">
        <v>141</v>
      </c>
      <c r="BZ272" s="20" t="s">
        <v>141</v>
      </c>
      <c r="CA272" s="21" t="s">
        <v>141</v>
      </c>
      <c r="CB272" s="21" t="s">
        <v>141</v>
      </c>
      <c r="CC272" s="21" t="s">
        <v>141</v>
      </c>
      <c r="CD272" s="18"/>
      <c r="CE272" s="21" t="s">
        <v>141</v>
      </c>
      <c r="CF272" s="18"/>
      <c r="CG272" s="21" t="s">
        <v>141</v>
      </c>
      <c r="CH272" s="21" t="s">
        <v>141</v>
      </c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46" t="s">
        <v>141</v>
      </c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1" t="s">
        <v>141</v>
      </c>
      <c r="DG272" s="21" t="s">
        <v>141</v>
      </c>
      <c r="DH272" s="21" t="s">
        <v>141</v>
      </c>
      <c r="DI272" s="21" t="s">
        <v>141</v>
      </c>
      <c r="DJ272" s="21" t="s">
        <v>141</v>
      </c>
      <c r="DK272" s="21" t="s">
        <v>141</v>
      </c>
      <c r="DL272" s="21" t="s">
        <v>141</v>
      </c>
      <c r="DM272" s="18"/>
      <c r="DN272" s="17">
        <v>15.8</v>
      </c>
      <c r="DO272" s="17">
        <v>8.6</v>
      </c>
    </row>
    <row r="273" spans="1:119" ht="22.5" x14ac:dyDescent="0.25">
      <c r="A273" s="24" t="s">
        <v>922</v>
      </c>
      <c r="B273" s="13" t="s">
        <v>145</v>
      </c>
      <c r="C273" s="13" t="s">
        <v>267</v>
      </c>
      <c r="D273" s="13" t="s">
        <v>374</v>
      </c>
      <c r="E273" s="13" t="s">
        <v>307</v>
      </c>
      <c r="F273" s="14">
        <v>200</v>
      </c>
      <c r="G273" s="14">
        <v>50</v>
      </c>
      <c r="H273" s="14">
        <v>400</v>
      </c>
      <c r="I273" s="14">
        <v>2</v>
      </c>
      <c r="J273" s="14">
        <v>20</v>
      </c>
      <c r="K273" s="15" t="s">
        <v>128</v>
      </c>
      <c r="L273" s="25">
        <v>0.2</v>
      </c>
      <c r="M273" s="15" t="s">
        <v>128</v>
      </c>
      <c r="N273" s="14" t="s">
        <v>129</v>
      </c>
      <c r="O273" s="14">
        <v>10</v>
      </c>
      <c r="P273" s="14" t="s">
        <v>129</v>
      </c>
      <c r="Q273" s="14" t="s">
        <v>129</v>
      </c>
      <c r="R273" s="14" t="s">
        <v>129</v>
      </c>
      <c r="S273" s="14" t="s">
        <v>129</v>
      </c>
      <c r="T273" s="14" t="s">
        <v>129</v>
      </c>
      <c r="U273" s="14" t="s">
        <v>129</v>
      </c>
      <c r="V273" s="15" t="s">
        <v>128</v>
      </c>
      <c r="W273" s="14" t="s">
        <v>129</v>
      </c>
      <c r="X273" s="14" t="s">
        <v>129</v>
      </c>
      <c r="Y273" s="15" t="s">
        <v>128</v>
      </c>
      <c r="Z273" s="14">
        <v>1200</v>
      </c>
      <c r="AA273" s="15" t="s">
        <v>128</v>
      </c>
      <c r="AB273" s="14" t="s">
        <v>129</v>
      </c>
      <c r="AC273" s="25">
        <v>1</v>
      </c>
      <c r="AD273" s="15" t="s">
        <v>128</v>
      </c>
      <c r="AE273" s="15" t="s">
        <v>128</v>
      </c>
      <c r="AF273" s="15" t="s">
        <v>128</v>
      </c>
      <c r="AG273" s="15" t="s">
        <v>128</v>
      </c>
      <c r="AH273" s="15" t="s">
        <v>128</v>
      </c>
      <c r="AI273" s="15" t="s">
        <v>128</v>
      </c>
      <c r="AJ273" s="25">
        <v>0.02</v>
      </c>
      <c r="AK273" s="25">
        <v>3</v>
      </c>
      <c r="AL273" s="25">
        <v>0.5</v>
      </c>
      <c r="AM273" s="25">
        <v>1</v>
      </c>
      <c r="AN273" s="25">
        <v>0.5</v>
      </c>
      <c r="AO273" s="26" t="s">
        <v>128</v>
      </c>
      <c r="AP273" s="26" t="s">
        <v>128</v>
      </c>
      <c r="AQ273" s="26" t="s">
        <v>128</v>
      </c>
      <c r="AR273" s="26" t="s">
        <v>128</v>
      </c>
      <c r="AS273" s="26" t="s">
        <v>128</v>
      </c>
      <c r="AT273" s="26" t="s">
        <v>128</v>
      </c>
      <c r="AU273" s="25">
        <v>0.5</v>
      </c>
      <c r="AV273" s="15" t="s">
        <v>128</v>
      </c>
      <c r="AW273" s="15" t="s">
        <v>128</v>
      </c>
      <c r="AX273" s="15" t="s">
        <v>128</v>
      </c>
      <c r="AY273" s="15" t="s">
        <v>128</v>
      </c>
      <c r="AZ273" s="15" t="s">
        <v>128</v>
      </c>
      <c r="BA273" s="14" t="s">
        <v>129</v>
      </c>
      <c r="BB273" s="14" t="s">
        <v>129</v>
      </c>
      <c r="BC273" s="14" t="s">
        <v>129</v>
      </c>
      <c r="BD273" s="14" t="s">
        <v>129</v>
      </c>
      <c r="BE273" s="14" t="s">
        <v>129</v>
      </c>
      <c r="BF273" s="14" t="s">
        <v>129</v>
      </c>
      <c r="BG273" s="14" t="s">
        <v>129</v>
      </c>
      <c r="BH273" s="15" t="s">
        <v>128</v>
      </c>
      <c r="BI273" s="11">
        <v>40</v>
      </c>
      <c r="BJ273" s="16" t="s">
        <v>130</v>
      </c>
      <c r="BK273" s="27">
        <v>22.1</v>
      </c>
      <c r="BL273" s="30">
        <v>52.7</v>
      </c>
      <c r="BM273" s="17">
        <v>395.3</v>
      </c>
      <c r="BN273" s="17">
        <v>0.1</v>
      </c>
      <c r="BO273" s="17">
        <v>15</v>
      </c>
      <c r="BP273" s="18"/>
      <c r="BQ273" s="29">
        <v>1E-3</v>
      </c>
      <c r="BR273" s="18"/>
      <c r="BS273" s="19">
        <v>0.25</v>
      </c>
      <c r="BT273" s="30">
        <v>15</v>
      </c>
      <c r="BU273" s="28">
        <v>1.9900000000000001E-2</v>
      </c>
      <c r="BV273" s="19">
        <v>0.01</v>
      </c>
      <c r="BW273" s="21" t="s">
        <v>141</v>
      </c>
      <c r="BX273" s="20">
        <v>0.29399999999999998</v>
      </c>
      <c r="BY273" s="20">
        <v>1.6479999999999999</v>
      </c>
      <c r="BZ273" s="23">
        <v>0.4</v>
      </c>
      <c r="CA273" s="31"/>
      <c r="CB273" s="19">
        <v>2</v>
      </c>
      <c r="CC273" s="19">
        <v>20</v>
      </c>
      <c r="CD273" s="18"/>
      <c r="CE273" s="30">
        <v>2149.5</v>
      </c>
      <c r="CF273" s="18"/>
      <c r="CG273" s="21">
        <v>1037.3</v>
      </c>
      <c r="CH273" s="19">
        <v>2</v>
      </c>
      <c r="CI273" s="18"/>
      <c r="CJ273" s="18"/>
      <c r="CK273" s="18"/>
      <c r="CL273" s="18"/>
      <c r="CM273" s="18"/>
      <c r="CN273" s="18"/>
      <c r="CO273" s="29">
        <v>0.05</v>
      </c>
      <c r="CP273" s="29">
        <v>0.05</v>
      </c>
      <c r="CQ273" s="29">
        <v>0.05</v>
      </c>
      <c r="CR273" s="29">
        <v>7.4999999999999997E-2</v>
      </c>
      <c r="CS273" s="29">
        <v>0.05</v>
      </c>
      <c r="CT273" s="31"/>
      <c r="CU273" s="31"/>
      <c r="CV273" s="31"/>
      <c r="CW273" s="31"/>
      <c r="CX273" s="31"/>
      <c r="CY273" s="31"/>
      <c r="CZ273" s="29">
        <v>0.1</v>
      </c>
      <c r="DA273" s="18"/>
      <c r="DB273" s="29">
        <v>0.05</v>
      </c>
      <c r="DC273" s="18"/>
      <c r="DD273" s="18"/>
      <c r="DE273" s="18"/>
      <c r="DF273" s="21">
        <v>72.930000000000007</v>
      </c>
      <c r="DG273" s="21">
        <v>574.29999999999995</v>
      </c>
      <c r="DH273" s="21">
        <v>56.95</v>
      </c>
      <c r="DI273" s="21">
        <v>114.9</v>
      </c>
      <c r="DJ273" s="21">
        <v>5.9</v>
      </c>
      <c r="DK273" s="21">
        <v>3.5</v>
      </c>
      <c r="DL273" s="21">
        <v>1.6</v>
      </c>
      <c r="DM273" s="18"/>
      <c r="DN273" s="17" t="s">
        <v>377</v>
      </c>
      <c r="DO273" s="17" t="s">
        <v>378</v>
      </c>
    </row>
    <row r="274" spans="1:119" ht="22.5" x14ac:dyDescent="0.25">
      <c r="A274" s="24" t="s">
        <v>923</v>
      </c>
      <c r="B274" s="13" t="s">
        <v>145</v>
      </c>
      <c r="C274" s="13" t="s">
        <v>267</v>
      </c>
      <c r="D274" s="13" t="s">
        <v>153</v>
      </c>
      <c r="E274" s="13" t="s">
        <v>154</v>
      </c>
      <c r="F274" s="14">
        <v>200</v>
      </c>
      <c r="G274" s="14">
        <v>50</v>
      </c>
      <c r="H274" s="14">
        <v>400</v>
      </c>
      <c r="I274" s="14">
        <v>2</v>
      </c>
      <c r="J274" s="14">
        <v>20</v>
      </c>
      <c r="K274" s="15" t="s">
        <v>128</v>
      </c>
      <c r="L274" s="25">
        <v>0.2</v>
      </c>
      <c r="M274" s="15" t="s">
        <v>128</v>
      </c>
      <c r="N274" s="14" t="s">
        <v>129</v>
      </c>
      <c r="O274" s="14">
        <v>10</v>
      </c>
      <c r="P274" s="14" t="s">
        <v>129</v>
      </c>
      <c r="Q274" s="14" t="s">
        <v>129</v>
      </c>
      <c r="R274" s="14" t="s">
        <v>129</v>
      </c>
      <c r="S274" s="14" t="s">
        <v>129</v>
      </c>
      <c r="T274" s="14" t="s">
        <v>129</v>
      </c>
      <c r="U274" s="14" t="s">
        <v>129</v>
      </c>
      <c r="V274" s="15" t="s">
        <v>128</v>
      </c>
      <c r="W274" s="14" t="s">
        <v>129</v>
      </c>
      <c r="X274" s="14" t="s">
        <v>129</v>
      </c>
      <c r="Y274" s="15" t="s">
        <v>128</v>
      </c>
      <c r="Z274" s="14">
        <v>1200</v>
      </c>
      <c r="AA274" s="15" t="s">
        <v>128</v>
      </c>
      <c r="AB274" s="14" t="s">
        <v>129</v>
      </c>
      <c r="AC274" s="25">
        <v>1</v>
      </c>
      <c r="AD274" s="15" t="s">
        <v>128</v>
      </c>
      <c r="AE274" s="15" t="s">
        <v>128</v>
      </c>
      <c r="AF274" s="15" t="s">
        <v>128</v>
      </c>
      <c r="AG274" s="15" t="s">
        <v>128</v>
      </c>
      <c r="AH274" s="15" t="s">
        <v>128</v>
      </c>
      <c r="AI274" s="15" t="s">
        <v>128</v>
      </c>
      <c r="AJ274" s="25">
        <v>0.02</v>
      </c>
      <c r="AK274" s="25">
        <v>3</v>
      </c>
      <c r="AL274" s="25">
        <v>0.5</v>
      </c>
      <c r="AM274" s="25">
        <v>1</v>
      </c>
      <c r="AN274" s="25">
        <v>0.5</v>
      </c>
      <c r="AO274" s="26" t="s">
        <v>128</v>
      </c>
      <c r="AP274" s="26" t="s">
        <v>128</v>
      </c>
      <c r="AQ274" s="26" t="s">
        <v>128</v>
      </c>
      <c r="AR274" s="26" t="s">
        <v>128</v>
      </c>
      <c r="AS274" s="26" t="s">
        <v>128</v>
      </c>
      <c r="AT274" s="26" t="s">
        <v>128</v>
      </c>
      <c r="AU274" s="25">
        <v>0.5</v>
      </c>
      <c r="AV274" s="15" t="s">
        <v>128</v>
      </c>
      <c r="AW274" s="15" t="s">
        <v>128</v>
      </c>
      <c r="AX274" s="15" t="s">
        <v>128</v>
      </c>
      <c r="AY274" s="15" t="s">
        <v>128</v>
      </c>
      <c r="AZ274" s="15" t="s">
        <v>128</v>
      </c>
      <c r="BA274" s="14" t="s">
        <v>129</v>
      </c>
      <c r="BB274" s="14" t="s">
        <v>129</v>
      </c>
      <c r="BC274" s="14" t="s">
        <v>129</v>
      </c>
      <c r="BD274" s="14" t="s">
        <v>129</v>
      </c>
      <c r="BE274" s="14" t="s">
        <v>129</v>
      </c>
      <c r="BF274" s="14" t="s">
        <v>129</v>
      </c>
      <c r="BG274" s="14" t="s">
        <v>129</v>
      </c>
      <c r="BH274" s="15" t="s">
        <v>128</v>
      </c>
      <c r="BI274" s="10">
        <v>40</v>
      </c>
      <c r="BJ274" s="16" t="s">
        <v>130</v>
      </c>
      <c r="BK274" s="27">
        <v>154</v>
      </c>
      <c r="BL274" s="17">
        <v>31.7</v>
      </c>
      <c r="BM274" s="30">
        <v>494</v>
      </c>
      <c r="BN274" s="17">
        <v>0.1</v>
      </c>
      <c r="BO274" s="17">
        <v>10</v>
      </c>
      <c r="BP274" s="18"/>
      <c r="BQ274" s="17">
        <v>0.1</v>
      </c>
      <c r="BR274" s="18"/>
      <c r="BS274" s="21">
        <v>4.33</v>
      </c>
      <c r="BT274" s="17">
        <v>10</v>
      </c>
      <c r="BU274" s="23">
        <v>0.01</v>
      </c>
      <c r="BV274" s="23">
        <v>0.03</v>
      </c>
      <c r="BW274" s="20">
        <v>1.236</v>
      </c>
      <c r="BX274" s="21">
        <v>0.14000000000000001</v>
      </c>
      <c r="BY274" s="20">
        <v>0.57999999999999996</v>
      </c>
      <c r="BZ274" s="20">
        <v>107</v>
      </c>
      <c r="CA274" s="18"/>
      <c r="CB274" s="21">
        <v>11.86</v>
      </c>
      <c r="CC274" s="21">
        <v>141.30000000000001</v>
      </c>
      <c r="CD274" s="18"/>
      <c r="CE274" s="30">
        <v>1465.1</v>
      </c>
      <c r="CF274" s="18"/>
      <c r="CG274" s="21">
        <v>952.6</v>
      </c>
      <c r="CH274" s="19">
        <v>1</v>
      </c>
      <c r="CI274" s="22"/>
      <c r="CJ274" s="22"/>
      <c r="CK274" s="22"/>
      <c r="CL274" s="22"/>
      <c r="CM274" s="22"/>
      <c r="CN274" s="22"/>
      <c r="CO274" s="29">
        <v>3.0000000000000001E-3</v>
      </c>
      <c r="CP274" s="29">
        <v>0.09</v>
      </c>
      <c r="CQ274" s="29">
        <v>3.0000000000000001E-3</v>
      </c>
      <c r="CR274" s="37">
        <v>6.3E-3</v>
      </c>
      <c r="CS274" s="29">
        <v>3.0000000000000001E-3</v>
      </c>
      <c r="CT274" s="31"/>
      <c r="CU274" s="22"/>
      <c r="CV274" s="22"/>
      <c r="CW274" s="22"/>
      <c r="CX274" s="22"/>
      <c r="CY274" s="22"/>
      <c r="CZ274" s="29">
        <v>3.0000000000000001E-3</v>
      </c>
      <c r="DA274" s="22"/>
      <c r="DB274" s="22"/>
      <c r="DC274" s="22"/>
      <c r="DD274" s="22"/>
      <c r="DE274" s="22"/>
      <c r="DF274" s="19">
        <v>20</v>
      </c>
      <c r="DG274" s="21">
        <v>302</v>
      </c>
      <c r="DH274" s="19">
        <v>10</v>
      </c>
      <c r="DI274" s="21">
        <v>18.2</v>
      </c>
      <c r="DJ274" s="21">
        <v>6</v>
      </c>
      <c r="DK274" s="21">
        <v>3.52</v>
      </c>
      <c r="DL274" s="21">
        <v>1.68</v>
      </c>
      <c r="DM274" s="18"/>
      <c r="DN274" s="17" t="s">
        <v>924</v>
      </c>
      <c r="DO274" s="17" t="s">
        <v>925</v>
      </c>
    </row>
    <row r="275" spans="1:119" ht="22.5" x14ac:dyDescent="0.25">
      <c r="A275" s="24" t="s">
        <v>926</v>
      </c>
      <c r="B275" s="13" t="s">
        <v>303</v>
      </c>
      <c r="C275" s="13" t="s">
        <v>125</v>
      </c>
      <c r="D275" s="13" t="s">
        <v>153</v>
      </c>
      <c r="E275" s="13" t="s">
        <v>825</v>
      </c>
      <c r="F275" s="14">
        <v>90</v>
      </c>
      <c r="G275" s="14">
        <v>90</v>
      </c>
      <c r="H275" s="14">
        <v>180</v>
      </c>
      <c r="I275" s="14">
        <v>5</v>
      </c>
      <c r="J275" s="14">
        <v>20</v>
      </c>
      <c r="K275" s="15" t="s">
        <v>128</v>
      </c>
      <c r="L275" s="15" t="s">
        <v>128</v>
      </c>
      <c r="M275" s="15" t="s">
        <v>128</v>
      </c>
      <c r="N275" s="14" t="s">
        <v>129</v>
      </c>
      <c r="O275" s="14" t="s">
        <v>129</v>
      </c>
      <c r="P275" s="15" t="s">
        <v>128</v>
      </c>
      <c r="Q275" s="15" t="s">
        <v>128</v>
      </c>
      <c r="R275" s="15" t="s">
        <v>128</v>
      </c>
      <c r="S275" s="14" t="s">
        <v>129</v>
      </c>
      <c r="T275" s="14" t="s">
        <v>129</v>
      </c>
      <c r="U275" s="14" t="s">
        <v>129</v>
      </c>
      <c r="V275" s="14" t="s">
        <v>129</v>
      </c>
      <c r="W275" s="14" t="s">
        <v>129</v>
      </c>
      <c r="X275" s="14" t="s">
        <v>129</v>
      </c>
      <c r="Y275" s="15" t="s">
        <v>128</v>
      </c>
      <c r="Z275" s="15" t="s">
        <v>128</v>
      </c>
      <c r="AA275" s="15" t="s">
        <v>128</v>
      </c>
      <c r="AB275" s="15" t="s">
        <v>128</v>
      </c>
      <c r="AC275" s="15" t="s">
        <v>128</v>
      </c>
      <c r="AD275" s="15" t="s">
        <v>128</v>
      </c>
      <c r="AE275" s="15" t="s">
        <v>128</v>
      </c>
      <c r="AF275" s="15" t="s">
        <v>128</v>
      </c>
      <c r="AG275" s="15" t="s">
        <v>128</v>
      </c>
      <c r="AH275" s="15" t="s">
        <v>128</v>
      </c>
      <c r="AI275" s="15" t="s">
        <v>128</v>
      </c>
      <c r="AJ275" s="15" t="s">
        <v>128</v>
      </c>
      <c r="AK275" s="15" t="s">
        <v>128</v>
      </c>
      <c r="AL275" s="15" t="s">
        <v>128</v>
      </c>
      <c r="AM275" s="15" t="s">
        <v>128</v>
      </c>
      <c r="AN275" s="15" t="s">
        <v>128</v>
      </c>
      <c r="AO275" s="15" t="s">
        <v>128</v>
      </c>
      <c r="AP275" s="15" t="s">
        <v>128</v>
      </c>
      <c r="AQ275" s="15" t="s">
        <v>128</v>
      </c>
      <c r="AR275" s="15" t="s">
        <v>128</v>
      </c>
      <c r="AS275" s="15" t="s">
        <v>128</v>
      </c>
      <c r="AT275" s="15" t="s">
        <v>128</v>
      </c>
      <c r="AU275" s="15" t="s">
        <v>128</v>
      </c>
      <c r="AV275" s="15" t="s">
        <v>128</v>
      </c>
      <c r="AW275" s="15" t="s">
        <v>128</v>
      </c>
      <c r="AX275" s="15" t="s">
        <v>128</v>
      </c>
      <c r="AY275" s="15" t="s">
        <v>128</v>
      </c>
      <c r="AZ275" s="15" t="s">
        <v>128</v>
      </c>
      <c r="BA275" s="15" t="s">
        <v>128</v>
      </c>
      <c r="BB275" s="15" t="s">
        <v>128</v>
      </c>
      <c r="BC275" s="15" t="s">
        <v>128</v>
      </c>
      <c r="BD275" s="15" t="s">
        <v>128</v>
      </c>
      <c r="BE275" s="15" t="s">
        <v>128</v>
      </c>
      <c r="BF275" s="15" t="s">
        <v>128</v>
      </c>
      <c r="BG275" s="15" t="s">
        <v>128</v>
      </c>
      <c r="BH275" s="15" t="s">
        <v>128</v>
      </c>
      <c r="BI275" s="10">
        <v>40</v>
      </c>
      <c r="BJ275" s="16" t="s">
        <v>130</v>
      </c>
      <c r="BK275" s="112">
        <v>275</v>
      </c>
      <c r="BL275" s="112">
        <v>124</v>
      </c>
      <c r="BM275" s="30">
        <v>597</v>
      </c>
      <c r="BN275" s="17">
        <v>0.75</v>
      </c>
      <c r="BO275" s="17">
        <v>12.6</v>
      </c>
      <c r="BP275" s="18"/>
      <c r="BQ275" s="18"/>
      <c r="BR275" s="18"/>
      <c r="BS275" s="21">
        <v>2.72</v>
      </c>
      <c r="BT275" s="19">
        <v>1</v>
      </c>
      <c r="BU275" s="18"/>
      <c r="BV275" s="18"/>
      <c r="BW275" s="18"/>
      <c r="BX275" s="21">
        <v>26.74</v>
      </c>
      <c r="BY275" s="21">
        <v>10.77</v>
      </c>
      <c r="BZ275" s="23">
        <v>0.3</v>
      </c>
      <c r="CA275" s="23">
        <v>3.0000000000000001E-3</v>
      </c>
      <c r="CB275" s="21">
        <v>261</v>
      </c>
      <c r="CC275" s="21">
        <v>236.303</v>
      </c>
      <c r="CD275" s="18"/>
      <c r="CE275" s="18"/>
      <c r="CF275" s="18"/>
      <c r="CG275" s="18"/>
      <c r="CH275" s="18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18"/>
      <c r="DG275" s="18"/>
      <c r="DH275" s="18"/>
      <c r="DI275" s="18"/>
      <c r="DJ275" s="18"/>
      <c r="DK275" s="18"/>
      <c r="DL275" s="18"/>
      <c r="DM275" s="18"/>
      <c r="DN275" s="17" t="s">
        <v>927</v>
      </c>
      <c r="DO275" s="17" t="s">
        <v>928</v>
      </c>
    </row>
    <row r="276" spans="1:119" x14ac:dyDescent="0.25">
      <c r="A276" s="24" t="s">
        <v>929</v>
      </c>
      <c r="B276" s="13" t="s">
        <v>145</v>
      </c>
      <c r="C276" s="13" t="s">
        <v>422</v>
      </c>
      <c r="D276" s="13" t="s">
        <v>139</v>
      </c>
      <c r="E276" s="13" t="s">
        <v>930</v>
      </c>
      <c r="F276" s="14">
        <v>50</v>
      </c>
      <c r="G276" s="14">
        <v>50</v>
      </c>
      <c r="H276" s="14">
        <v>150</v>
      </c>
      <c r="I276" s="14">
        <v>1</v>
      </c>
      <c r="J276" s="14">
        <v>10</v>
      </c>
      <c r="K276" s="14" t="s">
        <v>129</v>
      </c>
      <c r="L276" s="14">
        <v>0.2</v>
      </c>
      <c r="M276" s="14" t="s">
        <v>129</v>
      </c>
      <c r="N276" s="14" t="s">
        <v>129</v>
      </c>
      <c r="O276" s="14">
        <v>10</v>
      </c>
      <c r="P276" s="14" t="s">
        <v>129</v>
      </c>
      <c r="Q276" s="14" t="s">
        <v>129</v>
      </c>
      <c r="R276" s="14" t="s">
        <v>129</v>
      </c>
      <c r="S276" s="14" t="s">
        <v>129</v>
      </c>
      <c r="T276" s="14" t="s">
        <v>129</v>
      </c>
      <c r="U276" s="14" t="s">
        <v>129</v>
      </c>
      <c r="V276" s="14" t="s">
        <v>129</v>
      </c>
      <c r="W276" s="14" t="s">
        <v>129</v>
      </c>
      <c r="X276" s="14" t="s">
        <v>129</v>
      </c>
      <c r="Y276" s="14">
        <v>0.1</v>
      </c>
      <c r="Z276" s="14">
        <v>250</v>
      </c>
      <c r="AA276" s="14">
        <v>5</v>
      </c>
      <c r="AB276" s="14">
        <v>250</v>
      </c>
      <c r="AC276" s="25">
        <v>1</v>
      </c>
      <c r="AD276" s="25" t="s">
        <v>129</v>
      </c>
      <c r="AE276" s="25">
        <v>0.3</v>
      </c>
      <c r="AF276" s="25">
        <v>0.1</v>
      </c>
      <c r="AG276" s="25">
        <v>1</v>
      </c>
      <c r="AH276" s="25" t="s">
        <v>129</v>
      </c>
      <c r="AI276" s="25" t="s">
        <v>129</v>
      </c>
      <c r="AJ276" s="25">
        <v>0.01</v>
      </c>
      <c r="AK276" s="25">
        <v>3</v>
      </c>
      <c r="AL276" s="25">
        <v>0.1</v>
      </c>
      <c r="AM276" s="25">
        <v>1</v>
      </c>
      <c r="AN276" s="25">
        <v>0.1</v>
      </c>
      <c r="AO276" s="25">
        <v>2</v>
      </c>
      <c r="AP276" s="25">
        <v>1</v>
      </c>
      <c r="AQ276" s="14" t="s">
        <v>129</v>
      </c>
      <c r="AR276" s="14" t="s">
        <v>129</v>
      </c>
      <c r="AS276" s="34">
        <v>2E-3</v>
      </c>
      <c r="AT276" s="14" t="s">
        <v>129</v>
      </c>
      <c r="AU276" s="25">
        <v>0.1</v>
      </c>
      <c r="AV276" s="25">
        <v>0.2</v>
      </c>
      <c r="AW276" s="25">
        <v>0.1</v>
      </c>
      <c r="AX276" s="25">
        <v>0.2</v>
      </c>
      <c r="AY276" s="25" t="s">
        <v>129</v>
      </c>
      <c r="AZ276" s="25">
        <v>1</v>
      </c>
      <c r="BA276" s="25" t="s">
        <v>129</v>
      </c>
      <c r="BB276" s="25" t="s">
        <v>129</v>
      </c>
      <c r="BC276" s="25" t="s">
        <v>129</v>
      </c>
      <c r="BD276" s="25" t="s">
        <v>129</v>
      </c>
      <c r="BE276" s="25" t="s">
        <v>129</v>
      </c>
      <c r="BF276" s="25" t="s">
        <v>129</v>
      </c>
      <c r="BG276" s="25" t="s">
        <v>129</v>
      </c>
      <c r="BH276" s="15" t="s">
        <v>128</v>
      </c>
      <c r="BI276" s="10">
        <v>40</v>
      </c>
      <c r="BJ276" s="16" t="s">
        <v>130</v>
      </c>
      <c r="BK276" s="30">
        <v>57</v>
      </c>
      <c r="BL276" s="17">
        <v>33</v>
      </c>
      <c r="BM276" s="17">
        <v>134</v>
      </c>
      <c r="BN276" s="17">
        <v>0.1</v>
      </c>
      <c r="BO276" s="17">
        <v>8</v>
      </c>
      <c r="BP276" s="21" t="s">
        <v>141</v>
      </c>
      <c r="BQ276" s="21" t="s">
        <v>141</v>
      </c>
      <c r="BR276" s="21" t="s">
        <v>141</v>
      </c>
      <c r="BS276" s="21">
        <v>24.83</v>
      </c>
      <c r="BT276" s="17">
        <v>9</v>
      </c>
      <c r="BU276" s="21" t="s">
        <v>141</v>
      </c>
      <c r="BV276" s="21" t="s">
        <v>141</v>
      </c>
      <c r="BW276" s="21" t="s">
        <v>141</v>
      </c>
      <c r="BX276" s="19">
        <v>2</v>
      </c>
      <c r="BY276" s="20">
        <v>1.002</v>
      </c>
      <c r="BZ276" s="47">
        <v>5</v>
      </c>
      <c r="CA276" s="47">
        <v>0.4</v>
      </c>
      <c r="CB276" s="47">
        <v>5</v>
      </c>
      <c r="CC276" s="47">
        <v>5</v>
      </c>
      <c r="CD276" s="21" t="s">
        <v>141</v>
      </c>
      <c r="CE276" s="21" t="s">
        <v>141</v>
      </c>
      <c r="CF276" s="21" t="s">
        <v>141</v>
      </c>
      <c r="CG276" s="21" t="s">
        <v>141</v>
      </c>
      <c r="CH276" s="21" t="s">
        <v>141</v>
      </c>
      <c r="CI276" s="46" t="s">
        <v>141</v>
      </c>
      <c r="CJ276" s="46" t="s">
        <v>141</v>
      </c>
      <c r="CK276" s="46" t="s">
        <v>141</v>
      </c>
      <c r="CL276" s="46" t="s">
        <v>141</v>
      </c>
      <c r="CM276" s="46" t="s">
        <v>141</v>
      </c>
      <c r="CN276" s="46" t="s">
        <v>141</v>
      </c>
      <c r="CO276" s="46" t="s">
        <v>141</v>
      </c>
      <c r="CP276" s="46" t="s">
        <v>141</v>
      </c>
      <c r="CQ276" s="46" t="s">
        <v>141</v>
      </c>
      <c r="CR276" s="46" t="s">
        <v>141</v>
      </c>
      <c r="CS276" s="46" t="s">
        <v>141</v>
      </c>
      <c r="CT276" s="46" t="s">
        <v>141</v>
      </c>
      <c r="CU276" s="46" t="s">
        <v>141</v>
      </c>
      <c r="CV276" s="46" t="s">
        <v>141</v>
      </c>
      <c r="CW276" s="46" t="s">
        <v>141</v>
      </c>
      <c r="CX276" s="46" t="s">
        <v>141</v>
      </c>
      <c r="CY276" s="46" t="s">
        <v>141</v>
      </c>
      <c r="CZ276" s="46" t="s">
        <v>141</v>
      </c>
      <c r="DA276" s="46" t="s">
        <v>141</v>
      </c>
      <c r="DB276" s="46" t="s">
        <v>141</v>
      </c>
      <c r="DC276" s="46" t="s">
        <v>141</v>
      </c>
      <c r="DD276" s="46" t="s">
        <v>141</v>
      </c>
      <c r="DE276" s="46" t="s">
        <v>141</v>
      </c>
      <c r="DF276" s="21" t="s">
        <v>141</v>
      </c>
      <c r="DG276" s="21" t="s">
        <v>141</v>
      </c>
      <c r="DH276" s="21" t="s">
        <v>141</v>
      </c>
      <c r="DI276" s="21" t="s">
        <v>141</v>
      </c>
      <c r="DJ276" s="21" t="s">
        <v>141</v>
      </c>
      <c r="DK276" s="21" t="s">
        <v>141</v>
      </c>
      <c r="DL276" s="21" t="s">
        <v>141</v>
      </c>
      <c r="DM276" s="18"/>
      <c r="DN276" s="17" t="s">
        <v>931</v>
      </c>
      <c r="DO276" s="17" t="s">
        <v>932</v>
      </c>
    </row>
    <row r="277" spans="1:119" ht="67.5" x14ac:dyDescent="0.25">
      <c r="A277" s="24" t="s">
        <v>933</v>
      </c>
      <c r="B277" s="13" t="s">
        <v>934</v>
      </c>
      <c r="C277" s="13" t="s">
        <v>935</v>
      </c>
      <c r="D277" s="13" t="s">
        <v>147</v>
      </c>
      <c r="E277" s="13" t="s">
        <v>148</v>
      </c>
      <c r="F277" s="14">
        <v>50</v>
      </c>
      <c r="G277" s="14">
        <v>50</v>
      </c>
      <c r="H277" s="14">
        <v>150</v>
      </c>
      <c r="I277" s="14">
        <v>1</v>
      </c>
      <c r="J277" s="14">
        <v>10</v>
      </c>
      <c r="K277" s="52" t="s">
        <v>936</v>
      </c>
      <c r="L277" s="14">
        <v>0.2</v>
      </c>
      <c r="M277" s="52" t="s">
        <v>936</v>
      </c>
      <c r="N277" s="52" t="s">
        <v>936</v>
      </c>
      <c r="O277" s="52" t="s">
        <v>936</v>
      </c>
      <c r="P277" s="52" t="s">
        <v>936</v>
      </c>
      <c r="Q277" s="52" t="s">
        <v>936</v>
      </c>
      <c r="R277" s="52" t="s">
        <v>936</v>
      </c>
      <c r="S277" s="14" t="s">
        <v>129</v>
      </c>
      <c r="T277" s="14" t="s">
        <v>129</v>
      </c>
      <c r="U277" s="14" t="s">
        <v>129</v>
      </c>
      <c r="V277" s="14" t="s">
        <v>129</v>
      </c>
      <c r="W277" s="14" t="s">
        <v>129</v>
      </c>
      <c r="X277" s="14" t="s">
        <v>129</v>
      </c>
      <c r="Y277" s="52" t="s">
        <v>936</v>
      </c>
      <c r="Z277" s="14">
        <v>250</v>
      </c>
      <c r="AA277" s="52" t="s">
        <v>936</v>
      </c>
      <c r="AB277" s="14">
        <v>250</v>
      </c>
      <c r="AC277" s="25">
        <v>1</v>
      </c>
      <c r="AD277" s="52" t="s">
        <v>936</v>
      </c>
      <c r="AE277" s="52" t="s">
        <v>936</v>
      </c>
      <c r="AF277" s="52" t="s">
        <v>936</v>
      </c>
      <c r="AG277" s="52" t="s">
        <v>936</v>
      </c>
      <c r="AH277" s="52" t="s">
        <v>936</v>
      </c>
      <c r="AI277" s="52" t="s">
        <v>936</v>
      </c>
      <c r="AJ277" s="52" t="s">
        <v>936</v>
      </c>
      <c r="AK277" s="52" t="s">
        <v>936</v>
      </c>
      <c r="AL277" s="52" t="s">
        <v>936</v>
      </c>
      <c r="AM277" s="52" t="s">
        <v>936</v>
      </c>
      <c r="AN277" s="52" t="s">
        <v>936</v>
      </c>
      <c r="AO277" s="52" t="s">
        <v>936</v>
      </c>
      <c r="AP277" s="25">
        <v>1</v>
      </c>
      <c r="AQ277" s="52" t="s">
        <v>936</v>
      </c>
      <c r="AR277" s="52" t="s">
        <v>936</v>
      </c>
      <c r="AS277" s="52" t="s">
        <v>936</v>
      </c>
      <c r="AT277" s="52" t="s">
        <v>936</v>
      </c>
      <c r="AU277" s="52" t="s">
        <v>936</v>
      </c>
      <c r="AV277" s="52" t="s">
        <v>936</v>
      </c>
      <c r="AW277" s="52" t="s">
        <v>936</v>
      </c>
      <c r="AX277" s="52" t="s">
        <v>936</v>
      </c>
      <c r="AY277" s="52" t="s">
        <v>936</v>
      </c>
      <c r="AZ277" s="52" t="s">
        <v>936</v>
      </c>
      <c r="BA277" s="25" t="s">
        <v>129</v>
      </c>
      <c r="BB277" s="25" t="s">
        <v>129</v>
      </c>
      <c r="BC277" s="25" t="s">
        <v>129</v>
      </c>
      <c r="BD277" s="25" t="s">
        <v>129</v>
      </c>
      <c r="BE277" s="52" t="s">
        <v>936</v>
      </c>
      <c r="BF277" s="52" t="s">
        <v>936</v>
      </c>
      <c r="BG277" s="52" t="s">
        <v>936</v>
      </c>
      <c r="BH277" s="25" t="s">
        <v>129</v>
      </c>
      <c r="BI277" s="10">
        <v>40</v>
      </c>
      <c r="BJ277" s="16" t="s">
        <v>130</v>
      </c>
      <c r="BK277" s="17">
        <v>5.9</v>
      </c>
      <c r="BL277" s="17">
        <v>23.9</v>
      </c>
      <c r="BM277" s="17">
        <v>25</v>
      </c>
      <c r="BN277" s="17">
        <v>0.1</v>
      </c>
      <c r="BO277" s="17">
        <v>10</v>
      </c>
      <c r="BP277" s="18"/>
      <c r="BQ277" s="17">
        <v>0.08</v>
      </c>
      <c r="BR277" s="18"/>
      <c r="BS277" s="18"/>
      <c r="BT277" s="18"/>
      <c r="BU277" s="18"/>
      <c r="BV277" s="18"/>
      <c r="BW277" s="18"/>
      <c r="BX277" s="20">
        <v>0.13300000000000001</v>
      </c>
      <c r="BY277" s="20">
        <v>0.114</v>
      </c>
      <c r="BZ277" s="20">
        <v>2.4300000000000002</v>
      </c>
      <c r="CA277" s="20">
        <v>3.6999999999999998E-2</v>
      </c>
      <c r="CB277" s="19">
        <v>1</v>
      </c>
      <c r="CC277" s="21">
        <v>3.56</v>
      </c>
      <c r="CD277" s="18"/>
      <c r="CE277" s="17">
        <v>5</v>
      </c>
      <c r="CF277" s="18"/>
      <c r="CG277" s="17">
        <v>5</v>
      </c>
      <c r="CH277" s="17">
        <v>1</v>
      </c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30">
        <v>1.35</v>
      </c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9">
        <v>10</v>
      </c>
      <c r="DG277" s="21">
        <v>15.9</v>
      </c>
      <c r="DH277" s="21">
        <v>12.6</v>
      </c>
      <c r="DI277" s="21">
        <v>22.7</v>
      </c>
      <c r="DJ277" s="18"/>
      <c r="DK277" s="18"/>
      <c r="DL277" s="18"/>
      <c r="DM277" s="21">
        <v>63</v>
      </c>
      <c r="DN277" s="17" t="s">
        <v>937</v>
      </c>
      <c r="DO277" s="17" t="s">
        <v>938</v>
      </c>
    </row>
    <row r="278" spans="1:119" ht="56.25" x14ac:dyDescent="0.25">
      <c r="A278" s="24" t="s">
        <v>939</v>
      </c>
      <c r="B278" s="13" t="s">
        <v>940</v>
      </c>
      <c r="C278" s="13" t="s">
        <v>941</v>
      </c>
      <c r="D278" s="13" t="s">
        <v>147</v>
      </c>
      <c r="E278" s="13" t="s">
        <v>942</v>
      </c>
      <c r="F278" s="14">
        <v>50</v>
      </c>
      <c r="G278" s="14">
        <v>50</v>
      </c>
      <c r="H278" s="14">
        <v>150</v>
      </c>
      <c r="I278" s="14">
        <v>1</v>
      </c>
      <c r="J278" s="14">
        <v>10</v>
      </c>
      <c r="K278" s="52" t="s">
        <v>936</v>
      </c>
      <c r="L278" s="14">
        <v>0.2</v>
      </c>
      <c r="M278" s="52" t="s">
        <v>936</v>
      </c>
      <c r="N278" s="52" t="s">
        <v>936</v>
      </c>
      <c r="O278" s="52" t="s">
        <v>936</v>
      </c>
      <c r="P278" s="52" t="s">
        <v>936</v>
      </c>
      <c r="Q278" s="52" t="s">
        <v>936</v>
      </c>
      <c r="R278" s="52" t="s">
        <v>936</v>
      </c>
      <c r="S278" s="14" t="s">
        <v>129</v>
      </c>
      <c r="T278" s="14" t="s">
        <v>129</v>
      </c>
      <c r="U278" s="14" t="s">
        <v>129</v>
      </c>
      <c r="V278" s="14" t="s">
        <v>129</v>
      </c>
      <c r="W278" s="14" t="s">
        <v>129</v>
      </c>
      <c r="X278" s="14" t="s">
        <v>129</v>
      </c>
      <c r="Y278" s="52" t="s">
        <v>936</v>
      </c>
      <c r="Z278" s="14">
        <v>250</v>
      </c>
      <c r="AA278" s="52" t="s">
        <v>936</v>
      </c>
      <c r="AB278" s="14">
        <v>250</v>
      </c>
      <c r="AC278" s="25">
        <v>1</v>
      </c>
      <c r="AD278" s="52" t="s">
        <v>936</v>
      </c>
      <c r="AE278" s="52" t="s">
        <v>936</v>
      </c>
      <c r="AF278" s="52" t="s">
        <v>936</v>
      </c>
      <c r="AG278" s="52" t="s">
        <v>936</v>
      </c>
      <c r="AH278" s="52" t="s">
        <v>936</v>
      </c>
      <c r="AI278" s="52" t="s">
        <v>936</v>
      </c>
      <c r="AJ278" s="52" t="s">
        <v>936</v>
      </c>
      <c r="AK278" s="52" t="s">
        <v>936</v>
      </c>
      <c r="AL278" s="52" t="s">
        <v>936</v>
      </c>
      <c r="AM278" s="52" t="s">
        <v>936</v>
      </c>
      <c r="AN278" s="52" t="s">
        <v>936</v>
      </c>
      <c r="AO278" s="52" t="s">
        <v>936</v>
      </c>
      <c r="AP278" s="25">
        <v>1</v>
      </c>
      <c r="AQ278" s="52" t="s">
        <v>936</v>
      </c>
      <c r="AR278" s="52" t="s">
        <v>936</v>
      </c>
      <c r="AS278" s="52" t="s">
        <v>936</v>
      </c>
      <c r="AT278" s="52" t="s">
        <v>936</v>
      </c>
      <c r="AU278" s="52" t="s">
        <v>936</v>
      </c>
      <c r="AV278" s="52" t="s">
        <v>936</v>
      </c>
      <c r="AW278" s="52" t="s">
        <v>936</v>
      </c>
      <c r="AX278" s="52" t="s">
        <v>936</v>
      </c>
      <c r="AY278" s="52" t="s">
        <v>936</v>
      </c>
      <c r="AZ278" s="52" t="s">
        <v>936</v>
      </c>
      <c r="BA278" s="25" t="s">
        <v>129</v>
      </c>
      <c r="BB278" s="25" t="s">
        <v>129</v>
      </c>
      <c r="BC278" s="25" t="s">
        <v>129</v>
      </c>
      <c r="BD278" s="25" t="s">
        <v>129</v>
      </c>
      <c r="BE278" s="52" t="s">
        <v>936</v>
      </c>
      <c r="BF278" s="52" t="s">
        <v>936</v>
      </c>
      <c r="BG278" s="52" t="s">
        <v>936</v>
      </c>
      <c r="BH278" s="25" t="s">
        <v>129</v>
      </c>
      <c r="BI278" s="10">
        <v>40</v>
      </c>
      <c r="BJ278" s="16" t="s">
        <v>130</v>
      </c>
      <c r="BK278" s="17">
        <v>8.09</v>
      </c>
      <c r="BL278" s="17">
        <v>8.7100000000000009</v>
      </c>
      <c r="BM278" s="17">
        <v>25</v>
      </c>
      <c r="BN278" s="17">
        <v>0.1</v>
      </c>
      <c r="BO278" s="17">
        <v>0.08</v>
      </c>
      <c r="BP278" s="18"/>
      <c r="BQ278" s="17">
        <v>0.08</v>
      </c>
      <c r="BR278" s="18"/>
      <c r="BS278" s="18"/>
      <c r="BT278" s="18"/>
      <c r="BU278" s="18"/>
      <c r="BV278" s="18"/>
      <c r="BW278" s="18"/>
      <c r="BX278" s="20">
        <v>9.9000000000000005E-2</v>
      </c>
      <c r="BY278" s="20">
        <v>0.10299999999999999</v>
      </c>
      <c r="BZ278" s="20">
        <v>1.24</v>
      </c>
      <c r="CA278" s="23">
        <v>4.0000000000000001E-3</v>
      </c>
      <c r="CB278" s="19">
        <v>1</v>
      </c>
      <c r="CC278" s="19">
        <v>3.28</v>
      </c>
      <c r="CD278" s="18"/>
      <c r="CE278" s="17">
        <v>5</v>
      </c>
      <c r="CF278" s="18"/>
      <c r="CG278" s="17">
        <v>5</v>
      </c>
      <c r="CH278" s="17">
        <v>1</v>
      </c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29">
        <v>0.53200000000000003</v>
      </c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9">
        <v>10</v>
      </c>
      <c r="DG278" s="21">
        <v>4.3499999999999996</v>
      </c>
      <c r="DH278" s="21">
        <v>6.94</v>
      </c>
      <c r="DI278" s="21">
        <v>22.5</v>
      </c>
      <c r="DJ278" s="18"/>
      <c r="DK278" s="18"/>
      <c r="DL278" s="18"/>
      <c r="DM278" s="21">
        <v>19350</v>
      </c>
      <c r="DN278" s="17" t="s">
        <v>943</v>
      </c>
      <c r="DO278" s="17" t="s">
        <v>944</v>
      </c>
    </row>
    <row r="279" spans="1:119" ht="56.25" x14ac:dyDescent="0.25">
      <c r="A279" s="24" t="s">
        <v>945</v>
      </c>
      <c r="B279" s="13" t="s">
        <v>946</v>
      </c>
      <c r="C279" s="13" t="s">
        <v>941</v>
      </c>
      <c r="D279" s="13" t="s">
        <v>153</v>
      </c>
      <c r="E279" s="13" t="s">
        <v>947</v>
      </c>
      <c r="F279" s="14">
        <v>50</v>
      </c>
      <c r="G279" s="14">
        <v>50</v>
      </c>
      <c r="H279" s="14">
        <v>150</v>
      </c>
      <c r="I279" s="14">
        <v>1</v>
      </c>
      <c r="J279" s="14">
        <v>10</v>
      </c>
      <c r="K279" s="52" t="s">
        <v>936</v>
      </c>
      <c r="L279" s="14">
        <v>0.2</v>
      </c>
      <c r="M279" s="52" t="s">
        <v>936</v>
      </c>
      <c r="N279" s="52" t="s">
        <v>936</v>
      </c>
      <c r="O279" s="52" t="s">
        <v>936</v>
      </c>
      <c r="P279" s="52" t="s">
        <v>936</v>
      </c>
      <c r="Q279" s="52" t="s">
        <v>936</v>
      </c>
      <c r="R279" s="52" t="s">
        <v>936</v>
      </c>
      <c r="S279" s="14" t="s">
        <v>129</v>
      </c>
      <c r="T279" s="14" t="s">
        <v>129</v>
      </c>
      <c r="U279" s="14" t="s">
        <v>129</v>
      </c>
      <c r="V279" s="14" t="s">
        <v>129</v>
      </c>
      <c r="W279" s="14" t="s">
        <v>129</v>
      </c>
      <c r="X279" s="14" t="s">
        <v>129</v>
      </c>
      <c r="Y279" s="52" t="s">
        <v>936</v>
      </c>
      <c r="Z279" s="14">
        <v>250</v>
      </c>
      <c r="AA279" s="52" t="s">
        <v>936</v>
      </c>
      <c r="AB279" s="14">
        <v>250</v>
      </c>
      <c r="AC279" s="25">
        <v>1</v>
      </c>
      <c r="AD279" s="52" t="s">
        <v>936</v>
      </c>
      <c r="AE279" s="52" t="s">
        <v>936</v>
      </c>
      <c r="AF279" s="52" t="s">
        <v>936</v>
      </c>
      <c r="AG279" s="52" t="s">
        <v>936</v>
      </c>
      <c r="AH279" s="52" t="s">
        <v>936</v>
      </c>
      <c r="AI279" s="52" t="s">
        <v>936</v>
      </c>
      <c r="AJ279" s="52" t="s">
        <v>936</v>
      </c>
      <c r="AK279" s="52" t="s">
        <v>936</v>
      </c>
      <c r="AL279" s="52" t="s">
        <v>936</v>
      </c>
      <c r="AM279" s="52" t="s">
        <v>936</v>
      </c>
      <c r="AN279" s="52" t="s">
        <v>936</v>
      </c>
      <c r="AO279" s="52" t="s">
        <v>936</v>
      </c>
      <c r="AP279" s="25">
        <v>1</v>
      </c>
      <c r="AQ279" s="52" t="s">
        <v>936</v>
      </c>
      <c r="AR279" s="52" t="s">
        <v>936</v>
      </c>
      <c r="AS279" s="52" t="s">
        <v>936</v>
      </c>
      <c r="AT279" s="52" t="s">
        <v>936</v>
      </c>
      <c r="AU279" s="52" t="s">
        <v>936</v>
      </c>
      <c r="AV279" s="52" t="s">
        <v>936</v>
      </c>
      <c r="AW279" s="52" t="s">
        <v>936</v>
      </c>
      <c r="AX279" s="52" t="s">
        <v>936</v>
      </c>
      <c r="AY279" s="52" t="s">
        <v>936</v>
      </c>
      <c r="AZ279" s="52" t="s">
        <v>936</v>
      </c>
      <c r="BA279" s="25" t="s">
        <v>129</v>
      </c>
      <c r="BB279" s="25" t="s">
        <v>129</v>
      </c>
      <c r="BC279" s="25" t="s">
        <v>129</v>
      </c>
      <c r="BD279" s="25" t="s">
        <v>129</v>
      </c>
      <c r="BE279" s="52" t="s">
        <v>936</v>
      </c>
      <c r="BF279" s="52" t="s">
        <v>936</v>
      </c>
      <c r="BG279" s="52" t="s">
        <v>936</v>
      </c>
      <c r="BH279" s="25" t="s">
        <v>129</v>
      </c>
      <c r="BI279" s="10">
        <v>40</v>
      </c>
      <c r="BJ279" s="16" t="s">
        <v>130</v>
      </c>
      <c r="BK279" s="17">
        <v>13.8</v>
      </c>
      <c r="BL279" s="17">
        <v>6.15</v>
      </c>
      <c r="BM279" s="17">
        <v>25</v>
      </c>
      <c r="BN279" s="17">
        <v>0.1</v>
      </c>
      <c r="BO279" s="17">
        <v>0.08</v>
      </c>
      <c r="BP279" s="18"/>
      <c r="BQ279" s="17">
        <v>0.06</v>
      </c>
      <c r="BR279" s="18"/>
      <c r="BS279" s="18"/>
      <c r="BT279" s="18"/>
      <c r="BU279" s="18"/>
      <c r="BV279" s="18"/>
      <c r="BW279" s="18"/>
      <c r="BX279" s="20">
        <v>7.0999999999999994E-2</v>
      </c>
      <c r="BY279" s="20">
        <v>7.2999999999999995E-2</v>
      </c>
      <c r="BZ279" s="20">
        <v>2.0699999999999998</v>
      </c>
      <c r="CA279" s="20">
        <v>8.9999999999999993E-3</v>
      </c>
      <c r="CB279" s="19">
        <v>1</v>
      </c>
      <c r="CC279" s="21">
        <v>1.31</v>
      </c>
      <c r="CD279" s="18"/>
      <c r="CE279" s="17">
        <v>14.8</v>
      </c>
      <c r="CF279" s="18"/>
      <c r="CG279" s="17">
        <v>16.3</v>
      </c>
      <c r="CH279" s="17">
        <v>1</v>
      </c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29">
        <v>0.89500000000000002</v>
      </c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21">
        <v>10</v>
      </c>
      <c r="DG279" s="21">
        <v>16.3</v>
      </c>
      <c r="DH279" s="21">
        <v>12.1</v>
      </c>
      <c r="DI279" s="21">
        <v>19.600000000000001</v>
      </c>
      <c r="DJ279" s="18"/>
      <c r="DK279" s="18"/>
      <c r="DL279" s="18"/>
      <c r="DM279" s="21">
        <v>27500</v>
      </c>
      <c r="DN279" s="17" t="s">
        <v>948</v>
      </c>
      <c r="DO279" s="17" t="s">
        <v>949</v>
      </c>
    </row>
    <row r="280" spans="1:119" x14ac:dyDescent="0.25">
      <c r="A280" s="24" t="s">
        <v>950</v>
      </c>
      <c r="B280" s="13" t="s">
        <v>303</v>
      </c>
      <c r="C280" s="13" t="s">
        <v>125</v>
      </c>
      <c r="D280" s="13" t="s">
        <v>290</v>
      </c>
      <c r="E280" s="13" t="s">
        <v>349</v>
      </c>
      <c r="F280" s="14">
        <v>90</v>
      </c>
      <c r="G280" s="14">
        <v>90</v>
      </c>
      <c r="H280" s="14">
        <v>180</v>
      </c>
      <c r="I280" s="14">
        <v>5</v>
      </c>
      <c r="J280" s="14">
        <v>20</v>
      </c>
      <c r="K280" s="15" t="s">
        <v>128</v>
      </c>
      <c r="L280" s="15" t="s">
        <v>128</v>
      </c>
      <c r="M280" s="15" t="s">
        <v>128</v>
      </c>
      <c r="N280" s="14" t="s">
        <v>129</v>
      </c>
      <c r="O280" s="14" t="s">
        <v>129</v>
      </c>
      <c r="P280" s="15" t="s">
        <v>128</v>
      </c>
      <c r="Q280" s="15" t="s">
        <v>128</v>
      </c>
      <c r="R280" s="15" t="s">
        <v>128</v>
      </c>
      <c r="S280" s="14" t="s">
        <v>129</v>
      </c>
      <c r="T280" s="14" t="s">
        <v>129</v>
      </c>
      <c r="U280" s="14" t="s">
        <v>129</v>
      </c>
      <c r="V280" s="14" t="s">
        <v>129</v>
      </c>
      <c r="W280" s="14" t="s">
        <v>129</v>
      </c>
      <c r="X280" s="14" t="s">
        <v>129</v>
      </c>
      <c r="Y280" s="15" t="s">
        <v>128</v>
      </c>
      <c r="Z280" s="15" t="s">
        <v>128</v>
      </c>
      <c r="AA280" s="15" t="s">
        <v>128</v>
      </c>
      <c r="AB280" s="15" t="s">
        <v>128</v>
      </c>
      <c r="AC280" s="15" t="s">
        <v>128</v>
      </c>
      <c r="AD280" s="15" t="s">
        <v>128</v>
      </c>
      <c r="AE280" s="15" t="s">
        <v>128</v>
      </c>
      <c r="AF280" s="15" t="s">
        <v>128</v>
      </c>
      <c r="AG280" s="15" t="s">
        <v>128</v>
      </c>
      <c r="AH280" s="15" t="s">
        <v>128</v>
      </c>
      <c r="AI280" s="15" t="s">
        <v>128</v>
      </c>
      <c r="AJ280" s="15" t="s">
        <v>128</v>
      </c>
      <c r="AK280" s="15" t="s">
        <v>128</v>
      </c>
      <c r="AL280" s="15" t="s">
        <v>128</v>
      </c>
      <c r="AM280" s="15" t="s">
        <v>128</v>
      </c>
      <c r="AN280" s="15" t="s">
        <v>128</v>
      </c>
      <c r="AO280" s="15" t="s">
        <v>128</v>
      </c>
      <c r="AP280" s="15" t="s">
        <v>128</v>
      </c>
      <c r="AQ280" s="15" t="s">
        <v>128</v>
      </c>
      <c r="AR280" s="15" t="s">
        <v>128</v>
      </c>
      <c r="AS280" s="15" t="s">
        <v>128</v>
      </c>
      <c r="AT280" s="15" t="s">
        <v>128</v>
      </c>
      <c r="AU280" s="15" t="s">
        <v>128</v>
      </c>
      <c r="AV280" s="15" t="s">
        <v>128</v>
      </c>
      <c r="AW280" s="15" t="s">
        <v>128</v>
      </c>
      <c r="AX280" s="15" t="s">
        <v>128</v>
      </c>
      <c r="AY280" s="15" t="s">
        <v>128</v>
      </c>
      <c r="AZ280" s="15" t="s">
        <v>128</v>
      </c>
      <c r="BA280" s="15" t="s">
        <v>128</v>
      </c>
      <c r="BB280" s="15" t="s">
        <v>128</v>
      </c>
      <c r="BC280" s="15" t="s">
        <v>128</v>
      </c>
      <c r="BD280" s="15" t="s">
        <v>128</v>
      </c>
      <c r="BE280" s="15" t="s">
        <v>128</v>
      </c>
      <c r="BF280" s="15" t="s">
        <v>128</v>
      </c>
      <c r="BG280" s="15" t="s">
        <v>128</v>
      </c>
      <c r="BH280" s="15" t="s">
        <v>128</v>
      </c>
      <c r="BI280" s="10">
        <v>40</v>
      </c>
      <c r="BJ280" s="16" t="s">
        <v>130</v>
      </c>
      <c r="BK280" s="17">
        <v>51.6</v>
      </c>
      <c r="BL280" s="17">
        <v>39.9</v>
      </c>
      <c r="BM280" s="17">
        <v>168.3</v>
      </c>
      <c r="BN280" s="21" t="s">
        <v>141</v>
      </c>
      <c r="BO280" s="17">
        <v>15</v>
      </c>
      <c r="BP280" s="18"/>
      <c r="BQ280" s="18"/>
      <c r="BR280" s="18"/>
      <c r="BS280" s="21" t="s">
        <v>141</v>
      </c>
      <c r="BT280" s="21" t="s">
        <v>141</v>
      </c>
      <c r="BU280" s="18"/>
      <c r="BV280" s="18"/>
      <c r="BW280" s="18"/>
      <c r="BX280" s="21" t="s">
        <v>141</v>
      </c>
      <c r="BY280" s="20" t="s">
        <v>141</v>
      </c>
      <c r="BZ280" s="20" t="s">
        <v>141</v>
      </c>
      <c r="CA280" s="21" t="s">
        <v>141</v>
      </c>
      <c r="CB280" s="21" t="s">
        <v>141</v>
      </c>
      <c r="CC280" s="21" t="s">
        <v>141</v>
      </c>
      <c r="CD280" s="18"/>
      <c r="CE280" s="18"/>
      <c r="CF280" s="18"/>
      <c r="CG280" s="18"/>
      <c r="CH280" s="18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18"/>
      <c r="DG280" s="18"/>
      <c r="DH280" s="18"/>
      <c r="DI280" s="18"/>
      <c r="DJ280" s="18"/>
      <c r="DK280" s="18"/>
      <c r="DL280" s="18"/>
      <c r="DM280" s="18"/>
      <c r="DN280" s="17">
        <v>18.600000000000001</v>
      </c>
      <c r="DO280" s="17">
        <v>7.22</v>
      </c>
    </row>
    <row r="281" spans="1:119" ht="56.25" x14ac:dyDescent="0.25">
      <c r="A281" s="24" t="s">
        <v>950</v>
      </c>
      <c r="B281" s="13" t="s">
        <v>951</v>
      </c>
      <c r="C281" s="13" t="s">
        <v>941</v>
      </c>
      <c r="D281" s="13" t="s">
        <v>290</v>
      </c>
      <c r="E281" s="13" t="s">
        <v>349</v>
      </c>
      <c r="F281" s="14">
        <v>50</v>
      </c>
      <c r="G281" s="14">
        <v>50</v>
      </c>
      <c r="H281" s="14">
        <v>150</v>
      </c>
      <c r="I281" s="14">
        <v>1</v>
      </c>
      <c r="J281" s="14">
        <v>10</v>
      </c>
      <c r="K281" s="52" t="s">
        <v>936</v>
      </c>
      <c r="L281" s="14">
        <v>0.2</v>
      </c>
      <c r="M281" s="52" t="s">
        <v>936</v>
      </c>
      <c r="N281" s="52" t="s">
        <v>936</v>
      </c>
      <c r="O281" s="52" t="s">
        <v>936</v>
      </c>
      <c r="P281" s="52" t="s">
        <v>936</v>
      </c>
      <c r="Q281" s="52" t="s">
        <v>936</v>
      </c>
      <c r="R281" s="52" t="s">
        <v>936</v>
      </c>
      <c r="S281" s="14" t="s">
        <v>129</v>
      </c>
      <c r="T281" s="14" t="s">
        <v>129</v>
      </c>
      <c r="U281" s="14" t="s">
        <v>129</v>
      </c>
      <c r="V281" s="14" t="s">
        <v>129</v>
      </c>
      <c r="W281" s="14" t="s">
        <v>129</v>
      </c>
      <c r="X281" s="14" t="s">
        <v>129</v>
      </c>
      <c r="Y281" s="52" t="s">
        <v>936</v>
      </c>
      <c r="Z281" s="14">
        <v>250</v>
      </c>
      <c r="AA281" s="52" t="s">
        <v>936</v>
      </c>
      <c r="AB281" s="14">
        <v>250</v>
      </c>
      <c r="AC281" s="25">
        <v>1</v>
      </c>
      <c r="AD281" s="52" t="s">
        <v>936</v>
      </c>
      <c r="AE281" s="52" t="s">
        <v>936</v>
      </c>
      <c r="AF281" s="52" t="s">
        <v>936</v>
      </c>
      <c r="AG281" s="52" t="s">
        <v>936</v>
      </c>
      <c r="AH281" s="52" t="s">
        <v>936</v>
      </c>
      <c r="AI281" s="52" t="s">
        <v>936</v>
      </c>
      <c r="AJ281" s="52" t="s">
        <v>936</v>
      </c>
      <c r="AK281" s="52" t="s">
        <v>936</v>
      </c>
      <c r="AL281" s="52" t="s">
        <v>936</v>
      </c>
      <c r="AM281" s="52" t="s">
        <v>936</v>
      </c>
      <c r="AN281" s="52" t="s">
        <v>936</v>
      </c>
      <c r="AO281" s="52" t="s">
        <v>936</v>
      </c>
      <c r="AP281" s="25">
        <v>1</v>
      </c>
      <c r="AQ281" s="52" t="s">
        <v>936</v>
      </c>
      <c r="AR281" s="52" t="s">
        <v>936</v>
      </c>
      <c r="AS281" s="52" t="s">
        <v>936</v>
      </c>
      <c r="AT281" s="52" t="s">
        <v>936</v>
      </c>
      <c r="AU281" s="52" t="s">
        <v>936</v>
      </c>
      <c r="AV281" s="52" t="s">
        <v>936</v>
      </c>
      <c r="AW281" s="52" t="s">
        <v>936</v>
      </c>
      <c r="AX281" s="52" t="s">
        <v>936</v>
      </c>
      <c r="AY281" s="52" t="s">
        <v>936</v>
      </c>
      <c r="AZ281" s="52" t="s">
        <v>936</v>
      </c>
      <c r="BA281" s="25" t="s">
        <v>129</v>
      </c>
      <c r="BB281" s="25" t="s">
        <v>129</v>
      </c>
      <c r="BC281" s="25" t="s">
        <v>129</v>
      </c>
      <c r="BD281" s="25" t="s">
        <v>129</v>
      </c>
      <c r="BE281" s="52" t="s">
        <v>936</v>
      </c>
      <c r="BF281" s="52" t="s">
        <v>936</v>
      </c>
      <c r="BG281" s="52" t="s">
        <v>936</v>
      </c>
      <c r="BH281" s="25" t="s">
        <v>129</v>
      </c>
      <c r="BI281" s="10">
        <v>40</v>
      </c>
      <c r="BJ281" s="16" t="s">
        <v>130</v>
      </c>
      <c r="BK281" s="17">
        <v>2.2000000000000002</v>
      </c>
      <c r="BL281" s="17">
        <v>6.5</v>
      </c>
      <c r="BM281" s="17">
        <v>15.7</v>
      </c>
      <c r="BN281" s="21" t="s">
        <v>141</v>
      </c>
      <c r="BO281" s="17">
        <v>1.8</v>
      </c>
      <c r="BP281" s="18"/>
      <c r="BQ281" s="21" t="s">
        <v>141</v>
      </c>
      <c r="BR281" s="18"/>
      <c r="BS281" s="18"/>
      <c r="BT281" s="18"/>
      <c r="BU281" s="18"/>
      <c r="BV281" s="18"/>
      <c r="BW281" s="18"/>
      <c r="BX281" s="20" t="s">
        <v>141</v>
      </c>
      <c r="BY281" s="20" t="s">
        <v>141</v>
      </c>
      <c r="BZ281" s="20" t="s">
        <v>141</v>
      </c>
      <c r="CA281" s="20" t="s">
        <v>141</v>
      </c>
      <c r="CB281" s="21" t="s">
        <v>141</v>
      </c>
      <c r="CC281" s="21" t="s">
        <v>141</v>
      </c>
      <c r="CD281" s="18"/>
      <c r="CE281" s="21" t="s">
        <v>141</v>
      </c>
      <c r="CF281" s="18"/>
      <c r="CG281" s="21" t="s">
        <v>141</v>
      </c>
      <c r="CH281" s="21" t="s">
        <v>141</v>
      </c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21" t="s">
        <v>141</v>
      </c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21" t="s">
        <v>141</v>
      </c>
      <c r="DG281" s="21" t="s">
        <v>141</v>
      </c>
      <c r="DH281" s="21" t="s">
        <v>141</v>
      </c>
      <c r="DI281" s="21" t="s">
        <v>141</v>
      </c>
      <c r="DJ281" s="18"/>
      <c r="DK281" s="18"/>
      <c r="DL281" s="18"/>
      <c r="DM281" s="21" t="s">
        <v>141</v>
      </c>
      <c r="DN281" s="17" t="s">
        <v>141</v>
      </c>
      <c r="DO281" s="17" t="s">
        <v>949</v>
      </c>
    </row>
    <row r="282" spans="1:119" ht="56.25" x14ac:dyDescent="0.25">
      <c r="A282" s="24" t="s">
        <v>952</v>
      </c>
      <c r="B282" s="13" t="s">
        <v>951</v>
      </c>
      <c r="C282" s="13" t="s">
        <v>941</v>
      </c>
      <c r="D282" s="13" t="s">
        <v>290</v>
      </c>
      <c r="E282" s="13" t="s">
        <v>341</v>
      </c>
      <c r="F282" s="14">
        <v>50</v>
      </c>
      <c r="G282" s="14">
        <v>50</v>
      </c>
      <c r="H282" s="14">
        <v>150</v>
      </c>
      <c r="I282" s="14">
        <v>1</v>
      </c>
      <c r="J282" s="14">
        <v>10</v>
      </c>
      <c r="K282" s="52" t="s">
        <v>936</v>
      </c>
      <c r="L282" s="14">
        <v>0.2</v>
      </c>
      <c r="M282" s="52" t="s">
        <v>936</v>
      </c>
      <c r="N282" s="52" t="s">
        <v>936</v>
      </c>
      <c r="O282" s="52" t="s">
        <v>936</v>
      </c>
      <c r="P282" s="52" t="s">
        <v>936</v>
      </c>
      <c r="Q282" s="52" t="s">
        <v>936</v>
      </c>
      <c r="R282" s="52" t="s">
        <v>936</v>
      </c>
      <c r="S282" s="14" t="s">
        <v>129</v>
      </c>
      <c r="T282" s="14" t="s">
        <v>129</v>
      </c>
      <c r="U282" s="14" t="s">
        <v>129</v>
      </c>
      <c r="V282" s="14" t="s">
        <v>129</v>
      </c>
      <c r="W282" s="14" t="s">
        <v>129</v>
      </c>
      <c r="X282" s="14" t="s">
        <v>129</v>
      </c>
      <c r="Y282" s="52" t="s">
        <v>936</v>
      </c>
      <c r="Z282" s="14">
        <v>250</v>
      </c>
      <c r="AA282" s="52" t="s">
        <v>936</v>
      </c>
      <c r="AB282" s="14">
        <v>250</v>
      </c>
      <c r="AC282" s="25">
        <v>1</v>
      </c>
      <c r="AD282" s="52" t="s">
        <v>936</v>
      </c>
      <c r="AE282" s="52" t="s">
        <v>936</v>
      </c>
      <c r="AF282" s="52" t="s">
        <v>936</v>
      </c>
      <c r="AG282" s="52" t="s">
        <v>936</v>
      </c>
      <c r="AH282" s="52" t="s">
        <v>936</v>
      </c>
      <c r="AI282" s="52" t="s">
        <v>936</v>
      </c>
      <c r="AJ282" s="52" t="s">
        <v>936</v>
      </c>
      <c r="AK282" s="52" t="s">
        <v>936</v>
      </c>
      <c r="AL282" s="52" t="s">
        <v>936</v>
      </c>
      <c r="AM282" s="52" t="s">
        <v>936</v>
      </c>
      <c r="AN282" s="52" t="s">
        <v>936</v>
      </c>
      <c r="AO282" s="52" t="s">
        <v>936</v>
      </c>
      <c r="AP282" s="25">
        <v>1</v>
      </c>
      <c r="AQ282" s="52" t="s">
        <v>936</v>
      </c>
      <c r="AR282" s="52" t="s">
        <v>936</v>
      </c>
      <c r="AS282" s="52" t="s">
        <v>936</v>
      </c>
      <c r="AT282" s="52" t="s">
        <v>936</v>
      </c>
      <c r="AU282" s="52" t="s">
        <v>936</v>
      </c>
      <c r="AV282" s="52" t="s">
        <v>936</v>
      </c>
      <c r="AW282" s="52" t="s">
        <v>936</v>
      </c>
      <c r="AX282" s="52" t="s">
        <v>936</v>
      </c>
      <c r="AY282" s="52" t="s">
        <v>936</v>
      </c>
      <c r="AZ282" s="52" t="s">
        <v>936</v>
      </c>
      <c r="BA282" s="25" t="s">
        <v>129</v>
      </c>
      <c r="BB282" s="25" t="s">
        <v>129</v>
      </c>
      <c r="BC282" s="25" t="s">
        <v>129</v>
      </c>
      <c r="BD282" s="25" t="s">
        <v>129</v>
      </c>
      <c r="BE282" s="52" t="s">
        <v>936</v>
      </c>
      <c r="BF282" s="52" t="s">
        <v>936</v>
      </c>
      <c r="BG282" s="52" t="s">
        <v>936</v>
      </c>
      <c r="BH282" s="25" t="s">
        <v>129</v>
      </c>
      <c r="BI282" s="10">
        <v>40</v>
      </c>
      <c r="BJ282" s="16" t="s">
        <v>130</v>
      </c>
      <c r="BK282" s="17">
        <v>2.48</v>
      </c>
      <c r="BL282" s="17">
        <v>18.2</v>
      </c>
      <c r="BM282" s="17">
        <v>13</v>
      </c>
      <c r="BN282" s="21" t="s">
        <v>141</v>
      </c>
      <c r="BO282" s="21" t="s">
        <v>141</v>
      </c>
      <c r="BP282" s="18"/>
      <c r="BQ282" s="21" t="s">
        <v>141</v>
      </c>
      <c r="BR282" s="18"/>
      <c r="BS282" s="18"/>
      <c r="BT282" s="18"/>
      <c r="BU282" s="18"/>
      <c r="BV282" s="18"/>
      <c r="BW282" s="18"/>
      <c r="BX282" s="21" t="s">
        <v>141</v>
      </c>
      <c r="BY282" s="20" t="s">
        <v>141</v>
      </c>
      <c r="BZ282" s="20" t="s">
        <v>141</v>
      </c>
      <c r="CA282" s="21" t="s">
        <v>141</v>
      </c>
      <c r="CB282" s="21" t="s">
        <v>141</v>
      </c>
      <c r="CC282" s="21" t="s">
        <v>141</v>
      </c>
      <c r="CD282" s="18"/>
      <c r="CE282" s="21" t="s">
        <v>141</v>
      </c>
      <c r="CF282" s="18"/>
      <c r="CG282" s="21" t="s">
        <v>141</v>
      </c>
      <c r="CH282" s="21" t="s">
        <v>141</v>
      </c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46" t="s">
        <v>141</v>
      </c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1" t="s">
        <v>141</v>
      </c>
      <c r="DG282" s="21" t="s">
        <v>141</v>
      </c>
      <c r="DH282" s="21" t="s">
        <v>141</v>
      </c>
      <c r="DI282" s="21" t="s">
        <v>141</v>
      </c>
      <c r="DJ282" s="18"/>
      <c r="DK282" s="18"/>
      <c r="DL282" s="18"/>
      <c r="DM282" s="21" t="s">
        <v>141</v>
      </c>
      <c r="DN282" s="17" t="s">
        <v>141</v>
      </c>
      <c r="DO282" s="17" t="s">
        <v>949</v>
      </c>
    </row>
    <row r="283" spans="1:119" ht="22.5" x14ac:dyDescent="0.25">
      <c r="A283" s="24" t="s">
        <v>953</v>
      </c>
      <c r="B283" s="13" t="s">
        <v>303</v>
      </c>
      <c r="C283" s="13" t="s">
        <v>125</v>
      </c>
      <c r="D283" s="13" t="s">
        <v>253</v>
      </c>
      <c r="E283" s="13" t="s">
        <v>528</v>
      </c>
      <c r="F283" s="14">
        <v>90</v>
      </c>
      <c r="G283" s="14">
        <v>90</v>
      </c>
      <c r="H283" s="14">
        <v>180</v>
      </c>
      <c r="I283" s="14">
        <v>5</v>
      </c>
      <c r="J283" s="14">
        <v>20</v>
      </c>
      <c r="K283" s="15" t="s">
        <v>128</v>
      </c>
      <c r="L283" s="15" t="s">
        <v>128</v>
      </c>
      <c r="M283" s="15" t="s">
        <v>128</v>
      </c>
      <c r="N283" s="14" t="s">
        <v>129</v>
      </c>
      <c r="O283" s="14" t="s">
        <v>129</v>
      </c>
      <c r="P283" s="15" t="s">
        <v>128</v>
      </c>
      <c r="Q283" s="15" t="s">
        <v>128</v>
      </c>
      <c r="R283" s="15" t="s">
        <v>128</v>
      </c>
      <c r="S283" s="14" t="s">
        <v>129</v>
      </c>
      <c r="T283" s="14" t="s">
        <v>129</v>
      </c>
      <c r="U283" s="14" t="s">
        <v>129</v>
      </c>
      <c r="V283" s="14" t="s">
        <v>129</v>
      </c>
      <c r="W283" s="14" t="s">
        <v>129</v>
      </c>
      <c r="X283" s="14" t="s">
        <v>129</v>
      </c>
      <c r="Y283" s="15" t="s">
        <v>128</v>
      </c>
      <c r="Z283" s="15" t="s">
        <v>128</v>
      </c>
      <c r="AA283" s="15" t="s">
        <v>128</v>
      </c>
      <c r="AB283" s="15" t="s">
        <v>128</v>
      </c>
      <c r="AC283" s="15" t="s">
        <v>128</v>
      </c>
      <c r="AD283" s="15" t="s">
        <v>128</v>
      </c>
      <c r="AE283" s="15" t="s">
        <v>128</v>
      </c>
      <c r="AF283" s="15" t="s">
        <v>128</v>
      </c>
      <c r="AG283" s="15" t="s">
        <v>128</v>
      </c>
      <c r="AH283" s="15" t="s">
        <v>128</v>
      </c>
      <c r="AI283" s="15" t="s">
        <v>128</v>
      </c>
      <c r="AJ283" s="15" t="s">
        <v>128</v>
      </c>
      <c r="AK283" s="15" t="s">
        <v>128</v>
      </c>
      <c r="AL283" s="15" t="s">
        <v>128</v>
      </c>
      <c r="AM283" s="15" t="s">
        <v>128</v>
      </c>
      <c r="AN283" s="15" t="s">
        <v>128</v>
      </c>
      <c r="AO283" s="15" t="s">
        <v>128</v>
      </c>
      <c r="AP283" s="15" t="s">
        <v>128</v>
      </c>
      <c r="AQ283" s="15" t="s">
        <v>128</v>
      </c>
      <c r="AR283" s="15" t="s">
        <v>128</v>
      </c>
      <c r="AS283" s="15" t="s">
        <v>128</v>
      </c>
      <c r="AT283" s="15" t="s">
        <v>128</v>
      </c>
      <c r="AU283" s="15" t="s">
        <v>128</v>
      </c>
      <c r="AV283" s="15" t="s">
        <v>128</v>
      </c>
      <c r="AW283" s="15" t="s">
        <v>128</v>
      </c>
      <c r="AX283" s="15" t="s">
        <v>128</v>
      </c>
      <c r="AY283" s="15" t="s">
        <v>128</v>
      </c>
      <c r="AZ283" s="15" t="s">
        <v>128</v>
      </c>
      <c r="BA283" s="15" t="s">
        <v>128</v>
      </c>
      <c r="BB283" s="15" t="s">
        <v>128</v>
      </c>
      <c r="BC283" s="15" t="s">
        <v>128</v>
      </c>
      <c r="BD283" s="15" t="s">
        <v>128</v>
      </c>
      <c r="BE283" s="15" t="s">
        <v>128</v>
      </c>
      <c r="BF283" s="15" t="s">
        <v>128</v>
      </c>
      <c r="BG283" s="15" t="s">
        <v>128</v>
      </c>
      <c r="BH283" s="15" t="s">
        <v>128</v>
      </c>
      <c r="BI283" s="10">
        <v>40</v>
      </c>
      <c r="BJ283" s="16" t="s">
        <v>130</v>
      </c>
      <c r="BK283" s="17">
        <v>4.45</v>
      </c>
      <c r="BL283" s="42">
        <v>5</v>
      </c>
      <c r="BM283" s="17">
        <v>30.3</v>
      </c>
      <c r="BN283" s="17">
        <v>0.1</v>
      </c>
      <c r="BO283" s="17">
        <v>9</v>
      </c>
      <c r="BP283" s="18"/>
      <c r="BQ283" s="18"/>
      <c r="BR283" s="18"/>
      <c r="BS283" s="20">
        <v>0.14599999999999999</v>
      </c>
      <c r="BT283" s="113">
        <v>10</v>
      </c>
      <c r="BU283" s="18"/>
      <c r="BV283" s="18"/>
      <c r="BW283" s="18"/>
      <c r="BX283" s="36">
        <v>10.8</v>
      </c>
      <c r="BY283" s="36">
        <v>11.5</v>
      </c>
      <c r="BZ283" s="36">
        <v>49.4</v>
      </c>
      <c r="CA283" s="20">
        <v>0.13700000000000001</v>
      </c>
      <c r="CB283" s="36">
        <v>26.9</v>
      </c>
      <c r="CC283" s="36">
        <v>27</v>
      </c>
      <c r="CD283" s="18"/>
      <c r="CE283" s="18"/>
      <c r="CF283" s="18"/>
      <c r="CG283" s="18"/>
      <c r="CH283" s="18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18"/>
      <c r="DG283" s="18"/>
      <c r="DH283" s="18"/>
      <c r="DI283" s="18"/>
      <c r="DJ283" s="18"/>
      <c r="DK283" s="18"/>
      <c r="DL283" s="18"/>
      <c r="DM283" s="18"/>
      <c r="DN283" s="17" t="s">
        <v>954</v>
      </c>
      <c r="DO283" s="17" t="s">
        <v>955</v>
      </c>
    </row>
    <row r="284" spans="1:119" x14ac:dyDescent="0.25">
      <c r="A284" s="24" t="s">
        <v>956</v>
      </c>
      <c r="B284" s="13" t="s">
        <v>303</v>
      </c>
      <c r="C284" s="13" t="s">
        <v>125</v>
      </c>
      <c r="D284" s="13" t="s">
        <v>126</v>
      </c>
      <c r="E284" s="13" t="s">
        <v>318</v>
      </c>
      <c r="F284" s="14">
        <v>90</v>
      </c>
      <c r="G284" s="14">
        <v>90</v>
      </c>
      <c r="H284" s="14">
        <v>180</v>
      </c>
      <c r="I284" s="14">
        <v>5</v>
      </c>
      <c r="J284" s="14">
        <v>20</v>
      </c>
      <c r="K284" s="15" t="s">
        <v>128</v>
      </c>
      <c r="L284" s="15" t="s">
        <v>128</v>
      </c>
      <c r="M284" s="15" t="s">
        <v>128</v>
      </c>
      <c r="N284" s="14" t="s">
        <v>129</v>
      </c>
      <c r="O284" s="14" t="s">
        <v>129</v>
      </c>
      <c r="P284" s="15" t="s">
        <v>128</v>
      </c>
      <c r="Q284" s="15" t="s">
        <v>128</v>
      </c>
      <c r="R284" s="15" t="s">
        <v>128</v>
      </c>
      <c r="S284" s="14" t="s">
        <v>129</v>
      </c>
      <c r="T284" s="14" t="s">
        <v>129</v>
      </c>
      <c r="U284" s="14" t="s">
        <v>129</v>
      </c>
      <c r="V284" s="14" t="s">
        <v>129</v>
      </c>
      <c r="W284" s="14" t="s">
        <v>129</v>
      </c>
      <c r="X284" s="14" t="s">
        <v>129</v>
      </c>
      <c r="Y284" s="15" t="s">
        <v>128</v>
      </c>
      <c r="Z284" s="15" t="s">
        <v>128</v>
      </c>
      <c r="AA284" s="15" t="s">
        <v>128</v>
      </c>
      <c r="AB284" s="15" t="s">
        <v>128</v>
      </c>
      <c r="AC284" s="15" t="s">
        <v>128</v>
      </c>
      <c r="AD284" s="15" t="s">
        <v>128</v>
      </c>
      <c r="AE284" s="15" t="s">
        <v>128</v>
      </c>
      <c r="AF284" s="15" t="s">
        <v>128</v>
      </c>
      <c r="AG284" s="15" t="s">
        <v>128</v>
      </c>
      <c r="AH284" s="15" t="s">
        <v>128</v>
      </c>
      <c r="AI284" s="15" t="s">
        <v>128</v>
      </c>
      <c r="AJ284" s="15" t="s">
        <v>128</v>
      </c>
      <c r="AK284" s="15" t="s">
        <v>128</v>
      </c>
      <c r="AL284" s="15" t="s">
        <v>128</v>
      </c>
      <c r="AM284" s="15" t="s">
        <v>128</v>
      </c>
      <c r="AN284" s="15" t="s">
        <v>128</v>
      </c>
      <c r="AO284" s="15" t="s">
        <v>128</v>
      </c>
      <c r="AP284" s="15" t="s">
        <v>128</v>
      </c>
      <c r="AQ284" s="15" t="s">
        <v>128</v>
      </c>
      <c r="AR284" s="15" t="s">
        <v>128</v>
      </c>
      <c r="AS284" s="15" t="s">
        <v>128</v>
      </c>
      <c r="AT284" s="15" t="s">
        <v>128</v>
      </c>
      <c r="AU284" s="15" t="s">
        <v>128</v>
      </c>
      <c r="AV284" s="15" t="s">
        <v>128</v>
      </c>
      <c r="AW284" s="15" t="s">
        <v>128</v>
      </c>
      <c r="AX284" s="15" t="s">
        <v>128</v>
      </c>
      <c r="AY284" s="15" t="s">
        <v>128</v>
      </c>
      <c r="AZ284" s="15" t="s">
        <v>128</v>
      </c>
      <c r="BA284" s="15" t="s">
        <v>128</v>
      </c>
      <c r="BB284" s="15" t="s">
        <v>128</v>
      </c>
      <c r="BC284" s="15" t="s">
        <v>128</v>
      </c>
      <c r="BD284" s="15" t="s">
        <v>128</v>
      </c>
      <c r="BE284" s="15" t="s">
        <v>128</v>
      </c>
      <c r="BF284" s="15" t="s">
        <v>128</v>
      </c>
      <c r="BG284" s="15" t="s">
        <v>128</v>
      </c>
      <c r="BH284" s="15" t="s">
        <v>128</v>
      </c>
      <c r="BI284" s="10">
        <v>40</v>
      </c>
      <c r="BJ284" s="16" t="s">
        <v>130</v>
      </c>
      <c r="BK284" s="17">
        <v>12.5</v>
      </c>
      <c r="BL284" s="17">
        <v>13.5</v>
      </c>
      <c r="BM284" s="17">
        <v>45.5</v>
      </c>
      <c r="BN284" s="17">
        <v>0.1</v>
      </c>
      <c r="BO284" s="17">
        <v>10</v>
      </c>
      <c r="BP284" s="18"/>
      <c r="BQ284" s="18"/>
      <c r="BR284" s="18"/>
      <c r="BS284" s="19">
        <v>0.4</v>
      </c>
      <c r="BT284" s="19">
        <v>10</v>
      </c>
      <c r="BU284" s="18"/>
      <c r="BV284" s="18"/>
      <c r="BW284" s="18"/>
      <c r="BX284" s="21">
        <v>1.1200000000000001</v>
      </c>
      <c r="BY284" s="20">
        <v>2.5099999999999998</v>
      </c>
      <c r="BZ284" s="46">
        <v>123</v>
      </c>
      <c r="CA284" s="19">
        <v>0.01</v>
      </c>
      <c r="CB284" s="21">
        <v>32.9</v>
      </c>
      <c r="CC284" s="21">
        <v>155.9</v>
      </c>
      <c r="CD284" s="18"/>
      <c r="CE284" s="18"/>
      <c r="CF284" s="18"/>
      <c r="CG284" s="18"/>
      <c r="CH284" s="18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18"/>
      <c r="DG284" s="18"/>
      <c r="DH284" s="18"/>
      <c r="DI284" s="18"/>
      <c r="DJ284" s="18"/>
      <c r="DK284" s="18"/>
      <c r="DL284" s="18"/>
      <c r="DM284" s="18"/>
      <c r="DN284" s="17">
        <v>21.04</v>
      </c>
      <c r="DO284" s="17">
        <v>7.22</v>
      </c>
    </row>
    <row r="285" spans="1:119" x14ac:dyDescent="0.25">
      <c r="A285" s="24" t="s">
        <v>956</v>
      </c>
      <c r="B285" s="13" t="s">
        <v>957</v>
      </c>
      <c r="C285" s="13" t="s">
        <v>440</v>
      </c>
      <c r="D285" s="13" t="s">
        <v>126</v>
      </c>
      <c r="E285" s="13" t="s">
        <v>318</v>
      </c>
      <c r="F285" s="14">
        <v>50</v>
      </c>
      <c r="G285" s="14">
        <v>50</v>
      </c>
      <c r="H285" s="14">
        <v>150</v>
      </c>
      <c r="I285" s="14">
        <v>1</v>
      </c>
      <c r="J285" s="14">
        <v>10</v>
      </c>
      <c r="K285" s="14" t="s">
        <v>129</v>
      </c>
      <c r="L285" s="14">
        <v>0.2</v>
      </c>
      <c r="M285" s="14" t="s">
        <v>129</v>
      </c>
      <c r="N285" s="14" t="s">
        <v>129</v>
      </c>
      <c r="O285" s="14">
        <v>10</v>
      </c>
      <c r="P285" s="14" t="s">
        <v>129</v>
      </c>
      <c r="Q285" s="14" t="s">
        <v>129</v>
      </c>
      <c r="R285" s="14" t="s">
        <v>129</v>
      </c>
      <c r="S285" s="14" t="s">
        <v>129</v>
      </c>
      <c r="T285" s="14" t="s">
        <v>129</v>
      </c>
      <c r="U285" s="14" t="s">
        <v>129</v>
      </c>
      <c r="V285" s="14" t="s">
        <v>129</v>
      </c>
      <c r="W285" s="14" t="s">
        <v>129</v>
      </c>
      <c r="X285" s="14" t="s">
        <v>129</v>
      </c>
      <c r="Y285" s="14">
        <v>0.1</v>
      </c>
      <c r="Z285" s="14">
        <v>250</v>
      </c>
      <c r="AA285" s="14">
        <v>5</v>
      </c>
      <c r="AB285" s="14">
        <v>250</v>
      </c>
      <c r="AC285" s="25">
        <v>1</v>
      </c>
      <c r="AD285" s="25" t="s">
        <v>129</v>
      </c>
      <c r="AE285" s="25">
        <v>0.3</v>
      </c>
      <c r="AF285" s="25">
        <v>0.1</v>
      </c>
      <c r="AG285" s="25">
        <v>1</v>
      </c>
      <c r="AH285" s="25" t="s">
        <v>129</v>
      </c>
      <c r="AI285" s="25" t="s">
        <v>129</v>
      </c>
      <c r="AJ285" s="25">
        <v>0.01</v>
      </c>
      <c r="AK285" s="25">
        <v>3</v>
      </c>
      <c r="AL285" s="25">
        <v>0.1</v>
      </c>
      <c r="AM285" s="25">
        <v>1</v>
      </c>
      <c r="AN285" s="25">
        <v>0.1</v>
      </c>
      <c r="AO285" s="25">
        <v>2</v>
      </c>
      <c r="AP285" s="25">
        <v>1</v>
      </c>
      <c r="AQ285" s="14" t="s">
        <v>129</v>
      </c>
      <c r="AR285" s="14" t="s">
        <v>129</v>
      </c>
      <c r="AS285" s="34">
        <v>2E-3</v>
      </c>
      <c r="AT285" s="14" t="s">
        <v>129</v>
      </c>
      <c r="AU285" s="25">
        <v>0.1</v>
      </c>
      <c r="AV285" s="25">
        <v>0.2</v>
      </c>
      <c r="AW285" s="25">
        <v>0.1</v>
      </c>
      <c r="AX285" s="25">
        <v>0.2</v>
      </c>
      <c r="AY285" s="25" t="s">
        <v>129</v>
      </c>
      <c r="AZ285" s="25">
        <v>1</v>
      </c>
      <c r="BA285" s="25" t="s">
        <v>129</v>
      </c>
      <c r="BB285" s="25" t="s">
        <v>129</v>
      </c>
      <c r="BC285" s="25" t="s">
        <v>129</v>
      </c>
      <c r="BD285" s="25" t="s">
        <v>129</v>
      </c>
      <c r="BE285" s="25" t="s">
        <v>129</v>
      </c>
      <c r="BF285" s="25" t="s">
        <v>129</v>
      </c>
      <c r="BG285" s="25" t="s">
        <v>129</v>
      </c>
      <c r="BH285" s="15" t="s">
        <v>128</v>
      </c>
      <c r="BI285" s="10">
        <v>40</v>
      </c>
      <c r="BJ285" s="16" t="s">
        <v>130</v>
      </c>
      <c r="BK285" s="17">
        <v>5.5</v>
      </c>
      <c r="BL285" s="17">
        <v>8</v>
      </c>
      <c r="BM285" s="17">
        <v>65.8</v>
      </c>
      <c r="BN285" s="17">
        <v>0.1</v>
      </c>
      <c r="BO285" s="17">
        <v>10</v>
      </c>
      <c r="BP285" s="21" t="s">
        <v>141</v>
      </c>
      <c r="BQ285" s="21" t="s">
        <v>141</v>
      </c>
      <c r="BR285" s="21" t="s">
        <v>141</v>
      </c>
      <c r="BS285" s="21">
        <v>6.88</v>
      </c>
      <c r="BT285" s="17">
        <v>10</v>
      </c>
      <c r="BU285" s="23">
        <v>5.0000000000000001E-3</v>
      </c>
      <c r="BV285" s="21" t="s">
        <v>141</v>
      </c>
      <c r="BW285" s="21" t="s">
        <v>141</v>
      </c>
      <c r="BX285" s="20">
        <v>2.2599999999999998</v>
      </c>
      <c r="BY285" s="20">
        <v>2.4900000000000002</v>
      </c>
      <c r="BZ285" s="20">
        <v>18.399999999999999</v>
      </c>
      <c r="CA285" s="23">
        <v>0.01</v>
      </c>
      <c r="CB285" s="21">
        <v>20.9</v>
      </c>
      <c r="CC285" s="21">
        <v>43.6</v>
      </c>
      <c r="CD285" s="21" t="s">
        <v>141</v>
      </c>
      <c r="CE285" s="17">
        <v>48.5</v>
      </c>
      <c r="CF285" s="21" t="s">
        <v>141</v>
      </c>
      <c r="CG285" s="17">
        <v>83.3</v>
      </c>
      <c r="CH285" s="30">
        <v>4.2</v>
      </c>
      <c r="CI285" s="23">
        <v>0.2</v>
      </c>
      <c r="CJ285" s="38">
        <v>0.5</v>
      </c>
      <c r="CK285" s="37">
        <v>2.5000000000000001E-3</v>
      </c>
      <c r="CL285" s="29">
        <v>0.5</v>
      </c>
      <c r="CM285" s="23">
        <v>2.5000000000000001E-2</v>
      </c>
      <c r="CN285" s="20">
        <v>0.83199999999999996</v>
      </c>
      <c r="CO285" s="29">
        <v>0.01</v>
      </c>
      <c r="CP285" s="29">
        <v>0.05</v>
      </c>
      <c r="CQ285" s="29">
        <v>1E-3</v>
      </c>
      <c r="CR285" s="29">
        <v>0.1</v>
      </c>
      <c r="CS285" s="29">
        <v>0.05</v>
      </c>
      <c r="CT285" s="29">
        <v>1</v>
      </c>
      <c r="CU285" s="29">
        <v>0.3</v>
      </c>
      <c r="CV285" s="20" t="s">
        <v>141</v>
      </c>
      <c r="CW285" s="20" t="s">
        <v>141</v>
      </c>
      <c r="CX285" s="20" t="s">
        <v>141</v>
      </c>
      <c r="CY285" s="23">
        <v>0.05</v>
      </c>
      <c r="CZ285" s="20" t="s">
        <v>141</v>
      </c>
      <c r="DA285" s="29">
        <v>0.05</v>
      </c>
      <c r="DB285" s="29">
        <v>0.1</v>
      </c>
      <c r="DC285" s="20" t="s">
        <v>141</v>
      </c>
      <c r="DD285" s="20" t="s">
        <v>141</v>
      </c>
      <c r="DE285" s="20" t="s">
        <v>141</v>
      </c>
      <c r="DF285" s="19">
        <v>5</v>
      </c>
      <c r="DG285" s="21">
        <v>191</v>
      </c>
      <c r="DH285" s="21">
        <v>37</v>
      </c>
      <c r="DI285" s="21">
        <v>55</v>
      </c>
      <c r="DJ285" s="20">
        <v>0.94499999999999995</v>
      </c>
      <c r="DK285" s="20">
        <v>0.35299999999999998</v>
      </c>
      <c r="DL285" s="20">
        <v>0.22800000000000001</v>
      </c>
      <c r="DM285" s="18"/>
      <c r="DN285" s="17" t="s">
        <v>958</v>
      </c>
      <c r="DO285" s="17">
        <v>7.93</v>
      </c>
    </row>
    <row r="286" spans="1:119" ht="33.75" x14ac:dyDescent="0.25">
      <c r="A286" s="24" t="s">
        <v>959</v>
      </c>
      <c r="B286" s="13" t="s">
        <v>303</v>
      </c>
      <c r="C286" s="13" t="s">
        <v>125</v>
      </c>
      <c r="D286" s="13" t="s">
        <v>147</v>
      </c>
      <c r="E286" s="13" t="s">
        <v>960</v>
      </c>
      <c r="F286" s="14">
        <v>90</v>
      </c>
      <c r="G286" s="14">
        <v>90</v>
      </c>
      <c r="H286" s="14">
        <v>180</v>
      </c>
      <c r="I286" s="14">
        <v>5</v>
      </c>
      <c r="J286" s="14">
        <v>20</v>
      </c>
      <c r="K286" s="15" t="s">
        <v>128</v>
      </c>
      <c r="L286" s="15" t="s">
        <v>128</v>
      </c>
      <c r="M286" s="15" t="s">
        <v>128</v>
      </c>
      <c r="N286" s="14" t="s">
        <v>129</v>
      </c>
      <c r="O286" s="14" t="s">
        <v>129</v>
      </c>
      <c r="P286" s="15" t="s">
        <v>128</v>
      </c>
      <c r="Q286" s="15" t="s">
        <v>128</v>
      </c>
      <c r="R286" s="15" t="s">
        <v>128</v>
      </c>
      <c r="S286" s="14" t="s">
        <v>129</v>
      </c>
      <c r="T286" s="14" t="s">
        <v>129</v>
      </c>
      <c r="U286" s="14" t="s">
        <v>129</v>
      </c>
      <c r="V286" s="14" t="s">
        <v>129</v>
      </c>
      <c r="W286" s="14" t="s">
        <v>129</v>
      </c>
      <c r="X286" s="14" t="s">
        <v>129</v>
      </c>
      <c r="Y286" s="15" t="s">
        <v>128</v>
      </c>
      <c r="Z286" s="15" t="s">
        <v>128</v>
      </c>
      <c r="AA286" s="15" t="s">
        <v>128</v>
      </c>
      <c r="AB286" s="15" t="s">
        <v>128</v>
      </c>
      <c r="AC286" s="15" t="s">
        <v>128</v>
      </c>
      <c r="AD286" s="15" t="s">
        <v>128</v>
      </c>
      <c r="AE286" s="15" t="s">
        <v>128</v>
      </c>
      <c r="AF286" s="15" t="s">
        <v>128</v>
      </c>
      <c r="AG286" s="15" t="s">
        <v>128</v>
      </c>
      <c r="AH286" s="15" t="s">
        <v>128</v>
      </c>
      <c r="AI286" s="15" t="s">
        <v>128</v>
      </c>
      <c r="AJ286" s="15" t="s">
        <v>128</v>
      </c>
      <c r="AK286" s="15" t="s">
        <v>128</v>
      </c>
      <c r="AL286" s="15" t="s">
        <v>128</v>
      </c>
      <c r="AM286" s="15" t="s">
        <v>128</v>
      </c>
      <c r="AN286" s="15" t="s">
        <v>128</v>
      </c>
      <c r="AO286" s="15" t="s">
        <v>128</v>
      </c>
      <c r="AP286" s="15" t="s">
        <v>128</v>
      </c>
      <c r="AQ286" s="15" t="s">
        <v>128</v>
      </c>
      <c r="AR286" s="15" t="s">
        <v>128</v>
      </c>
      <c r="AS286" s="15" t="s">
        <v>128</v>
      </c>
      <c r="AT286" s="15" t="s">
        <v>128</v>
      </c>
      <c r="AU286" s="15" t="s">
        <v>128</v>
      </c>
      <c r="AV286" s="15" t="s">
        <v>128</v>
      </c>
      <c r="AW286" s="15" t="s">
        <v>128</v>
      </c>
      <c r="AX286" s="15" t="s">
        <v>128</v>
      </c>
      <c r="AY286" s="15" t="s">
        <v>128</v>
      </c>
      <c r="AZ286" s="15" t="s">
        <v>128</v>
      </c>
      <c r="BA286" s="15" t="s">
        <v>128</v>
      </c>
      <c r="BB286" s="15" t="s">
        <v>128</v>
      </c>
      <c r="BC286" s="15" t="s">
        <v>128</v>
      </c>
      <c r="BD286" s="15" t="s">
        <v>128</v>
      </c>
      <c r="BE286" s="15" t="s">
        <v>128</v>
      </c>
      <c r="BF286" s="15" t="s">
        <v>128</v>
      </c>
      <c r="BG286" s="15" t="s">
        <v>128</v>
      </c>
      <c r="BH286" s="15" t="s">
        <v>128</v>
      </c>
      <c r="BI286" s="10">
        <v>40</v>
      </c>
      <c r="BJ286" s="16" t="s">
        <v>130</v>
      </c>
      <c r="BK286" s="17">
        <v>4</v>
      </c>
      <c r="BL286" s="17">
        <v>15</v>
      </c>
      <c r="BM286" s="17">
        <v>50.8</v>
      </c>
      <c r="BN286" s="41">
        <v>0.1</v>
      </c>
      <c r="BO286" s="42">
        <v>15</v>
      </c>
      <c r="BP286" s="18"/>
      <c r="BQ286" s="18"/>
      <c r="BR286" s="18"/>
      <c r="BS286" s="51">
        <v>7.1999999999999995E-2</v>
      </c>
      <c r="BT286" s="21" t="s">
        <v>141</v>
      </c>
      <c r="BU286" s="18"/>
      <c r="BV286" s="18"/>
      <c r="BW286" s="18"/>
      <c r="BX286" s="23">
        <v>0.01</v>
      </c>
      <c r="BY286" s="23">
        <v>9.8000000000000004E-2</v>
      </c>
      <c r="BZ286" s="23">
        <v>0.1</v>
      </c>
      <c r="CA286" s="23">
        <v>0.01</v>
      </c>
      <c r="CB286" s="21">
        <v>0.48</v>
      </c>
      <c r="CC286" s="21" t="s">
        <v>141</v>
      </c>
      <c r="CD286" s="18"/>
      <c r="CE286" s="18"/>
      <c r="CF286" s="18"/>
      <c r="CG286" s="18"/>
      <c r="CH286" s="18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18"/>
      <c r="DG286" s="18"/>
      <c r="DH286" s="18"/>
      <c r="DI286" s="18"/>
      <c r="DJ286" s="18"/>
      <c r="DK286" s="18"/>
      <c r="DL286" s="18"/>
      <c r="DM286" s="18"/>
      <c r="DN286" s="17">
        <v>17.3</v>
      </c>
      <c r="DO286" s="17">
        <v>7.26</v>
      </c>
    </row>
    <row r="287" spans="1:119" ht="33.75" x14ac:dyDescent="0.25">
      <c r="A287" s="24" t="s">
        <v>959</v>
      </c>
      <c r="B287" s="13" t="s">
        <v>529</v>
      </c>
      <c r="C287" s="13" t="s">
        <v>146</v>
      </c>
      <c r="D287" s="13" t="s">
        <v>147</v>
      </c>
      <c r="E287" s="13" t="s">
        <v>960</v>
      </c>
      <c r="F287" s="14">
        <v>250</v>
      </c>
      <c r="G287" s="14">
        <v>150</v>
      </c>
      <c r="H287" s="14">
        <v>450</v>
      </c>
      <c r="I287" s="14">
        <v>2</v>
      </c>
      <c r="J287" s="14">
        <v>20</v>
      </c>
      <c r="K287" s="15" t="s">
        <v>128</v>
      </c>
      <c r="L287" s="15" t="s">
        <v>128</v>
      </c>
      <c r="M287" s="15" t="s">
        <v>128</v>
      </c>
      <c r="N287" s="14" t="s">
        <v>129</v>
      </c>
      <c r="O287" s="15" t="s">
        <v>128</v>
      </c>
      <c r="P287" s="15" t="s">
        <v>128</v>
      </c>
      <c r="Q287" s="15" t="s">
        <v>128</v>
      </c>
      <c r="R287" s="15" t="s">
        <v>128</v>
      </c>
      <c r="S287" s="14" t="s">
        <v>129</v>
      </c>
      <c r="T287" s="14" t="s">
        <v>129</v>
      </c>
      <c r="U287" s="14" t="s">
        <v>129</v>
      </c>
      <c r="V287" s="14" t="s">
        <v>129</v>
      </c>
      <c r="W287" s="14" t="s">
        <v>129</v>
      </c>
      <c r="X287" s="14" t="s">
        <v>129</v>
      </c>
      <c r="Y287" s="15" t="s">
        <v>128</v>
      </c>
      <c r="Z287" s="14">
        <v>500</v>
      </c>
      <c r="AA287" s="15" t="s">
        <v>128</v>
      </c>
      <c r="AB287" s="14">
        <v>500</v>
      </c>
      <c r="AC287" s="15" t="s">
        <v>128</v>
      </c>
      <c r="AD287" s="15" t="s">
        <v>128</v>
      </c>
      <c r="AE287" s="15" t="s">
        <v>128</v>
      </c>
      <c r="AF287" s="15" t="s">
        <v>128</v>
      </c>
      <c r="AG287" s="15" t="s">
        <v>128</v>
      </c>
      <c r="AH287" s="15" t="s">
        <v>128</v>
      </c>
      <c r="AI287" s="15" t="s">
        <v>128</v>
      </c>
      <c r="AJ287" s="15" t="s">
        <v>128</v>
      </c>
      <c r="AK287" s="15" t="s">
        <v>128</v>
      </c>
      <c r="AL287" s="15" t="s">
        <v>128</v>
      </c>
      <c r="AM287" s="15" t="s">
        <v>128</v>
      </c>
      <c r="AN287" s="15" t="s">
        <v>128</v>
      </c>
      <c r="AO287" s="15" t="s">
        <v>128</v>
      </c>
      <c r="AP287" s="15" t="s">
        <v>128</v>
      </c>
      <c r="AQ287" s="15" t="s">
        <v>128</v>
      </c>
      <c r="AR287" s="15" t="s">
        <v>128</v>
      </c>
      <c r="AS287" s="15" t="s">
        <v>128</v>
      </c>
      <c r="AT287" s="15" t="s">
        <v>128</v>
      </c>
      <c r="AU287" s="15" t="s">
        <v>128</v>
      </c>
      <c r="AV287" s="15" t="s">
        <v>128</v>
      </c>
      <c r="AW287" s="15" t="s">
        <v>128</v>
      </c>
      <c r="AX287" s="15" t="s">
        <v>128</v>
      </c>
      <c r="AY287" s="15" t="s">
        <v>128</v>
      </c>
      <c r="AZ287" s="15" t="s">
        <v>128</v>
      </c>
      <c r="BA287" s="14" t="s">
        <v>129</v>
      </c>
      <c r="BB287" s="14" t="s">
        <v>129</v>
      </c>
      <c r="BC287" s="14" t="s">
        <v>129</v>
      </c>
      <c r="BD287" s="14" t="s">
        <v>129</v>
      </c>
      <c r="BE287" s="14" t="s">
        <v>129</v>
      </c>
      <c r="BF287" s="14" t="s">
        <v>129</v>
      </c>
      <c r="BG287" s="14" t="s">
        <v>129</v>
      </c>
      <c r="BH287" s="15" t="s">
        <v>128</v>
      </c>
      <c r="BI287" s="10">
        <v>40</v>
      </c>
      <c r="BJ287" s="16" t="s">
        <v>130</v>
      </c>
      <c r="BK287" s="17">
        <v>52</v>
      </c>
      <c r="BL287" s="17">
        <v>187.5</v>
      </c>
      <c r="BM287" s="30">
        <v>1142.5</v>
      </c>
      <c r="BN287" s="17">
        <v>0.1</v>
      </c>
      <c r="BO287" s="30">
        <v>304</v>
      </c>
      <c r="BP287" s="18"/>
      <c r="BQ287" s="18"/>
      <c r="BR287" s="18"/>
      <c r="BS287" s="21">
        <v>2.8</v>
      </c>
      <c r="BT287" s="18"/>
      <c r="BU287" s="18"/>
      <c r="BV287" s="18"/>
      <c r="BW287" s="18"/>
      <c r="BX287" s="21">
        <v>2.15</v>
      </c>
      <c r="BY287" s="36">
        <v>5.5</v>
      </c>
      <c r="BZ287" s="19">
        <v>0.1</v>
      </c>
      <c r="CA287" s="21" t="s">
        <v>141</v>
      </c>
      <c r="CB287" s="21">
        <v>18.940000000000001</v>
      </c>
      <c r="CC287" s="21" t="s">
        <v>141</v>
      </c>
      <c r="CD287" s="18"/>
      <c r="CE287" s="17">
        <v>71.78</v>
      </c>
      <c r="CF287" s="18"/>
      <c r="CG287" s="17">
        <v>49.93</v>
      </c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21">
        <v>168.29</v>
      </c>
      <c r="DG287" s="21" t="s">
        <v>141</v>
      </c>
      <c r="DH287" s="21">
        <v>38.97</v>
      </c>
      <c r="DI287" s="21">
        <v>73.44</v>
      </c>
      <c r="DJ287" s="21" t="s">
        <v>141</v>
      </c>
      <c r="DK287" s="21" t="s">
        <v>141</v>
      </c>
      <c r="DL287" s="21" t="s">
        <v>141</v>
      </c>
      <c r="DM287" s="18"/>
      <c r="DN287" s="17">
        <v>17.100000000000001</v>
      </c>
      <c r="DO287" s="17">
        <v>6.92</v>
      </c>
    </row>
    <row r="288" spans="1:119" ht="45" x14ac:dyDescent="0.25">
      <c r="A288" s="24" t="s">
        <v>961</v>
      </c>
      <c r="B288" s="13" t="s">
        <v>145</v>
      </c>
      <c r="C288" s="13" t="s">
        <v>440</v>
      </c>
      <c r="D288" s="13" t="s">
        <v>161</v>
      </c>
      <c r="E288" s="13" t="s">
        <v>962</v>
      </c>
      <c r="F288" s="14">
        <v>50</v>
      </c>
      <c r="G288" s="14">
        <v>50</v>
      </c>
      <c r="H288" s="14">
        <v>150</v>
      </c>
      <c r="I288" s="14">
        <v>1</v>
      </c>
      <c r="J288" s="14">
        <v>10</v>
      </c>
      <c r="K288" s="14" t="s">
        <v>129</v>
      </c>
      <c r="L288" s="14">
        <v>0.2</v>
      </c>
      <c r="M288" s="14" t="s">
        <v>129</v>
      </c>
      <c r="N288" s="14" t="s">
        <v>129</v>
      </c>
      <c r="O288" s="14">
        <v>10</v>
      </c>
      <c r="P288" s="14" t="s">
        <v>129</v>
      </c>
      <c r="Q288" s="14" t="s">
        <v>129</v>
      </c>
      <c r="R288" s="14" t="s">
        <v>129</v>
      </c>
      <c r="S288" s="14" t="s">
        <v>129</v>
      </c>
      <c r="T288" s="14" t="s">
        <v>129</v>
      </c>
      <c r="U288" s="14" t="s">
        <v>129</v>
      </c>
      <c r="V288" s="14" t="s">
        <v>129</v>
      </c>
      <c r="W288" s="14" t="s">
        <v>129</v>
      </c>
      <c r="X288" s="14" t="s">
        <v>129</v>
      </c>
      <c r="Y288" s="14">
        <v>0.1</v>
      </c>
      <c r="Z288" s="14">
        <v>250</v>
      </c>
      <c r="AA288" s="14">
        <v>5</v>
      </c>
      <c r="AB288" s="14">
        <v>250</v>
      </c>
      <c r="AC288" s="25">
        <v>1</v>
      </c>
      <c r="AD288" s="25" t="s">
        <v>129</v>
      </c>
      <c r="AE288" s="25">
        <v>0.3</v>
      </c>
      <c r="AF288" s="25">
        <v>0.1</v>
      </c>
      <c r="AG288" s="25">
        <v>1</v>
      </c>
      <c r="AH288" s="25" t="s">
        <v>129</v>
      </c>
      <c r="AI288" s="25" t="s">
        <v>129</v>
      </c>
      <c r="AJ288" s="25">
        <v>0.01</v>
      </c>
      <c r="AK288" s="25">
        <v>3</v>
      </c>
      <c r="AL288" s="25">
        <v>0.1</v>
      </c>
      <c r="AM288" s="25">
        <v>1</v>
      </c>
      <c r="AN288" s="25">
        <v>0.1</v>
      </c>
      <c r="AO288" s="25">
        <v>2</v>
      </c>
      <c r="AP288" s="25">
        <v>1</v>
      </c>
      <c r="AQ288" s="14" t="s">
        <v>129</v>
      </c>
      <c r="AR288" s="14" t="s">
        <v>129</v>
      </c>
      <c r="AS288" s="34">
        <v>2E-3</v>
      </c>
      <c r="AT288" s="14" t="s">
        <v>129</v>
      </c>
      <c r="AU288" s="25">
        <v>0.1</v>
      </c>
      <c r="AV288" s="25">
        <v>0.2</v>
      </c>
      <c r="AW288" s="25">
        <v>0.1</v>
      </c>
      <c r="AX288" s="25">
        <v>0.2</v>
      </c>
      <c r="AY288" s="25" t="s">
        <v>129</v>
      </c>
      <c r="AZ288" s="25">
        <v>1</v>
      </c>
      <c r="BA288" s="25" t="s">
        <v>129</v>
      </c>
      <c r="BB288" s="25" t="s">
        <v>129</v>
      </c>
      <c r="BC288" s="25" t="s">
        <v>129</v>
      </c>
      <c r="BD288" s="25" t="s">
        <v>129</v>
      </c>
      <c r="BE288" s="25" t="s">
        <v>129</v>
      </c>
      <c r="BF288" s="25" t="s">
        <v>129</v>
      </c>
      <c r="BG288" s="25" t="s">
        <v>129</v>
      </c>
      <c r="BH288" s="15" t="s">
        <v>128</v>
      </c>
      <c r="BI288" s="10">
        <v>40</v>
      </c>
      <c r="BJ288" s="16" t="s">
        <v>130</v>
      </c>
      <c r="BK288" s="17">
        <v>3</v>
      </c>
      <c r="BL288" s="17">
        <v>8</v>
      </c>
      <c r="BM288" s="17">
        <v>19.8</v>
      </c>
      <c r="BN288" s="17">
        <v>0.1</v>
      </c>
      <c r="BO288" s="17">
        <v>10</v>
      </c>
      <c r="BP288" s="23">
        <v>7.0000000000000001E-3</v>
      </c>
      <c r="BQ288" s="29">
        <v>0.1</v>
      </c>
      <c r="BR288" s="23">
        <v>0.01</v>
      </c>
      <c r="BS288" s="19">
        <v>0.4</v>
      </c>
      <c r="BT288" s="17">
        <v>10</v>
      </c>
      <c r="BU288" s="23">
        <v>2E-3</v>
      </c>
      <c r="BV288" s="23">
        <v>0.1</v>
      </c>
      <c r="BW288" s="23">
        <v>0.05</v>
      </c>
      <c r="BX288" s="23">
        <v>0.01</v>
      </c>
      <c r="BY288" s="23">
        <v>7.0000000000000007E-2</v>
      </c>
      <c r="BZ288" s="47">
        <v>1.4</v>
      </c>
      <c r="CA288" s="23">
        <v>0.01</v>
      </c>
      <c r="CB288" s="19">
        <v>1</v>
      </c>
      <c r="CC288" s="20">
        <v>0.59799999999999998</v>
      </c>
      <c r="CD288" s="29">
        <v>0.02</v>
      </c>
      <c r="CE288" s="17">
        <v>10</v>
      </c>
      <c r="CF288" s="17">
        <v>0.1</v>
      </c>
      <c r="CG288" s="17">
        <v>15.7</v>
      </c>
      <c r="CH288" s="17">
        <v>1</v>
      </c>
      <c r="CI288" s="23">
        <v>0.2</v>
      </c>
      <c r="CJ288" s="37">
        <v>2.5000000000000001E-3</v>
      </c>
      <c r="CK288" s="37">
        <v>2.5000000000000001E-3</v>
      </c>
      <c r="CL288" s="29">
        <v>0.5</v>
      </c>
      <c r="CM288" s="23">
        <v>2.5000000000000001E-2</v>
      </c>
      <c r="CN288" s="23">
        <v>0.1</v>
      </c>
      <c r="CO288" s="29">
        <v>0.01</v>
      </c>
      <c r="CP288" s="29">
        <v>0.05</v>
      </c>
      <c r="CQ288" s="29">
        <v>3.0000000000000001E-3</v>
      </c>
      <c r="CR288" s="29">
        <v>0.1</v>
      </c>
      <c r="CS288" s="29">
        <v>0.05</v>
      </c>
      <c r="CT288" s="29">
        <v>1</v>
      </c>
      <c r="CU288" s="29">
        <v>0.3</v>
      </c>
      <c r="CV288" s="23">
        <v>0.15</v>
      </c>
      <c r="CW288" s="23">
        <v>0.1</v>
      </c>
      <c r="CX288" s="29">
        <v>1E-3</v>
      </c>
      <c r="CY288" s="33">
        <v>9.2999999999999992E-3</v>
      </c>
      <c r="CZ288" s="29">
        <v>0.05</v>
      </c>
      <c r="DA288" s="29">
        <v>0.05</v>
      </c>
      <c r="DB288" s="29">
        <v>0.1</v>
      </c>
      <c r="DC288" s="29">
        <v>3.0000000000000001E-3</v>
      </c>
      <c r="DD288" s="20">
        <v>2.9000000000000001E-2</v>
      </c>
      <c r="DE288" s="37">
        <v>1.03E-2</v>
      </c>
      <c r="DF288" s="19">
        <v>5</v>
      </c>
      <c r="DG288" s="21">
        <v>107</v>
      </c>
      <c r="DH288" s="21">
        <v>62.4</v>
      </c>
      <c r="DI288" s="21">
        <v>80.8</v>
      </c>
      <c r="DJ288" s="20">
        <v>3.7999999999999999E-2</v>
      </c>
      <c r="DK288" s="20">
        <v>1.7000000000000001E-2</v>
      </c>
      <c r="DL288" s="20">
        <v>1.7999999999999999E-2</v>
      </c>
      <c r="DM288" s="18"/>
      <c r="DN288" s="17" t="s">
        <v>963</v>
      </c>
      <c r="DO288" s="17" t="s">
        <v>964</v>
      </c>
    </row>
    <row r="289" spans="1:119" x14ac:dyDescent="0.25">
      <c r="A289" s="24" t="s">
        <v>965</v>
      </c>
      <c r="B289" s="13" t="s">
        <v>303</v>
      </c>
      <c r="C289" s="13" t="s">
        <v>125</v>
      </c>
      <c r="D289" s="13" t="s">
        <v>126</v>
      </c>
      <c r="E289" s="13" t="s">
        <v>966</v>
      </c>
      <c r="F289" s="14">
        <v>90</v>
      </c>
      <c r="G289" s="14">
        <v>90</v>
      </c>
      <c r="H289" s="14">
        <v>180</v>
      </c>
      <c r="I289" s="14">
        <v>5</v>
      </c>
      <c r="J289" s="14">
        <v>20</v>
      </c>
      <c r="K289" s="15" t="s">
        <v>128</v>
      </c>
      <c r="L289" s="15" t="s">
        <v>128</v>
      </c>
      <c r="M289" s="15" t="s">
        <v>128</v>
      </c>
      <c r="N289" s="14" t="s">
        <v>129</v>
      </c>
      <c r="O289" s="14" t="s">
        <v>129</v>
      </c>
      <c r="P289" s="15" t="s">
        <v>128</v>
      </c>
      <c r="Q289" s="15" t="s">
        <v>128</v>
      </c>
      <c r="R289" s="15" t="s">
        <v>128</v>
      </c>
      <c r="S289" s="14" t="s">
        <v>129</v>
      </c>
      <c r="T289" s="14" t="s">
        <v>129</v>
      </c>
      <c r="U289" s="14" t="s">
        <v>129</v>
      </c>
      <c r="V289" s="14" t="s">
        <v>129</v>
      </c>
      <c r="W289" s="14" t="s">
        <v>129</v>
      </c>
      <c r="X289" s="14" t="s">
        <v>129</v>
      </c>
      <c r="Y289" s="15" t="s">
        <v>128</v>
      </c>
      <c r="Z289" s="15" t="s">
        <v>128</v>
      </c>
      <c r="AA289" s="15" t="s">
        <v>128</v>
      </c>
      <c r="AB289" s="15" t="s">
        <v>128</v>
      </c>
      <c r="AC289" s="15" t="s">
        <v>128</v>
      </c>
      <c r="AD289" s="15" t="s">
        <v>128</v>
      </c>
      <c r="AE289" s="15" t="s">
        <v>128</v>
      </c>
      <c r="AF289" s="15" t="s">
        <v>128</v>
      </c>
      <c r="AG289" s="15" t="s">
        <v>128</v>
      </c>
      <c r="AH289" s="15" t="s">
        <v>128</v>
      </c>
      <c r="AI289" s="15" t="s">
        <v>128</v>
      </c>
      <c r="AJ289" s="15" t="s">
        <v>128</v>
      </c>
      <c r="AK289" s="15" t="s">
        <v>128</v>
      </c>
      <c r="AL289" s="15" t="s">
        <v>128</v>
      </c>
      <c r="AM289" s="15" t="s">
        <v>128</v>
      </c>
      <c r="AN289" s="15" t="s">
        <v>128</v>
      </c>
      <c r="AO289" s="15" t="s">
        <v>128</v>
      </c>
      <c r="AP289" s="15" t="s">
        <v>128</v>
      </c>
      <c r="AQ289" s="15" t="s">
        <v>128</v>
      </c>
      <c r="AR289" s="15" t="s">
        <v>128</v>
      </c>
      <c r="AS289" s="15" t="s">
        <v>128</v>
      </c>
      <c r="AT289" s="15" t="s">
        <v>128</v>
      </c>
      <c r="AU289" s="15" t="s">
        <v>128</v>
      </c>
      <c r="AV289" s="15" t="s">
        <v>128</v>
      </c>
      <c r="AW289" s="15" t="s">
        <v>128</v>
      </c>
      <c r="AX289" s="15" t="s">
        <v>128</v>
      </c>
      <c r="AY289" s="15" t="s">
        <v>128</v>
      </c>
      <c r="AZ289" s="15" t="s">
        <v>128</v>
      </c>
      <c r="BA289" s="15" t="s">
        <v>128</v>
      </c>
      <c r="BB289" s="15" t="s">
        <v>128</v>
      </c>
      <c r="BC289" s="15" t="s">
        <v>128</v>
      </c>
      <c r="BD289" s="15" t="s">
        <v>128</v>
      </c>
      <c r="BE289" s="15" t="s">
        <v>128</v>
      </c>
      <c r="BF289" s="15" t="s">
        <v>128</v>
      </c>
      <c r="BG289" s="15" t="s">
        <v>128</v>
      </c>
      <c r="BH289" s="15" t="s">
        <v>128</v>
      </c>
      <c r="BI289" s="10">
        <v>40</v>
      </c>
      <c r="BJ289" s="16" t="s">
        <v>130</v>
      </c>
      <c r="BK289" s="17">
        <v>14.5</v>
      </c>
      <c r="BL289" s="17">
        <v>25.1</v>
      </c>
      <c r="BM289" s="17">
        <v>92.3</v>
      </c>
      <c r="BN289" s="17">
        <v>0.1</v>
      </c>
      <c r="BO289" s="17">
        <v>15</v>
      </c>
      <c r="BP289" s="18"/>
      <c r="BQ289" s="18"/>
      <c r="BR289" s="18"/>
      <c r="BS289" s="23">
        <v>0.05</v>
      </c>
      <c r="BT289" s="19">
        <v>15</v>
      </c>
      <c r="BU289" s="18"/>
      <c r="BV289" s="18"/>
      <c r="BW289" s="18"/>
      <c r="BX289" s="20">
        <v>0.39500000000000002</v>
      </c>
      <c r="BY289" s="20">
        <v>1.1339999999999999</v>
      </c>
      <c r="BZ289" s="20">
        <v>0.42899999999999999</v>
      </c>
      <c r="CA289" s="20">
        <v>0.60799999999999998</v>
      </c>
      <c r="CB289" s="21">
        <v>14.46</v>
      </c>
      <c r="CC289" s="21" t="s">
        <v>141</v>
      </c>
      <c r="CD289" s="18"/>
      <c r="CE289" s="18"/>
      <c r="CF289" s="18"/>
      <c r="CG289" s="18"/>
      <c r="CH289" s="18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18"/>
      <c r="DG289" s="18"/>
      <c r="DH289" s="18"/>
      <c r="DI289" s="18"/>
      <c r="DJ289" s="18"/>
      <c r="DK289" s="18"/>
      <c r="DL289" s="18"/>
      <c r="DM289" s="18"/>
      <c r="DN289" s="17" t="s">
        <v>967</v>
      </c>
      <c r="DO289" s="17" t="s">
        <v>968</v>
      </c>
    </row>
  </sheetData>
  <mergeCells count="3">
    <mergeCell ref="A8:B8"/>
    <mergeCell ref="C8:BJ8"/>
    <mergeCell ref="BK8:DO8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2"/>
  <sheetViews>
    <sheetView workbookViewId="0">
      <selection activeCell="B1" sqref="B1"/>
    </sheetView>
  </sheetViews>
  <sheetFormatPr defaultColWidth="9.140625" defaultRowHeight="15" x14ac:dyDescent="0.25"/>
  <cols>
    <col min="1" max="1" width="92.28515625" bestFit="1" customWidth="1"/>
    <col min="2" max="2" width="16.7109375" bestFit="1" customWidth="1"/>
    <col min="3" max="3" width="27.85546875" bestFit="1" customWidth="1"/>
    <col min="4" max="4" width="27.140625" bestFit="1" customWidth="1"/>
    <col min="5" max="5" width="17.5703125" bestFit="1" customWidth="1"/>
  </cols>
  <sheetData>
    <row r="1" spans="1:5" x14ac:dyDescent="0.25">
      <c r="A1" s="454" t="s">
        <v>4417</v>
      </c>
      <c r="B1" t="s">
        <v>4421</v>
      </c>
      <c r="C1" t="s">
        <v>4420</v>
      </c>
      <c r="D1" t="s">
        <v>4419</v>
      </c>
      <c r="E1" t="s">
        <v>4422</v>
      </c>
    </row>
    <row r="2" spans="1:5" x14ac:dyDescent="0.25">
      <c r="A2" s="455" t="s">
        <v>1091</v>
      </c>
      <c r="B2">
        <v>590</v>
      </c>
      <c r="C2">
        <v>12.04</v>
      </c>
      <c r="D2">
        <v>88.73</v>
      </c>
      <c r="E2">
        <v>250.2</v>
      </c>
    </row>
    <row r="3" spans="1:5" x14ac:dyDescent="0.25">
      <c r="A3" s="455" t="s">
        <v>1002</v>
      </c>
      <c r="B3">
        <v>301.55</v>
      </c>
      <c r="C3">
        <v>3.323</v>
      </c>
      <c r="D3">
        <v>40.799999999999997</v>
      </c>
      <c r="E3">
        <v>114.3</v>
      </c>
    </row>
    <row r="4" spans="1:5" x14ac:dyDescent="0.25">
      <c r="A4" s="455" t="s">
        <v>1013</v>
      </c>
      <c r="B4">
        <v>644.29999999999995</v>
      </c>
      <c r="C4">
        <v>10.384</v>
      </c>
      <c r="D4">
        <v>61</v>
      </c>
      <c r="E4">
        <v>319.85000000000002</v>
      </c>
    </row>
    <row r="5" spans="1:5" x14ac:dyDescent="0.25">
      <c r="A5" s="455" t="s">
        <v>1023</v>
      </c>
      <c r="B5">
        <v>351.5</v>
      </c>
      <c r="C5">
        <v>4.9805000000000001</v>
      </c>
      <c r="D5">
        <v>40.049999999999997</v>
      </c>
      <c r="E5">
        <v>197.55</v>
      </c>
    </row>
    <row r="6" spans="1:5" x14ac:dyDescent="0.25">
      <c r="A6" s="455" t="s">
        <v>1067</v>
      </c>
      <c r="B6">
        <v>234</v>
      </c>
      <c r="C6">
        <v>3.698</v>
      </c>
      <c r="D6">
        <v>36.1</v>
      </c>
      <c r="E6">
        <v>66</v>
      </c>
    </row>
    <row r="7" spans="1:5" x14ac:dyDescent="0.25">
      <c r="A7" s="455" t="s">
        <v>1043</v>
      </c>
      <c r="B7">
        <v>479.2</v>
      </c>
      <c r="C7">
        <v>5.1769999999999996</v>
      </c>
      <c r="D7">
        <v>482.75</v>
      </c>
      <c r="E7">
        <v>297.8</v>
      </c>
    </row>
    <row r="8" spans="1:5" x14ac:dyDescent="0.25">
      <c r="A8" s="455" t="s">
        <v>1057</v>
      </c>
      <c r="B8">
        <v>587.15</v>
      </c>
      <c r="C8">
        <v>6.6755000000000004</v>
      </c>
      <c r="D8">
        <v>45.5</v>
      </c>
      <c r="E8">
        <v>330.55</v>
      </c>
    </row>
    <row r="9" spans="1:5" x14ac:dyDescent="0.25">
      <c r="A9" s="455" t="s">
        <v>991</v>
      </c>
      <c r="B9">
        <v>443.5333333333333</v>
      </c>
      <c r="C9">
        <v>5.8269999999999991</v>
      </c>
      <c r="D9">
        <v>44.198</v>
      </c>
      <c r="E9">
        <v>199.86666666666665</v>
      </c>
    </row>
    <row r="10" spans="1:5" x14ac:dyDescent="0.25">
      <c r="A10" s="455" t="s">
        <v>1084</v>
      </c>
      <c r="B10">
        <v>89.9</v>
      </c>
      <c r="C10">
        <v>5.86</v>
      </c>
      <c r="D10">
        <v>52.43</v>
      </c>
      <c r="E10">
        <v>48.9</v>
      </c>
    </row>
    <row r="11" spans="1:5" x14ac:dyDescent="0.25">
      <c r="A11" s="455" t="s">
        <v>1087</v>
      </c>
      <c r="B11">
        <v>351</v>
      </c>
      <c r="C11">
        <v>4.79</v>
      </c>
      <c r="D11">
        <v>43.6</v>
      </c>
      <c r="E11">
        <v>158</v>
      </c>
    </row>
    <row r="12" spans="1:5" x14ac:dyDescent="0.25">
      <c r="A12" s="455" t="s">
        <v>4418</v>
      </c>
      <c r="B12">
        <v>427.73124999999993</v>
      </c>
      <c r="C12">
        <v>5.9592000000000009</v>
      </c>
      <c r="D12">
        <v>81.554307692307688</v>
      </c>
      <c r="E12">
        <v>209.06249999999997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M50"/>
  <sheetViews>
    <sheetView topLeftCell="A7" workbookViewId="0">
      <selection activeCell="B11" sqref="B11"/>
    </sheetView>
  </sheetViews>
  <sheetFormatPr defaultColWidth="11.42578125" defaultRowHeight="15" x14ac:dyDescent="0.25"/>
  <cols>
    <col min="1" max="1" width="35.5703125" style="9" customWidth="1"/>
    <col min="2" max="2" width="34" style="9" customWidth="1"/>
    <col min="3" max="3" width="40" style="9" customWidth="1"/>
    <col min="4" max="4" width="7.5703125" style="9" customWidth="1"/>
    <col min="5" max="5" width="6.140625" style="9" customWidth="1"/>
    <col min="6" max="6" width="7.28515625" style="9" customWidth="1"/>
    <col min="7" max="7" width="7" style="9" customWidth="1"/>
    <col min="8" max="8" width="16.42578125" style="9" customWidth="1"/>
    <col min="9" max="9" width="32.42578125" style="9" customWidth="1"/>
    <col min="10" max="10" width="15.28515625" style="9" customWidth="1"/>
    <col min="11" max="11" width="14.85546875" style="9" customWidth="1"/>
    <col min="12" max="12" width="15" style="9" customWidth="1"/>
    <col min="13" max="13" width="20.28515625" style="9" customWidth="1"/>
    <col min="14" max="14" width="13.85546875" style="9" customWidth="1"/>
    <col min="15" max="15" width="12.85546875" style="9" customWidth="1"/>
    <col min="16" max="16" width="11" style="9" customWidth="1"/>
    <col min="17" max="17" width="20.42578125" style="9" customWidth="1"/>
    <col min="18" max="18" width="18.5703125" style="9" customWidth="1"/>
    <col min="19" max="19" width="16.28515625" style="9" customWidth="1"/>
    <col min="20" max="20" width="19.5703125" style="9" customWidth="1"/>
    <col min="21" max="21" width="25.5703125" style="9" customWidth="1"/>
    <col min="22" max="22" width="18.140625" style="9" customWidth="1"/>
    <col min="23" max="23" width="15.85546875" style="9" customWidth="1"/>
    <col min="24" max="24" width="10.140625" style="9" customWidth="1"/>
    <col min="25" max="25" width="10.85546875" style="9" customWidth="1"/>
    <col min="26" max="26" width="9.5703125" style="9" customWidth="1"/>
    <col min="27" max="27" width="9.85546875" style="9" customWidth="1"/>
    <col min="28" max="28" width="10.140625" style="9" customWidth="1"/>
    <col min="29" max="29" width="11.28515625" style="9" customWidth="1"/>
    <col min="30" max="30" width="10.28515625" style="9" customWidth="1"/>
    <col min="31" max="31" width="7.5703125" style="9" customWidth="1"/>
    <col min="32" max="32" width="8.140625" style="9" customWidth="1"/>
    <col min="33" max="33" width="7.5703125" style="9" customWidth="1"/>
    <col min="34" max="34" width="9.140625" style="9" customWidth="1"/>
    <col min="35" max="35" width="7.5703125" style="9" customWidth="1"/>
    <col min="36" max="36" width="9.140625" style="9" customWidth="1"/>
    <col min="37" max="37" width="8" style="9" customWidth="1"/>
    <col min="38" max="38" width="8.5703125" style="9" customWidth="1"/>
    <col min="39" max="39" width="8.42578125" style="9" customWidth="1"/>
    <col min="40" max="40" width="8" style="9" customWidth="1"/>
    <col min="41" max="41" width="7.5703125" style="9" customWidth="1"/>
    <col min="42" max="42" width="12.28515625" style="9" customWidth="1"/>
    <col min="43" max="43" width="10.28515625" style="9" customWidth="1"/>
    <col min="44" max="44" width="11.42578125" style="9"/>
    <col min="45" max="45" width="8" style="9" customWidth="1"/>
    <col min="46" max="46" width="7.5703125" style="9" customWidth="1"/>
    <col min="47" max="47" width="8.140625" style="9" customWidth="1"/>
    <col min="48" max="48" width="9" style="9" customWidth="1"/>
    <col min="49" max="49" width="8.42578125" style="9" customWidth="1"/>
    <col min="50" max="50" width="9.42578125" style="9" customWidth="1"/>
    <col min="51" max="51" width="12.42578125" style="9" customWidth="1"/>
    <col min="52" max="52" width="15.42578125" style="9" customWidth="1"/>
    <col min="53" max="53" width="14.42578125" style="9" customWidth="1"/>
    <col min="54" max="54" width="12.42578125" style="9" customWidth="1"/>
    <col min="55" max="57" width="18" style="9" customWidth="1"/>
    <col min="58" max="58" width="25.42578125" style="9" customWidth="1"/>
    <col min="59" max="59" width="13.85546875" style="9" customWidth="1"/>
    <col min="60" max="60" width="11.28515625" style="9" customWidth="1"/>
    <col min="61" max="64" width="11.42578125" style="9"/>
    <col min="65" max="65" width="17.28515625" style="9" customWidth="1"/>
    <col min="66" max="66" width="33.28515625" style="9" customWidth="1"/>
    <col min="67" max="67" width="16.140625" style="9" customWidth="1"/>
    <col min="68" max="68" width="14.85546875" style="9" customWidth="1"/>
    <col min="69" max="69" width="11.42578125" style="9"/>
    <col min="70" max="70" width="22" style="9" customWidth="1"/>
    <col min="71" max="73" width="11.42578125" style="9"/>
    <col min="74" max="74" width="21" style="9" customWidth="1"/>
    <col min="75" max="75" width="17.42578125" style="9" customWidth="1"/>
    <col min="76" max="76" width="17.140625" style="9" customWidth="1"/>
    <col min="77" max="77" width="16.7109375" style="9" customWidth="1"/>
    <col min="78" max="78" width="27.140625" style="9" customWidth="1"/>
    <col min="79" max="79" width="16.42578125" style="9" customWidth="1"/>
    <col min="80" max="80" width="14.85546875" style="9" customWidth="1"/>
    <col min="81" max="81" width="11.85546875" style="9" customWidth="1"/>
    <col min="82" max="82" width="0" style="9" hidden="1" customWidth="1"/>
    <col min="83" max="83" width="11.42578125" style="9"/>
    <col min="84" max="84" width="11.5703125" style="9" customWidth="1"/>
    <col min="85" max="85" width="11.85546875" style="9" customWidth="1"/>
    <col min="86" max="90" width="0" style="9" hidden="1" customWidth="1"/>
    <col min="91" max="92" width="11.42578125" style="9"/>
    <col min="93" max="93" width="0" style="9" hidden="1" customWidth="1"/>
    <col min="94" max="95" width="11.42578125" style="9"/>
    <col min="96" max="96" width="0" style="9" hidden="1" customWidth="1"/>
    <col min="97" max="97" width="11.42578125" style="9"/>
    <col min="98" max="99" width="0" style="9" hidden="1" customWidth="1"/>
    <col min="100" max="100" width="12" style="9" customWidth="1"/>
    <col min="101" max="101" width="0" style="9" hidden="1" customWidth="1"/>
    <col min="102" max="104" width="11.42578125" style="9"/>
    <col min="105" max="107" width="0" style="9" hidden="1" customWidth="1"/>
    <col min="108" max="108" width="14" style="9" customWidth="1"/>
    <col min="109" max="109" width="17.140625" style="9" customWidth="1"/>
    <col min="110" max="110" width="16.140625" style="9" customWidth="1"/>
    <col min="111" max="111" width="14.140625" style="9" customWidth="1"/>
    <col min="112" max="114" width="19.7109375" style="9" customWidth="1"/>
    <col min="115" max="115" width="27.140625" style="9" customWidth="1"/>
    <col min="116" max="116" width="19.5703125" style="9" customWidth="1"/>
    <col min="117" max="117" width="13" style="9" customWidth="1"/>
    <col min="118" max="16384" width="11.42578125" style="9"/>
  </cols>
  <sheetData>
    <row r="1" spans="1:117" s="6" customFormat="1" x14ac:dyDescent="0.25">
      <c r="A1" s="1"/>
      <c r="B1" s="2"/>
      <c r="C1" s="2"/>
      <c r="D1" s="2"/>
      <c r="E1" s="2"/>
      <c r="F1" s="2"/>
      <c r="G1" s="3"/>
      <c r="H1" s="4"/>
      <c r="I1" s="5"/>
      <c r="J1" s="5"/>
      <c r="K1" s="5"/>
      <c r="L1" s="5"/>
    </row>
    <row r="2" spans="1:117" s="6" customFormat="1" x14ac:dyDescent="0.25">
      <c r="A2" s="7"/>
      <c r="G2" s="8"/>
      <c r="I2" s="5"/>
      <c r="J2" s="5"/>
      <c r="K2" s="5"/>
      <c r="L2" s="5"/>
    </row>
    <row r="3" spans="1:117" s="6" customFormat="1" x14ac:dyDescent="0.25">
      <c r="A3" s="7"/>
      <c r="G3" s="8"/>
      <c r="I3" s="5"/>
      <c r="J3" s="5"/>
      <c r="K3" s="5"/>
      <c r="L3" s="5"/>
    </row>
    <row r="4" spans="1:117" s="6" customFormat="1" x14ac:dyDescent="0.25">
      <c r="A4" s="7"/>
      <c r="I4" s="5"/>
      <c r="J4" s="5"/>
      <c r="K4" s="5"/>
      <c r="L4" s="5"/>
    </row>
    <row r="5" spans="1:117" s="6" customFormat="1" x14ac:dyDescent="0.25">
      <c r="A5" s="7"/>
      <c r="I5" s="5"/>
      <c r="J5" s="5"/>
      <c r="K5" s="5"/>
      <c r="L5" s="5"/>
    </row>
    <row r="6" spans="1:117" s="6" customFormat="1" x14ac:dyDescent="0.25">
      <c r="A6" s="7"/>
      <c r="I6" s="5"/>
      <c r="J6" s="5"/>
      <c r="K6" s="5"/>
      <c r="L6" s="5"/>
    </row>
    <row r="7" spans="1:117" s="6" customFormat="1" x14ac:dyDescent="0.25">
      <c r="A7" s="7"/>
      <c r="I7" s="5"/>
      <c r="J7" s="5"/>
      <c r="K7" s="5"/>
      <c r="L7" s="5"/>
    </row>
    <row r="8" spans="1:117" ht="44.25" customHeight="1" x14ac:dyDescent="0.25">
      <c r="A8" s="456" t="s">
        <v>0</v>
      </c>
      <c r="B8" s="456"/>
      <c r="C8" s="456" t="s">
        <v>1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T8" s="456"/>
      <c r="AU8" s="456"/>
      <c r="AV8" s="456"/>
      <c r="AW8" s="456"/>
      <c r="AX8" s="456"/>
      <c r="AY8" s="456"/>
      <c r="AZ8" s="456"/>
      <c r="BA8" s="456"/>
      <c r="BB8" s="456"/>
      <c r="BC8" s="456"/>
      <c r="BD8" s="456"/>
      <c r="BE8" s="456"/>
      <c r="BF8" s="456"/>
      <c r="BG8" s="456"/>
      <c r="BH8" s="456"/>
      <c r="BI8" s="458" t="s">
        <v>2</v>
      </c>
      <c r="BJ8" s="458"/>
      <c r="BK8" s="458"/>
      <c r="BL8" s="458"/>
      <c r="BM8" s="458"/>
      <c r="BN8" s="458"/>
      <c r="BO8" s="458"/>
      <c r="BP8" s="458"/>
      <c r="BQ8" s="458"/>
      <c r="BR8" s="458"/>
      <c r="BS8" s="458"/>
      <c r="BT8" s="458"/>
      <c r="BU8" s="458"/>
      <c r="BV8" s="458"/>
      <c r="BW8" s="458"/>
      <c r="BX8" s="458"/>
      <c r="BY8" s="458"/>
      <c r="BZ8" s="458"/>
      <c r="CA8" s="458"/>
      <c r="CB8" s="458"/>
      <c r="CC8" s="458"/>
      <c r="CD8" s="458"/>
      <c r="CE8" s="458"/>
      <c r="CF8" s="458"/>
      <c r="CG8" s="458"/>
      <c r="CH8" s="458"/>
      <c r="CI8" s="458"/>
      <c r="CJ8" s="458"/>
      <c r="CK8" s="458"/>
      <c r="CL8" s="458"/>
      <c r="CM8" s="458"/>
      <c r="CN8" s="458"/>
      <c r="CO8" s="458"/>
      <c r="CP8" s="458"/>
      <c r="CQ8" s="458"/>
      <c r="CR8" s="458"/>
      <c r="CS8" s="458"/>
      <c r="CT8" s="458"/>
      <c r="CU8" s="458"/>
      <c r="CV8" s="458"/>
      <c r="CW8" s="458"/>
      <c r="CX8" s="458"/>
      <c r="CY8" s="458"/>
      <c r="CZ8" s="458"/>
      <c r="DA8" s="458"/>
      <c r="DB8" s="458"/>
      <c r="DC8" s="458"/>
      <c r="DD8" s="458"/>
      <c r="DE8" s="458"/>
      <c r="DF8" s="458"/>
      <c r="DG8" s="458"/>
      <c r="DH8" s="458"/>
      <c r="DI8" s="458"/>
      <c r="DJ8" s="458"/>
      <c r="DK8" s="458"/>
      <c r="DL8" s="458"/>
      <c r="DM8" s="458"/>
    </row>
    <row r="9" spans="1:117" ht="33.75" customHeight="1" x14ac:dyDescent="0.25">
      <c r="A9" s="114" t="s">
        <v>3</v>
      </c>
      <c r="B9" s="115" t="s">
        <v>4</v>
      </c>
      <c r="C9" s="115" t="s">
        <v>969</v>
      </c>
      <c r="D9" s="115" t="s">
        <v>8</v>
      </c>
      <c r="E9" s="115" t="s">
        <v>9</v>
      </c>
      <c r="F9" s="115" t="s">
        <v>10</v>
      </c>
      <c r="G9" s="115" t="s">
        <v>11</v>
      </c>
      <c r="H9" s="115" t="s">
        <v>12</v>
      </c>
      <c r="I9" s="115" t="s">
        <v>13</v>
      </c>
      <c r="J9" s="115" t="s">
        <v>14</v>
      </c>
      <c r="K9" s="115" t="s">
        <v>15</v>
      </c>
      <c r="L9" s="115" t="s">
        <v>16</v>
      </c>
      <c r="M9" s="115" t="s">
        <v>17</v>
      </c>
      <c r="N9" s="115" t="s">
        <v>18</v>
      </c>
      <c r="O9" s="115" t="s">
        <v>19</v>
      </c>
      <c r="P9" s="115" t="s">
        <v>20</v>
      </c>
      <c r="Q9" s="115" t="s">
        <v>21</v>
      </c>
      <c r="R9" s="115" t="s">
        <v>22</v>
      </c>
      <c r="S9" s="115" t="s">
        <v>23</v>
      </c>
      <c r="T9" s="115" t="s">
        <v>24</v>
      </c>
      <c r="U9" s="115" t="s">
        <v>25</v>
      </c>
      <c r="V9" s="115" t="s">
        <v>26</v>
      </c>
      <c r="W9" s="115" t="s">
        <v>27</v>
      </c>
      <c r="X9" s="115" t="s">
        <v>28</v>
      </c>
      <c r="Y9" s="115" t="s">
        <v>29</v>
      </c>
      <c r="Z9" s="115" t="s">
        <v>30</v>
      </c>
      <c r="AA9" s="115" t="s">
        <v>31</v>
      </c>
      <c r="AB9" s="115" t="s">
        <v>32</v>
      </c>
      <c r="AC9" s="115" t="s">
        <v>33</v>
      </c>
      <c r="AD9" s="115" t="s">
        <v>34</v>
      </c>
      <c r="AE9" s="115" t="s">
        <v>35</v>
      </c>
      <c r="AF9" s="115" t="s">
        <v>36</v>
      </c>
      <c r="AG9" s="115" t="s">
        <v>37</v>
      </c>
      <c r="AH9" s="115" t="s">
        <v>38</v>
      </c>
      <c r="AI9" s="115" t="s">
        <v>39</v>
      </c>
      <c r="AJ9" s="115" t="s">
        <v>40</v>
      </c>
      <c r="AK9" s="115" t="s">
        <v>41</v>
      </c>
      <c r="AL9" s="115" t="s">
        <v>42</v>
      </c>
      <c r="AM9" s="115" t="s">
        <v>43</v>
      </c>
      <c r="AN9" s="115" t="s">
        <v>44</v>
      </c>
      <c r="AO9" s="115" t="s">
        <v>45</v>
      </c>
      <c r="AP9" s="115" t="s">
        <v>46</v>
      </c>
      <c r="AQ9" s="115" t="s">
        <v>47</v>
      </c>
      <c r="AR9" s="115" t="s">
        <v>48</v>
      </c>
      <c r="AS9" s="115" t="s">
        <v>49</v>
      </c>
      <c r="AT9" s="115" t="s">
        <v>50</v>
      </c>
      <c r="AU9" s="115" t="s">
        <v>51</v>
      </c>
      <c r="AV9" s="115" t="s">
        <v>52</v>
      </c>
      <c r="AW9" s="115" t="s">
        <v>53</v>
      </c>
      <c r="AX9" s="115" t="s">
        <v>54</v>
      </c>
      <c r="AY9" s="115" t="s">
        <v>55</v>
      </c>
      <c r="AZ9" s="115" t="s">
        <v>56</v>
      </c>
      <c r="BA9" s="115" t="s">
        <v>57</v>
      </c>
      <c r="BB9" s="115" t="s">
        <v>58</v>
      </c>
      <c r="BC9" s="115" t="s">
        <v>59</v>
      </c>
      <c r="BD9" s="115" t="s">
        <v>60</v>
      </c>
      <c r="BE9" s="115" t="s">
        <v>61</v>
      </c>
      <c r="BF9" s="115" t="s">
        <v>62</v>
      </c>
      <c r="BG9" s="115" t="s">
        <v>63</v>
      </c>
      <c r="BH9" s="115" t="s">
        <v>64</v>
      </c>
      <c r="BI9" s="115" t="s">
        <v>65</v>
      </c>
      <c r="BJ9" s="115" t="s">
        <v>66</v>
      </c>
      <c r="BK9" s="115" t="s">
        <v>67</v>
      </c>
      <c r="BL9" s="115" t="s">
        <v>68</v>
      </c>
      <c r="BM9" s="115" t="s">
        <v>69</v>
      </c>
      <c r="BN9" s="115" t="s">
        <v>70</v>
      </c>
      <c r="BO9" s="115" t="s">
        <v>71</v>
      </c>
      <c r="BP9" s="115" t="s">
        <v>72</v>
      </c>
      <c r="BQ9" s="115" t="s">
        <v>73</v>
      </c>
      <c r="BR9" s="115" t="s">
        <v>74</v>
      </c>
      <c r="BS9" s="115" t="s">
        <v>75</v>
      </c>
      <c r="BT9" s="115" t="s">
        <v>76</v>
      </c>
      <c r="BU9" s="115" t="s">
        <v>77</v>
      </c>
      <c r="BV9" s="115" t="s">
        <v>78</v>
      </c>
      <c r="BW9" s="115" t="s">
        <v>79</v>
      </c>
      <c r="BX9" s="115" t="s">
        <v>80</v>
      </c>
      <c r="BY9" s="115" t="s">
        <v>81</v>
      </c>
      <c r="BZ9" s="115" t="s">
        <v>82</v>
      </c>
      <c r="CA9" s="115" t="s">
        <v>83</v>
      </c>
      <c r="CB9" s="115" t="s">
        <v>84</v>
      </c>
      <c r="CC9" s="115" t="s">
        <v>85</v>
      </c>
      <c r="CD9" s="115" t="s">
        <v>86</v>
      </c>
      <c r="CE9" s="115" t="s">
        <v>87</v>
      </c>
      <c r="CF9" s="115" t="s">
        <v>88</v>
      </c>
      <c r="CG9" s="115" t="s">
        <v>89</v>
      </c>
      <c r="CH9" s="115" t="s">
        <v>90</v>
      </c>
      <c r="CI9" s="115" t="s">
        <v>91</v>
      </c>
      <c r="CJ9" s="115" t="s">
        <v>92</v>
      </c>
      <c r="CK9" s="115" t="s">
        <v>93</v>
      </c>
      <c r="CL9" s="115" t="s">
        <v>94</v>
      </c>
      <c r="CM9" s="115" t="s">
        <v>95</v>
      </c>
      <c r="CN9" s="115" t="s">
        <v>96</v>
      </c>
      <c r="CO9" s="115" t="s">
        <v>97</v>
      </c>
      <c r="CP9" s="115" t="s">
        <v>98</v>
      </c>
      <c r="CQ9" s="115" t="s">
        <v>99</v>
      </c>
      <c r="CR9" s="115" t="s">
        <v>100</v>
      </c>
      <c r="CS9" s="115" t="s">
        <v>101</v>
      </c>
      <c r="CT9" s="115" t="s">
        <v>102</v>
      </c>
      <c r="CU9" s="115" t="s">
        <v>103</v>
      </c>
      <c r="CV9" s="115" t="s">
        <v>104</v>
      </c>
      <c r="CW9" s="115" t="s">
        <v>105</v>
      </c>
      <c r="CX9" s="115" t="s">
        <v>106</v>
      </c>
      <c r="CY9" s="115" t="s">
        <v>107</v>
      </c>
      <c r="CZ9" s="115" t="s">
        <v>108</v>
      </c>
      <c r="DA9" s="115" t="s">
        <v>109</v>
      </c>
      <c r="DB9" s="115" t="s">
        <v>110</v>
      </c>
      <c r="DC9" s="115" t="s">
        <v>111</v>
      </c>
      <c r="DD9" s="115" t="s">
        <v>112</v>
      </c>
      <c r="DE9" s="115" t="s">
        <v>113</v>
      </c>
      <c r="DF9" s="115" t="s">
        <v>114</v>
      </c>
      <c r="DG9" s="115" t="s">
        <v>115</v>
      </c>
      <c r="DH9" s="115" t="s">
        <v>116</v>
      </c>
      <c r="DI9" s="115" t="s">
        <v>117</v>
      </c>
      <c r="DJ9" s="115" t="s">
        <v>118</v>
      </c>
      <c r="DK9" s="115" t="s">
        <v>119</v>
      </c>
      <c r="DL9" s="115" t="s">
        <v>120</v>
      </c>
      <c r="DM9" s="116" t="s">
        <v>121</v>
      </c>
    </row>
    <row r="10" spans="1:117" ht="22.5" x14ac:dyDescent="0.25">
      <c r="A10" s="24" t="s">
        <v>970</v>
      </c>
      <c r="B10" s="13" t="s">
        <v>971</v>
      </c>
      <c r="C10" s="13" t="s">
        <v>125</v>
      </c>
      <c r="D10" s="117">
        <v>90</v>
      </c>
      <c r="E10" s="117">
        <v>90</v>
      </c>
      <c r="F10" s="117">
        <v>180</v>
      </c>
      <c r="G10" s="117">
        <v>5</v>
      </c>
      <c r="H10" s="117">
        <v>20</v>
      </c>
      <c r="I10" s="118" t="s">
        <v>128</v>
      </c>
      <c r="J10" s="118" t="s">
        <v>128</v>
      </c>
      <c r="K10" s="118" t="s">
        <v>128</v>
      </c>
      <c r="L10" s="117" t="s">
        <v>129</v>
      </c>
      <c r="M10" s="117" t="s">
        <v>129</v>
      </c>
      <c r="N10" s="118" t="s">
        <v>128</v>
      </c>
      <c r="O10" s="118" t="s">
        <v>128</v>
      </c>
      <c r="P10" s="118" t="s">
        <v>128</v>
      </c>
      <c r="Q10" s="117" t="s">
        <v>129</v>
      </c>
      <c r="R10" s="117" t="s">
        <v>129</v>
      </c>
      <c r="S10" s="117" t="s">
        <v>129</v>
      </c>
      <c r="T10" s="117" t="s">
        <v>129</v>
      </c>
      <c r="U10" s="117" t="s">
        <v>129</v>
      </c>
      <c r="V10" s="117" t="s">
        <v>129</v>
      </c>
      <c r="W10" s="118" t="s">
        <v>128</v>
      </c>
      <c r="X10" s="118" t="s">
        <v>128</v>
      </c>
      <c r="Y10" s="118" t="s">
        <v>128</v>
      </c>
      <c r="Z10" s="118" t="s">
        <v>128</v>
      </c>
      <c r="AA10" s="118" t="s">
        <v>128</v>
      </c>
      <c r="AB10" s="118" t="s">
        <v>128</v>
      </c>
      <c r="AC10" s="118" t="s">
        <v>128</v>
      </c>
      <c r="AD10" s="118" t="s">
        <v>128</v>
      </c>
      <c r="AE10" s="118" t="s">
        <v>128</v>
      </c>
      <c r="AF10" s="118" t="s">
        <v>128</v>
      </c>
      <c r="AG10" s="118" t="s">
        <v>128</v>
      </c>
      <c r="AH10" s="118" t="s">
        <v>128</v>
      </c>
      <c r="AI10" s="118" t="s">
        <v>128</v>
      </c>
      <c r="AJ10" s="118" t="s">
        <v>128</v>
      </c>
      <c r="AK10" s="118" t="s">
        <v>128</v>
      </c>
      <c r="AL10" s="118" t="s">
        <v>128</v>
      </c>
      <c r="AM10" s="118" t="s">
        <v>128</v>
      </c>
      <c r="AN10" s="118" t="s">
        <v>128</v>
      </c>
      <c r="AO10" s="118" t="s">
        <v>128</v>
      </c>
      <c r="AP10" s="118" t="s">
        <v>128</v>
      </c>
      <c r="AQ10" s="118" t="s">
        <v>128</v>
      </c>
      <c r="AR10" s="118" t="s">
        <v>128</v>
      </c>
      <c r="AS10" s="118" t="s">
        <v>128</v>
      </c>
      <c r="AT10" s="118" t="s">
        <v>128</v>
      </c>
      <c r="AU10" s="118" t="s">
        <v>128</v>
      </c>
      <c r="AV10" s="118" t="s">
        <v>128</v>
      </c>
      <c r="AW10" s="118" t="s">
        <v>128</v>
      </c>
      <c r="AX10" s="118" t="s">
        <v>128</v>
      </c>
      <c r="AY10" s="118" t="s">
        <v>128</v>
      </c>
      <c r="AZ10" s="118" t="s">
        <v>128</v>
      </c>
      <c r="BA10" s="118" t="s">
        <v>128</v>
      </c>
      <c r="BB10" s="118" t="s">
        <v>128</v>
      </c>
      <c r="BC10" s="118" t="s">
        <v>128</v>
      </c>
      <c r="BD10" s="118" t="s">
        <v>128</v>
      </c>
      <c r="BE10" s="118" t="s">
        <v>128</v>
      </c>
      <c r="BF10" s="118" t="s">
        <v>128</v>
      </c>
      <c r="BG10" s="11">
        <v>40</v>
      </c>
      <c r="BH10" s="16" t="s">
        <v>130</v>
      </c>
      <c r="BI10" s="119">
        <v>21</v>
      </c>
      <c r="BJ10" s="119">
        <v>17.399999999999999</v>
      </c>
      <c r="BK10" s="119">
        <v>49</v>
      </c>
      <c r="BL10" s="119">
        <v>0.1</v>
      </c>
      <c r="BM10" s="119">
        <v>8</v>
      </c>
      <c r="BN10" s="120"/>
      <c r="BO10" s="120"/>
      <c r="BP10" s="120"/>
      <c r="BQ10" s="13">
        <v>0.73699999999999999</v>
      </c>
      <c r="BR10" s="67">
        <v>9</v>
      </c>
      <c r="BS10" s="120"/>
      <c r="BT10" s="120"/>
      <c r="BU10" s="120"/>
      <c r="BV10" s="67">
        <v>2</v>
      </c>
      <c r="BW10" s="66">
        <v>0.77100000000000002</v>
      </c>
      <c r="BX10" s="68">
        <v>5</v>
      </c>
      <c r="BY10" s="66">
        <v>0.56999999999999995</v>
      </c>
      <c r="BZ10" s="13">
        <v>5</v>
      </c>
      <c r="CA10" s="13">
        <v>6.5</v>
      </c>
      <c r="CB10" s="120"/>
      <c r="CC10" s="120"/>
      <c r="CD10" s="120"/>
      <c r="CE10" s="120"/>
      <c r="CF10" s="120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1"/>
      <c r="DB10" s="121"/>
      <c r="DC10" s="121"/>
      <c r="DD10" s="120"/>
      <c r="DE10" s="120"/>
      <c r="DF10" s="120"/>
      <c r="DG10" s="120"/>
      <c r="DH10" s="120"/>
      <c r="DI10" s="120"/>
      <c r="DJ10" s="120"/>
      <c r="DK10" s="120"/>
      <c r="DL10" s="119" t="s">
        <v>972</v>
      </c>
      <c r="DM10" s="122" t="s">
        <v>973</v>
      </c>
    </row>
    <row r="11" spans="1:117" ht="22.5" x14ac:dyDescent="0.25">
      <c r="A11" s="24" t="s">
        <v>974</v>
      </c>
      <c r="B11" s="13" t="s">
        <v>975</v>
      </c>
      <c r="C11" s="13" t="s">
        <v>125</v>
      </c>
      <c r="D11" s="117">
        <v>90</v>
      </c>
      <c r="E11" s="117">
        <v>90</v>
      </c>
      <c r="F11" s="117">
        <v>180</v>
      </c>
      <c r="G11" s="117">
        <v>5</v>
      </c>
      <c r="H11" s="117">
        <v>20</v>
      </c>
      <c r="I11" s="118" t="s">
        <v>128</v>
      </c>
      <c r="J11" s="118" t="s">
        <v>128</v>
      </c>
      <c r="K11" s="118" t="s">
        <v>128</v>
      </c>
      <c r="L11" s="117" t="s">
        <v>129</v>
      </c>
      <c r="M11" s="117" t="s">
        <v>129</v>
      </c>
      <c r="N11" s="118" t="s">
        <v>128</v>
      </c>
      <c r="O11" s="118" t="s">
        <v>128</v>
      </c>
      <c r="P11" s="118" t="s">
        <v>128</v>
      </c>
      <c r="Q11" s="117" t="s">
        <v>129</v>
      </c>
      <c r="R11" s="117" t="s">
        <v>129</v>
      </c>
      <c r="S11" s="117" t="s">
        <v>129</v>
      </c>
      <c r="T11" s="117" t="s">
        <v>129</v>
      </c>
      <c r="U11" s="117" t="s">
        <v>129</v>
      </c>
      <c r="V11" s="117" t="s">
        <v>129</v>
      </c>
      <c r="W11" s="118" t="s">
        <v>128</v>
      </c>
      <c r="X11" s="118" t="s">
        <v>128</v>
      </c>
      <c r="Y11" s="118" t="s">
        <v>128</v>
      </c>
      <c r="Z11" s="118" t="s">
        <v>128</v>
      </c>
      <c r="AA11" s="118" t="s">
        <v>128</v>
      </c>
      <c r="AB11" s="118" t="s">
        <v>128</v>
      </c>
      <c r="AC11" s="118" t="s">
        <v>128</v>
      </c>
      <c r="AD11" s="118" t="s">
        <v>128</v>
      </c>
      <c r="AE11" s="118" t="s">
        <v>128</v>
      </c>
      <c r="AF11" s="118" t="s">
        <v>128</v>
      </c>
      <c r="AG11" s="118" t="s">
        <v>128</v>
      </c>
      <c r="AH11" s="118" t="s">
        <v>128</v>
      </c>
      <c r="AI11" s="118" t="s">
        <v>128</v>
      </c>
      <c r="AJ11" s="118" t="s">
        <v>128</v>
      </c>
      <c r="AK11" s="118" t="s">
        <v>128</v>
      </c>
      <c r="AL11" s="118" t="s">
        <v>128</v>
      </c>
      <c r="AM11" s="118" t="s">
        <v>128</v>
      </c>
      <c r="AN11" s="118" t="s">
        <v>128</v>
      </c>
      <c r="AO11" s="118" t="s">
        <v>128</v>
      </c>
      <c r="AP11" s="118" t="s">
        <v>128</v>
      </c>
      <c r="AQ11" s="118" t="s">
        <v>128</v>
      </c>
      <c r="AR11" s="118" t="s">
        <v>128</v>
      </c>
      <c r="AS11" s="118" t="s">
        <v>128</v>
      </c>
      <c r="AT11" s="118" t="s">
        <v>128</v>
      </c>
      <c r="AU11" s="118" t="s">
        <v>128</v>
      </c>
      <c r="AV11" s="118" t="s">
        <v>128</v>
      </c>
      <c r="AW11" s="118" t="s">
        <v>128</v>
      </c>
      <c r="AX11" s="118" t="s">
        <v>128</v>
      </c>
      <c r="AY11" s="118" t="s">
        <v>128</v>
      </c>
      <c r="AZ11" s="118" t="s">
        <v>128</v>
      </c>
      <c r="BA11" s="118" t="s">
        <v>128</v>
      </c>
      <c r="BB11" s="118" t="s">
        <v>128</v>
      </c>
      <c r="BC11" s="118" t="s">
        <v>128</v>
      </c>
      <c r="BD11" s="118" t="s">
        <v>128</v>
      </c>
      <c r="BE11" s="118" t="s">
        <v>128</v>
      </c>
      <c r="BF11" s="118" t="s">
        <v>128</v>
      </c>
      <c r="BG11" s="10">
        <v>40</v>
      </c>
      <c r="BH11" s="16" t="s">
        <v>130</v>
      </c>
      <c r="BI11" s="70">
        <v>134</v>
      </c>
      <c r="BJ11" s="119">
        <v>32</v>
      </c>
      <c r="BK11" s="70">
        <v>281</v>
      </c>
      <c r="BL11" s="119">
        <v>0.1</v>
      </c>
      <c r="BM11" s="70">
        <v>153.79</v>
      </c>
      <c r="BN11" s="120"/>
      <c r="BO11" s="120"/>
      <c r="BP11" s="120"/>
      <c r="BQ11" s="13">
        <v>14.7</v>
      </c>
      <c r="BR11" s="67">
        <v>9</v>
      </c>
      <c r="BS11" s="120"/>
      <c r="BT11" s="120"/>
      <c r="BU11" s="120"/>
      <c r="BV11" s="66">
        <v>6.7690000000000001</v>
      </c>
      <c r="BW11" s="66">
        <v>3.85</v>
      </c>
      <c r="BX11" s="68">
        <v>5</v>
      </c>
      <c r="BY11" s="67">
        <v>0.4</v>
      </c>
      <c r="BZ11" s="13">
        <v>28.3</v>
      </c>
      <c r="CA11" s="13">
        <v>27.6</v>
      </c>
      <c r="CB11" s="120"/>
      <c r="CC11" s="120"/>
      <c r="CD11" s="120"/>
      <c r="CE11" s="120"/>
      <c r="CF11" s="120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0"/>
      <c r="DE11" s="120"/>
      <c r="DF11" s="120"/>
      <c r="DG11" s="120"/>
      <c r="DH11" s="120"/>
      <c r="DI11" s="120"/>
      <c r="DJ11" s="120"/>
      <c r="DK11" s="120"/>
      <c r="DL11" s="119" t="s">
        <v>976</v>
      </c>
      <c r="DM11" s="122" t="s">
        <v>977</v>
      </c>
    </row>
    <row r="12" spans="1:117" ht="22.5" x14ac:dyDescent="0.25">
      <c r="A12" s="24" t="s">
        <v>974</v>
      </c>
      <c r="B12" s="13" t="s">
        <v>978</v>
      </c>
      <c r="C12" s="13" t="s">
        <v>125</v>
      </c>
      <c r="D12" s="117">
        <v>90</v>
      </c>
      <c r="E12" s="117">
        <v>90</v>
      </c>
      <c r="F12" s="117">
        <v>180</v>
      </c>
      <c r="G12" s="117">
        <v>5</v>
      </c>
      <c r="H12" s="117">
        <v>20</v>
      </c>
      <c r="I12" s="118" t="s">
        <v>128</v>
      </c>
      <c r="J12" s="118" t="s">
        <v>128</v>
      </c>
      <c r="K12" s="118" t="s">
        <v>128</v>
      </c>
      <c r="L12" s="117" t="s">
        <v>129</v>
      </c>
      <c r="M12" s="117" t="s">
        <v>129</v>
      </c>
      <c r="N12" s="118" t="s">
        <v>128</v>
      </c>
      <c r="O12" s="118" t="s">
        <v>128</v>
      </c>
      <c r="P12" s="118" t="s">
        <v>128</v>
      </c>
      <c r="Q12" s="117" t="s">
        <v>129</v>
      </c>
      <c r="R12" s="117" t="s">
        <v>129</v>
      </c>
      <c r="S12" s="117" t="s">
        <v>129</v>
      </c>
      <c r="T12" s="117" t="s">
        <v>129</v>
      </c>
      <c r="U12" s="117" t="s">
        <v>129</v>
      </c>
      <c r="V12" s="117" t="s">
        <v>129</v>
      </c>
      <c r="W12" s="118" t="s">
        <v>128</v>
      </c>
      <c r="X12" s="118" t="s">
        <v>128</v>
      </c>
      <c r="Y12" s="118" t="s">
        <v>128</v>
      </c>
      <c r="Z12" s="118" t="s">
        <v>128</v>
      </c>
      <c r="AA12" s="118" t="s">
        <v>128</v>
      </c>
      <c r="AB12" s="118" t="s">
        <v>128</v>
      </c>
      <c r="AC12" s="118" t="s">
        <v>128</v>
      </c>
      <c r="AD12" s="118" t="s">
        <v>128</v>
      </c>
      <c r="AE12" s="118" t="s">
        <v>128</v>
      </c>
      <c r="AF12" s="118" t="s">
        <v>128</v>
      </c>
      <c r="AG12" s="118" t="s">
        <v>128</v>
      </c>
      <c r="AH12" s="118" t="s">
        <v>128</v>
      </c>
      <c r="AI12" s="118" t="s">
        <v>128</v>
      </c>
      <c r="AJ12" s="118" t="s">
        <v>128</v>
      </c>
      <c r="AK12" s="118" t="s">
        <v>128</v>
      </c>
      <c r="AL12" s="118" t="s">
        <v>128</v>
      </c>
      <c r="AM12" s="118" t="s">
        <v>128</v>
      </c>
      <c r="AN12" s="118" t="s">
        <v>128</v>
      </c>
      <c r="AO12" s="118" t="s">
        <v>128</v>
      </c>
      <c r="AP12" s="118" t="s">
        <v>128</v>
      </c>
      <c r="AQ12" s="118" t="s">
        <v>128</v>
      </c>
      <c r="AR12" s="118" t="s">
        <v>128</v>
      </c>
      <c r="AS12" s="118" t="s">
        <v>128</v>
      </c>
      <c r="AT12" s="118" t="s">
        <v>128</v>
      </c>
      <c r="AU12" s="118" t="s">
        <v>128</v>
      </c>
      <c r="AV12" s="118" t="s">
        <v>128</v>
      </c>
      <c r="AW12" s="118" t="s">
        <v>128</v>
      </c>
      <c r="AX12" s="118" t="s">
        <v>128</v>
      </c>
      <c r="AY12" s="118" t="s">
        <v>128</v>
      </c>
      <c r="AZ12" s="118" t="s">
        <v>128</v>
      </c>
      <c r="BA12" s="118" t="s">
        <v>128</v>
      </c>
      <c r="BB12" s="118" t="s">
        <v>128</v>
      </c>
      <c r="BC12" s="118" t="s">
        <v>128</v>
      </c>
      <c r="BD12" s="118" t="s">
        <v>128</v>
      </c>
      <c r="BE12" s="118" t="s">
        <v>128</v>
      </c>
      <c r="BF12" s="118" t="s">
        <v>128</v>
      </c>
      <c r="BG12" s="10">
        <v>40</v>
      </c>
      <c r="BH12" s="16" t="s">
        <v>130</v>
      </c>
      <c r="BI12" s="70">
        <v>137</v>
      </c>
      <c r="BJ12" s="119">
        <v>35.5</v>
      </c>
      <c r="BK12" s="70">
        <v>279</v>
      </c>
      <c r="BL12" s="119">
        <v>0.1</v>
      </c>
      <c r="BM12" s="70">
        <v>32.700000000000003</v>
      </c>
      <c r="BN12" s="120"/>
      <c r="BO12" s="120"/>
      <c r="BP12" s="120"/>
      <c r="BQ12" s="13">
        <v>17.18</v>
      </c>
      <c r="BR12" s="67">
        <v>9</v>
      </c>
      <c r="BS12" s="120"/>
      <c r="BT12" s="120"/>
      <c r="BU12" s="120"/>
      <c r="BV12" s="66">
        <v>7.069</v>
      </c>
      <c r="BW12" s="66">
        <v>4.05</v>
      </c>
      <c r="BX12" s="68">
        <v>5</v>
      </c>
      <c r="BY12" s="68">
        <v>0.4</v>
      </c>
      <c r="BZ12" s="13">
        <v>33.4</v>
      </c>
      <c r="CA12" s="13">
        <v>36.5</v>
      </c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19" t="s">
        <v>979</v>
      </c>
      <c r="DM12" s="122" t="s">
        <v>980</v>
      </c>
    </row>
    <row r="13" spans="1:117" ht="22.5" x14ac:dyDescent="0.25">
      <c r="A13" s="24" t="s">
        <v>981</v>
      </c>
      <c r="B13" s="13" t="s">
        <v>971</v>
      </c>
      <c r="C13" s="13" t="s">
        <v>125</v>
      </c>
      <c r="D13" s="117">
        <v>90</v>
      </c>
      <c r="E13" s="117">
        <v>90</v>
      </c>
      <c r="F13" s="117">
        <v>180</v>
      </c>
      <c r="G13" s="117">
        <v>5</v>
      </c>
      <c r="H13" s="117">
        <v>20</v>
      </c>
      <c r="I13" s="118" t="s">
        <v>128</v>
      </c>
      <c r="J13" s="118" t="s">
        <v>128</v>
      </c>
      <c r="K13" s="118" t="s">
        <v>128</v>
      </c>
      <c r="L13" s="117" t="s">
        <v>129</v>
      </c>
      <c r="M13" s="117" t="s">
        <v>129</v>
      </c>
      <c r="N13" s="118" t="s">
        <v>128</v>
      </c>
      <c r="O13" s="118" t="s">
        <v>128</v>
      </c>
      <c r="P13" s="118" t="s">
        <v>128</v>
      </c>
      <c r="Q13" s="117" t="s">
        <v>129</v>
      </c>
      <c r="R13" s="117" t="s">
        <v>129</v>
      </c>
      <c r="S13" s="117" t="s">
        <v>129</v>
      </c>
      <c r="T13" s="117" t="s">
        <v>129</v>
      </c>
      <c r="U13" s="117" t="s">
        <v>129</v>
      </c>
      <c r="V13" s="117" t="s">
        <v>129</v>
      </c>
      <c r="W13" s="118" t="s">
        <v>128</v>
      </c>
      <c r="X13" s="118" t="s">
        <v>128</v>
      </c>
      <c r="Y13" s="118" t="s">
        <v>128</v>
      </c>
      <c r="Z13" s="118" t="s">
        <v>128</v>
      </c>
      <c r="AA13" s="118" t="s">
        <v>128</v>
      </c>
      <c r="AB13" s="118" t="s">
        <v>128</v>
      </c>
      <c r="AC13" s="118" t="s">
        <v>128</v>
      </c>
      <c r="AD13" s="118" t="s">
        <v>128</v>
      </c>
      <c r="AE13" s="118" t="s">
        <v>128</v>
      </c>
      <c r="AF13" s="118" t="s">
        <v>128</v>
      </c>
      <c r="AG13" s="118" t="s">
        <v>128</v>
      </c>
      <c r="AH13" s="118" t="s">
        <v>128</v>
      </c>
      <c r="AI13" s="118" t="s">
        <v>128</v>
      </c>
      <c r="AJ13" s="118" t="s">
        <v>128</v>
      </c>
      <c r="AK13" s="118" t="s">
        <v>128</v>
      </c>
      <c r="AL13" s="118" t="s">
        <v>128</v>
      </c>
      <c r="AM13" s="118" t="s">
        <v>128</v>
      </c>
      <c r="AN13" s="118" t="s">
        <v>128</v>
      </c>
      <c r="AO13" s="118" t="s">
        <v>128</v>
      </c>
      <c r="AP13" s="118" t="s">
        <v>128</v>
      </c>
      <c r="AQ13" s="118" t="s">
        <v>128</v>
      </c>
      <c r="AR13" s="118" t="s">
        <v>128</v>
      </c>
      <c r="AS13" s="118" t="s">
        <v>128</v>
      </c>
      <c r="AT13" s="118" t="s">
        <v>128</v>
      </c>
      <c r="AU13" s="118" t="s">
        <v>128</v>
      </c>
      <c r="AV13" s="118" t="s">
        <v>128</v>
      </c>
      <c r="AW13" s="118" t="s">
        <v>128</v>
      </c>
      <c r="AX13" s="118" t="s">
        <v>128</v>
      </c>
      <c r="AY13" s="118" t="s">
        <v>128</v>
      </c>
      <c r="AZ13" s="118" t="s">
        <v>128</v>
      </c>
      <c r="BA13" s="118" t="s">
        <v>128</v>
      </c>
      <c r="BB13" s="118" t="s">
        <v>128</v>
      </c>
      <c r="BC13" s="118" t="s">
        <v>128</v>
      </c>
      <c r="BD13" s="118" t="s">
        <v>128</v>
      </c>
      <c r="BE13" s="118" t="s">
        <v>128</v>
      </c>
      <c r="BF13" s="118" t="s">
        <v>128</v>
      </c>
      <c r="BG13" s="10">
        <v>40</v>
      </c>
      <c r="BH13" s="16" t="s">
        <v>130</v>
      </c>
      <c r="BI13" s="119">
        <v>63.2</v>
      </c>
      <c r="BJ13" s="119">
        <v>23.7</v>
      </c>
      <c r="BK13" s="70">
        <v>282.5</v>
      </c>
      <c r="BL13" s="119">
        <v>0.1</v>
      </c>
      <c r="BM13" s="119">
        <v>15</v>
      </c>
      <c r="BN13" s="120"/>
      <c r="BO13" s="120"/>
      <c r="BP13" s="120"/>
      <c r="BQ13" s="13" t="s">
        <v>141</v>
      </c>
      <c r="BR13" s="13" t="s">
        <v>141</v>
      </c>
      <c r="BS13" s="120"/>
      <c r="BT13" s="120"/>
      <c r="BU13" s="120"/>
      <c r="BV13" s="13" t="s">
        <v>141</v>
      </c>
      <c r="BW13" s="66">
        <v>2.0920000000000001</v>
      </c>
      <c r="BX13" s="66" t="s">
        <v>141</v>
      </c>
      <c r="BY13" s="68">
        <v>2E-3</v>
      </c>
      <c r="BZ13" s="13">
        <v>283.5</v>
      </c>
      <c r="CA13" s="13" t="s">
        <v>141</v>
      </c>
      <c r="CB13" s="120"/>
      <c r="CC13" s="120"/>
      <c r="CD13" s="120"/>
      <c r="CE13" s="120"/>
      <c r="CF13" s="120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0"/>
      <c r="DE13" s="120"/>
      <c r="DF13" s="120"/>
      <c r="DG13" s="120"/>
      <c r="DH13" s="120"/>
      <c r="DI13" s="120"/>
      <c r="DJ13" s="120"/>
      <c r="DK13" s="120"/>
      <c r="DL13" s="13" t="s">
        <v>141</v>
      </c>
      <c r="DM13" s="123" t="s">
        <v>141</v>
      </c>
    </row>
    <row r="14" spans="1:117" ht="22.5" x14ac:dyDescent="0.25">
      <c r="A14" s="24" t="s">
        <v>982</v>
      </c>
      <c r="B14" s="13" t="s">
        <v>983</v>
      </c>
      <c r="C14" s="13" t="s">
        <v>125</v>
      </c>
      <c r="D14" s="117">
        <v>90</v>
      </c>
      <c r="E14" s="117">
        <v>90</v>
      </c>
      <c r="F14" s="117">
        <v>180</v>
      </c>
      <c r="G14" s="117">
        <v>5</v>
      </c>
      <c r="H14" s="117">
        <v>20</v>
      </c>
      <c r="I14" s="118" t="s">
        <v>128</v>
      </c>
      <c r="J14" s="118" t="s">
        <v>128</v>
      </c>
      <c r="K14" s="118" t="s">
        <v>128</v>
      </c>
      <c r="L14" s="117" t="s">
        <v>129</v>
      </c>
      <c r="M14" s="117" t="s">
        <v>129</v>
      </c>
      <c r="N14" s="118" t="s">
        <v>128</v>
      </c>
      <c r="O14" s="118" t="s">
        <v>128</v>
      </c>
      <c r="P14" s="118" t="s">
        <v>128</v>
      </c>
      <c r="Q14" s="117" t="s">
        <v>129</v>
      </c>
      <c r="R14" s="117" t="s">
        <v>129</v>
      </c>
      <c r="S14" s="117" t="s">
        <v>129</v>
      </c>
      <c r="T14" s="117" t="s">
        <v>129</v>
      </c>
      <c r="U14" s="117" t="s">
        <v>129</v>
      </c>
      <c r="V14" s="117" t="s">
        <v>129</v>
      </c>
      <c r="W14" s="118" t="s">
        <v>128</v>
      </c>
      <c r="X14" s="118" t="s">
        <v>128</v>
      </c>
      <c r="Y14" s="118" t="s">
        <v>128</v>
      </c>
      <c r="Z14" s="118" t="s">
        <v>128</v>
      </c>
      <c r="AA14" s="118" t="s">
        <v>128</v>
      </c>
      <c r="AB14" s="118" t="s">
        <v>128</v>
      </c>
      <c r="AC14" s="118" t="s">
        <v>128</v>
      </c>
      <c r="AD14" s="118" t="s">
        <v>128</v>
      </c>
      <c r="AE14" s="118" t="s">
        <v>128</v>
      </c>
      <c r="AF14" s="118" t="s">
        <v>128</v>
      </c>
      <c r="AG14" s="118" t="s">
        <v>128</v>
      </c>
      <c r="AH14" s="118" t="s">
        <v>128</v>
      </c>
      <c r="AI14" s="118" t="s">
        <v>128</v>
      </c>
      <c r="AJ14" s="118" t="s">
        <v>128</v>
      </c>
      <c r="AK14" s="118" t="s">
        <v>128</v>
      </c>
      <c r="AL14" s="118" t="s">
        <v>128</v>
      </c>
      <c r="AM14" s="118" t="s">
        <v>128</v>
      </c>
      <c r="AN14" s="118" t="s">
        <v>128</v>
      </c>
      <c r="AO14" s="118" t="s">
        <v>128</v>
      </c>
      <c r="AP14" s="118" t="s">
        <v>128</v>
      </c>
      <c r="AQ14" s="118" t="s">
        <v>128</v>
      </c>
      <c r="AR14" s="118" t="s">
        <v>128</v>
      </c>
      <c r="AS14" s="118" t="s">
        <v>128</v>
      </c>
      <c r="AT14" s="118" t="s">
        <v>128</v>
      </c>
      <c r="AU14" s="118" t="s">
        <v>128</v>
      </c>
      <c r="AV14" s="118" t="s">
        <v>128</v>
      </c>
      <c r="AW14" s="118" t="s">
        <v>128</v>
      </c>
      <c r="AX14" s="118" t="s">
        <v>128</v>
      </c>
      <c r="AY14" s="118" t="s">
        <v>128</v>
      </c>
      <c r="AZ14" s="118" t="s">
        <v>128</v>
      </c>
      <c r="BA14" s="118" t="s">
        <v>128</v>
      </c>
      <c r="BB14" s="118" t="s">
        <v>128</v>
      </c>
      <c r="BC14" s="118" t="s">
        <v>128</v>
      </c>
      <c r="BD14" s="118" t="s">
        <v>128</v>
      </c>
      <c r="BE14" s="118" t="s">
        <v>128</v>
      </c>
      <c r="BF14" s="118" t="s">
        <v>128</v>
      </c>
      <c r="BG14" s="10">
        <v>40</v>
      </c>
      <c r="BH14" s="16" t="s">
        <v>130</v>
      </c>
      <c r="BI14" s="124">
        <v>95</v>
      </c>
      <c r="BJ14" s="125">
        <v>46</v>
      </c>
      <c r="BK14" s="124">
        <v>184</v>
      </c>
      <c r="BL14" s="125">
        <v>0.1</v>
      </c>
      <c r="BM14" s="124">
        <v>30.73</v>
      </c>
      <c r="BN14" s="120"/>
      <c r="BO14" s="120"/>
      <c r="BP14" s="120"/>
      <c r="BQ14" s="126">
        <v>3.62</v>
      </c>
      <c r="BR14" s="127">
        <v>9</v>
      </c>
      <c r="BS14" s="120"/>
      <c r="BT14" s="120"/>
      <c r="BU14" s="120"/>
      <c r="BV14" s="126">
        <v>2.3660000000000001</v>
      </c>
      <c r="BW14" s="126">
        <v>0.82799999999999996</v>
      </c>
      <c r="BX14" s="128">
        <v>1</v>
      </c>
      <c r="BY14" s="128">
        <v>0.08</v>
      </c>
      <c r="BZ14" s="126">
        <v>9.6999999999999993</v>
      </c>
      <c r="CA14" s="126">
        <v>21.52</v>
      </c>
      <c r="CB14" s="120"/>
      <c r="CC14" s="120"/>
      <c r="CD14" s="120"/>
      <c r="CE14" s="120"/>
      <c r="CF14" s="120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0"/>
      <c r="DE14" s="120"/>
      <c r="DF14" s="120"/>
      <c r="DG14" s="120"/>
      <c r="DH14" s="120"/>
      <c r="DI14" s="120"/>
      <c r="DJ14" s="120"/>
      <c r="DK14" s="13" t="s">
        <v>141</v>
      </c>
      <c r="DL14" s="119" t="s">
        <v>984</v>
      </c>
      <c r="DM14" s="129" t="s">
        <v>985</v>
      </c>
    </row>
    <row r="15" spans="1:117" ht="22.5" x14ac:dyDescent="0.25">
      <c r="A15" s="24" t="s">
        <v>982</v>
      </c>
      <c r="B15" s="13" t="s">
        <v>986</v>
      </c>
      <c r="C15" s="13" t="s">
        <v>125</v>
      </c>
      <c r="D15" s="117">
        <v>90</v>
      </c>
      <c r="E15" s="117">
        <v>90</v>
      </c>
      <c r="F15" s="117">
        <v>180</v>
      </c>
      <c r="G15" s="117">
        <v>5</v>
      </c>
      <c r="H15" s="117">
        <v>20</v>
      </c>
      <c r="I15" s="118" t="s">
        <v>128</v>
      </c>
      <c r="J15" s="118" t="s">
        <v>128</v>
      </c>
      <c r="K15" s="118" t="s">
        <v>128</v>
      </c>
      <c r="L15" s="117" t="s">
        <v>129</v>
      </c>
      <c r="M15" s="117" t="s">
        <v>129</v>
      </c>
      <c r="N15" s="118" t="s">
        <v>128</v>
      </c>
      <c r="O15" s="118" t="s">
        <v>128</v>
      </c>
      <c r="P15" s="118" t="s">
        <v>128</v>
      </c>
      <c r="Q15" s="117" t="s">
        <v>129</v>
      </c>
      <c r="R15" s="117" t="s">
        <v>129</v>
      </c>
      <c r="S15" s="117" t="s">
        <v>129</v>
      </c>
      <c r="T15" s="117" t="s">
        <v>129</v>
      </c>
      <c r="U15" s="117" t="s">
        <v>129</v>
      </c>
      <c r="V15" s="117" t="s">
        <v>129</v>
      </c>
      <c r="W15" s="118" t="s">
        <v>128</v>
      </c>
      <c r="X15" s="118" t="s">
        <v>128</v>
      </c>
      <c r="Y15" s="118" t="s">
        <v>128</v>
      </c>
      <c r="Z15" s="118" t="s">
        <v>128</v>
      </c>
      <c r="AA15" s="118" t="s">
        <v>128</v>
      </c>
      <c r="AB15" s="118" t="s">
        <v>128</v>
      </c>
      <c r="AC15" s="118" t="s">
        <v>128</v>
      </c>
      <c r="AD15" s="118" t="s">
        <v>128</v>
      </c>
      <c r="AE15" s="118" t="s">
        <v>128</v>
      </c>
      <c r="AF15" s="118" t="s">
        <v>128</v>
      </c>
      <c r="AG15" s="118" t="s">
        <v>128</v>
      </c>
      <c r="AH15" s="118" t="s">
        <v>128</v>
      </c>
      <c r="AI15" s="118" t="s">
        <v>128</v>
      </c>
      <c r="AJ15" s="118" t="s">
        <v>128</v>
      </c>
      <c r="AK15" s="118" t="s">
        <v>128</v>
      </c>
      <c r="AL15" s="118" t="s">
        <v>128</v>
      </c>
      <c r="AM15" s="118" t="s">
        <v>128</v>
      </c>
      <c r="AN15" s="118" t="s">
        <v>128</v>
      </c>
      <c r="AO15" s="118" t="s">
        <v>128</v>
      </c>
      <c r="AP15" s="118" t="s">
        <v>128</v>
      </c>
      <c r="AQ15" s="118" t="s">
        <v>128</v>
      </c>
      <c r="AR15" s="118" t="s">
        <v>128</v>
      </c>
      <c r="AS15" s="118" t="s">
        <v>128</v>
      </c>
      <c r="AT15" s="118" t="s">
        <v>128</v>
      </c>
      <c r="AU15" s="118" t="s">
        <v>128</v>
      </c>
      <c r="AV15" s="118" t="s">
        <v>128</v>
      </c>
      <c r="AW15" s="118" t="s">
        <v>128</v>
      </c>
      <c r="AX15" s="118" t="s">
        <v>128</v>
      </c>
      <c r="AY15" s="118" t="s">
        <v>128</v>
      </c>
      <c r="AZ15" s="118" t="s">
        <v>128</v>
      </c>
      <c r="BA15" s="118" t="s">
        <v>128</v>
      </c>
      <c r="BB15" s="118" t="s">
        <v>128</v>
      </c>
      <c r="BC15" s="118" t="s">
        <v>128</v>
      </c>
      <c r="BD15" s="118" t="s">
        <v>128</v>
      </c>
      <c r="BE15" s="118" t="s">
        <v>128</v>
      </c>
      <c r="BF15" s="118" t="s">
        <v>128</v>
      </c>
      <c r="BG15" s="10">
        <v>40</v>
      </c>
      <c r="BH15" s="16" t="s">
        <v>130</v>
      </c>
      <c r="BI15" s="70">
        <v>104</v>
      </c>
      <c r="BJ15" s="119">
        <v>35</v>
      </c>
      <c r="BK15" s="70">
        <v>604</v>
      </c>
      <c r="BL15" s="119">
        <v>0.1</v>
      </c>
      <c r="BM15" s="70">
        <v>39.69</v>
      </c>
      <c r="BN15" s="120"/>
      <c r="BO15" s="120"/>
      <c r="BP15" s="120"/>
      <c r="BQ15" s="66">
        <v>4.9400000000000004</v>
      </c>
      <c r="BR15" s="67">
        <v>9</v>
      </c>
      <c r="BS15" s="120"/>
      <c r="BT15" s="120"/>
      <c r="BU15" s="120"/>
      <c r="BV15" s="66">
        <v>2.5619999999999998</v>
      </c>
      <c r="BW15" s="66">
        <v>1.365</v>
      </c>
      <c r="BX15" s="68">
        <v>1</v>
      </c>
      <c r="BY15" s="68">
        <v>0.08</v>
      </c>
      <c r="BZ15" s="66">
        <v>11</v>
      </c>
      <c r="CA15" s="66">
        <v>22.54</v>
      </c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19" t="s">
        <v>987</v>
      </c>
      <c r="DM15" s="122" t="s">
        <v>988</v>
      </c>
    </row>
    <row r="16" spans="1:117" ht="22.5" x14ac:dyDescent="0.25">
      <c r="A16" s="24" t="s">
        <v>989</v>
      </c>
      <c r="B16" s="13" t="s">
        <v>990</v>
      </c>
      <c r="C16" s="13" t="s">
        <v>125</v>
      </c>
      <c r="D16" s="117">
        <v>90</v>
      </c>
      <c r="E16" s="117">
        <v>90</v>
      </c>
      <c r="F16" s="117">
        <v>180</v>
      </c>
      <c r="G16" s="117">
        <v>5</v>
      </c>
      <c r="H16" s="117">
        <v>20</v>
      </c>
      <c r="I16" s="118" t="s">
        <v>128</v>
      </c>
      <c r="J16" s="118" t="s">
        <v>128</v>
      </c>
      <c r="K16" s="118" t="s">
        <v>128</v>
      </c>
      <c r="L16" s="117" t="s">
        <v>129</v>
      </c>
      <c r="M16" s="117" t="s">
        <v>129</v>
      </c>
      <c r="N16" s="118" t="s">
        <v>128</v>
      </c>
      <c r="O16" s="118" t="s">
        <v>128</v>
      </c>
      <c r="P16" s="118" t="s">
        <v>128</v>
      </c>
      <c r="Q16" s="117" t="s">
        <v>129</v>
      </c>
      <c r="R16" s="117" t="s">
        <v>129</v>
      </c>
      <c r="S16" s="117" t="s">
        <v>129</v>
      </c>
      <c r="T16" s="117" t="s">
        <v>129</v>
      </c>
      <c r="U16" s="117" t="s">
        <v>129</v>
      </c>
      <c r="V16" s="117" t="s">
        <v>129</v>
      </c>
      <c r="W16" s="118" t="s">
        <v>128</v>
      </c>
      <c r="X16" s="118" t="s">
        <v>128</v>
      </c>
      <c r="Y16" s="118" t="s">
        <v>128</v>
      </c>
      <c r="Z16" s="118" t="s">
        <v>128</v>
      </c>
      <c r="AA16" s="118" t="s">
        <v>128</v>
      </c>
      <c r="AB16" s="118" t="s">
        <v>128</v>
      </c>
      <c r="AC16" s="118" t="s">
        <v>128</v>
      </c>
      <c r="AD16" s="118" t="s">
        <v>128</v>
      </c>
      <c r="AE16" s="118" t="s">
        <v>128</v>
      </c>
      <c r="AF16" s="118" t="s">
        <v>128</v>
      </c>
      <c r="AG16" s="118" t="s">
        <v>128</v>
      </c>
      <c r="AH16" s="118" t="s">
        <v>128</v>
      </c>
      <c r="AI16" s="118" t="s">
        <v>128</v>
      </c>
      <c r="AJ16" s="118" t="s">
        <v>128</v>
      </c>
      <c r="AK16" s="118" t="s">
        <v>128</v>
      </c>
      <c r="AL16" s="118" t="s">
        <v>128</v>
      </c>
      <c r="AM16" s="118" t="s">
        <v>128</v>
      </c>
      <c r="AN16" s="118" t="s">
        <v>128</v>
      </c>
      <c r="AO16" s="118" t="s">
        <v>128</v>
      </c>
      <c r="AP16" s="118" t="s">
        <v>128</v>
      </c>
      <c r="AQ16" s="118" t="s">
        <v>128</v>
      </c>
      <c r="AR16" s="118" t="s">
        <v>128</v>
      </c>
      <c r="AS16" s="118" t="s">
        <v>128</v>
      </c>
      <c r="AT16" s="118" t="s">
        <v>128</v>
      </c>
      <c r="AU16" s="118" t="s">
        <v>128</v>
      </c>
      <c r="AV16" s="118" t="s">
        <v>128</v>
      </c>
      <c r="AW16" s="118" t="s">
        <v>128</v>
      </c>
      <c r="AX16" s="118" t="s">
        <v>128</v>
      </c>
      <c r="AY16" s="118" t="s">
        <v>128</v>
      </c>
      <c r="AZ16" s="118" t="s">
        <v>128</v>
      </c>
      <c r="BA16" s="118" t="s">
        <v>128</v>
      </c>
      <c r="BB16" s="118" t="s">
        <v>128</v>
      </c>
      <c r="BC16" s="118" t="s">
        <v>128</v>
      </c>
      <c r="BD16" s="118" t="s">
        <v>128</v>
      </c>
      <c r="BE16" s="118" t="s">
        <v>128</v>
      </c>
      <c r="BF16" s="118" t="s">
        <v>128</v>
      </c>
      <c r="BG16" s="10">
        <v>40</v>
      </c>
      <c r="BH16" s="16" t="s">
        <v>130</v>
      </c>
      <c r="BI16" s="119">
        <v>9.1999999999999993</v>
      </c>
      <c r="BJ16" s="119">
        <v>16.2</v>
      </c>
      <c r="BK16" s="119">
        <v>64.7</v>
      </c>
      <c r="BL16" s="119">
        <v>0.1</v>
      </c>
      <c r="BM16" s="119">
        <v>14.9</v>
      </c>
      <c r="BN16" s="120"/>
      <c r="BO16" s="120"/>
      <c r="BP16" s="120"/>
      <c r="BQ16" s="13">
        <v>0.42799999999999999</v>
      </c>
      <c r="BR16" s="67">
        <v>15</v>
      </c>
      <c r="BS16" s="120"/>
      <c r="BT16" s="120"/>
      <c r="BU16" s="120"/>
      <c r="BV16" s="66">
        <v>0.28899999999999998</v>
      </c>
      <c r="BW16" s="66">
        <v>0.98</v>
      </c>
      <c r="BX16" s="66">
        <v>0.11899999999999999</v>
      </c>
      <c r="BY16" s="13">
        <v>0.01</v>
      </c>
      <c r="BZ16" s="66">
        <v>4.4800000000000004</v>
      </c>
      <c r="CA16" s="66">
        <v>9.4700000000000006</v>
      </c>
      <c r="CB16" s="120"/>
      <c r="CC16" s="120"/>
      <c r="CD16" s="120"/>
      <c r="CE16" s="120"/>
      <c r="CF16" s="120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0"/>
      <c r="DE16" s="120"/>
      <c r="DF16" s="120"/>
      <c r="DG16" s="120"/>
      <c r="DH16" s="120"/>
      <c r="DI16" s="120"/>
      <c r="DJ16" s="120"/>
      <c r="DK16" s="120"/>
      <c r="DL16" s="13" t="s">
        <v>141</v>
      </c>
      <c r="DM16" s="123" t="s">
        <v>141</v>
      </c>
    </row>
    <row r="17" spans="1:117" ht="33.75" x14ac:dyDescent="0.25">
      <c r="A17" s="24" t="s">
        <v>991</v>
      </c>
      <c r="B17" s="13" t="s">
        <v>992</v>
      </c>
      <c r="C17" s="13" t="s">
        <v>993</v>
      </c>
      <c r="D17" s="117">
        <v>90</v>
      </c>
      <c r="E17" s="117">
        <v>90</v>
      </c>
      <c r="F17" s="117">
        <v>180</v>
      </c>
      <c r="G17" s="117">
        <v>5</v>
      </c>
      <c r="H17" s="117">
        <v>20</v>
      </c>
      <c r="I17" s="118" t="s">
        <v>128</v>
      </c>
      <c r="J17" s="118" t="s">
        <v>128</v>
      </c>
      <c r="K17" s="118" t="s">
        <v>128</v>
      </c>
      <c r="L17" s="117" t="s">
        <v>129</v>
      </c>
      <c r="M17" s="117" t="s">
        <v>129</v>
      </c>
      <c r="N17" s="118" t="s">
        <v>128</v>
      </c>
      <c r="O17" s="118" t="s">
        <v>128</v>
      </c>
      <c r="P17" s="118" t="s">
        <v>128</v>
      </c>
      <c r="Q17" s="117" t="s">
        <v>129</v>
      </c>
      <c r="R17" s="117" t="s">
        <v>129</v>
      </c>
      <c r="S17" s="117" t="s">
        <v>129</v>
      </c>
      <c r="T17" s="117" t="s">
        <v>129</v>
      </c>
      <c r="U17" s="117" t="s">
        <v>129</v>
      </c>
      <c r="V17" s="117" t="s">
        <v>129</v>
      </c>
      <c r="W17" s="130">
        <v>0.5</v>
      </c>
      <c r="X17" s="117" t="s">
        <v>129</v>
      </c>
      <c r="Y17" s="118" t="s">
        <v>128</v>
      </c>
      <c r="Z17" s="117" t="s">
        <v>129</v>
      </c>
      <c r="AA17" s="117" t="s">
        <v>129</v>
      </c>
      <c r="AB17" s="117" t="s">
        <v>129</v>
      </c>
      <c r="AC17" s="118" t="s">
        <v>128</v>
      </c>
      <c r="AD17" s="118" t="s">
        <v>128</v>
      </c>
      <c r="AE17" s="118" t="s">
        <v>128</v>
      </c>
      <c r="AF17" s="118" t="s">
        <v>128</v>
      </c>
      <c r="AG17" s="118" t="s">
        <v>128</v>
      </c>
      <c r="AH17" s="130">
        <v>0.1</v>
      </c>
      <c r="AI17" s="130">
        <v>3</v>
      </c>
      <c r="AJ17" s="131" t="s">
        <v>128</v>
      </c>
      <c r="AK17" s="130">
        <v>1</v>
      </c>
      <c r="AL17" s="130">
        <v>0.5</v>
      </c>
      <c r="AM17" s="118" t="s">
        <v>128</v>
      </c>
      <c r="AN17" s="117" t="s">
        <v>129</v>
      </c>
      <c r="AO17" s="118" t="s">
        <v>128</v>
      </c>
      <c r="AP17" s="118" t="s">
        <v>128</v>
      </c>
      <c r="AQ17" s="130">
        <v>0.02</v>
      </c>
      <c r="AR17" s="118" t="s">
        <v>128</v>
      </c>
      <c r="AS17" s="130">
        <v>0.5</v>
      </c>
      <c r="AT17" s="118" t="s">
        <v>128</v>
      </c>
      <c r="AU17" s="130">
        <v>0.5</v>
      </c>
      <c r="AV17" s="118" t="s">
        <v>128</v>
      </c>
      <c r="AW17" s="118" t="s">
        <v>128</v>
      </c>
      <c r="AX17" s="118" t="s">
        <v>128</v>
      </c>
      <c r="AY17" s="117" t="s">
        <v>129</v>
      </c>
      <c r="AZ17" s="117" t="s">
        <v>129</v>
      </c>
      <c r="BA17" s="117" t="s">
        <v>129</v>
      </c>
      <c r="BB17" s="117" t="s">
        <v>129</v>
      </c>
      <c r="BC17" s="117" t="s">
        <v>129</v>
      </c>
      <c r="BD17" s="117" t="s">
        <v>129</v>
      </c>
      <c r="BE17" s="117" t="s">
        <v>129</v>
      </c>
      <c r="BF17" s="117" t="s">
        <v>129</v>
      </c>
      <c r="BG17" s="10">
        <v>40</v>
      </c>
      <c r="BH17" s="16" t="s">
        <v>130</v>
      </c>
      <c r="BI17" s="70">
        <v>194.4</v>
      </c>
      <c r="BJ17" s="119">
        <v>55.3</v>
      </c>
      <c r="BK17" s="70">
        <v>384.9</v>
      </c>
      <c r="BL17" s="119">
        <v>0.1</v>
      </c>
      <c r="BM17" s="70">
        <v>25</v>
      </c>
      <c r="BN17" s="120"/>
      <c r="BO17" s="120"/>
      <c r="BP17" s="120"/>
      <c r="BQ17" s="13">
        <v>9.5830000000000002</v>
      </c>
      <c r="BR17" s="67">
        <v>15</v>
      </c>
      <c r="BS17" s="120"/>
      <c r="BT17" s="120"/>
      <c r="BU17" s="120"/>
      <c r="BV17" s="13">
        <v>0.182</v>
      </c>
      <c r="BW17" s="66">
        <v>5.2320000000000002</v>
      </c>
      <c r="BX17" s="68">
        <v>0.4</v>
      </c>
      <c r="BY17" s="66">
        <v>1.7999999999999999E-2</v>
      </c>
      <c r="BZ17" s="66">
        <v>39.595999999999997</v>
      </c>
      <c r="CA17" s="66">
        <v>47.795999999999999</v>
      </c>
      <c r="CB17" s="132">
        <v>4.8999999999999998E-4</v>
      </c>
      <c r="CC17" s="13">
        <v>166.96</v>
      </c>
      <c r="CD17" s="120"/>
      <c r="CE17" s="13">
        <v>36.700000000000003</v>
      </c>
      <c r="CF17" s="67">
        <v>2</v>
      </c>
      <c r="CG17" s="133">
        <v>0.504</v>
      </c>
      <c r="CH17" s="121"/>
      <c r="CI17" s="121"/>
      <c r="CJ17" s="121"/>
      <c r="CK17" s="121"/>
      <c r="CL17" s="121"/>
      <c r="CM17" s="134">
        <v>0.05</v>
      </c>
      <c r="CN17" s="134">
        <v>6.2E-2</v>
      </c>
      <c r="CO17" s="121"/>
      <c r="CP17" s="134">
        <v>0.05</v>
      </c>
      <c r="CQ17" s="134">
        <v>0.05</v>
      </c>
      <c r="CR17" s="121"/>
      <c r="CS17" s="135">
        <v>1.17</v>
      </c>
      <c r="CT17" s="121"/>
      <c r="CU17" s="121"/>
      <c r="CV17" s="132">
        <v>4.5609999999999998E-2</v>
      </c>
      <c r="CW17" s="121"/>
      <c r="CX17" s="134">
        <v>0.1</v>
      </c>
      <c r="CY17" s="136"/>
      <c r="CZ17" s="134">
        <v>0.05</v>
      </c>
      <c r="DA17" s="121"/>
      <c r="DB17" s="121"/>
      <c r="DC17" s="121"/>
      <c r="DD17" s="13">
        <v>53.47</v>
      </c>
      <c r="DE17" s="13">
        <v>118.3</v>
      </c>
      <c r="DF17" s="13">
        <v>42.75</v>
      </c>
      <c r="DG17" s="13">
        <v>154.59</v>
      </c>
      <c r="DH17" s="13">
        <v>2.6</v>
      </c>
      <c r="DI17" s="13">
        <v>1.5</v>
      </c>
      <c r="DJ17" s="13">
        <v>0.6</v>
      </c>
      <c r="DK17" s="13">
        <v>8164000</v>
      </c>
      <c r="DL17" s="119" t="s">
        <v>994</v>
      </c>
      <c r="DM17" s="122" t="s">
        <v>995</v>
      </c>
    </row>
    <row r="18" spans="1:117" ht="33.75" x14ac:dyDescent="0.25">
      <c r="A18" s="24" t="s">
        <v>991</v>
      </c>
      <c r="B18" s="13" t="s">
        <v>996</v>
      </c>
      <c r="C18" s="13" t="s">
        <v>993</v>
      </c>
      <c r="D18" s="117">
        <v>90</v>
      </c>
      <c r="E18" s="117">
        <v>90</v>
      </c>
      <c r="F18" s="117">
        <v>180</v>
      </c>
      <c r="G18" s="117">
        <v>5</v>
      </c>
      <c r="H18" s="117">
        <v>20</v>
      </c>
      <c r="I18" s="118" t="s">
        <v>128</v>
      </c>
      <c r="J18" s="118" t="s">
        <v>128</v>
      </c>
      <c r="K18" s="118" t="s">
        <v>128</v>
      </c>
      <c r="L18" s="117" t="s">
        <v>129</v>
      </c>
      <c r="M18" s="117" t="s">
        <v>129</v>
      </c>
      <c r="N18" s="118" t="s">
        <v>128</v>
      </c>
      <c r="O18" s="118" t="s">
        <v>128</v>
      </c>
      <c r="P18" s="118" t="s">
        <v>128</v>
      </c>
      <c r="Q18" s="117" t="s">
        <v>129</v>
      </c>
      <c r="R18" s="117" t="s">
        <v>129</v>
      </c>
      <c r="S18" s="117" t="s">
        <v>129</v>
      </c>
      <c r="T18" s="117" t="s">
        <v>129</v>
      </c>
      <c r="U18" s="117" t="s">
        <v>129</v>
      </c>
      <c r="V18" s="117" t="s">
        <v>129</v>
      </c>
      <c r="W18" s="130">
        <v>0.5</v>
      </c>
      <c r="X18" s="117" t="s">
        <v>129</v>
      </c>
      <c r="Y18" s="118" t="s">
        <v>128</v>
      </c>
      <c r="Z18" s="117" t="s">
        <v>129</v>
      </c>
      <c r="AA18" s="117" t="s">
        <v>129</v>
      </c>
      <c r="AB18" s="117" t="s">
        <v>129</v>
      </c>
      <c r="AC18" s="118" t="s">
        <v>128</v>
      </c>
      <c r="AD18" s="118" t="s">
        <v>128</v>
      </c>
      <c r="AE18" s="118" t="s">
        <v>128</v>
      </c>
      <c r="AF18" s="118" t="s">
        <v>128</v>
      </c>
      <c r="AG18" s="118" t="s">
        <v>128</v>
      </c>
      <c r="AH18" s="130">
        <v>0.1</v>
      </c>
      <c r="AI18" s="130">
        <v>3</v>
      </c>
      <c r="AJ18" s="131" t="s">
        <v>128</v>
      </c>
      <c r="AK18" s="130">
        <v>1</v>
      </c>
      <c r="AL18" s="130">
        <v>0.5</v>
      </c>
      <c r="AM18" s="118" t="s">
        <v>128</v>
      </c>
      <c r="AN18" s="117" t="s">
        <v>129</v>
      </c>
      <c r="AO18" s="118" t="s">
        <v>128</v>
      </c>
      <c r="AP18" s="118" t="s">
        <v>128</v>
      </c>
      <c r="AQ18" s="130">
        <v>0.02</v>
      </c>
      <c r="AR18" s="118" t="s">
        <v>128</v>
      </c>
      <c r="AS18" s="130">
        <v>0.5</v>
      </c>
      <c r="AT18" s="118" t="s">
        <v>128</v>
      </c>
      <c r="AU18" s="130">
        <v>0.5</v>
      </c>
      <c r="AV18" s="118" t="s">
        <v>128</v>
      </c>
      <c r="AW18" s="118" t="s">
        <v>128</v>
      </c>
      <c r="AX18" s="118" t="s">
        <v>128</v>
      </c>
      <c r="AY18" s="117" t="s">
        <v>129</v>
      </c>
      <c r="AZ18" s="117" t="s">
        <v>129</v>
      </c>
      <c r="BA18" s="117" t="s">
        <v>129</v>
      </c>
      <c r="BB18" s="117" t="s">
        <v>129</v>
      </c>
      <c r="BC18" s="117" t="s">
        <v>129</v>
      </c>
      <c r="BD18" s="117" t="s">
        <v>129</v>
      </c>
      <c r="BE18" s="117" t="s">
        <v>129</v>
      </c>
      <c r="BF18" s="117" t="s">
        <v>129</v>
      </c>
      <c r="BG18" s="10">
        <v>40</v>
      </c>
      <c r="BH18" s="16" t="s">
        <v>130</v>
      </c>
      <c r="BI18" s="70">
        <v>135</v>
      </c>
      <c r="BJ18" s="119">
        <v>63.5</v>
      </c>
      <c r="BK18" s="70">
        <v>315.89999999999998</v>
      </c>
      <c r="BL18" s="119">
        <v>0.1</v>
      </c>
      <c r="BM18" s="119">
        <v>18.8</v>
      </c>
      <c r="BN18" s="120"/>
      <c r="BO18" s="120"/>
      <c r="BP18" s="120"/>
      <c r="BQ18" s="13">
        <v>1.1499999999999999</v>
      </c>
      <c r="BR18" s="67">
        <v>15</v>
      </c>
      <c r="BS18" s="120"/>
      <c r="BT18" s="120"/>
      <c r="BU18" s="120"/>
      <c r="BV18" s="66">
        <v>2.056</v>
      </c>
      <c r="BW18" s="66">
        <v>4.3339999999999996</v>
      </c>
      <c r="BX18" s="68">
        <v>0.4</v>
      </c>
      <c r="BY18" s="66">
        <v>3.0000000000000001E-3</v>
      </c>
      <c r="BZ18" s="66">
        <v>32.090000000000003</v>
      </c>
      <c r="CA18" s="66">
        <v>40.6</v>
      </c>
      <c r="CB18" s="132">
        <v>6.3000000000000003E-4</v>
      </c>
      <c r="CC18" s="13">
        <v>36.24</v>
      </c>
      <c r="CD18" s="120"/>
      <c r="CE18" s="13">
        <v>35.1</v>
      </c>
      <c r="CF18" s="67">
        <v>2</v>
      </c>
      <c r="CG18" s="66">
        <v>0.34</v>
      </c>
      <c r="CH18" s="121"/>
      <c r="CI18" s="121"/>
      <c r="CJ18" s="121"/>
      <c r="CK18" s="121"/>
      <c r="CL18" s="121"/>
      <c r="CM18" s="134">
        <v>0.05</v>
      </c>
      <c r="CN18" s="134">
        <v>0.05</v>
      </c>
      <c r="CO18" s="121"/>
      <c r="CP18" s="134">
        <v>0.05</v>
      </c>
      <c r="CQ18" s="134">
        <v>0.05</v>
      </c>
      <c r="CR18" s="121"/>
      <c r="CS18" s="66">
        <v>0.43099999999999999</v>
      </c>
      <c r="CT18" s="121"/>
      <c r="CU18" s="121"/>
      <c r="CV18" s="132">
        <v>5.0000000000000001E-4</v>
      </c>
      <c r="CW18" s="121"/>
      <c r="CX18" s="134">
        <v>0.1</v>
      </c>
      <c r="CY18" s="136"/>
      <c r="CZ18" s="134">
        <v>0.05</v>
      </c>
      <c r="DA18" s="121"/>
      <c r="DB18" s="121"/>
      <c r="DC18" s="121"/>
      <c r="DD18" s="13">
        <v>93.17</v>
      </c>
      <c r="DE18" s="13" t="s">
        <v>141</v>
      </c>
      <c r="DF18" s="13">
        <v>61.95</v>
      </c>
      <c r="DG18" s="13">
        <v>95.92</v>
      </c>
      <c r="DH18" s="13">
        <v>7.3</v>
      </c>
      <c r="DI18" s="13">
        <v>3.8</v>
      </c>
      <c r="DJ18" s="13">
        <v>1.9</v>
      </c>
      <c r="DK18" s="13">
        <v>14136000</v>
      </c>
      <c r="DL18" s="119" t="s">
        <v>997</v>
      </c>
      <c r="DM18" s="122" t="s">
        <v>998</v>
      </c>
    </row>
    <row r="19" spans="1:117" ht="33.75" x14ac:dyDescent="0.25">
      <c r="A19" s="24" t="s">
        <v>991</v>
      </c>
      <c r="B19" s="13" t="s">
        <v>999</v>
      </c>
      <c r="C19" s="13" t="s">
        <v>993</v>
      </c>
      <c r="D19" s="117">
        <v>90</v>
      </c>
      <c r="E19" s="117">
        <v>90</v>
      </c>
      <c r="F19" s="117">
        <v>180</v>
      </c>
      <c r="G19" s="117">
        <v>5</v>
      </c>
      <c r="H19" s="117">
        <v>20</v>
      </c>
      <c r="I19" s="118" t="s">
        <v>128</v>
      </c>
      <c r="J19" s="118" t="s">
        <v>128</v>
      </c>
      <c r="K19" s="118" t="s">
        <v>128</v>
      </c>
      <c r="L19" s="117" t="s">
        <v>129</v>
      </c>
      <c r="M19" s="117" t="s">
        <v>129</v>
      </c>
      <c r="N19" s="118" t="s">
        <v>128</v>
      </c>
      <c r="O19" s="118" t="s">
        <v>128</v>
      </c>
      <c r="P19" s="118" t="s">
        <v>128</v>
      </c>
      <c r="Q19" s="117" t="s">
        <v>129</v>
      </c>
      <c r="R19" s="117" t="s">
        <v>129</v>
      </c>
      <c r="S19" s="117" t="s">
        <v>129</v>
      </c>
      <c r="T19" s="117" t="s">
        <v>129</v>
      </c>
      <c r="U19" s="117" t="s">
        <v>129</v>
      </c>
      <c r="V19" s="117" t="s">
        <v>129</v>
      </c>
      <c r="W19" s="130">
        <v>0.5</v>
      </c>
      <c r="X19" s="117" t="s">
        <v>129</v>
      </c>
      <c r="Y19" s="118" t="s">
        <v>128</v>
      </c>
      <c r="Z19" s="117" t="s">
        <v>129</v>
      </c>
      <c r="AA19" s="117" t="s">
        <v>129</v>
      </c>
      <c r="AB19" s="117" t="s">
        <v>129</v>
      </c>
      <c r="AC19" s="118" t="s">
        <v>128</v>
      </c>
      <c r="AD19" s="118" t="s">
        <v>128</v>
      </c>
      <c r="AE19" s="118" t="s">
        <v>128</v>
      </c>
      <c r="AF19" s="118" t="s">
        <v>128</v>
      </c>
      <c r="AG19" s="118" t="s">
        <v>128</v>
      </c>
      <c r="AH19" s="130">
        <v>0.1</v>
      </c>
      <c r="AI19" s="130">
        <v>3</v>
      </c>
      <c r="AJ19" s="131" t="s">
        <v>128</v>
      </c>
      <c r="AK19" s="130">
        <v>1</v>
      </c>
      <c r="AL19" s="130">
        <v>0.5</v>
      </c>
      <c r="AM19" s="118" t="s">
        <v>128</v>
      </c>
      <c r="AN19" s="117" t="s">
        <v>129</v>
      </c>
      <c r="AO19" s="118" t="s">
        <v>128</v>
      </c>
      <c r="AP19" s="118" t="s">
        <v>128</v>
      </c>
      <c r="AQ19" s="130">
        <v>0.02</v>
      </c>
      <c r="AR19" s="118" t="s">
        <v>128</v>
      </c>
      <c r="AS19" s="130">
        <v>0.5</v>
      </c>
      <c r="AT19" s="118" t="s">
        <v>128</v>
      </c>
      <c r="AU19" s="130">
        <v>0.5</v>
      </c>
      <c r="AV19" s="118" t="s">
        <v>128</v>
      </c>
      <c r="AW19" s="118" t="s">
        <v>128</v>
      </c>
      <c r="AX19" s="118" t="s">
        <v>128</v>
      </c>
      <c r="AY19" s="117" t="s">
        <v>129</v>
      </c>
      <c r="AZ19" s="117" t="s">
        <v>129</v>
      </c>
      <c r="BA19" s="117" t="s">
        <v>129</v>
      </c>
      <c r="BB19" s="117" t="s">
        <v>129</v>
      </c>
      <c r="BC19" s="117" t="s">
        <v>129</v>
      </c>
      <c r="BD19" s="117" t="s">
        <v>129</v>
      </c>
      <c r="BE19" s="117" t="s">
        <v>129</v>
      </c>
      <c r="BF19" s="117" t="s">
        <v>129</v>
      </c>
      <c r="BG19" s="10">
        <v>40</v>
      </c>
      <c r="BH19" s="16" t="s">
        <v>130</v>
      </c>
      <c r="BI19" s="70">
        <v>270.2</v>
      </c>
      <c r="BJ19" s="70">
        <v>138.80000000000001</v>
      </c>
      <c r="BK19" s="70">
        <v>629.79999999999995</v>
      </c>
      <c r="BL19" s="119">
        <v>0.2</v>
      </c>
      <c r="BM19" s="70">
        <v>79.099999999999994</v>
      </c>
      <c r="BN19" s="120"/>
      <c r="BO19" s="120"/>
      <c r="BP19" s="120"/>
      <c r="BQ19" s="13">
        <v>11.273</v>
      </c>
      <c r="BR19" s="67">
        <v>15</v>
      </c>
      <c r="BS19" s="120"/>
      <c r="BT19" s="120"/>
      <c r="BU19" s="120"/>
      <c r="BV19" s="66">
        <v>3.7080000000000002</v>
      </c>
      <c r="BW19" s="66">
        <v>7.915</v>
      </c>
      <c r="BX19" s="68">
        <v>0.4</v>
      </c>
      <c r="BY19" s="66">
        <v>0.01</v>
      </c>
      <c r="BZ19" s="66">
        <v>42.66</v>
      </c>
      <c r="CA19" s="66" t="s">
        <v>141</v>
      </c>
      <c r="CB19" s="137" t="s">
        <v>141</v>
      </c>
      <c r="CC19" s="13">
        <v>50.49</v>
      </c>
      <c r="CD19" s="120"/>
      <c r="CE19" s="13">
        <v>73.760000000000005</v>
      </c>
      <c r="CF19" s="67">
        <v>2</v>
      </c>
      <c r="CG19" s="66">
        <v>3.56</v>
      </c>
      <c r="CH19" s="121"/>
      <c r="CI19" s="121"/>
      <c r="CJ19" s="121"/>
      <c r="CK19" s="121"/>
      <c r="CL19" s="121"/>
      <c r="CM19" s="134">
        <v>0.05</v>
      </c>
      <c r="CN19" s="134">
        <v>0.13</v>
      </c>
      <c r="CO19" s="121"/>
      <c r="CP19" s="134">
        <v>0.5</v>
      </c>
      <c r="CQ19" s="134">
        <v>0.5</v>
      </c>
      <c r="CR19" s="121"/>
      <c r="CS19" s="66">
        <v>1.6459999999999999</v>
      </c>
      <c r="CT19" s="121"/>
      <c r="CU19" s="121"/>
      <c r="CV19" s="137" t="s">
        <v>141</v>
      </c>
      <c r="CW19" s="121"/>
      <c r="CX19" s="134">
        <v>0.1</v>
      </c>
      <c r="CY19" s="136"/>
      <c r="CZ19" s="134">
        <v>0.05</v>
      </c>
      <c r="DA19" s="121"/>
      <c r="DB19" s="121"/>
      <c r="DC19" s="121"/>
      <c r="DD19" s="13">
        <v>95.33</v>
      </c>
      <c r="DE19" s="13">
        <v>250.62</v>
      </c>
      <c r="DF19" s="13">
        <v>36.97</v>
      </c>
      <c r="DG19" s="13">
        <v>199.99</v>
      </c>
      <c r="DH19" s="13">
        <v>6.1</v>
      </c>
      <c r="DI19" s="13">
        <v>3.2</v>
      </c>
      <c r="DJ19" s="13">
        <v>1.9</v>
      </c>
      <c r="DK19" s="13" t="s">
        <v>141</v>
      </c>
      <c r="DL19" s="119" t="s">
        <v>1000</v>
      </c>
      <c r="DM19" s="122" t="s">
        <v>1001</v>
      </c>
    </row>
    <row r="20" spans="1:117" ht="33.75" x14ac:dyDescent="0.25">
      <c r="A20" s="24" t="s">
        <v>1002</v>
      </c>
      <c r="B20" s="13" t="s">
        <v>1003</v>
      </c>
      <c r="C20" s="13" t="s">
        <v>993</v>
      </c>
      <c r="D20" s="117">
        <v>90</v>
      </c>
      <c r="E20" s="117">
        <v>90</v>
      </c>
      <c r="F20" s="117">
        <v>180</v>
      </c>
      <c r="G20" s="117">
        <v>5</v>
      </c>
      <c r="H20" s="117">
        <v>20</v>
      </c>
      <c r="I20" s="118" t="s">
        <v>128</v>
      </c>
      <c r="J20" s="118" t="s">
        <v>128</v>
      </c>
      <c r="K20" s="118" t="s">
        <v>128</v>
      </c>
      <c r="L20" s="117" t="s">
        <v>129</v>
      </c>
      <c r="M20" s="117" t="s">
        <v>129</v>
      </c>
      <c r="N20" s="118" t="s">
        <v>128</v>
      </c>
      <c r="O20" s="118" t="s">
        <v>128</v>
      </c>
      <c r="P20" s="118" t="s">
        <v>128</v>
      </c>
      <c r="Q20" s="117" t="s">
        <v>129</v>
      </c>
      <c r="R20" s="117" t="s">
        <v>129</v>
      </c>
      <c r="S20" s="117" t="s">
        <v>129</v>
      </c>
      <c r="T20" s="117" t="s">
        <v>129</v>
      </c>
      <c r="U20" s="117" t="s">
        <v>129</v>
      </c>
      <c r="V20" s="117" t="s">
        <v>129</v>
      </c>
      <c r="W20" s="130">
        <v>0.5</v>
      </c>
      <c r="X20" s="117" t="s">
        <v>129</v>
      </c>
      <c r="Y20" s="118" t="s">
        <v>128</v>
      </c>
      <c r="Z20" s="117" t="s">
        <v>129</v>
      </c>
      <c r="AA20" s="117" t="s">
        <v>129</v>
      </c>
      <c r="AB20" s="117" t="s">
        <v>129</v>
      </c>
      <c r="AC20" s="118" t="s">
        <v>128</v>
      </c>
      <c r="AD20" s="118" t="s">
        <v>128</v>
      </c>
      <c r="AE20" s="118" t="s">
        <v>128</v>
      </c>
      <c r="AF20" s="118" t="s">
        <v>128</v>
      </c>
      <c r="AG20" s="118" t="s">
        <v>128</v>
      </c>
      <c r="AH20" s="130">
        <v>0.1</v>
      </c>
      <c r="AI20" s="130">
        <v>3</v>
      </c>
      <c r="AJ20" s="131" t="s">
        <v>128</v>
      </c>
      <c r="AK20" s="130">
        <v>1</v>
      </c>
      <c r="AL20" s="130">
        <v>0.5</v>
      </c>
      <c r="AM20" s="118" t="s">
        <v>128</v>
      </c>
      <c r="AN20" s="117" t="s">
        <v>129</v>
      </c>
      <c r="AO20" s="118" t="s">
        <v>128</v>
      </c>
      <c r="AP20" s="118" t="s">
        <v>128</v>
      </c>
      <c r="AQ20" s="130">
        <v>0.02</v>
      </c>
      <c r="AR20" s="118" t="s">
        <v>128</v>
      </c>
      <c r="AS20" s="130">
        <v>0.5</v>
      </c>
      <c r="AT20" s="118" t="s">
        <v>128</v>
      </c>
      <c r="AU20" s="130">
        <v>0.5</v>
      </c>
      <c r="AV20" s="118" t="s">
        <v>128</v>
      </c>
      <c r="AW20" s="118" t="s">
        <v>128</v>
      </c>
      <c r="AX20" s="118" t="s">
        <v>128</v>
      </c>
      <c r="AY20" s="117" t="s">
        <v>129</v>
      </c>
      <c r="AZ20" s="117" t="s">
        <v>129</v>
      </c>
      <c r="BA20" s="117" t="s">
        <v>129</v>
      </c>
      <c r="BB20" s="117" t="s">
        <v>129</v>
      </c>
      <c r="BC20" s="117" t="s">
        <v>129</v>
      </c>
      <c r="BD20" s="117" t="s">
        <v>129</v>
      </c>
      <c r="BE20" s="117" t="s">
        <v>129</v>
      </c>
      <c r="BF20" s="117" t="s">
        <v>129</v>
      </c>
      <c r="BG20" s="10">
        <v>40</v>
      </c>
      <c r="BH20" s="16" t="s">
        <v>130</v>
      </c>
      <c r="BI20" s="70">
        <v>172.5</v>
      </c>
      <c r="BJ20" s="70">
        <v>102.1</v>
      </c>
      <c r="BK20" s="70">
        <v>438.5</v>
      </c>
      <c r="BL20" s="119">
        <v>0.1</v>
      </c>
      <c r="BM20" s="70">
        <v>26.3</v>
      </c>
      <c r="BN20" s="120"/>
      <c r="BO20" s="120"/>
      <c r="BP20" s="120"/>
      <c r="BQ20" s="66">
        <v>8.3949999999999996</v>
      </c>
      <c r="BR20" s="67">
        <v>15</v>
      </c>
      <c r="BS20" s="120"/>
      <c r="BT20" s="120"/>
      <c r="BU20" s="120"/>
      <c r="BV20" s="66">
        <v>0.182</v>
      </c>
      <c r="BW20" s="66">
        <v>6.3010000000000002</v>
      </c>
      <c r="BX20" s="68">
        <v>0.4</v>
      </c>
      <c r="BY20" s="66">
        <v>8.0000000000000002E-3</v>
      </c>
      <c r="BZ20" s="13">
        <v>50.26</v>
      </c>
      <c r="CA20" s="13">
        <v>55.6</v>
      </c>
      <c r="CB20" s="13" t="s">
        <v>141</v>
      </c>
      <c r="CC20" s="13" t="s">
        <v>141</v>
      </c>
      <c r="CD20" s="120"/>
      <c r="CE20" s="13" t="s">
        <v>141</v>
      </c>
      <c r="CF20" s="13" t="s">
        <v>141</v>
      </c>
      <c r="CG20" s="133" t="s">
        <v>141</v>
      </c>
      <c r="CH20" s="121"/>
      <c r="CI20" s="121"/>
      <c r="CJ20" s="121"/>
      <c r="CK20" s="121"/>
      <c r="CL20" s="121"/>
      <c r="CM20" s="133" t="s">
        <v>141</v>
      </c>
      <c r="CN20" s="133" t="s">
        <v>141</v>
      </c>
      <c r="CO20" s="121"/>
      <c r="CP20" s="133" t="s">
        <v>141</v>
      </c>
      <c r="CQ20" s="133" t="s">
        <v>141</v>
      </c>
      <c r="CR20" s="121"/>
      <c r="CS20" s="133" t="s">
        <v>141</v>
      </c>
      <c r="CT20" s="121"/>
      <c r="CU20" s="121"/>
      <c r="CV20" s="133" t="s">
        <v>141</v>
      </c>
      <c r="CW20" s="121"/>
      <c r="CX20" s="133" t="s">
        <v>141</v>
      </c>
      <c r="CY20" s="121"/>
      <c r="CZ20" s="133" t="s">
        <v>141</v>
      </c>
      <c r="DA20" s="121"/>
      <c r="DB20" s="121"/>
      <c r="DC20" s="121"/>
      <c r="DD20" s="13" t="s">
        <v>141</v>
      </c>
      <c r="DE20" s="13" t="s">
        <v>141</v>
      </c>
      <c r="DF20" s="13" t="s">
        <v>141</v>
      </c>
      <c r="DG20" s="13" t="s">
        <v>141</v>
      </c>
      <c r="DH20" s="13" t="s">
        <v>141</v>
      </c>
      <c r="DI20" s="13" t="s">
        <v>141</v>
      </c>
      <c r="DJ20" s="13" t="s">
        <v>141</v>
      </c>
      <c r="DK20" s="13">
        <v>11199000</v>
      </c>
      <c r="DL20" s="119" t="s">
        <v>1004</v>
      </c>
      <c r="DM20" s="122" t="s">
        <v>1005</v>
      </c>
    </row>
    <row r="21" spans="1:117" ht="22.5" x14ac:dyDescent="0.25">
      <c r="A21" s="24" t="s">
        <v>1002</v>
      </c>
      <c r="B21" s="13" t="s">
        <v>1006</v>
      </c>
      <c r="C21" s="13" t="s">
        <v>125</v>
      </c>
      <c r="D21" s="117">
        <v>90</v>
      </c>
      <c r="E21" s="117">
        <v>90</v>
      </c>
      <c r="F21" s="117">
        <v>180</v>
      </c>
      <c r="G21" s="117">
        <v>5</v>
      </c>
      <c r="H21" s="117">
        <v>20</v>
      </c>
      <c r="I21" s="118" t="s">
        <v>128</v>
      </c>
      <c r="J21" s="118" t="s">
        <v>128</v>
      </c>
      <c r="K21" s="118" t="s">
        <v>128</v>
      </c>
      <c r="L21" s="117" t="s">
        <v>129</v>
      </c>
      <c r="M21" s="117" t="s">
        <v>129</v>
      </c>
      <c r="N21" s="118" t="s">
        <v>128</v>
      </c>
      <c r="O21" s="118" t="s">
        <v>128</v>
      </c>
      <c r="P21" s="118" t="s">
        <v>128</v>
      </c>
      <c r="Q21" s="117" t="s">
        <v>129</v>
      </c>
      <c r="R21" s="117" t="s">
        <v>129</v>
      </c>
      <c r="S21" s="117" t="s">
        <v>129</v>
      </c>
      <c r="T21" s="117" t="s">
        <v>129</v>
      </c>
      <c r="U21" s="117" t="s">
        <v>129</v>
      </c>
      <c r="V21" s="117" t="s">
        <v>129</v>
      </c>
      <c r="W21" s="118" t="s">
        <v>128</v>
      </c>
      <c r="X21" s="118" t="s">
        <v>128</v>
      </c>
      <c r="Y21" s="118" t="s">
        <v>128</v>
      </c>
      <c r="Z21" s="118" t="s">
        <v>128</v>
      </c>
      <c r="AA21" s="118" t="s">
        <v>128</v>
      </c>
      <c r="AB21" s="118" t="s">
        <v>128</v>
      </c>
      <c r="AC21" s="118" t="s">
        <v>128</v>
      </c>
      <c r="AD21" s="118" t="s">
        <v>128</v>
      </c>
      <c r="AE21" s="118" t="s">
        <v>128</v>
      </c>
      <c r="AF21" s="118" t="s">
        <v>128</v>
      </c>
      <c r="AG21" s="118" t="s">
        <v>128</v>
      </c>
      <c r="AH21" s="118" t="s">
        <v>128</v>
      </c>
      <c r="AI21" s="118" t="s">
        <v>128</v>
      </c>
      <c r="AJ21" s="118" t="s">
        <v>128</v>
      </c>
      <c r="AK21" s="118" t="s">
        <v>128</v>
      </c>
      <c r="AL21" s="118" t="s">
        <v>128</v>
      </c>
      <c r="AM21" s="118" t="s">
        <v>128</v>
      </c>
      <c r="AN21" s="118" t="s">
        <v>128</v>
      </c>
      <c r="AO21" s="118" t="s">
        <v>128</v>
      </c>
      <c r="AP21" s="118" t="s">
        <v>128</v>
      </c>
      <c r="AQ21" s="118" t="s">
        <v>128</v>
      </c>
      <c r="AR21" s="118" t="s">
        <v>128</v>
      </c>
      <c r="AS21" s="118" t="s">
        <v>128</v>
      </c>
      <c r="AT21" s="118" t="s">
        <v>128</v>
      </c>
      <c r="AU21" s="118" t="s">
        <v>128</v>
      </c>
      <c r="AV21" s="118" t="s">
        <v>128</v>
      </c>
      <c r="AW21" s="118" t="s">
        <v>128</v>
      </c>
      <c r="AX21" s="118" t="s">
        <v>128</v>
      </c>
      <c r="AY21" s="118" t="s">
        <v>128</v>
      </c>
      <c r="AZ21" s="118" t="s">
        <v>128</v>
      </c>
      <c r="BA21" s="118" t="s">
        <v>128</v>
      </c>
      <c r="BB21" s="118" t="s">
        <v>128</v>
      </c>
      <c r="BC21" s="118" t="s">
        <v>128</v>
      </c>
      <c r="BD21" s="118" t="s">
        <v>128</v>
      </c>
      <c r="BE21" s="118" t="s">
        <v>128</v>
      </c>
      <c r="BF21" s="118" t="s">
        <v>128</v>
      </c>
      <c r="BG21" s="10">
        <v>40</v>
      </c>
      <c r="BH21" s="16" t="s">
        <v>130</v>
      </c>
      <c r="BI21" s="119">
        <v>56.1</v>
      </c>
      <c r="BJ21" s="119">
        <v>43.7</v>
      </c>
      <c r="BK21" s="119">
        <v>164.6</v>
      </c>
      <c r="BL21" s="119">
        <v>0.1</v>
      </c>
      <c r="BM21" s="70">
        <v>21.3</v>
      </c>
      <c r="BN21" s="120"/>
      <c r="BO21" s="120"/>
      <c r="BP21" s="120"/>
      <c r="BQ21" s="13">
        <v>3.28</v>
      </c>
      <c r="BR21" s="67">
        <v>15</v>
      </c>
      <c r="BS21" s="120"/>
      <c r="BT21" s="120"/>
      <c r="BU21" s="120"/>
      <c r="BV21" s="66">
        <v>0.182</v>
      </c>
      <c r="BW21" s="66">
        <v>0.34499999999999997</v>
      </c>
      <c r="BX21" s="68">
        <v>0.4</v>
      </c>
      <c r="BY21" s="66">
        <v>5.0000000000000001E-3</v>
      </c>
      <c r="BZ21" s="13">
        <v>21.31</v>
      </c>
      <c r="CA21" s="13">
        <v>26</v>
      </c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>
        <v>3783000</v>
      </c>
      <c r="DL21" s="119" t="s">
        <v>1007</v>
      </c>
      <c r="DM21" s="122" t="s">
        <v>1008</v>
      </c>
    </row>
    <row r="22" spans="1:117" ht="45" x14ac:dyDescent="0.25">
      <c r="A22" s="24" t="s">
        <v>1009</v>
      </c>
      <c r="B22" s="13" t="s">
        <v>1010</v>
      </c>
      <c r="C22" s="13" t="s">
        <v>993</v>
      </c>
      <c r="D22" s="117">
        <v>90</v>
      </c>
      <c r="E22" s="117">
        <v>90</v>
      </c>
      <c r="F22" s="117">
        <v>180</v>
      </c>
      <c r="G22" s="117">
        <v>5</v>
      </c>
      <c r="H22" s="117">
        <v>20</v>
      </c>
      <c r="I22" s="118" t="s">
        <v>128</v>
      </c>
      <c r="J22" s="118" t="s">
        <v>128</v>
      </c>
      <c r="K22" s="118" t="s">
        <v>128</v>
      </c>
      <c r="L22" s="117" t="s">
        <v>129</v>
      </c>
      <c r="M22" s="117" t="s">
        <v>129</v>
      </c>
      <c r="N22" s="118" t="s">
        <v>128</v>
      </c>
      <c r="O22" s="118" t="s">
        <v>128</v>
      </c>
      <c r="P22" s="118" t="s">
        <v>128</v>
      </c>
      <c r="Q22" s="117" t="s">
        <v>129</v>
      </c>
      <c r="R22" s="117" t="s">
        <v>129</v>
      </c>
      <c r="S22" s="117" t="s">
        <v>129</v>
      </c>
      <c r="T22" s="117" t="s">
        <v>129</v>
      </c>
      <c r="U22" s="117" t="s">
        <v>129</v>
      </c>
      <c r="V22" s="117" t="s">
        <v>129</v>
      </c>
      <c r="W22" s="130">
        <v>0.5</v>
      </c>
      <c r="X22" s="117" t="s">
        <v>129</v>
      </c>
      <c r="Y22" s="118" t="s">
        <v>128</v>
      </c>
      <c r="Z22" s="117" t="s">
        <v>129</v>
      </c>
      <c r="AA22" s="117" t="s">
        <v>129</v>
      </c>
      <c r="AB22" s="117" t="s">
        <v>129</v>
      </c>
      <c r="AC22" s="118" t="s">
        <v>128</v>
      </c>
      <c r="AD22" s="118" t="s">
        <v>128</v>
      </c>
      <c r="AE22" s="118" t="s">
        <v>128</v>
      </c>
      <c r="AF22" s="118" t="s">
        <v>128</v>
      </c>
      <c r="AG22" s="118" t="s">
        <v>128</v>
      </c>
      <c r="AH22" s="130">
        <v>0.1</v>
      </c>
      <c r="AI22" s="130">
        <v>3</v>
      </c>
      <c r="AJ22" s="131" t="s">
        <v>128</v>
      </c>
      <c r="AK22" s="130">
        <v>1</v>
      </c>
      <c r="AL22" s="130">
        <v>0.5</v>
      </c>
      <c r="AM22" s="118" t="s">
        <v>128</v>
      </c>
      <c r="AN22" s="117" t="s">
        <v>129</v>
      </c>
      <c r="AO22" s="118" t="s">
        <v>128</v>
      </c>
      <c r="AP22" s="118" t="s">
        <v>128</v>
      </c>
      <c r="AQ22" s="130">
        <v>0.02</v>
      </c>
      <c r="AR22" s="118" t="s">
        <v>128</v>
      </c>
      <c r="AS22" s="130">
        <v>0.5</v>
      </c>
      <c r="AT22" s="118" t="s">
        <v>128</v>
      </c>
      <c r="AU22" s="130">
        <v>0.5</v>
      </c>
      <c r="AV22" s="118" t="s">
        <v>128</v>
      </c>
      <c r="AW22" s="118" t="s">
        <v>128</v>
      </c>
      <c r="AX22" s="118" t="s">
        <v>128</v>
      </c>
      <c r="AY22" s="117" t="s">
        <v>129</v>
      </c>
      <c r="AZ22" s="117" t="s">
        <v>129</v>
      </c>
      <c r="BA22" s="117" t="s">
        <v>129</v>
      </c>
      <c r="BB22" s="117" t="s">
        <v>129</v>
      </c>
      <c r="BC22" s="117" t="s">
        <v>129</v>
      </c>
      <c r="BD22" s="117" t="s">
        <v>129</v>
      </c>
      <c r="BE22" s="117" t="s">
        <v>129</v>
      </c>
      <c r="BF22" s="117" t="s">
        <v>129</v>
      </c>
      <c r="BG22" s="10">
        <v>40</v>
      </c>
      <c r="BH22" s="16" t="s">
        <v>130</v>
      </c>
      <c r="BI22" s="119">
        <v>6</v>
      </c>
      <c r="BJ22" s="119">
        <v>17</v>
      </c>
      <c r="BK22" s="119">
        <v>55</v>
      </c>
      <c r="BL22" s="119">
        <v>0.5</v>
      </c>
      <c r="BM22" s="119">
        <v>9</v>
      </c>
      <c r="BN22" s="120"/>
      <c r="BO22" s="120"/>
      <c r="BP22" s="120"/>
      <c r="BQ22" s="66">
        <v>0.17399999999999999</v>
      </c>
      <c r="BR22" s="13" t="s">
        <v>141</v>
      </c>
      <c r="BS22" s="120"/>
      <c r="BT22" s="120"/>
      <c r="BU22" s="120"/>
      <c r="BV22" s="66">
        <v>2.202</v>
      </c>
      <c r="BW22" s="66">
        <v>2.1469999999999998</v>
      </c>
      <c r="BX22" s="66" t="s">
        <v>141</v>
      </c>
      <c r="BY22" s="66">
        <v>0.86599999999999999</v>
      </c>
      <c r="BZ22" s="66">
        <v>2.3180000000000001</v>
      </c>
      <c r="CA22" s="13">
        <v>5.0999999999999996</v>
      </c>
      <c r="CB22" s="13" t="s">
        <v>141</v>
      </c>
      <c r="CC22" s="13">
        <v>34.200000000000003</v>
      </c>
      <c r="CD22" s="120"/>
      <c r="CE22" s="13">
        <v>39.6</v>
      </c>
      <c r="CF22" s="67">
        <v>0.42</v>
      </c>
      <c r="CG22" s="66" t="s">
        <v>141</v>
      </c>
      <c r="CH22" s="120"/>
      <c r="CI22" s="120"/>
      <c r="CJ22" s="120"/>
      <c r="CK22" s="120"/>
      <c r="CL22" s="120"/>
      <c r="CM22" s="138" t="s">
        <v>141</v>
      </c>
      <c r="CN22" s="66" t="s">
        <v>141</v>
      </c>
      <c r="CO22" s="120"/>
      <c r="CP22" s="66" t="s">
        <v>141</v>
      </c>
      <c r="CQ22" s="66" t="s">
        <v>141</v>
      </c>
      <c r="CR22" s="120"/>
      <c r="CS22" s="66" t="s">
        <v>141</v>
      </c>
      <c r="CT22" s="120"/>
      <c r="CU22" s="120"/>
      <c r="CV22" s="138" t="s">
        <v>141</v>
      </c>
      <c r="CW22" s="120"/>
      <c r="CX22" s="66" t="s">
        <v>141</v>
      </c>
      <c r="CY22" s="120"/>
      <c r="CZ22" s="138" t="s">
        <v>141</v>
      </c>
      <c r="DA22" s="120"/>
      <c r="DB22" s="120"/>
      <c r="DC22" s="120"/>
      <c r="DD22" s="13">
        <v>7.4</v>
      </c>
      <c r="DE22" s="13">
        <v>46.8</v>
      </c>
      <c r="DF22" s="13" t="s">
        <v>141</v>
      </c>
      <c r="DG22" s="13" t="s">
        <v>141</v>
      </c>
      <c r="DH22" s="13" t="s">
        <v>141</v>
      </c>
      <c r="DI22" s="13" t="s">
        <v>141</v>
      </c>
      <c r="DJ22" s="13" t="s">
        <v>141</v>
      </c>
      <c r="DK22" s="13">
        <v>20000</v>
      </c>
      <c r="DL22" s="119" t="s">
        <v>1011</v>
      </c>
      <c r="DM22" s="122" t="s">
        <v>1012</v>
      </c>
    </row>
    <row r="23" spans="1:117" ht="33.75" x14ac:dyDescent="0.25">
      <c r="A23" s="24" t="s">
        <v>1013</v>
      </c>
      <c r="B23" s="13" t="s">
        <v>1014</v>
      </c>
      <c r="C23" s="13" t="s">
        <v>993</v>
      </c>
      <c r="D23" s="117">
        <v>90</v>
      </c>
      <c r="E23" s="117">
        <v>90</v>
      </c>
      <c r="F23" s="117">
        <v>180</v>
      </c>
      <c r="G23" s="117">
        <v>5</v>
      </c>
      <c r="H23" s="117">
        <v>20</v>
      </c>
      <c r="I23" s="118" t="s">
        <v>128</v>
      </c>
      <c r="J23" s="118" t="s">
        <v>128</v>
      </c>
      <c r="K23" s="118" t="s">
        <v>128</v>
      </c>
      <c r="L23" s="117" t="s">
        <v>129</v>
      </c>
      <c r="M23" s="117" t="s">
        <v>129</v>
      </c>
      <c r="N23" s="118" t="s">
        <v>128</v>
      </c>
      <c r="O23" s="118" t="s">
        <v>128</v>
      </c>
      <c r="P23" s="118" t="s">
        <v>128</v>
      </c>
      <c r="Q23" s="117" t="s">
        <v>129</v>
      </c>
      <c r="R23" s="117" t="s">
        <v>129</v>
      </c>
      <c r="S23" s="117" t="s">
        <v>129</v>
      </c>
      <c r="T23" s="117" t="s">
        <v>129</v>
      </c>
      <c r="U23" s="117" t="s">
        <v>129</v>
      </c>
      <c r="V23" s="117" t="s">
        <v>129</v>
      </c>
      <c r="W23" s="130">
        <v>0.5</v>
      </c>
      <c r="X23" s="117" t="s">
        <v>129</v>
      </c>
      <c r="Y23" s="118" t="s">
        <v>128</v>
      </c>
      <c r="Z23" s="117" t="s">
        <v>129</v>
      </c>
      <c r="AA23" s="117" t="s">
        <v>129</v>
      </c>
      <c r="AB23" s="117" t="s">
        <v>129</v>
      </c>
      <c r="AC23" s="118" t="s">
        <v>128</v>
      </c>
      <c r="AD23" s="118" t="s">
        <v>128</v>
      </c>
      <c r="AE23" s="118" t="s">
        <v>128</v>
      </c>
      <c r="AF23" s="118" t="s">
        <v>128</v>
      </c>
      <c r="AG23" s="118" t="s">
        <v>128</v>
      </c>
      <c r="AH23" s="130">
        <v>0.1</v>
      </c>
      <c r="AI23" s="130">
        <v>3</v>
      </c>
      <c r="AJ23" s="131" t="s">
        <v>128</v>
      </c>
      <c r="AK23" s="130">
        <v>1</v>
      </c>
      <c r="AL23" s="130">
        <v>0.5</v>
      </c>
      <c r="AM23" s="118" t="s">
        <v>128</v>
      </c>
      <c r="AN23" s="117" t="s">
        <v>129</v>
      </c>
      <c r="AO23" s="118" t="s">
        <v>128</v>
      </c>
      <c r="AP23" s="118" t="s">
        <v>128</v>
      </c>
      <c r="AQ23" s="130">
        <v>0.02</v>
      </c>
      <c r="AR23" s="118" t="s">
        <v>128</v>
      </c>
      <c r="AS23" s="130">
        <v>0.5</v>
      </c>
      <c r="AT23" s="118" t="s">
        <v>128</v>
      </c>
      <c r="AU23" s="130">
        <v>0.5</v>
      </c>
      <c r="AV23" s="118" t="s">
        <v>128</v>
      </c>
      <c r="AW23" s="118" t="s">
        <v>128</v>
      </c>
      <c r="AX23" s="118" t="s">
        <v>128</v>
      </c>
      <c r="AY23" s="117" t="s">
        <v>129</v>
      </c>
      <c r="AZ23" s="117" t="s">
        <v>129</v>
      </c>
      <c r="BA23" s="117" t="s">
        <v>129</v>
      </c>
      <c r="BB23" s="117" t="s">
        <v>129</v>
      </c>
      <c r="BC23" s="117" t="s">
        <v>129</v>
      </c>
      <c r="BD23" s="117" t="s">
        <v>129</v>
      </c>
      <c r="BE23" s="117" t="s">
        <v>129</v>
      </c>
      <c r="BF23" s="117" t="s">
        <v>129</v>
      </c>
      <c r="BG23" s="10">
        <v>40</v>
      </c>
      <c r="BH23" s="16" t="s">
        <v>130</v>
      </c>
      <c r="BI23" s="70">
        <v>228</v>
      </c>
      <c r="BJ23" s="70">
        <v>138</v>
      </c>
      <c r="BK23" s="70">
        <v>544</v>
      </c>
      <c r="BL23" s="119">
        <v>7.0000000000000007E-2</v>
      </c>
      <c r="BM23" s="70">
        <v>41.3</v>
      </c>
      <c r="BN23" s="120"/>
      <c r="BO23" s="120"/>
      <c r="BP23" s="120"/>
      <c r="BQ23" s="13">
        <v>7</v>
      </c>
      <c r="BR23" s="67">
        <v>0.5</v>
      </c>
      <c r="BS23" s="120"/>
      <c r="BT23" s="120"/>
      <c r="BU23" s="120"/>
      <c r="BV23" s="13">
        <v>15.619</v>
      </c>
      <c r="BW23" s="66">
        <v>10.384</v>
      </c>
      <c r="BX23" s="68">
        <v>5</v>
      </c>
      <c r="BY23" s="68">
        <v>0.69499999999999995</v>
      </c>
      <c r="BZ23" s="13">
        <v>54.7</v>
      </c>
      <c r="CA23" s="13">
        <v>61</v>
      </c>
      <c r="CB23" s="119">
        <v>0.1</v>
      </c>
      <c r="CC23" s="13">
        <v>68.975999999999999</v>
      </c>
      <c r="CD23" s="120"/>
      <c r="CE23" s="67">
        <v>25</v>
      </c>
      <c r="CF23" s="13">
        <v>1.28</v>
      </c>
      <c r="CG23" s="66">
        <v>3.661</v>
      </c>
      <c r="CH23" s="121"/>
      <c r="CI23" s="121"/>
      <c r="CJ23" s="121"/>
      <c r="CK23" s="121"/>
      <c r="CL23" s="121"/>
      <c r="CM23" s="134">
        <v>0.06</v>
      </c>
      <c r="CN23" s="134">
        <v>0.16500000000000001</v>
      </c>
      <c r="CO23" s="136"/>
      <c r="CP23" s="134">
        <v>0.05</v>
      </c>
      <c r="CQ23" s="134">
        <v>0.15</v>
      </c>
      <c r="CR23" s="136"/>
      <c r="CS23" s="66">
        <v>4.1879999999999997</v>
      </c>
      <c r="CT23" s="121"/>
      <c r="CU23" s="136"/>
      <c r="CV23" s="134">
        <v>1E-3</v>
      </c>
      <c r="CW23" s="136"/>
      <c r="CX23" s="134">
        <v>0.1</v>
      </c>
      <c r="CY23" s="136"/>
      <c r="CZ23" s="134">
        <v>0.15</v>
      </c>
      <c r="DA23" s="136"/>
      <c r="DB23" s="121"/>
      <c r="DC23" s="121"/>
      <c r="DD23" s="13">
        <v>15</v>
      </c>
      <c r="DE23" s="13">
        <v>449.7</v>
      </c>
      <c r="DF23" s="13">
        <v>60</v>
      </c>
      <c r="DG23" s="13">
        <v>82.5</v>
      </c>
      <c r="DH23" s="13">
        <v>34.6</v>
      </c>
      <c r="DI23" s="13">
        <v>16</v>
      </c>
      <c r="DJ23" s="13">
        <v>8.5399999999999991</v>
      </c>
      <c r="DK23" s="13">
        <v>36540000</v>
      </c>
      <c r="DL23" s="119" t="s">
        <v>1015</v>
      </c>
      <c r="DM23" s="122" t="s">
        <v>1016</v>
      </c>
    </row>
    <row r="24" spans="1:117" ht="33.75" x14ac:dyDescent="0.25">
      <c r="A24" s="24" t="s">
        <v>1013</v>
      </c>
      <c r="B24" s="13" t="s">
        <v>1017</v>
      </c>
      <c r="C24" s="13" t="s">
        <v>993</v>
      </c>
      <c r="D24" s="117">
        <v>90</v>
      </c>
      <c r="E24" s="117">
        <v>90</v>
      </c>
      <c r="F24" s="117">
        <v>180</v>
      </c>
      <c r="G24" s="117">
        <v>5</v>
      </c>
      <c r="H24" s="117">
        <v>20</v>
      </c>
      <c r="I24" s="118" t="s">
        <v>128</v>
      </c>
      <c r="J24" s="118" t="s">
        <v>128</v>
      </c>
      <c r="K24" s="118" t="s">
        <v>128</v>
      </c>
      <c r="L24" s="117" t="s">
        <v>129</v>
      </c>
      <c r="M24" s="117" t="s">
        <v>129</v>
      </c>
      <c r="N24" s="118" t="s">
        <v>128</v>
      </c>
      <c r="O24" s="118" t="s">
        <v>128</v>
      </c>
      <c r="P24" s="118" t="s">
        <v>128</v>
      </c>
      <c r="Q24" s="117" t="s">
        <v>129</v>
      </c>
      <c r="R24" s="117" t="s">
        <v>129</v>
      </c>
      <c r="S24" s="117" t="s">
        <v>129</v>
      </c>
      <c r="T24" s="117" t="s">
        <v>129</v>
      </c>
      <c r="U24" s="117" t="s">
        <v>129</v>
      </c>
      <c r="V24" s="117" t="s">
        <v>129</v>
      </c>
      <c r="W24" s="130">
        <v>0.5</v>
      </c>
      <c r="X24" s="117" t="s">
        <v>129</v>
      </c>
      <c r="Y24" s="118" t="s">
        <v>128</v>
      </c>
      <c r="Z24" s="117" t="s">
        <v>129</v>
      </c>
      <c r="AA24" s="117" t="s">
        <v>129</v>
      </c>
      <c r="AB24" s="117" t="s">
        <v>129</v>
      </c>
      <c r="AC24" s="118" t="s">
        <v>128</v>
      </c>
      <c r="AD24" s="118" t="s">
        <v>128</v>
      </c>
      <c r="AE24" s="118" t="s">
        <v>128</v>
      </c>
      <c r="AF24" s="118" t="s">
        <v>128</v>
      </c>
      <c r="AG24" s="118" t="s">
        <v>128</v>
      </c>
      <c r="AH24" s="130">
        <v>0.1</v>
      </c>
      <c r="AI24" s="130">
        <v>3</v>
      </c>
      <c r="AJ24" s="131" t="s">
        <v>128</v>
      </c>
      <c r="AK24" s="130">
        <v>1</v>
      </c>
      <c r="AL24" s="130">
        <v>0.5</v>
      </c>
      <c r="AM24" s="118" t="s">
        <v>128</v>
      </c>
      <c r="AN24" s="117" t="s">
        <v>129</v>
      </c>
      <c r="AO24" s="118" t="s">
        <v>128</v>
      </c>
      <c r="AP24" s="118" t="s">
        <v>128</v>
      </c>
      <c r="AQ24" s="130">
        <v>0.02</v>
      </c>
      <c r="AR24" s="118" t="s">
        <v>128</v>
      </c>
      <c r="AS24" s="130">
        <v>0.5</v>
      </c>
      <c r="AT24" s="118" t="s">
        <v>128</v>
      </c>
      <c r="AU24" s="130">
        <v>0.5</v>
      </c>
      <c r="AV24" s="118" t="s">
        <v>128</v>
      </c>
      <c r="AW24" s="118" t="s">
        <v>128</v>
      </c>
      <c r="AX24" s="118" t="s">
        <v>128</v>
      </c>
      <c r="AY24" s="117" t="s">
        <v>129</v>
      </c>
      <c r="AZ24" s="117" t="s">
        <v>129</v>
      </c>
      <c r="BA24" s="117" t="s">
        <v>129</v>
      </c>
      <c r="BB24" s="117" t="s">
        <v>129</v>
      </c>
      <c r="BC24" s="117" t="s">
        <v>129</v>
      </c>
      <c r="BD24" s="117" t="s">
        <v>129</v>
      </c>
      <c r="BE24" s="117" t="s">
        <v>129</v>
      </c>
      <c r="BF24" s="117" t="s">
        <v>129</v>
      </c>
      <c r="BG24" s="10">
        <v>40</v>
      </c>
      <c r="BH24" s="16" t="s">
        <v>130</v>
      </c>
      <c r="BI24" s="70">
        <v>411.7</v>
      </c>
      <c r="BJ24" s="70">
        <v>186.9</v>
      </c>
      <c r="BK24" s="70">
        <v>744.6</v>
      </c>
      <c r="BL24" s="119">
        <v>0.1</v>
      </c>
      <c r="BM24" s="70">
        <v>96.9</v>
      </c>
      <c r="BN24" s="120"/>
      <c r="BO24" s="120"/>
      <c r="BP24" s="120"/>
      <c r="BQ24" s="13">
        <v>11.972</v>
      </c>
      <c r="BR24" s="13">
        <v>24.1</v>
      </c>
      <c r="BS24" s="120"/>
      <c r="BT24" s="120"/>
      <c r="BU24" s="120"/>
      <c r="BV24" s="66">
        <v>5.1589999999999998</v>
      </c>
      <c r="BW24" s="66" t="s">
        <v>141</v>
      </c>
      <c r="BX24" s="66" t="s">
        <v>141</v>
      </c>
      <c r="BY24" s="66">
        <v>2E-3</v>
      </c>
      <c r="BZ24" s="13" t="s">
        <v>141</v>
      </c>
      <c r="CA24" s="13" t="s">
        <v>141</v>
      </c>
      <c r="CB24" s="132">
        <v>6.3000000000000003E-4</v>
      </c>
      <c r="CC24" s="13">
        <v>8.5500000000000007</v>
      </c>
      <c r="CD24" s="13"/>
      <c r="CE24" s="13">
        <v>95.8</v>
      </c>
      <c r="CF24" s="67">
        <v>2</v>
      </c>
      <c r="CG24" s="66">
        <v>4.1500000000000004</v>
      </c>
      <c r="CH24" s="120"/>
      <c r="CI24" s="120"/>
      <c r="CJ24" s="120"/>
      <c r="CK24" s="120"/>
      <c r="CL24" s="120"/>
      <c r="CM24" s="134">
        <v>0.05</v>
      </c>
      <c r="CN24" s="134">
        <v>0.17799999999999999</v>
      </c>
      <c r="CO24" s="136"/>
      <c r="CP24" s="134">
        <v>0.05</v>
      </c>
      <c r="CQ24" s="134">
        <v>0.05</v>
      </c>
      <c r="CR24" s="136"/>
      <c r="CS24" s="66">
        <v>1.61</v>
      </c>
      <c r="CT24" s="136"/>
      <c r="CU24" s="136"/>
      <c r="CV24" s="139">
        <v>5.0000000000000001E-4</v>
      </c>
      <c r="CW24" s="136"/>
      <c r="CX24" s="134">
        <v>0.1</v>
      </c>
      <c r="CY24" s="136"/>
      <c r="CZ24" s="134">
        <v>0.05</v>
      </c>
      <c r="DA24" s="120"/>
      <c r="DB24" s="120"/>
      <c r="DC24" s="120"/>
      <c r="DD24" s="13">
        <v>36.26</v>
      </c>
      <c r="DE24" s="13">
        <v>312.49</v>
      </c>
      <c r="DF24" s="13">
        <v>40.96</v>
      </c>
      <c r="DG24" s="13">
        <v>65.47</v>
      </c>
      <c r="DH24" s="13">
        <v>4.8</v>
      </c>
      <c r="DI24" s="13">
        <v>2.5</v>
      </c>
      <c r="DJ24" s="13">
        <v>1.6</v>
      </c>
      <c r="DK24" s="13">
        <v>24196000</v>
      </c>
      <c r="DL24" s="119" t="s">
        <v>1018</v>
      </c>
      <c r="DM24" s="122" t="s">
        <v>1019</v>
      </c>
    </row>
    <row r="25" spans="1:117" ht="22.5" x14ac:dyDescent="0.25">
      <c r="A25" s="24" t="s">
        <v>1020</v>
      </c>
      <c r="B25" s="13" t="s">
        <v>990</v>
      </c>
      <c r="C25" s="13" t="s">
        <v>125</v>
      </c>
      <c r="D25" s="117">
        <v>90</v>
      </c>
      <c r="E25" s="117">
        <v>90</v>
      </c>
      <c r="F25" s="117">
        <v>180</v>
      </c>
      <c r="G25" s="117">
        <v>5</v>
      </c>
      <c r="H25" s="117">
        <v>20</v>
      </c>
      <c r="I25" s="118" t="s">
        <v>128</v>
      </c>
      <c r="J25" s="118" t="s">
        <v>128</v>
      </c>
      <c r="K25" s="118" t="s">
        <v>128</v>
      </c>
      <c r="L25" s="117" t="s">
        <v>129</v>
      </c>
      <c r="M25" s="117" t="s">
        <v>129</v>
      </c>
      <c r="N25" s="118" t="s">
        <v>128</v>
      </c>
      <c r="O25" s="118" t="s">
        <v>128</v>
      </c>
      <c r="P25" s="118" t="s">
        <v>128</v>
      </c>
      <c r="Q25" s="117" t="s">
        <v>129</v>
      </c>
      <c r="R25" s="117" t="s">
        <v>129</v>
      </c>
      <c r="S25" s="117" t="s">
        <v>129</v>
      </c>
      <c r="T25" s="117" t="s">
        <v>129</v>
      </c>
      <c r="U25" s="117" t="s">
        <v>129</v>
      </c>
      <c r="V25" s="117" t="s">
        <v>129</v>
      </c>
      <c r="W25" s="118" t="s">
        <v>128</v>
      </c>
      <c r="X25" s="118" t="s">
        <v>128</v>
      </c>
      <c r="Y25" s="118" t="s">
        <v>128</v>
      </c>
      <c r="Z25" s="118" t="s">
        <v>128</v>
      </c>
      <c r="AA25" s="118" t="s">
        <v>128</v>
      </c>
      <c r="AB25" s="118" t="s">
        <v>128</v>
      </c>
      <c r="AC25" s="118" t="s">
        <v>128</v>
      </c>
      <c r="AD25" s="118" t="s">
        <v>128</v>
      </c>
      <c r="AE25" s="118" t="s">
        <v>128</v>
      </c>
      <c r="AF25" s="118" t="s">
        <v>128</v>
      </c>
      <c r="AG25" s="118" t="s">
        <v>128</v>
      </c>
      <c r="AH25" s="118" t="s">
        <v>128</v>
      </c>
      <c r="AI25" s="118" t="s">
        <v>128</v>
      </c>
      <c r="AJ25" s="118" t="s">
        <v>128</v>
      </c>
      <c r="AK25" s="118" t="s">
        <v>128</v>
      </c>
      <c r="AL25" s="118" t="s">
        <v>128</v>
      </c>
      <c r="AM25" s="118" t="s">
        <v>128</v>
      </c>
      <c r="AN25" s="118" t="s">
        <v>128</v>
      </c>
      <c r="AO25" s="118" t="s">
        <v>128</v>
      </c>
      <c r="AP25" s="118" t="s">
        <v>128</v>
      </c>
      <c r="AQ25" s="118" t="s">
        <v>128</v>
      </c>
      <c r="AR25" s="118" t="s">
        <v>128</v>
      </c>
      <c r="AS25" s="118" t="s">
        <v>128</v>
      </c>
      <c r="AT25" s="118" t="s">
        <v>128</v>
      </c>
      <c r="AU25" s="118" t="s">
        <v>128</v>
      </c>
      <c r="AV25" s="118" t="s">
        <v>128</v>
      </c>
      <c r="AW25" s="118" t="s">
        <v>128</v>
      </c>
      <c r="AX25" s="118" t="s">
        <v>128</v>
      </c>
      <c r="AY25" s="118" t="s">
        <v>128</v>
      </c>
      <c r="AZ25" s="118" t="s">
        <v>128</v>
      </c>
      <c r="BA25" s="118" t="s">
        <v>128</v>
      </c>
      <c r="BB25" s="118" t="s">
        <v>128</v>
      </c>
      <c r="BC25" s="118" t="s">
        <v>128</v>
      </c>
      <c r="BD25" s="118" t="s">
        <v>128</v>
      </c>
      <c r="BE25" s="118" t="s">
        <v>128</v>
      </c>
      <c r="BF25" s="118" t="s">
        <v>128</v>
      </c>
      <c r="BG25" s="10">
        <v>40</v>
      </c>
      <c r="BH25" s="16" t="s">
        <v>130</v>
      </c>
      <c r="BI25" s="119">
        <v>48.5</v>
      </c>
      <c r="BJ25" s="119">
        <v>21.4</v>
      </c>
      <c r="BK25" s="119">
        <v>111.6</v>
      </c>
      <c r="BL25" s="119">
        <v>0.1</v>
      </c>
      <c r="BM25" s="119">
        <v>22.7</v>
      </c>
      <c r="BN25" s="120"/>
      <c r="BO25" s="120"/>
      <c r="BP25" s="120"/>
      <c r="BQ25" s="66">
        <v>2.9609999999999999</v>
      </c>
      <c r="BR25" s="67">
        <v>15</v>
      </c>
      <c r="BS25" s="120"/>
      <c r="BT25" s="120"/>
      <c r="BU25" s="120"/>
      <c r="BV25" s="13">
        <v>0.308</v>
      </c>
      <c r="BW25" s="66">
        <v>1.46</v>
      </c>
      <c r="BX25" s="68">
        <v>0.4</v>
      </c>
      <c r="BY25" s="66">
        <v>1.0999999999999999E-2</v>
      </c>
      <c r="BZ25" s="13">
        <v>11.65</v>
      </c>
      <c r="CA25" s="67">
        <v>20</v>
      </c>
      <c r="CB25" s="120"/>
      <c r="CC25" s="120"/>
      <c r="CD25" s="120"/>
      <c r="CE25" s="120"/>
      <c r="CF25" s="120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0"/>
      <c r="DE25" s="120"/>
      <c r="DF25" s="120"/>
      <c r="DG25" s="120"/>
      <c r="DH25" s="120"/>
      <c r="DI25" s="120"/>
      <c r="DJ25" s="120"/>
      <c r="DK25" s="120">
        <v>6488000</v>
      </c>
      <c r="DL25" s="119" t="s">
        <v>1021</v>
      </c>
      <c r="DM25" s="122" t="s">
        <v>1022</v>
      </c>
    </row>
    <row r="26" spans="1:117" ht="33.75" x14ac:dyDescent="0.25">
      <c r="A26" s="24" t="s">
        <v>1023</v>
      </c>
      <c r="B26" s="13" t="s">
        <v>1014</v>
      </c>
      <c r="C26" s="13" t="s">
        <v>993</v>
      </c>
      <c r="D26" s="117">
        <v>90</v>
      </c>
      <c r="E26" s="117">
        <v>90</v>
      </c>
      <c r="F26" s="117">
        <v>180</v>
      </c>
      <c r="G26" s="117">
        <v>5</v>
      </c>
      <c r="H26" s="117">
        <v>20</v>
      </c>
      <c r="I26" s="118" t="s">
        <v>128</v>
      </c>
      <c r="J26" s="118" t="s">
        <v>128</v>
      </c>
      <c r="K26" s="118" t="s">
        <v>128</v>
      </c>
      <c r="L26" s="117" t="s">
        <v>129</v>
      </c>
      <c r="M26" s="117" t="s">
        <v>129</v>
      </c>
      <c r="N26" s="118" t="s">
        <v>128</v>
      </c>
      <c r="O26" s="118" t="s">
        <v>128</v>
      </c>
      <c r="P26" s="118" t="s">
        <v>128</v>
      </c>
      <c r="Q26" s="117" t="s">
        <v>129</v>
      </c>
      <c r="R26" s="117" t="s">
        <v>129</v>
      </c>
      <c r="S26" s="117" t="s">
        <v>129</v>
      </c>
      <c r="T26" s="117" t="s">
        <v>129</v>
      </c>
      <c r="U26" s="117" t="s">
        <v>129</v>
      </c>
      <c r="V26" s="117" t="s">
        <v>129</v>
      </c>
      <c r="W26" s="130">
        <v>0.5</v>
      </c>
      <c r="X26" s="117" t="s">
        <v>129</v>
      </c>
      <c r="Y26" s="118" t="s">
        <v>128</v>
      </c>
      <c r="Z26" s="117" t="s">
        <v>129</v>
      </c>
      <c r="AA26" s="117" t="s">
        <v>129</v>
      </c>
      <c r="AB26" s="117" t="s">
        <v>129</v>
      </c>
      <c r="AC26" s="118" t="s">
        <v>128</v>
      </c>
      <c r="AD26" s="118" t="s">
        <v>128</v>
      </c>
      <c r="AE26" s="118" t="s">
        <v>128</v>
      </c>
      <c r="AF26" s="118" t="s">
        <v>128</v>
      </c>
      <c r="AG26" s="118" t="s">
        <v>128</v>
      </c>
      <c r="AH26" s="130">
        <v>0.1</v>
      </c>
      <c r="AI26" s="130">
        <v>3</v>
      </c>
      <c r="AJ26" s="131" t="s">
        <v>128</v>
      </c>
      <c r="AK26" s="130">
        <v>1</v>
      </c>
      <c r="AL26" s="130">
        <v>0.5</v>
      </c>
      <c r="AM26" s="118" t="s">
        <v>128</v>
      </c>
      <c r="AN26" s="117" t="s">
        <v>129</v>
      </c>
      <c r="AO26" s="118" t="s">
        <v>128</v>
      </c>
      <c r="AP26" s="118" t="s">
        <v>128</v>
      </c>
      <c r="AQ26" s="130">
        <v>0.02</v>
      </c>
      <c r="AR26" s="118" t="s">
        <v>128</v>
      </c>
      <c r="AS26" s="130">
        <v>0.5</v>
      </c>
      <c r="AT26" s="118" t="s">
        <v>128</v>
      </c>
      <c r="AU26" s="130">
        <v>0.5</v>
      </c>
      <c r="AV26" s="118" t="s">
        <v>128</v>
      </c>
      <c r="AW26" s="118" t="s">
        <v>128</v>
      </c>
      <c r="AX26" s="118" t="s">
        <v>128</v>
      </c>
      <c r="AY26" s="117" t="s">
        <v>129</v>
      </c>
      <c r="AZ26" s="117" t="s">
        <v>129</v>
      </c>
      <c r="BA26" s="117" t="s">
        <v>129</v>
      </c>
      <c r="BB26" s="117" t="s">
        <v>129</v>
      </c>
      <c r="BC26" s="117" t="s">
        <v>129</v>
      </c>
      <c r="BD26" s="117" t="s">
        <v>129</v>
      </c>
      <c r="BE26" s="117" t="s">
        <v>129</v>
      </c>
      <c r="BF26" s="117" t="s">
        <v>129</v>
      </c>
      <c r="BG26" s="10">
        <v>40</v>
      </c>
      <c r="BH26" s="16" t="s">
        <v>130</v>
      </c>
      <c r="BI26" s="70">
        <v>183</v>
      </c>
      <c r="BJ26" s="119">
        <v>35</v>
      </c>
      <c r="BK26" s="70">
        <v>308</v>
      </c>
      <c r="BL26" s="119">
        <v>0.1</v>
      </c>
      <c r="BM26" s="70">
        <v>40.9</v>
      </c>
      <c r="BN26" s="120"/>
      <c r="BO26" s="120"/>
      <c r="BP26" s="120"/>
      <c r="BQ26" s="13">
        <v>5.3179999999999996</v>
      </c>
      <c r="BR26" s="13">
        <v>10.77</v>
      </c>
      <c r="BS26" s="120"/>
      <c r="BT26" s="120"/>
      <c r="BU26" s="120"/>
      <c r="BV26" s="13" t="s">
        <v>141</v>
      </c>
      <c r="BW26" s="66">
        <v>5.3940000000000001</v>
      </c>
      <c r="BX26" s="68">
        <v>5</v>
      </c>
      <c r="BY26" s="67">
        <v>0.08</v>
      </c>
      <c r="BZ26" s="13">
        <v>28.4</v>
      </c>
      <c r="CA26" s="13">
        <v>38.200000000000003</v>
      </c>
      <c r="CB26" s="134">
        <v>0.01</v>
      </c>
      <c r="CC26" s="66">
        <v>47.598999999999997</v>
      </c>
      <c r="CD26" s="136"/>
      <c r="CE26" s="66">
        <v>37.308</v>
      </c>
      <c r="CF26" s="66">
        <v>5</v>
      </c>
      <c r="CG26" s="66">
        <v>0.3</v>
      </c>
      <c r="CH26" s="136"/>
      <c r="CI26" s="136"/>
      <c r="CJ26" s="136"/>
      <c r="CK26" s="136"/>
      <c r="CL26" s="136"/>
      <c r="CM26" s="134">
        <v>0.06</v>
      </c>
      <c r="CN26" s="134">
        <v>9.4E-2</v>
      </c>
      <c r="CO26" s="136"/>
      <c r="CP26" s="134">
        <v>0.05</v>
      </c>
      <c r="CQ26" s="134">
        <v>0.1</v>
      </c>
      <c r="CR26" s="136"/>
      <c r="CS26" s="66">
        <v>2.6539999999999999</v>
      </c>
      <c r="CT26" s="136"/>
      <c r="CU26" s="136"/>
      <c r="CV26" s="134">
        <v>1E-3</v>
      </c>
      <c r="CW26" s="136"/>
      <c r="CX26" s="134">
        <v>0.1</v>
      </c>
      <c r="CY26" s="136"/>
      <c r="CZ26" s="134">
        <v>0.15</v>
      </c>
      <c r="DA26" s="136"/>
      <c r="DB26" s="136"/>
      <c r="DC26" s="136"/>
      <c r="DD26" s="67">
        <v>15</v>
      </c>
      <c r="DE26" s="13">
        <v>193</v>
      </c>
      <c r="DF26" s="13">
        <v>49</v>
      </c>
      <c r="DG26" s="13">
        <v>65</v>
      </c>
      <c r="DH26" s="13">
        <v>6.88</v>
      </c>
      <c r="DI26" s="13">
        <v>4.3</v>
      </c>
      <c r="DJ26" s="13">
        <v>3.24</v>
      </c>
      <c r="DK26" s="13">
        <v>1414000</v>
      </c>
      <c r="DL26" s="119" t="s">
        <v>1024</v>
      </c>
      <c r="DM26" s="122" t="s">
        <v>1025</v>
      </c>
    </row>
    <row r="27" spans="1:117" ht="33.75" x14ac:dyDescent="0.25">
      <c r="A27" s="24" t="s">
        <v>1023</v>
      </c>
      <c r="B27" s="13" t="s">
        <v>1017</v>
      </c>
      <c r="C27" s="13" t="s">
        <v>993</v>
      </c>
      <c r="D27" s="117">
        <v>90</v>
      </c>
      <c r="E27" s="117">
        <v>90</v>
      </c>
      <c r="F27" s="117">
        <v>180</v>
      </c>
      <c r="G27" s="117">
        <v>5</v>
      </c>
      <c r="H27" s="117">
        <v>20</v>
      </c>
      <c r="I27" s="118" t="s">
        <v>128</v>
      </c>
      <c r="J27" s="118" t="s">
        <v>128</v>
      </c>
      <c r="K27" s="118" t="s">
        <v>128</v>
      </c>
      <c r="L27" s="117" t="s">
        <v>129</v>
      </c>
      <c r="M27" s="117" t="s">
        <v>129</v>
      </c>
      <c r="N27" s="118" t="s">
        <v>128</v>
      </c>
      <c r="O27" s="118" t="s">
        <v>128</v>
      </c>
      <c r="P27" s="118" t="s">
        <v>128</v>
      </c>
      <c r="Q27" s="117" t="s">
        <v>129</v>
      </c>
      <c r="R27" s="117" t="s">
        <v>129</v>
      </c>
      <c r="S27" s="117" t="s">
        <v>129</v>
      </c>
      <c r="T27" s="117" t="s">
        <v>129</v>
      </c>
      <c r="U27" s="117" t="s">
        <v>129</v>
      </c>
      <c r="V27" s="117" t="s">
        <v>129</v>
      </c>
      <c r="W27" s="130">
        <v>0.5</v>
      </c>
      <c r="X27" s="117" t="s">
        <v>129</v>
      </c>
      <c r="Y27" s="118" t="s">
        <v>128</v>
      </c>
      <c r="Z27" s="117" t="s">
        <v>129</v>
      </c>
      <c r="AA27" s="117" t="s">
        <v>129</v>
      </c>
      <c r="AB27" s="117" t="s">
        <v>129</v>
      </c>
      <c r="AC27" s="118" t="s">
        <v>128</v>
      </c>
      <c r="AD27" s="118" t="s">
        <v>128</v>
      </c>
      <c r="AE27" s="118" t="s">
        <v>128</v>
      </c>
      <c r="AF27" s="118" t="s">
        <v>128</v>
      </c>
      <c r="AG27" s="118" t="s">
        <v>128</v>
      </c>
      <c r="AH27" s="130">
        <v>0.1</v>
      </c>
      <c r="AI27" s="130">
        <v>3</v>
      </c>
      <c r="AJ27" s="131" t="s">
        <v>128</v>
      </c>
      <c r="AK27" s="130">
        <v>1</v>
      </c>
      <c r="AL27" s="130">
        <v>0.5</v>
      </c>
      <c r="AM27" s="118" t="s">
        <v>128</v>
      </c>
      <c r="AN27" s="117" t="s">
        <v>129</v>
      </c>
      <c r="AO27" s="118" t="s">
        <v>128</v>
      </c>
      <c r="AP27" s="118" t="s">
        <v>128</v>
      </c>
      <c r="AQ27" s="130">
        <v>0.02</v>
      </c>
      <c r="AR27" s="118" t="s">
        <v>128</v>
      </c>
      <c r="AS27" s="130">
        <v>0.5</v>
      </c>
      <c r="AT27" s="118" t="s">
        <v>128</v>
      </c>
      <c r="AU27" s="130">
        <v>0.5</v>
      </c>
      <c r="AV27" s="118" t="s">
        <v>128</v>
      </c>
      <c r="AW27" s="118" t="s">
        <v>128</v>
      </c>
      <c r="AX27" s="118" t="s">
        <v>128</v>
      </c>
      <c r="AY27" s="117" t="s">
        <v>129</v>
      </c>
      <c r="AZ27" s="117" t="s">
        <v>129</v>
      </c>
      <c r="BA27" s="117" t="s">
        <v>129</v>
      </c>
      <c r="BB27" s="117" t="s">
        <v>129</v>
      </c>
      <c r="BC27" s="117" t="s">
        <v>129</v>
      </c>
      <c r="BD27" s="117" t="s">
        <v>129</v>
      </c>
      <c r="BE27" s="117" t="s">
        <v>129</v>
      </c>
      <c r="BF27" s="117" t="s">
        <v>129</v>
      </c>
      <c r="BG27" s="10">
        <v>40</v>
      </c>
      <c r="BH27" s="16" t="s">
        <v>130</v>
      </c>
      <c r="BI27" s="70">
        <v>212.1</v>
      </c>
      <c r="BJ27" s="70">
        <v>129.80000000000001</v>
      </c>
      <c r="BK27" s="70">
        <v>395</v>
      </c>
      <c r="BL27" s="119">
        <v>0.1</v>
      </c>
      <c r="BM27" s="70">
        <v>68.099999999999994</v>
      </c>
      <c r="BN27" s="120"/>
      <c r="BO27" s="120"/>
      <c r="BP27" s="120"/>
      <c r="BQ27" s="13">
        <v>12.081</v>
      </c>
      <c r="BR27" s="67">
        <v>15</v>
      </c>
      <c r="BS27" s="120"/>
      <c r="BT27" s="120"/>
      <c r="BU27" s="120"/>
      <c r="BV27" s="66">
        <v>0.86</v>
      </c>
      <c r="BW27" s="66">
        <v>4.5670000000000002</v>
      </c>
      <c r="BX27" s="68">
        <v>0.4</v>
      </c>
      <c r="BY27" s="66">
        <v>0.01</v>
      </c>
      <c r="BZ27" s="13">
        <v>36.380000000000003</v>
      </c>
      <c r="CA27" s="13">
        <v>41.9</v>
      </c>
      <c r="CB27" s="132">
        <v>4.8999999999999998E-4</v>
      </c>
      <c r="CC27" s="13">
        <v>115.97</v>
      </c>
      <c r="CD27" s="120"/>
      <c r="CE27" s="13">
        <v>44.6</v>
      </c>
      <c r="CF27" s="67">
        <v>2</v>
      </c>
      <c r="CG27" s="66">
        <v>2.91</v>
      </c>
      <c r="CH27" s="136"/>
      <c r="CI27" s="136"/>
      <c r="CJ27" s="136"/>
      <c r="CK27" s="136"/>
      <c r="CL27" s="136"/>
      <c r="CM27" s="134">
        <v>0.05</v>
      </c>
      <c r="CN27" s="134">
        <v>0.14199999999999999</v>
      </c>
      <c r="CO27" s="136"/>
      <c r="CP27" s="134">
        <v>0.05</v>
      </c>
      <c r="CQ27" s="134">
        <v>0.05</v>
      </c>
      <c r="CR27" s="136"/>
      <c r="CS27" s="66">
        <v>2.15</v>
      </c>
      <c r="CT27" s="136"/>
      <c r="CU27" s="136"/>
      <c r="CV27" s="139">
        <v>5.0000000000000001E-4</v>
      </c>
      <c r="CW27" s="136"/>
      <c r="CX27" s="134">
        <v>0.1</v>
      </c>
      <c r="CY27" s="136"/>
      <c r="CZ27" s="134">
        <v>0.05</v>
      </c>
      <c r="DA27" s="120"/>
      <c r="DB27" s="120"/>
      <c r="DC27" s="120"/>
      <c r="DD27" s="13">
        <v>74.45</v>
      </c>
      <c r="DE27" s="13">
        <v>274.85000000000002</v>
      </c>
      <c r="DF27" s="13">
        <v>80.930000000000007</v>
      </c>
      <c r="DG27" s="13">
        <v>184.84</v>
      </c>
      <c r="DH27" s="13">
        <v>9.5</v>
      </c>
      <c r="DI27" s="13">
        <v>5</v>
      </c>
      <c r="DJ27" s="13">
        <v>2.6</v>
      </c>
      <c r="DK27" s="13">
        <v>5172000</v>
      </c>
      <c r="DL27" s="119" t="s">
        <v>1026</v>
      </c>
      <c r="DM27" s="122" t="s">
        <v>1027</v>
      </c>
    </row>
    <row r="28" spans="1:117" ht="22.5" x14ac:dyDescent="0.25">
      <c r="A28" s="24" t="s">
        <v>1028</v>
      </c>
      <c r="B28" s="13" t="s">
        <v>990</v>
      </c>
      <c r="C28" s="13" t="s">
        <v>125</v>
      </c>
      <c r="D28" s="117">
        <v>90</v>
      </c>
      <c r="E28" s="117">
        <v>90</v>
      </c>
      <c r="F28" s="117">
        <v>180</v>
      </c>
      <c r="G28" s="117">
        <v>5</v>
      </c>
      <c r="H28" s="117">
        <v>20</v>
      </c>
      <c r="I28" s="118" t="s">
        <v>128</v>
      </c>
      <c r="J28" s="118" t="s">
        <v>128</v>
      </c>
      <c r="K28" s="118" t="s">
        <v>128</v>
      </c>
      <c r="L28" s="117" t="s">
        <v>129</v>
      </c>
      <c r="M28" s="117" t="s">
        <v>129</v>
      </c>
      <c r="N28" s="118" t="s">
        <v>128</v>
      </c>
      <c r="O28" s="118" t="s">
        <v>128</v>
      </c>
      <c r="P28" s="118" t="s">
        <v>128</v>
      </c>
      <c r="Q28" s="117" t="s">
        <v>129</v>
      </c>
      <c r="R28" s="117" t="s">
        <v>129</v>
      </c>
      <c r="S28" s="117" t="s">
        <v>129</v>
      </c>
      <c r="T28" s="117" t="s">
        <v>129</v>
      </c>
      <c r="U28" s="117" t="s">
        <v>129</v>
      </c>
      <c r="V28" s="117" t="s">
        <v>129</v>
      </c>
      <c r="W28" s="118" t="s">
        <v>128</v>
      </c>
      <c r="X28" s="118" t="s">
        <v>128</v>
      </c>
      <c r="Y28" s="118" t="s">
        <v>128</v>
      </c>
      <c r="Z28" s="118" t="s">
        <v>128</v>
      </c>
      <c r="AA28" s="118" t="s">
        <v>128</v>
      </c>
      <c r="AB28" s="118" t="s">
        <v>128</v>
      </c>
      <c r="AC28" s="118" t="s">
        <v>128</v>
      </c>
      <c r="AD28" s="118" t="s">
        <v>128</v>
      </c>
      <c r="AE28" s="118" t="s">
        <v>128</v>
      </c>
      <c r="AF28" s="118" t="s">
        <v>128</v>
      </c>
      <c r="AG28" s="118" t="s">
        <v>128</v>
      </c>
      <c r="AH28" s="118" t="s">
        <v>128</v>
      </c>
      <c r="AI28" s="118" t="s">
        <v>128</v>
      </c>
      <c r="AJ28" s="118" t="s">
        <v>128</v>
      </c>
      <c r="AK28" s="118" t="s">
        <v>128</v>
      </c>
      <c r="AL28" s="118" t="s">
        <v>128</v>
      </c>
      <c r="AM28" s="118" t="s">
        <v>128</v>
      </c>
      <c r="AN28" s="118" t="s">
        <v>128</v>
      </c>
      <c r="AO28" s="118" t="s">
        <v>128</v>
      </c>
      <c r="AP28" s="118" t="s">
        <v>128</v>
      </c>
      <c r="AQ28" s="118" t="s">
        <v>128</v>
      </c>
      <c r="AR28" s="118" t="s">
        <v>128</v>
      </c>
      <c r="AS28" s="118" t="s">
        <v>128</v>
      </c>
      <c r="AT28" s="118" t="s">
        <v>128</v>
      </c>
      <c r="AU28" s="118" t="s">
        <v>128</v>
      </c>
      <c r="AV28" s="118" t="s">
        <v>128</v>
      </c>
      <c r="AW28" s="118" t="s">
        <v>128</v>
      </c>
      <c r="AX28" s="118" t="s">
        <v>128</v>
      </c>
      <c r="AY28" s="118" t="s">
        <v>128</v>
      </c>
      <c r="AZ28" s="118" t="s">
        <v>128</v>
      </c>
      <c r="BA28" s="118" t="s">
        <v>128</v>
      </c>
      <c r="BB28" s="118" t="s">
        <v>128</v>
      </c>
      <c r="BC28" s="118" t="s">
        <v>128</v>
      </c>
      <c r="BD28" s="118" t="s">
        <v>128</v>
      </c>
      <c r="BE28" s="118" t="s">
        <v>128</v>
      </c>
      <c r="BF28" s="118" t="s">
        <v>128</v>
      </c>
      <c r="BG28" s="10">
        <v>40</v>
      </c>
      <c r="BH28" s="16" t="s">
        <v>130</v>
      </c>
      <c r="BI28" s="119">
        <v>86.9</v>
      </c>
      <c r="BJ28" s="119">
        <v>58</v>
      </c>
      <c r="BK28" s="70">
        <v>204</v>
      </c>
      <c r="BL28" s="119">
        <v>0.1</v>
      </c>
      <c r="BM28" s="119">
        <v>15</v>
      </c>
      <c r="BN28" s="120"/>
      <c r="BO28" s="120"/>
      <c r="BP28" s="120"/>
      <c r="BQ28" s="13">
        <v>0.1</v>
      </c>
      <c r="BR28" s="67">
        <v>10</v>
      </c>
      <c r="BS28" s="120"/>
      <c r="BT28" s="120"/>
      <c r="BU28" s="120"/>
      <c r="BV28" s="13">
        <v>10.8</v>
      </c>
      <c r="BW28" s="66">
        <v>3.56</v>
      </c>
      <c r="BX28" s="68">
        <v>5</v>
      </c>
      <c r="BY28" s="68">
        <v>0.02</v>
      </c>
      <c r="BZ28" s="13">
        <v>27.6</v>
      </c>
      <c r="CA28" s="13">
        <v>34.299999999999997</v>
      </c>
      <c r="CB28" s="120"/>
      <c r="CC28" s="120"/>
      <c r="CD28" s="120"/>
      <c r="CE28" s="120"/>
      <c r="CF28" s="120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0"/>
      <c r="DE28" s="120"/>
      <c r="DF28" s="120"/>
      <c r="DG28" s="120"/>
      <c r="DH28" s="120"/>
      <c r="DI28" s="120"/>
      <c r="DJ28" s="120"/>
      <c r="DK28" s="120"/>
      <c r="DL28" s="119" t="s">
        <v>1029</v>
      </c>
      <c r="DM28" s="129" t="s">
        <v>1030</v>
      </c>
    </row>
    <row r="29" spans="1:117" ht="29.25" customHeight="1" x14ac:dyDescent="0.25">
      <c r="A29" s="24" t="s">
        <v>1031</v>
      </c>
      <c r="B29" s="13" t="s">
        <v>1032</v>
      </c>
      <c r="C29" s="13" t="s">
        <v>1033</v>
      </c>
      <c r="D29" s="117">
        <v>70</v>
      </c>
      <c r="E29" s="117">
        <v>70</v>
      </c>
      <c r="F29" s="117">
        <v>150</v>
      </c>
      <c r="G29" s="117">
        <v>5</v>
      </c>
      <c r="H29" s="117">
        <v>10</v>
      </c>
      <c r="I29" s="117" t="s">
        <v>129</v>
      </c>
      <c r="J29" s="117" t="s">
        <v>129</v>
      </c>
      <c r="K29" s="118" t="s">
        <v>128</v>
      </c>
      <c r="L29" s="117" t="s">
        <v>129</v>
      </c>
      <c r="M29" s="117" t="s">
        <v>129</v>
      </c>
      <c r="N29" s="117" t="s">
        <v>129</v>
      </c>
      <c r="O29" s="117" t="s">
        <v>129</v>
      </c>
      <c r="P29" s="117" t="s">
        <v>129</v>
      </c>
      <c r="Q29" s="117" t="s">
        <v>129</v>
      </c>
      <c r="R29" s="117" t="s">
        <v>129</v>
      </c>
      <c r="S29" s="117" t="s">
        <v>129</v>
      </c>
      <c r="T29" s="117" t="s">
        <v>129</v>
      </c>
      <c r="U29" s="117" t="s">
        <v>129</v>
      </c>
      <c r="V29" s="117" t="s">
        <v>129</v>
      </c>
      <c r="W29" s="130">
        <v>0.5</v>
      </c>
      <c r="X29" s="117" t="s">
        <v>129</v>
      </c>
      <c r="Y29" s="118" t="s">
        <v>128</v>
      </c>
      <c r="Z29" s="117" t="s">
        <v>129</v>
      </c>
      <c r="AA29" s="117" t="s">
        <v>129</v>
      </c>
      <c r="AB29" s="117" t="s">
        <v>129</v>
      </c>
      <c r="AC29" s="118" t="s">
        <v>128</v>
      </c>
      <c r="AD29" s="118" t="s">
        <v>128</v>
      </c>
      <c r="AE29" s="118" t="s">
        <v>128</v>
      </c>
      <c r="AF29" s="118" t="s">
        <v>128</v>
      </c>
      <c r="AG29" s="118" t="s">
        <v>128</v>
      </c>
      <c r="AH29" s="130">
        <v>0.1</v>
      </c>
      <c r="AI29" s="130">
        <v>3</v>
      </c>
      <c r="AJ29" s="131" t="s">
        <v>128</v>
      </c>
      <c r="AK29" s="130">
        <v>1</v>
      </c>
      <c r="AL29" s="130">
        <v>0.5</v>
      </c>
      <c r="AM29" s="118" t="s">
        <v>128</v>
      </c>
      <c r="AN29" s="117" t="s">
        <v>129</v>
      </c>
      <c r="AO29" s="118" t="s">
        <v>128</v>
      </c>
      <c r="AP29" s="118" t="s">
        <v>128</v>
      </c>
      <c r="AQ29" s="130">
        <v>0.02</v>
      </c>
      <c r="AR29" s="118" t="s">
        <v>128</v>
      </c>
      <c r="AS29" s="130">
        <v>0.5</v>
      </c>
      <c r="AT29" s="117" t="s">
        <v>129</v>
      </c>
      <c r="AU29" s="130">
        <v>0.5</v>
      </c>
      <c r="AV29" s="118" t="s">
        <v>128</v>
      </c>
      <c r="AW29" s="118" t="s">
        <v>128</v>
      </c>
      <c r="AX29" s="118" t="s">
        <v>128</v>
      </c>
      <c r="AY29" s="117" t="s">
        <v>129</v>
      </c>
      <c r="AZ29" s="117" t="s">
        <v>129</v>
      </c>
      <c r="BA29" s="117" t="s">
        <v>129</v>
      </c>
      <c r="BB29" s="117" t="s">
        <v>129</v>
      </c>
      <c r="BC29" s="117" t="s">
        <v>129</v>
      </c>
      <c r="BD29" s="117" t="s">
        <v>129</v>
      </c>
      <c r="BE29" s="117" t="s">
        <v>129</v>
      </c>
      <c r="BF29" s="117" t="s">
        <v>129</v>
      </c>
      <c r="BG29" s="10">
        <v>40</v>
      </c>
      <c r="BH29" s="16" t="s">
        <v>130</v>
      </c>
      <c r="BI29" s="119">
        <v>58</v>
      </c>
      <c r="BJ29" s="119">
        <v>33</v>
      </c>
      <c r="BK29" s="119">
        <v>140</v>
      </c>
      <c r="BL29" s="119">
        <v>0.1</v>
      </c>
      <c r="BM29" s="119">
        <v>15</v>
      </c>
      <c r="BN29" s="140">
        <v>1.11E-2</v>
      </c>
      <c r="BO29" s="67">
        <v>0.2</v>
      </c>
      <c r="BP29" s="120"/>
      <c r="BQ29" s="13">
        <v>5.6</v>
      </c>
      <c r="BR29" s="67">
        <v>1.5</v>
      </c>
      <c r="BS29" s="68">
        <v>5.0000000000000001E-3</v>
      </c>
      <c r="BT29" s="68">
        <v>0.01</v>
      </c>
      <c r="BU29" s="67">
        <v>50</v>
      </c>
      <c r="BV29" s="13">
        <v>0.94499999999999995</v>
      </c>
      <c r="BW29" s="66">
        <v>2.9159999999999999</v>
      </c>
      <c r="BX29" s="66">
        <v>6.7839999999999998</v>
      </c>
      <c r="BY29" s="66">
        <v>8.0000000000000002E-3</v>
      </c>
      <c r="BZ29" s="13">
        <v>22.27</v>
      </c>
      <c r="CA29" s="13">
        <v>27.9</v>
      </c>
      <c r="CB29" s="119">
        <v>0.05</v>
      </c>
      <c r="CC29" s="13">
        <v>177.96</v>
      </c>
      <c r="CD29" s="120"/>
      <c r="CE29" s="13">
        <v>19.8</v>
      </c>
      <c r="CF29" s="67">
        <v>1</v>
      </c>
      <c r="CG29" s="66">
        <v>0.249</v>
      </c>
      <c r="CH29" s="121"/>
      <c r="CI29" s="121"/>
      <c r="CJ29" s="121"/>
      <c r="CK29" s="121"/>
      <c r="CL29" s="121"/>
      <c r="CM29" s="134">
        <v>2E-3</v>
      </c>
      <c r="CN29" s="134">
        <v>0.2</v>
      </c>
      <c r="CO29" s="136"/>
      <c r="CP29" s="134">
        <v>0.2</v>
      </c>
      <c r="CQ29" s="134">
        <v>0.2</v>
      </c>
      <c r="CR29" s="136"/>
      <c r="CS29" s="66">
        <v>0.57899999999999996</v>
      </c>
      <c r="CT29" s="136"/>
      <c r="CU29" s="136"/>
      <c r="CV29" s="134">
        <v>1E-3</v>
      </c>
      <c r="CW29" s="136"/>
      <c r="CX29" s="134">
        <v>0.1</v>
      </c>
      <c r="CY29" s="68">
        <v>0.02</v>
      </c>
      <c r="CZ29" s="134">
        <v>0.02</v>
      </c>
      <c r="DA29" s="121"/>
      <c r="DB29" s="121"/>
      <c r="DC29" s="121"/>
      <c r="DD29" s="13">
        <v>44.55</v>
      </c>
      <c r="DE29" s="13">
        <v>221.64</v>
      </c>
      <c r="DF29" s="13">
        <v>34.9</v>
      </c>
      <c r="DG29" s="13">
        <v>53.1</v>
      </c>
      <c r="DH29" s="13">
        <v>2.2000000000000002</v>
      </c>
      <c r="DI29" s="13">
        <v>1.1000000000000001</v>
      </c>
      <c r="DJ29" s="13">
        <v>0.8</v>
      </c>
      <c r="DK29" s="13">
        <v>87600</v>
      </c>
      <c r="DL29" s="119" t="s">
        <v>1034</v>
      </c>
      <c r="DM29" s="122" t="s">
        <v>1035</v>
      </c>
    </row>
    <row r="30" spans="1:117" ht="33.75" x14ac:dyDescent="0.25">
      <c r="A30" s="24" t="s">
        <v>1036</v>
      </c>
      <c r="B30" s="13" t="s">
        <v>1037</v>
      </c>
      <c r="C30" s="13" t="s">
        <v>993</v>
      </c>
      <c r="D30" s="117">
        <v>90</v>
      </c>
      <c r="E30" s="117">
        <v>90</v>
      </c>
      <c r="F30" s="117">
        <v>180</v>
      </c>
      <c r="G30" s="117">
        <v>5</v>
      </c>
      <c r="H30" s="117">
        <v>20</v>
      </c>
      <c r="I30" s="118" t="s">
        <v>128</v>
      </c>
      <c r="J30" s="118" t="s">
        <v>128</v>
      </c>
      <c r="K30" s="118" t="s">
        <v>128</v>
      </c>
      <c r="L30" s="117" t="s">
        <v>129</v>
      </c>
      <c r="M30" s="117" t="s">
        <v>129</v>
      </c>
      <c r="N30" s="118" t="s">
        <v>128</v>
      </c>
      <c r="O30" s="118" t="s">
        <v>128</v>
      </c>
      <c r="P30" s="118" t="s">
        <v>128</v>
      </c>
      <c r="Q30" s="117" t="s">
        <v>129</v>
      </c>
      <c r="R30" s="117" t="s">
        <v>129</v>
      </c>
      <c r="S30" s="117" t="s">
        <v>129</v>
      </c>
      <c r="T30" s="117" t="s">
        <v>129</v>
      </c>
      <c r="U30" s="117" t="s">
        <v>129</v>
      </c>
      <c r="V30" s="117" t="s">
        <v>129</v>
      </c>
      <c r="W30" s="130">
        <v>0.5</v>
      </c>
      <c r="X30" s="117" t="s">
        <v>129</v>
      </c>
      <c r="Y30" s="118" t="s">
        <v>128</v>
      </c>
      <c r="Z30" s="117" t="s">
        <v>129</v>
      </c>
      <c r="AA30" s="117" t="s">
        <v>129</v>
      </c>
      <c r="AB30" s="117" t="s">
        <v>129</v>
      </c>
      <c r="AC30" s="118" t="s">
        <v>128</v>
      </c>
      <c r="AD30" s="118" t="s">
        <v>128</v>
      </c>
      <c r="AE30" s="118" t="s">
        <v>128</v>
      </c>
      <c r="AF30" s="118" t="s">
        <v>128</v>
      </c>
      <c r="AG30" s="118" t="s">
        <v>128</v>
      </c>
      <c r="AH30" s="130">
        <v>0.1</v>
      </c>
      <c r="AI30" s="130">
        <v>3</v>
      </c>
      <c r="AJ30" s="131" t="s">
        <v>128</v>
      </c>
      <c r="AK30" s="130">
        <v>1</v>
      </c>
      <c r="AL30" s="130">
        <v>0.5</v>
      </c>
      <c r="AM30" s="118" t="s">
        <v>128</v>
      </c>
      <c r="AN30" s="117" t="s">
        <v>129</v>
      </c>
      <c r="AO30" s="118" t="s">
        <v>128</v>
      </c>
      <c r="AP30" s="118" t="s">
        <v>128</v>
      </c>
      <c r="AQ30" s="130">
        <v>0.02</v>
      </c>
      <c r="AR30" s="118" t="s">
        <v>128</v>
      </c>
      <c r="AS30" s="130">
        <v>0.5</v>
      </c>
      <c r="AT30" s="118" t="s">
        <v>128</v>
      </c>
      <c r="AU30" s="130">
        <v>0.5</v>
      </c>
      <c r="AV30" s="118" t="s">
        <v>128</v>
      </c>
      <c r="AW30" s="118" t="s">
        <v>128</v>
      </c>
      <c r="AX30" s="118" t="s">
        <v>128</v>
      </c>
      <c r="AY30" s="117" t="s">
        <v>129</v>
      </c>
      <c r="AZ30" s="117" t="s">
        <v>129</v>
      </c>
      <c r="BA30" s="117" t="s">
        <v>129</v>
      </c>
      <c r="BB30" s="117" t="s">
        <v>129</v>
      </c>
      <c r="BC30" s="117" t="s">
        <v>129</v>
      </c>
      <c r="BD30" s="117" t="s">
        <v>129</v>
      </c>
      <c r="BE30" s="117" t="s">
        <v>129</v>
      </c>
      <c r="BF30" s="117" t="s">
        <v>129</v>
      </c>
      <c r="BG30" s="10">
        <v>40</v>
      </c>
      <c r="BH30" s="16" t="s">
        <v>130</v>
      </c>
      <c r="BI30" s="70">
        <v>113</v>
      </c>
      <c r="BJ30" s="119">
        <v>79</v>
      </c>
      <c r="BK30" s="70">
        <v>335</v>
      </c>
      <c r="BL30" s="119">
        <v>0.1</v>
      </c>
      <c r="BM30" s="119">
        <v>6.94</v>
      </c>
      <c r="BN30" s="120"/>
      <c r="BO30" s="120"/>
      <c r="BP30" s="120"/>
      <c r="BQ30" s="13">
        <v>6.17</v>
      </c>
      <c r="BR30" s="13">
        <v>1.97</v>
      </c>
      <c r="BS30" s="120"/>
      <c r="BT30" s="120"/>
      <c r="BU30" s="120"/>
      <c r="BV30" s="13" t="s">
        <v>141</v>
      </c>
      <c r="BW30" s="66">
        <v>3.3</v>
      </c>
      <c r="BX30" s="66">
        <v>3.1</v>
      </c>
      <c r="BY30" s="67">
        <v>0.02</v>
      </c>
      <c r="BZ30" s="13">
        <v>25.5</v>
      </c>
      <c r="CA30" s="13">
        <v>31.42</v>
      </c>
      <c r="CB30" s="13" t="s">
        <v>141</v>
      </c>
      <c r="CC30" s="13" t="s">
        <v>141</v>
      </c>
      <c r="CD30" s="120"/>
      <c r="CE30" s="13" t="s">
        <v>141</v>
      </c>
      <c r="CF30" s="13" t="s">
        <v>141</v>
      </c>
      <c r="CG30" s="133" t="s">
        <v>141</v>
      </c>
      <c r="CH30" s="121"/>
      <c r="CI30" s="121"/>
      <c r="CJ30" s="121"/>
      <c r="CK30" s="121"/>
      <c r="CL30" s="121"/>
      <c r="CM30" s="133" t="s">
        <v>141</v>
      </c>
      <c r="CN30" s="133" t="s">
        <v>141</v>
      </c>
      <c r="CO30" s="121"/>
      <c r="CP30" s="133" t="s">
        <v>141</v>
      </c>
      <c r="CQ30" s="133" t="s">
        <v>141</v>
      </c>
      <c r="CR30" s="121"/>
      <c r="CS30" s="133" t="s">
        <v>141</v>
      </c>
      <c r="CT30" s="121"/>
      <c r="CU30" s="121"/>
      <c r="CV30" s="133" t="s">
        <v>141</v>
      </c>
      <c r="CW30" s="121"/>
      <c r="CX30" s="133" t="s">
        <v>141</v>
      </c>
      <c r="CY30" s="121"/>
      <c r="CZ30" s="133" t="s">
        <v>141</v>
      </c>
      <c r="DA30" s="121"/>
      <c r="DB30" s="121"/>
      <c r="DC30" s="121"/>
      <c r="DD30" s="13" t="s">
        <v>141</v>
      </c>
      <c r="DE30" s="13" t="s">
        <v>141</v>
      </c>
      <c r="DF30" s="13" t="s">
        <v>141</v>
      </c>
      <c r="DG30" s="13" t="s">
        <v>141</v>
      </c>
      <c r="DH30" s="13" t="s">
        <v>141</v>
      </c>
      <c r="DI30" s="13" t="s">
        <v>141</v>
      </c>
      <c r="DJ30" s="13" t="s">
        <v>141</v>
      </c>
      <c r="DK30" s="13" t="s">
        <v>141</v>
      </c>
      <c r="DL30" s="119" t="s">
        <v>1038</v>
      </c>
      <c r="DM30" s="122" t="s">
        <v>1039</v>
      </c>
    </row>
    <row r="31" spans="1:117" ht="22.5" x14ac:dyDescent="0.25">
      <c r="A31" s="24" t="s">
        <v>1036</v>
      </c>
      <c r="B31" s="13" t="s">
        <v>1040</v>
      </c>
      <c r="C31" s="13" t="s">
        <v>125</v>
      </c>
      <c r="D31" s="117">
        <v>90</v>
      </c>
      <c r="E31" s="117">
        <v>90</v>
      </c>
      <c r="F31" s="117">
        <v>180</v>
      </c>
      <c r="G31" s="117">
        <v>5</v>
      </c>
      <c r="H31" s="117">
        <v>20</v>
      </c>
      <c r="I31" s="118" t="s">
        <v>128</v>
      </c>
      <c r="J31" s="118" t="s">
        <v>128</v>
      </c>
      <c r="K31" s="118" t="s">
        <v>128</v>
      </c>
      <c r="L31" s="117" t="s">
        <v>129</v>
      </c>
      <c r="M31" s="117" t="s">
        <v>129</v>
      </c>
      <c r="N31" s="118" t="s">
        <v>128</v>
      </c>
      <c r="O31" s="118" t="s">
        <v>128</v>
      </c>
      <c r="P31" s="118" t="s">
        <v>128</v>
      </c>
      <c r="Q31" s="117" t="s">
        <v>129</v>
      </c>
      <c r="R31" s="117" t="s">
        <v>129</v>
      </c>
      <c r="S31" s="117" t="s">
        <v>129</v>
      </c>
      <c r="T31" s="117" t="s">
        <v>129</v>
      </c>
      <c r="U31" s="117" t="s">
        <v>129</v>
      </c>
      <c r="V31" s="117" t="s">
        <v>129</v>
      </c>
      <c r="W31" s="118" t="s">
        <v>128</v>
      </c>
      <c r="X31" s="118" t="s">
        <v>128</v>
      </c>
      <c r="Y31" s="118" t="s">
        <v>128</v>
      </c>
      <c r="Z31" s="118" t="s">
        <v>128</v>
      </c>
      <c r="AA31" s="118" t="s">
        <v>128</v>
      </c>
      <c r="AB31" s="118" t="s">
        <v>128</v>
      </c>
      <c r="AC31" s="118" t="s">
        <v>128</v>
      </c>
      <c r="AD31" s="118" t="s">
        <v>128</v>
      </c>
      <c r="AE31" s="118" t="s">
        <v>128</v>
      </c>
      <c r="AF31" s="118" t="s">
        <v>128</v>
      </c>
      <c r="AG31" s="118" t="s">
        <v>128</v>
      </c>
      <c r="AH31" s="118" t="s">
        <v>128</v>
      </c>
      <c r="AI31" s="118" t="s">
        <v>128</v>
      </c>
      <c r="AJ31" s="118" t="s">
        <v>128</v>
      </c>
      <c r="AK31" s="118" t="s">
        <v>128</v>
      </c>
      <c r="AL31" s="118" t="s">
        <v>128</v>
      </c>
      <c r="AM31" s="118" t="s">
        <v>128</v>
      </c>
      <c r="AN31" s="118" t="s">
        <v>128</v>
      </c>
      <c r="AO31" s="118" t="s">
        <v>128</v>
      </c>
      <c r="AP31" s="118" t="s">
        <v>128</v>
      </c>
      <c r="AQ31" s="118" t="s">
        <v>128</v>
      </c>
      <c r="AR31" s="118" t="s">
        <v>128</v>
      </c>
      <c r="AS31" s="118" t="s">
        <v>128</v>
      </c>
      <c r="AT31" s="118" t="s">
        <v>128</v>
      </c>
      <c r="AU31" s="118" t="s">
        <v>128</v>
      </c>
      <c r="AV31" s="118" t="s">
        <v>128</v>
      </c>
      <c r="AW31" s="118" t="s">
        <v>128</v>
      </c>
      <c r="AX31" s="118" t="s">
        <v>128</v>
      </c>
      <c r="AY31" s="118" t="s">
        <v>128</v>
      </c>
      <c r="AZ31" s="118" t="s">
        <v>128</v>
      </c>
      <c r="BA31" s="118" t="s">
        <v>128</v>
      </c>
      <c r="BB31" s="118" t="s">
        <v>128</v>
      </c>
      <c r="BC31" s="118" t="s">
        <v>128</v>
      </c>
      <c r="BD31" s="118" t="s">
        <v>128</v>
      </c>
      <c r="BE31" s="118" t="s">
        <v>128</v>
      </c>
      <c r="BF31" s="118" t="s">
        <v>128</v>
      </c>
      <c r="BG31" s="10">
        <v>40</v>
      </c>
      <c r="BH31" s="16" t="s">
        <v>130</v>
      </c>
      <c r="BI31" s="70">
        <v>301</v>
      </c>
      <c r="BJ31" s="119">
        <v>13</v>
      </c>
      <c r="BK31" s="70">
        <v>622</v>
      </c>
      <c r="BL31" s="119">
        <v>0.1</v>
      </c>
      <c r="BM31" s="119">
        <v>18</v>
      </c>
      <c r="BN31" s="120"/>
      <c r="BO31" s="120"/>
      <c r="BP31" s="120"/>
      <c r="BQ31" s="13">
        <v>9.02</v>
      </c>
      <c r="BR31" s="13">
        <v>2.83</v>
      </c>
      <c r="BS31" s="120"/>
      <c r="BT31" s="120"/>
      <c r="BU31" s="120"/>
      <c r="BV31" s="66" t="s">
        <v>141</v>
      </c>
      <c r="BW31" s="66">
        <v>5.03</v>
      </c>
      <c r="BX31" s="66">
        <v>1.64</v>
      </c>
      <c r="BY31" s="68">
        <v>0.02</v>
      </c>
      <c r="BZ31" s="13">
        <v>35.799999999999997</v>
      </c>
      <c r="CA31" s="13">
        <v>36.36</v>
      </c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19" t="s">
        <v>1041</v>
      </c>
      <c r="DM31" s="129" t="s">
        <v>1042</v>
      </c>
    </row>
    <row r="32" spans="1:117" ht="33.75" x14ac:dyDescent="0.25">
      <c r="A32" s="12" t="s">
        <v>1043</v>
      </c>
      <c r="B32" s="13" t="s">
        <v>1044</v>
      </c>
      <c r="C32" s="13" t="s">
        <v>993</v>
      </c>
      <c r="D32" s="117">
        <v>90</v>
      </c>
      <c r="E32" s="117">
        <v>90</v>
      </c>
      <c r="F32" s="117">
        <v>180</v>
      </c>
      <c r="G32" s="117">
        <v>5</v>
      </c>
      <c r="H32" s="117">
        <v>20</v>
      </c>
      <c r="I32" s="118" t="s">
        <v>128</v>
      </c>
      <c r="J32" s="118" t="s">
        <v>128</v>
      </c>
      <c r="K32" s="118" t="s">
        <v>128</v>
      </c>
      <c r="L32" s="117" t="s">
        <v>129</v>
      </c>
      <c r="M32" s="117" t="s">
        <v>129</v>
      </c>
      <c r="N32" s="118" t="s">
        <v>128</v>
      </c>
      <c r="O32" s="118" t="s">
        <v>128</v>
      </c>
      <c r="P32" s="118" t="s">
        <v>128</v>
      </c>
      <c r="Q32" s="117" t="s">
        <v>129</v>
      </c>
      <c r="R32" s="117" t="s">
        <v>129</v>
      </c>
      <c r="S32" s="117" t="s">
        <v>129</v>
      </c>
      <c r="T32" s="117" t="s">
        <v>129</v>
      </c>
      <c r="U32" s="117" t="s">
        <v>129</v>
      </c>
      <c r="V32" s="117" t="s">
        <v>129</v>
      </c>
      <c r="W32" s="130">
        <v>0.5</v>
      </c>
      <c r="X32" s="117" t="s">
        <v>129</v>
      </c>
      <c r="Y32" s="118" t="s">
        <v>128</v>
      </c>
      <c r="Z32" s="117" t="s">
        <v>129</v>
      </c>
      <c r="AA32" s="117" t="s">
        <v>129</v>
      </c>
      <c r="AB32" s="117" t="s">
        <v>129</v>
      </c>
      <c r="AC32" s="118" t="s">
        <v>128</v>
      </c>
      <c r="AD32" s="118" t="s">
        <v>128</v>
      </c>
      <c r="AE32" s="118" t="s">
        <v>128</v>
      </c>
      <c r="AF32" s="118" t="s">
        <v>128</v>
      </c>
      <c r="AG32" s="118" t="s">
        <v>128</v>
      </c>
      <c r="AH32" s="130">
        <v>0.1</v>
      </c>
      <c r="AI32" s="130">
        <v>3</v>
      </c>
      <c r="AJ32" s="131" t="s">
        <v>128</v>
      </c>
      <c r="AK32" s="130">
        <v>1</v>
      </c>
      <c r="AL32" s="130">
        <v>0.5</v>
      </c>
      <c r="AM32" s="118" t="s">
        <v>128</v>
      </c>
      <c r="AN32" s="117" t="s">
        <v>129</v>
      </c>
      <c r="AO32" s="118" t="s">
        <v>128</v>
      </c>
      <c r="AP32" s="118" t="s">
        <v>128</v>
      </c>
      <c r="AQ32" s="130">
        <v>0.02</v>
      </c>
      <c r="AR32" s="118" t="s">
        <v>128</v>
      </c>
      <c r="AS32" s="130">
        <v>0.5</v>
      </c>
      <c r="AT32" s="118" t="s">
        <v>128</v>
      </c>
      <c r="AU32" s="130">
        <v>0.5</v>
      </c>
      <c r="AV32" s="118" t="s">
        <v>128</v>
      </c>
      <c r="AW32" s="118" t="s">
        <v>128</v>
      </c>
      <c r="AX32" s="118" t="s">
        <v>128</v>
      </c>
      <c r="AY32" s="117" t="s">
        <v>129</v>
      </c>
      <c r="AZ32" s="117" t="s">
        <v>129</v>
      </c>
      <c r="BA32" s="117" t="s">
        <v>129</v>
      </c>
      <c r="BB32" s="117" t="s">
        <v>129</v>
      </c>
      <c r="BC32" s="117" t="s">
        <v>129</v>
      </c>
      <c r="BD32" s="117" t="s">
        <v>129</v>
      </c>
      <c r="BE32" s="117" t="s">
        <v>129</v>
      </c>
      <c r="BF32" s="117" t="s">
        <v>129</v>
      </c>
      <c r="BG32" s="10">
        <v>40</v>
      </c>
      <c r="BH32" s="16" t="s">
        <v>130</v>
      </c>
      <c r="BI32" s="70">
        <v>297.8</v>
      </c>
      <c r="BJ32" s="70">
        <v>180.2</v>
      </c>
      <c r="BK32" s="70">
        <v>479.2</v>
      </c>
      <c r="BL32" s="119">
        <v>1</v>
      </c>
      <c r="BM32" s="70">
        <v>45.2</v>
      </c>
      <c r="BN32" s="120"/>
      <c r="BO32" s="120"/>
      <c r="BP32" s="120"/>
      <c r="BQ32" s="13">
        <v>20.318999999999999</v>
      </c>
      <c r="BR32" s="67">
        <v>15</v>
      </c>
      <c r="BS32" s="120"/>
      <c r="BT32" s="120"/>
      <c r="BU32" s="120"/>
      <c r="BV32" s="13">
        <v>6.2E-2</v>
      </c>
      <c r="BW32" s="66">
        <v>5.1769999999999996</v>
      </c>
      <c r="BX32" s="68">
        <v>0.4</v>
      </c>
      <c r="BY32" s="68">
        <v>2E-3</v>
      </c>
      <c r="BZ32" s="13">
        <v>54.9</v>
      </c>
      <c r="CA32" s="13">
        <v>482.75</v>
      </c>
      <c r="CB32" s="119">
        <v>0.05</v>
      </c>
      <c r="CC32" s="13">
        <v>292.43</v>
      </c>
      <c r="CD32" s="120"/>
      <c r="CE32" s="13">
        <v>25.9</v>
      </c>
      <c r="CF32" s="67">
        <v>1</v>
      </c>
      <c r="CG32" s="66">
        <v>1.42</v>
      </c>
      <c r="CH32" s="136"/>
      <c r="CI32" s="136"/>
      <c r="CJ32" s="136"/>
      <c r="CK32" s="136"/>
      <c r="CL32" s="136"/>
      <c r="CM32" s="134">
        <v>0.05</v>
      </c>
      <c r="CN32" s="134">
        <v>0.14299999999999999</v>
      </c>
      <c r="CO32" s="136"/>
      <c r="CP32" s="134">
        <v>0.05</v>
      </c>
      <c r="CQ32" s="134">
        <v>0.05</v>
      </c>
      <c r="CR32" s="136"/>
      <c r="CS32" s="66">
        <v>1.61</v>
      </c>
      <c r="CT32" s="136"/>
      <c r="CU32" s="136"/>
      <c r="CV32" s="134">
        <v>1E-3</v>
      </c>
      <c r="CW32" s="136"/>
      <c r="CX32" s="134">
        <v>0.1</v>
      </c>
      <c r="CY32" s="136"/>
      <c r="CZ32" s="134">
        <v>0.5</v>
      </c>
      <c r="DA32" s="121"/>
      <c r="DB32" s="121"/>
      <c r="DC32" s="121"/>
      <c r="DD32" s="13">
        <v>38.340000000000003</v>
      </c>
      <c r="DE32" s="13">
        <v>124.83</v>
      </c>
      <c r="DF32" s="13">
        <v>72.569999999999993</v>
      </c>
      <c r="DG32" s="13">
        <v>153.1</v>
      </c>
      <c r="DH32" s="13" t="s">
        <v>141</v>
      </c>
      <c r="DI32" s="13" t="s">
        <v>141</v>
      </c>
      <c r="DJ32" s="13" t="s">
        <v>141</v>
      </c>
      <c r="DK32" s="13" t="s">
        <v>141</v>
      </c>
      <c r="DL32" s="119" t="s">
        <v>1045</v>
      </c>
      <c r="DM32" s="122" t="s">
        <v>1046</v>
      </c>
    </row>
    <row r="33" spans="1:117" ht="22.5" x14ac:dyDescent="0.25">
      <c r="A33" s="24" t="s">
        <v>1047</v>
      </c>
      <c r="B33" s="13" t="s">
        <v>1048</v>
      </c>
      <c r="C33" s="13" t="s">
        <v>125</v>
      </c>
      <c r="D33" s="117">
        <v>90</v>
      </c>
      <c r="E33" s="117">
        <v>90</v>
      </c>
      <c r="F33" s="117">
        <v>180</v>
      </c>
      <c r="G33" s="117">
        <v>5</v>
      </c>
      <c r="H33" s="117">
        <v>20</v>
      </c>
      <c r="I33" s="118" t="s">
        <v>128</v>
      </c>
      <c r="J33" s="118" t="s">
        <v>128</v>
      </c>
      <c r="K33" s="118" t="s">
        <v>128</v>
      </c>
      <c r="L33" s="117" t="s">
        <v>129</v>
      </c>
      <c r="M33" s="117" t="s">
        <v>129</v>
      </c>
      <c r="N33" s="118" t="s">
        <v>128</v>
      </c>
      <c r="O33" s="118" t="s">
        <v>128</v>
      </c>
      <c r="P33" s="118" t="s">
        <v>128</v>
      </c>
      <c r="Q33" s="117" t="s">
        <v>129</v>
      </c>
      <c r="R33" s="117" t="s">
        <v>129</v>
      </c>
      <c r="S33" s="117" t="s">
        <v>129</v>
      </c>
      <c r="T33" s="117" t="s">
        <v>129</v>
      </c>
      <c r="U33" s="117" t="s">
        <v>129</v>
      </c>
      <c r="V33" s="117" t="s">
        <v>129</v>
      </c>
      <c r="W33" s="118" t="s">
        <v>128</v>
      </c>
      <c r="X33" s="118" t="s">
        <v>128</v>
      </c>
      <c r="Y33" s="118" t="s">
        <v>128</v>
      </c>
      <c r="Z33" s="118" t="s">
        <v>128</v>
      </c>
      <c r="AA33" s="118" t="s">
        <v>128</v>
      </c>
      <c r="AB33" s="118" t="s">
        <v>128</v>
      </c>
      <c r="AC33" s="118" t="s">
        <v>128</v>
      </c>
      <c r="AD33" s="118" t="s">
        <v>128</v>
      </c>
      <c r="AE33" s="118" t="s">
        <v>128</v>
      </c>
      <c r="AF33" s="118" t="s">
        <v>128</v>
      </c>
      <c r="AG33" s="118" t="s">
        <v>128</v>
      </c>
      <c r="AH33" s="118" t="s">
        <v>128</v>
      </c>
      <c r="AI33" s="118" t="s">
        <v>128</v>
      </c>
      <c r="AJ33" s="118" t="s">
        <v>128</v>
      </c>
      <c r="AK33" s="118" t="s">
        <v>128</v>
      </c>
      <c r="AL33" s="118" t="s">
        <v>128</v>
      </c>
      <c r="AM33" s="118" t="s">
        <v>128</v>
      </c>
      <c r="AN33" s="118" t="s">
        <v>128</v>
      </c>
      <c r="AO33" s="118" t="s">
        <v>128</v>
      </c>
      <c r="AP33" s="118" t="s">
        <v>128</v>
      </c>
      <c r="AQ33" s="118" t="s">
        <v>128</v>
      </c>
      <c r="AR33" s="118" t="s">
        <v>128</v>
      </c>
      <c r="AS33" s="118" t="s">
        <v>128</v>
      </c>
      <c r="AT33" s="118" t="s">
        <v>128</v>
      </c>
      <c r="AU33" s="118" t="s">
        <v>128</v>
      </c>
      <c r="AV33" s="118" t="s">
        <v>128</v>
      </c>
      <c r="AW33" s="118" t="s">
        <v>128</v>
      </c>
      <c r="AX33" s="118" t="s">
        <v>128</v>
      </c>
      <c r="AY33" s="118" t="s">
        <v>128</v>
      </c>
      <c r="AZ33" s="118" t="s">
        <v>128</v>
      </c>
      <c r="BA33" s="118" t="s">
        <v>128</v>
      </c>
      <c r="BB33" s="118" t="s">
        <v>128</v>
      </c>
      <c r="BC33" s="118" t="s">
        <v>128</v>
      </c>
      <c r="BD33" s="118" t="s">
        <v>128</v>
      </c>
      <c r="BE33" s="118" t="s">
        <v>128</v>
      </c>
      <c r="BF33" s="118" t="s">
        <v>128</v>
      </c>
      <c r="BG33" s="10">
        <v>40</v>
      </c>
      <c r="BH33" s="16" t="s">
        <v>130</v>
      </c>
      <c r="BI33" s="70">
        <v>186.1</v>
      </c>
      <c r="BJ33" s="119">
        <v>69.400000000000006</v>
      </c>
      <c r="BK33" s="70">
        <v>376.2</v>
      </c>
      <c r="BL33" s="119">
        <v>4</v>
      </c>
      <c r="BM33" s="70">
        <v>39.299999999999997</v>
      </c>
      <c r="BN33" s="120"/>
      <c r="BO33" s="120"/>
      <c r="BP33" s="120"/>
      <c r="BQ33" s="13" t="s">
        <v>141</v>
      </c>
      <c r="BR33" s="13" t="s">
        <v>141</v>
      </c>
      <c r="BS33" s="120"/>
      <c r="BT33" s="120"/>
      <c r="BU33" s="120"/>
      <c r="BV33" s="13" t="s">
        <v>141</v>
      </c>
      <c r="BW33" s="66">
        <v>4.6619999999999999</v>
      </c>
      <c r="BX33" s="67">
        <v>0.1</v>
      </c>
      <c r="BY33" s="66">
        <v>2.1000000000000001E-2</v>
      </c>
      <c r="BZ33" s="13" t="s">
        <v>141</v>
      </c>
      <c r="CA33" s="13" t="s">
        <v>141</v>
      </c>
      <c r="CB33" s="120"/>
      <c r="CC33" s="120"/>
      <c r="CD33" s="120"/>
      <c r="CE33" s="120"/>
      <c r="CF33" s="120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0"/>
      <c r="DE33" s="120"/>
      <c r="DF33" s="120"/>
      <c r="DG33" s="120"/>
      <c r="DH33" s="120"/>
      <c r="DI33" s="120"/>
      <c r="DJ33" s="120"/>
      <c r="DK33" s="120"/>
      <c r="DL33" s="13" t="s">
        <v>141</v>
      </c>
      <c r="DM33" s="123" t="s">
        <v>141</v>
      </c>
    </row>
    <row r="34" spans="1:117" ht="15" customHeight="1" x14ac:dyDescent="0.25">
      <c r="A34" s="24" t="s">
        <v>1047</v>
      </c>
      <c r="B34" s="13" t="s">
        <v>1049</v>
      </c>
      <c r="C34" s="13" t="s">
        <v>125</v>
      </c>
      <c r="D34" s="117">
        <v>90</v>
      </c>
      <c r="E34" s="117">
        <v>90</v>
      </c>
      <c r="F34" s="117">
        <v>180</v>
      </c>
      <c r="G34" s="117">
        <v>5</v>
      </c>
      <c r="H34" s="117">
        <v>20</v>
      </c>
      <c r="I34" s="118" t="s">
        <v>128</v>
      </c>
      <c r="J34" s="118" t="s">
        <v>128</v>
      </c>
      <c r="K34" s="118" t="s">
        <v>128</v>
      </c>
      <c r="L34" s="117" t="s">
        <v>129</v>
      </c>
      <c r="M34" s="117" t="s">
        <v>129</v>
      </c>
      <c r="N34" s="118" t="s">
        <v>128</v>
      </c>
      <c r="O34" s="118" t="s">
        <v>128</v>
      </c>
      <c r="P34" s="118" t="s">
        <v>128</v>
      </c>
      <c r="Q34" s="117" t="s">
        <v>129</v>
      </c>
      <c r="R34" s="117" t="s">
        <v>129</v>
      </c>
      <c r="S34" s="117" t="s">
        <v>129</v>
      </c>
      <c r="T34" s="117" t="s">
        <v>129</v>
      </c>
      <c r="U34" s="117" t="s">
        <v>129</v>
      </c>
      <c r="V34" s="117" t="s">
        <v>129</v>
      </c>
      <c r="W34" s="118" t="s">
        <v>128</v>
      </c>
      <c r="X34" s="118" t="s">
        <v>128</v>
      </c>
      <c r="Y34" s="118" t="s">
        <v>128</v>
      </c>
      <c r="Z34" s="118" t="s">
        <v>128</v>
      </c>
      <c r="AA34" s="118" t="s">
        <v>128</v>
      </c>
      <c r="AB34" s="118" t="s">
        <v>128</v>
      </c>
      <c r="AC34" s="118" t="s">
        <v>128</v>
      </c>
      <c r="AD34" s="118" t="s">
        <v>128</v>
      </c>
      <c r="AE34" s="118" t="s">
        <v>128</v>
      </c>
      <c r="AF34" s="118" t="s">
        <v>128</v>
      </c>
      <c r="AG34" s="118" t="s">
        <v>128</v>
      </c>
      <c r="AH34" s="118" t="s">
        <v>128</v>
      </c>
      <c r="AI34" s="118" t="s">
        <v>128</v>
      </c>
      <c r="AJ34" s="118" t="s">
        <v>128</v>
      </c>
      <c r="AK34" s="118" t="s">
        <v>128</v>
      </c>
      <c r="AL34" s="118" t="s">
        <v>128</v>
      </c>
      <c r="AM34" s="118" t="s">
        <v>128</v>
      </c>
      <c r="AN34" s="118" t="s">
        <v>128</v>
      </c>
      <c r="AO34" s="118" t="s">
        <v>128</v>
      </c>
      <c r="AP34" s="118" t="s">
        <v>128</v>
      </c>
      <c r="AQ34" s="118" t="s">
        <v>128</v>
      </c>
      <c r="AR34" s="118" t="s">
        <v>128</v>
      </c>
      <c r="AS34" s="118" t="s">
        <v>128</v>
      </c>
      <c r="AT34" s="118" t="s">
        <v>128</v>
      </c>
      <c r="AU34" s="118" t="s">
        <v>128</v>
      </c>
      <c r="AV34" s="118" t="s">
        <v>128</v>
      </c>
      <c r="AW34" s="118" t="s">
        <v>128</v>
      </c>
      <c r="AX34" s="118" t="s">
        <v>128</v>
      </c>
      <c r="AY34" s="118" t="s">
        <v>128</v>
      </c>
      <c r="AZ34" s="118" t="s">
        <v>128</v>
      </c>
      <c r="BA34" s="118" t="s">
        <v>128</v>
      </c>
      <c r="BB34" s="118" t="s">
        <v>128</v>
      </c>
      <c r="BC34" s="118" t="s">
        <v>128</v>
      </c>
      <c r="BD34" s="118" t="s">
        <v>128</v>
      </c>
      <c r="BE34" s="118" t="s">
        <v>128</v>
      </c>
      <c r="BF34" s="118" t="s">
        <v>128</v>
      </c>
      <c r="BG34" s="10">
        <v>40</v>
      </c>
      <c r="BH34" s="16" t="s">
        <v>130</v>
      </c>
      <c r="BI34" s="70">
        <v>193.6</v>
      </c>
      <c r="BJ34" s="70">
        <v>147.30000000000001</v>
      </c>
      <c r="BK34" s="70">
        <v>503.8</v>
      </c>
      <c r="BL34" s="119">
        <v>0.1</v>
      </c>
      <c r="BM34" s="70">
        <v>58.2</v>
      </c>
      <c r="BN34" s="120"/>
      <c r="BO34" s="120"/>
      <c r="BP34" s="120"/>
      <c r="BQ34" s="13" t="s">
        <v>141</v>
      </c>
      <c r="BR34" s="13" t="s">
        <v>141</v>
      </c>
      <c r="BS34" s="120"/>
      <c r="BT34" s="120"/>
      <c r="BU34" s="120"/>
      <c r="BV34" s="66" t="s">
        <v>141</v>
      </c>
      <c r="BW34" s="66">
        <v>6.9939999999999998</v>
      </c>
      <c r="BX34" s="67">
        <v>0.1</v>
      </c>
      <c r="BY34" s="66">
        <v>1.4999999999999999E-2</v>
      </c>
      <c r="BZ34" s="13">
        <v>40.630000000000003</v>
      </c>
      <c r="CA34" s="13" t="s">
        <v>141</v>
      </c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3" t="s">
        <v>141</v>
      </c>
      <c r="DM34" s="123" t="s">
        <v>141</v>
      </c>
    </row>
    <row r="35" spans="1:117" ht="33.75" x14ac:dyDescent="0.25">
      <c r="A35" s="12" t="s">
        <v>1050</v>
      </c>
      <c r="B35" s="13" t="s">
        <v>1051</v>
      </c>
      <c r="C35" s="13" t="s">
        <v>125</v>
      </c>
      <c r="D35" s="117">
        <v>90</v>
      </c>
      <c r="E35" s="117">
        <v>90</v>
      </c>
      <c r="F35" s="117">
        <v>180</v>
      </c>
      <c r="G35" s="117">
        <v>5</v>
      </c>
      <c r="H35" s="117">
        <v>20</v>
      </c>
      <c r="I35" s="118" t="s">
        <v>128</v>
      </c>
      <c r="J35" s="118" t="s">
        <v>128</v>
      </c>
      <c r="K35" s="118" t="s">
        <v>128</v>
      </c>
      <c r="L35" s="117" t="s">
        <v>129</v>
      </c>
      <c r="M35" s="117" t="s">
        <v>129</v>
      </c>
      <c r="N35" s="118" t="s">
        <v>128</v>
      </c>
      <c r="O35" s="118" t="s">
        <v>128</v>
      </c>
      <c r="P35" s="118" t="s">
        <v>128</v>
      </c>
      <c r="Q35" s="117" t="s">
        <v>129</v>
      </c>
      <c r="R35" s="117" t="s">
        <v>129</v>
      </c>
      <c r="S35" s="117" t="s">
        <v>129</v>
      </c>
      <c r="T35" s="117" t="s">
        <v>129</v>
      </c>
      <c r="U35" s="117" t="s">
        <v>129</v>
      </c>
      <c r="V35" s="117" t="s">
        <v>129</v>
      </c>
      <c r="W35" s="118" t="s">
        <v>128</v>
      </c>
      <c r="X35" s="118" t="s">
        <v>128</v>
      </c>
      <c r="Y35" s="118" t="s">
        <v>128</v>
      </c>
      <c r="Z35" s="118" t="s">
        <v>128</v>
      </c>
      <c r="AA35" s="118" t="s">
        <v>128</v>
      </c>
      <c r="AB35" s="118" t="s">
        <v>128</v>
      </c>
      <c r="AC35" s="118" t="s">
        <v>128</v>
      </c>
      <c r="AD35" s="118" t="s">
        <v>128</v>
      </c>
      <c r="AE35" s="118" t="s">
        <v>128</v>
      </c>
      <c r="AF35" s="118" t="s">
        <v>128</v>
      </c>
      <c r="AG35" s="118" t="s">
        <v>128</v>
      </c>
      <c r="AH35" s="118" t="s">
        <v>128</v>
      </c>
      <c r="AI35" s="118" t="s">
        <v>128</v>
      </c>
      <c r="AJ35" s="118" t="s">
        <v>128</v>
      </c>
      <c r="AK35" s="118" t="s">
        <v>128</v>
      </c>
      <c r="AL35" s="118" t="s">
        <v>128</v>
      </c>
      <c r="AM35" s="118" t="s">
        <v>128</v>
      </c>
      <c r="AN35" s="118" t="s">
        <v>128</v>
      </c>
      <c r="AO35" s="118" t="s">
        <v>128</v>
      </c>
      <c r="AP35" s="118" t="s">
        <v>128</v>
      </c>
      <c r="AQ35" s="118" t="s">
        <v>128</v>
      </c>
      <c r="AR35" s="118" t="s">
        <v>128</v>
      </c>
      <c r="AS35" s="118" t="s">
        <v>128</v>
      </c>
      <c r="AT35" s="118" t="s">
        <v>128</v>
      </c>
      <c r="AU35" s="118" t="s">
        <v>128</v>
      </c>
      <c r="AV35" s="118" t="s">
        <v>128</v>
      </c>
      <c r="AW35" s="118" t="s">
        <v>128</v>
      </c>
      <c r="AX35" s="118" t="s">
        <v>128</v>
      </c>
      <c r="AY35" s="118" t="s">
        <v>128</v>
      </c>
      <c r="AZ35" s="118" t="s">
        <v>128</v>
      </c>
      <c r="BA35" s="118" t="s">
        <v>128</v>
      </c>
      <c r="BB35" s="118" t="s">
        <v>128</v>
      </c>
      <c r="BC35" s="118" t="s">
        <v>128</v>
      </c>
      <c r="BD35" s="118" t="s">
        <v>128</v>
      </c>
      <c r="BE35" s="118" t="s">
        <v>128</v>
      </c>
      <c r="BF35" s="118" t="s">
        <v>128</v>
      </c>
      <c r="BG35" s="10">
        <v>40</v>
      </c>
      <c r="BH35" s="16" t="s">
        <v>130</v>
      </c>
      <c r="BI35" s="70">
        <v>150</v>
      </c>
      <c r="BJ35" s="119">
        <v>45</v>
      </c>
      <c r="BK35" s="70">
        <v>519</v>
      </c>
      <c r="BL35" s="119">
        <v>0.5</v>
      </c>
      <c r="BM35" s="119">
        <v>10</v>
      </c>
      <c r="BN35" s="120"/>
      <c r="BO35" s="120"/>
      <c r="BP35" s="120"/>
      <c r="BQ35" s="13">
        <v>8.9600000000000009</v>
      </c>
      <c r="BR35" s="13">
        <v>10</v>
      </c>
      <c r="BS35" s="120"/>
      <c r="BT35" s="120"/>
      <c r="BU35" s="120"/>
      <c r="BV35" s="13">
        <v>3.77</v>
      </c>
      <c r="BW35" s="66">
        <v>4.9000000000000004</v>
      </c>
      <c r="BX35" s="66">
        <v>1</v>
      </c>
      <c r="BY35" s="13">
        <v>7.0000000000000001E-3</v>
      </c>
      <c r="BZ35" s="13">
        <v>25.2</v>
      </c>
      <c r="CA35" s="13">
        <v>33.799999999999997</v>
      </c>
      <c r="CB35" s="120"/>
      <c r="CC35" s="120"/>
      <c r="CD35" s="120"/>
      <c r="CE35" s="120"/>
      <c r="CF35" s="120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0"/>
      <c r="DE35" s="120"/>
      <c r="DF35" s="120"/>
      <c r="DG35" s="120"/>
      <c r="DH35" s="120"/>
      <c r="DI35" s="120"/>
      <c r="DJ35" s="120"/>
      <c r="DK35" s="13">
        <v>580000</v>
      </c>
      <c r="DL35" s="119" t="s">
        <v>1052</v>
      </c>
      <c r="DM35" s="122" t="s">
        <v>1053</v>
      </c>
    </row>
    <row r="36" spans="1:117" ht="33.75" x14ac:dyDescent="0.25">
      <c r="A36" s="12" t="s">
        <v>1054</v>
      </c>
      <c r="B36" s="13" t="s">
        <v>990</v>
      </c>
      <c r="C36" s="13" t="s">
        <v>125</v>
      </c>
      <c r="D36" s="117">
        <v>90</v>
      </c>
      <c r="E36" s="117">
        <v>90</v>
      </c>
      <c r="F36" s="117">
        <v>180</v>
      </c>
      <c r="G36" s="117">
        <v>5</v>
      </c>
      <c r="H36" s="117">
        <v>20</v>
      </c>
      <c r="I36" s="118" t="s">
        <v>128</v>
      </c>
      <c r="J36" s="118" t="s">
        <v>128</v>
      </c>
      <c r="K36" s="118" t="s">
        <v>128</v>
      </c>
      <c r="L36" s="117" t="s">
        <v>129</v>
      </c>
      <c r="M36" s="117" t="s">
        <v>129</v>
      </c>
      <c r="N36" s="118" t="s">
        <v>128</v>
      </c>
      <c r="O36" s="118" t="s">
        <v>128</v>
      </c>
      <c r="P36" s="118" t="s">
        <v>128</v>
      </c>
      <c r="Q36" s="117" t="s">
        <v>129</v>
      </c>
      <c r="R36" s="117" t="s">
        <v>129</v>
      </c>
      <c r="S36" s="117" t="s">
        <v>129</v>
      </c>
      <c r="T36" s="117" t="s">
        <v>129</v>
      </c>
      <c r="U36" s="117" t="s">
        <v>129</v>
      </c>
      <c r="V36" s="117" t="s">
        <v>129</v>
      </c>
      <c r="W36" s="118" t="s">
        <v>128</v>
      </c>
      <c r="X36" s="118" t="s">
        <v>128</v>
      </c>
      <c r="Y36" s="118" t="s">
        <v>128</v>
      </c>
      <c r="Z36" s="118" t="s">
        <v>128</v>
      </c>
      <c r="AA36" s="118" t="s">
        <v>128</v>
      </c>
      <c r="AB36" s="118" t="s">
        <v>128</v>
      </c>
      <c r="AC36" s="118" t="s">
        <v>128</v>
      </c>
      <c r="AD36" s="118" t="s">
        <v>128</v>
      </c>
      <c r="AE36" s="118" t="s">
        <v>128</v>
      </c>
      <c r="AF36" s="118" t="s">
        <v>128</v>
      </c>
      <c r="AG36" s="118" t="s">
        <v>128</v>
      </c>
      <c r="AH36" s="118" t="s">
        <v>128</v>
      </c>
      <c r="AI36" s="118" t="s">
        <v>128</v>
      </c>
      <c r="AJ36" s="118" t="s">
        <v>128</v>
      </c>
      <c r="AK36" s="118" t="s">
        <v>128</v>
      </c>
      <c r="AL36" s="118" t="s">
        <v>128</v>
      </c>
      <c r="AM36" s="118" t="s">
        <v>128</v>
      </c>
      <c r="AN36" s="118" t="s">
        <v>128</v>
      </c>
      <c r="AO36" s="118" t="s">
        <v>128</v>
      </c>
      <c r="AP36" s="118" t="s">
        <v>128</v>
      </c>
      <c r="AQ36" s="118" t="s">
        <v>128</v>
      </c>
      <c r="AR36" s="118" t="s">
        <v>128</v>
      </c>
      <c r="AS36" s="118" t="s">
        <v>128</v>
      </c>
      <c r="AT36" s="118" t="s">
        <v>128</v>
      </c>
      <c r="AU36" s="118" t="s">
        <v>128</v>
      </c>
      <c r="AV36" s="118" t="s">
        <v>128</v>
      </c>
      <c r="AW36" s="118" t="s">
        <v>128</v>
      </c>
      <c r="AX36" s="118" t="s">
        <v>128</v>
      </c>
      <c r="AY36" s="118" t="s">
        <v>128</v>
      </c>
      <c r="AZ36" s="118" t="s">
        <v>128</v>
      </c>
      <c r="BA36" s="118" t="s">
        <v>128</v>
      </c>
      <c r="BB36" s="118" t="s">
        <v>128</v>
      </c>
      <c r="BC36" s="118" t="s">
        <v>128</v>
      </c>
      <c r="BD36" s="118" t="s">
        <v>128</v>
      </c>
      <c r="BE36" s="118" t="s">
        <v>128</v>
      </c>
      <c r="BF36" s="118" t="s">
        <v>128</v>
      </c>
      <c r="BG36" s="10">
        <v>40</v>
      </c>
      <c r="BH36" s="16" t="s">
        <v>130</v>
      </c>
      <c r="BI36" s="119">
        <v>37</v>
      </c>
      <c r="BJ36" s="119">
        <v>45.6</v>
      </c>
      <c r="BK36" s="119">
        <v>161</v>
      </c>
      <c r="BL36" s="119">
        <v>0.1</v>
      </c>
      <c r="BM36" s="119">
        <v>16.670000000000002</v>
      </c>
      <c r="BN36" s="120"/>
      <c r="BO36" s="120"/>
      <c r="BP36" s="120"/>
      <c r="BQ36" s="13">
        <v>1.33</v>
      </c>
      <c r="BR36" s="67">
        <v>9</v>
      </c>
      <c r="BS36" s="120"/>
      <c r="BT36" s="120"/>
      <c r="BU36" s="120"/>
      <c r="BV36" s="13">
        <v>5.9610000000000003</v>
      </c>
      <c r="BW36" s="66">
        <v>3.375</v>
      </c>
      <c r="BX36" s="68">
        <v>5</v>
      </c>
      <c r="BY36" s="67">
        <v>0.4</v>
      </c>
      <c r="BZ36" s="13">
        <v>9.9</v>
      </c>
      <c r="CA36" s="13">
        <v>19.899999999999999</v>
      </c>
      <c r="CB36" s="120"/>
      <c r="CC36" s="120"/>
      <c r="CD36" s="120"/>
      <c r="CE36" s="120"/>
      <c r="CF36" s="120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0"/>
      <c r="DE36" s="120"/>
      <c r="DF36" s="120"/>
      <c r="DG36" s="120"/>
      <c r="DH36" s="120"/>
      <c r="DI36" s="120"/>
      <c r="DJ36" s="120"/>
      <c r="DK36" s="120"/>
      <c r="DL36" s="119" t="s">
        <v>1055</v>
      </c>
      <c r="DM36" s="122" t="s">
        <v>1056</v>
      </c>
    </row>
    <row r="37" spans="1:117" ht="33.75" customHeight="1" x14ac:dyDescent="0.25">
      <c r="A37" s="24" t="s">
        <v>1057</v>
      </c>
      <c r="B37" s="13" t="s">
        <v>1058</v>
      </c>
      <c r="C37" s="13" t="s">
        <v>1033</v>
      </c>
      <c r="D37" s="117">
        <v>70</v>
      </c>
      <c r="E37" s="117">
        <v>70</v>
      </c>
      <c r="F37" s="117">
        <v>150</v>
      </c>
      <c r="G37" s="117">
        <v>5</v>
      </c>
      <c r="H37" s="117">
        <v>10</v>
      </c>
      <c r="I37" s="117" t="s">
        <v>129</v>
      </c>
      <c r="J37" s="117" t="s">
        <v>129</v>
      </c>
      <c r="K37" s="118" t="s">
        <v>128</v>
      </c>
      <c r="L37" s="117" t="s">
        <v>129</v>
      </c>
      <c r="M37" s="117" t="s">
        <v>129</v>
      </c>
      <c r="N37" s="117" t="s">
        <v>129</v>
      </c>
      <c r="O37" s="117" t="s">
        <v>129</v>
      </c>
      <c r="P37" s="117" t="s">
        <v>129</v>
      </c>
      <c r="Q37" s="117" t="s">
        <v>129</v>
      </c>
      <c r="R37" s="117" t="s">
        <v>129</v>
      </c>
      <c r="S37" s="117" t="s">
        <v>129</v>
      </c>
      <c r="T37" s="117" t="s">
        <v>129</v>
      </c>
      <c r="U37" s="117" t="s">
        <v>129</v>
      </c>
      <c r="V37" s="117" t="s">
        <v>129</v>
      </c>
      <c r="W37" s="130">
        <v>0.5</v>
      </c>
      <c r="X37" s="117" t="s">
        <v>129</v>
      </c>
      <c r="Y37" s="118" t="s">
        <v>128</v>
      </c>
      <c r="Z37" s="117" t="s">
        <v>129</v>
      </c>
      <c r="AA37" s="117" t="s">
        <v>129</v>
      </c>
      <c r="AB37" s="117" t="s">
        <v>129</v>
      </c>
      <c r="AC37" s="118" t="s">
        <v>128</v>
      </c>
      <c r="AD37" s="118" t="s">
        <v>128</v>
      </c>
      <c r="AE37" s="118" t="s">
        <v>128</v>
      </c>
      <c r="AF37" s="118" t="s">
        <v>128</v>
      </c>
      <c r="AG37" s="118" t="s">
        <v>128</v>
      </c>
      <c r="AH37" s="130">
        <v>0.1</v>
      </c>
      <c r="AI37" s="130">
        <v>3</v>
      </c>
      <c r="AJ37" s="131" t="s">
        <v>128</v>
      </c>
      <c r="AK37" s="130">
        <v>1</v>
      </c>
      <c r="AL37" s="130">
        <v>0.5</v>
      </c>
      <c r="AM37" s="118" t="s">
        <v>128</v>
      </c>
      <c r="AN37" s="117" t="s">
        <v>129</v>
      </c>
      <c r="AO37" s="118" t="s">
        <v>128</v>
      </c>
      <c r="AP37" s="118" t="s">
        <v>128</v>
      </c>
      <c r="AQ37" s="130">
        <v>0.02</v>
      </c>
      <c r="AR37" s="118" t="s">
        <v>128</v>
      </c>
      <c r="AS37" s="130">
        <v>0.5</v>
      </c>
      <c r="AT37" s="117" t="s">
        <v>129</v>
      </c>
      <c r="AU37" s="130">
        <v>0.5</v>
      </c>
      <c r="AV37" s="118" t="s">
        <v>128</v>
      </c>
      <c r="AW37" s="118" t="s">
        <v>128</v>
      </c>
      <c r="AX37" s="118" t="s">
        <v>128</v>
      </c>
      <c r="AY37" s="117" t="s">
        <v>129</v>
      </c>
      <c r="AZ37" s="117" t="s">
        <v>129</v>
      </c>
      <c r="BA37" s="117" t="s">
        <v>129</v>
      </c>
      <c r="BB37" s="117" t="s">
        <v>129</v>
      </c>
      <c r="BC37" s="117" t="s">
        <v>129</v>
      </c>
      <c r="BD37" s="117" t="s">
        <v>129</v>
      </c>
      <c r="BE37" s="117" t="s">
        <v>129</v>
      </c>
      <c r="BF37" s="117" t="s">
        <v>129</v>
      </c>
      <c r="BG37" s="10">
        <v>40</v>
      </c>
      <c r="BH37" s="16" t="s">
        <v>130</v>
      </c>
      <c r="BI37" s="70">
        <v>347</v>
      </c>
      <c r="BJ37" s="70">
        <v>326</v>
      </c>
      <c r="BK37" s="70">
        <v>537.29999999999995</v>
      </c>
      <c r="BL37" s="119">
        <v>4.5</v>
      </c>
      <c r="BM37" s="70">
        <v>90.4</v>
      </c>
      <c r="BN37" s="13" t="s">
        <v>141</v>
      </c>
      <c r="BO37" s="13" t="s">
        <v>141</v>
      </c>
      <c r="BP37" s="120"/>
      <c r="BQ37" s="13">
        <v>14.098000000000001</v>
      </c>
      <c r="BR37" s="13" t="s">
        <v>141</v>
      </c>
      <c r="BS37" s="13" t="s">
        <v>141</v>
      </c>
      <c r="BT37" s="13" t="s">
        <v>141</v>
      </c>
      <c r="BU37" s="13" t="s">
        <v>141</v>
      </c>
      <c r="BV37" s="66">
        <v>3.3809999999999998</v>
      </c>
      <c r="BW37" s="66">
        <v>3.98</v>
      </c>
      <c r="BX37" s="66" t="s">
        <v>141</v>
      </c>
      <c r="BY37" s="66">
        <v>2.3E-2</v>
      </c>
      <c r="BZ37" s="13">
        <v>31.472000000000001</v>
      </c>
      <c r="CA37" s="13">
        <v>45.5</v>
      </c>
      <c r="CB37" s="13" t="s">
        <v>141</v>
      </c>
      <c r="CC37" s="13">
        <v>65</v>
      </c>
      <c r="CD37" s="120"/>
      <c r="CE37" s="13">
        <v>38</v>
      </c>
      <c r="CF37" s="67">
        <v>0.42</v>
      </c>
      <c r="CG37" s="133" t="s">
        <v>141</v>
      </c>
      <c r="CH37" s="121"/>
      <c r="CI37" s="121"/>
      <c r="CJ37" s="121"/>
      <c r="CK37" s="121"/>
      <c r="CL37" s="121"/>
      <c r="CM37" s="133" t="s">
        <v>141</v>
      </c>
      <c r="CN37" s="133" t="s">
        <v>141</v>
      </c>
      <c r="CO37" s="121"/>
      <c r="CP37" s="133" t="s">
        <v>141</v>
      </c>
      <c r="CQ37" s="133" t="s">
        <v>141</v>
      </c>
      <c r="CR37" s="121"/>
      <c r="CS37" s="133" t="s">
        <v>141</v>
      </c>
      <c r="CT37" s="121"/>
      <c r="CU37" s="121"/>
      <c r="CV37" s="133" t="s">
        <v>141</v>
      </c>
      <c r="CW37" s="121"/>
      <c r="CX37" s="133" t="s">
        <v>141</v>
      </c>
      <c r="CY37" s="133" t="s">
        <v>141</v>
      </c>
      <c r="CZ37" s="133" t="s">
        <v>141</v>
      </c>
      <c r="DA37" s="121"/>
      <c r="DB37" s="121"/>
      <c r="DC37" s="121"/>
      <c r="DD37" s="13">
        <v>43</v>
      </c>
      <c r="DE37" s="13">
        <v>161.5</v>
      </c>
      <c r="DF37" s="13" t="s">
        <v>141</v>
      </c>
      <c r="DG37" s="13" t="s">
        <v>141</v>
      </c>
      <c r="DH37" s="13" t="s">
        <v>141</v>
      </c>
      <c r="DI37" s="13" t="s">
        <v>141</v>
      </c>
      <c r="DJ37" s="13" t="s">
        <v>141</v>
      </c>
      <c r="DK37" s="13">
        <v>14264000</v>
      </c>
      <c r="DL37" s="141" t="s">
        <v>1059</v>
      </c>
      <c r="DM37" s="122" t="s">
        <v>1060</v>
      </c>
    </row>
    <row r="38" spans="1:117" ht="33.75" x14ac:dyDescent="0.25">
      <c r="A38" s="24" t="s">
        <v>1057</v>
      </c>
      <c r="B38" s="13" t="s">
        <v>1061</v>
      </c>
      <c r="C38" s="13" t="s">
        <v>1033</v>
      </c>
      <c r="D38" s="117">
        <v>70</v>
      </c>
      <c r="E38" s="117">
        <v>70</v>
      </c>
      <c r="F38" s="117">
        <v>150</v>
      </c>
      <c r="G38" s="117">
        <v>5</v>
      </c>
      <c r="H38" s="117">
        <v>10</v>
      </c>
      <c r="I38" s="117" t="s">
        <v>129</v>
      </c>
      <c r="J38" s="117" t="s">
        <v>129</v>
      </c>
      <c r="K38" s="118" t="s">
        <v>128</v>
      </c>
      <c r="L38" s="117" t="s">
        <v>129</v>
      </c>
      <c r="M38" s="117" t="s">
        <v>129</v>
      </c>
      <c r="N38" s="117" t="s">
        <v>129</v>
      </c>
      <c r="O38" s="117" t="s">
        <v>129</v>
      </c>
      <c r="P38" s="117" t="s">
        <v>129</v>
      </c>
      <c r="Q38" s="117" t="s">
        <v>129</v>
      </c>
      <c r="R38" s="117" t="s">
        <v>129</v>
      </c>
      <c r="S38" s="117" t="s">
        <v>129</v>
      </c>
      <c r="T38" s="117" t="s">
        <v>129</v>
      </c>
      <c r="U38" s="117" t="s">
        <v>129</v>
      </c>
      <c r="V38" s="117" t="s">
        <v>129</v>
      </c>
      <c r="W38" s="130">
        <v>0.5</v>
      </c>
      <c r="X38" s="117" t="s">
        <v>129</v>
      </c>
      <c r="Y38" s="118" t="s">
        <v>128</v>
      </c>
      <c r="Z38" s="117" t="s">
        <v>129</v>
      </c>
      <c r="AA38" s="117" t="s">
        <v>129</v>
      </c>
      <c r="AB38" s="117" t="s">
        <v>129</v>
      </c>
      <c r="AC38" s="118" t="s">
        <v>128</v>
      </c>
      <c r="AD38" s="118" t="s">
        <v>128</v>
      </c>
      <c r="AE38" s="118" t="s">
        <v>128</v>
      </c>
      <c r="AF38" s="118" t="s">
        <v>128</v>
      </c>
      <c r="AG38" s="118" t="s">
        <v>128</v>
      </c>
      <c r="AH38" s="130">
        <v>0.1</v>
      </c>
      <c r="AI38" s="130">
        <v>3</v>
      </c>
      <c r="AJ38" s="131" t="s">
        <v>128</v>
      </c>
      <c r="AK38" s="130">
        <v>1</v>
      </c>
      <c r="AL38" s="130">
        <v>0.5</v>
      </c>
      <c r="AM38" s="118" t="s">
        <v>128</v>
      </c>
      <c r="AN38" s="117" t="s">
        <v>129</v>
      </c>
      <c r="AO38" s="118" t="s">
        <v>128</v>
      </c>
      <c r="AP38" s="118" t="s">
        <v>128</v>
      </c>
      <c r="AQ38" s="130">
        <v>0.02</v>
      </c>
      <c r="AR38" s="118" t="s">
        <v>128</v>
      </c>
      <c r="AS38" s="130">
        <v>0.5</v>
      </c>
      <c r="AT38" s="117" t="s">
        <v>129</v>
      </c>
      <c r="AU38" s="130">
        <v>0.5</v>
      </c>
      <c r="AV38" s="118" t="s">
        <v>128</v>
      </c>
      <c r="AW38" s="118" t="s">
        <v>128</v>
      </c>
      <c r="AX38" s="118" t="s">
        <v>128</v>
      </c>
      <c r="AY38" s="117" t="s">
        <v>129</v>
      </c>
      <c r="AZ38" s="117" t="s">
        <v>129</v>
      </c>
      <c r="BA38" s="117" t="s">
        <v>129</v>
      </c>
      <c r="BB38" s="117" t="s">
        <v>129</v>
      </c>
      <c r="BC38" s="117" t="s">
        <v>129</v>
      </c>
      <c r="BD38" s="117" t="s">
        <v>129</v>
      </c>
      <c r="BE38" s="117" t="s">
        <v>129</v>
      </c>
      <c r="BF38" s="117" t="s">
        <v>129</v>
      </c>
      <c r="BG38" s="10">
        <v>40</v>
      </c>
      <c r="BH38" s="16" t="s">
        <v>130</v>
      </c>
      <c r="BI38" s="70">
        <v>314.10000000000002</v>
      </c>
      <c r="BJ38" s="70">
        <v>171</v>
      </c>
      <c r="BK38" s="70">
        <v>637</v>
      </c>
      <c r="BL38" s="119">
        <v>1.5</v>
      </c>
      <c r="BM38" s="70">
        <v>49.6</v>
      </c>
      <c r="BN38" s="13" t="s">
        <v>141</v>
      </c>
      <c r="BO38" s="13" t="s">
        <v>141</v>
      </c>
      <c r="BP38" s="120"/>
      <c r="BQ38" s="13">
        <v>4.4939999999999998</v>
      </c>
      <c r="BR38" s="67">
        <v>15</v>
      </c>
      <c r="BS38" s="13" t="s">
        <v>141</v>
      </c>
      <c r="BT38" s="13" t="s">
        <v>141</v>
      </c>
      <c r="BU38" s="13" t="s">
        <v>141</v>
      </c>
      <c r="BV38" s="66">
        <v>7.2519999999999998</v>
      </c>
      <c r="BW38" s="66">
        <v>9.3710000000000004</v>
      </c>
      <c r="BX38" s="68">
        <v>0.4</v>
      </c>
      <c r="BY38" s="66">
        <v>2.5000000000000001E-2</v>
      </c>
      <c r="BZ38" s="13" t="s">
        <v>141</v>
      </c>
      <c r="CA38" s="13" t="s">
        <v>141</v>
      </c>
      <c r="CB38" s="132">
        <v>6.3000000000000003E-4</v>
      </c>
      <c r="CC38" s="13">
        <v>79.78</v>
      </c>
      <c r="CD38" s="120"/>
      <c r="CE38" s="13">
        <v>35.6</v>
      </c>
      <c r="CF38" s="67">
        <v>2</v>
      </c>
      <c r="CG38" s="66">
        <v>3.26</v>
      </c>
      <c r="CH38" s="136"/>
      <c r="CI38" s="136"/>
      <c r="CJ38" s="136"/>
      <c r="CK38" s="136"/>
      <c r="CL38" s="136"/>
      <c r="CM38" s="134">
        <v>0.05</v>
      </c>
      <c r="CN38" s="134">
        <v>0.19</v>
      </c>
      <c r="CO38" s="136"/>
      <c r="CP38" s="134">
        <v>0.05</v>
      </c>
      <c r="CQ38" s="134">
        <v>0.05</v>
      </c>
      <c r="CR38" s="136"/>
      <c r="CS38" s="66">
        <v>2.42</v>
      </c>
      <c r="CT38" s="136"/>
      <c r="CU38" s="136"/>
      <c r="CV38" s="138">
        <v>5.0000000000000001E-4</v>
      </c>
      <c r="CW38" s="136"/>
      <c r="CX38" s="68">
        <v>0.1</v>
      </c>
      <c r="CY38" s="66" t="s">
        <v>141</v>
      </c>
      <c r="CZ38" s="68">
        <v>0.05</v>
      </c>
      <c r="DA38" s="120"/>
      <c r="DB38" s="120"/>
      <c r="DC38" s="120"/>
      <c r="DD38" s="13">
        <v>80.099999999999994</v>
      </c>
      <c r="DE38" s="13">
        <v>325.45</v>
      </c>
      <c r="DF38" s="13">
        <v>69.94</v>
      </c>
      <c r="DG38" s="13">
        <v>74.42</v>
      </c>
      <c r="DH38" s="13">
        <v>4.0999999999999996</v>
      </c>
      <c r="DI38" s="13">
        <v>2.1</v>
      </c>
      <c r="DJ38" s="13">
        <v>1.4</v>
      </c>
      <c r="DK38" s="13">
        <v>6488000</v>
      </c>
      <c r="DL38" s="119" t="s">
        <v>1062</v>
      </c>
      <c r="DM38" s="122" t="s">
        <v>1063</v>
      </c>
    </row>
    <row r="39" spans="1:117" ht="22.5" x14ac:dyDescent="0.25">
      <c r="A39" s="12" t="s">
        <v>1064</v>
      </c>
      <c r="B39" s="13" t="s">
        <v>990</v>
      </c>
      <c r="C39" s="13" t="s">
        <v>125</v>
      </c>
      <c r="D39" s="117">
        <v>90</v>
      </c>
      <c r="E39" s="117">
        <v>90</v>
      </c>
      <c r="F39" s="117">
        <v>180</v>
      </c>
      <c r="G39" s="117">
        <v>5</v>
      </c>
      <c r="H39" s="117">
        <v>20</v>
      </c>
      <c r="I39" s="118" t="s">
        <v>128</v>
      </c>
      <c r="J39" s="118" t="s">
        <v>128</v>
      </c>
      <c r="K39" s="118" t="s">
        <v>128</v>
      </c>
      <c r="L39" s="117" t="s">
        <v>129</v>
      </c>
      <c r="M39" s="117" t="s">
        <v>129</v>
      </c>
      <c r="N39" s="118" t="s">
        <v>128</v>
      </c>
      <c r="O39" s="118" t="s">
        <v>128</v>
      </c>
      <c r="P39" s="118" t="s">
        <v>128</v>
      </c>
      <c r="Q39" s="117" t="s">
        <v>129</v>
      </c>
      <c r="R39" s="117" t="s">
        <v>129</v>
      </c>
      <c r="S39" s="117" t="s">
        <v>129</v>
      </c>
      <c r="T39" s="117" t="s">
        <v>129</v>
      </c>
      <c r="U39" s="117" t="s">
        <v>129</v>
      </c>
      <c r="V39" s="117" t="s">
        <v>129</v>
      </c>
      <c r="W39" s="118" t="s">
        <v>128</v>
      </c>
      <c r="X39" s="118" t="s">
        <v>128</v>
      </c>
      <c r="Y39" s="118" t="s">
        <v>128</v>
      </c>
      <c r="Z39" s="118" t="s">
        <v>128</v>
      </c>
      <c r="AA39" s="118" t="s">
        <v>128</v>
      </c>
      <c r="AB39" s="118" t="s">
        <v>128</v>
      </c>
      <c r="AC39" s="118" t="s">
        <v>128</v>
      </c>
      <c r="AD39" s="118" t="s">
        <v>128</v>
      </c>
      <c r="AE39" s="118" t="s">
        <v>128</v>
      </c>
      <c r="AF39" s="118" t="s">
        <v>128</v>
      </c>
      <c r="AG39" s="118" t="s">
        <v>128</v>
      </c>
      <c r="AH39" s="118" t="s">
        <v>128</v>
      </c>
      <c r="AI39" s="118" t="s">
        <v>128</v>
      </c>
      <c r="AJ39" s="118" t="s">
        <v>128</v>
      </c>
      <c r="AK39" s="118" t="s">
        <v>128</v>
      </c>
      <c r="AL39" s="118" t="s">
        <v>128</v>
      </c>
      <c r="AM39" s="118" t="s">
        <v>128</v>
      </c>
      <c r="AN39" s="118" t="s">
        <v>128</v>
      </c>
      <c r="AO39" s="118" t="s">
        <v>128</v>
      </c>
      <c r="AP39" s="118" t="s">
        <v>128</v>
      </c>
      <c r="AQ39" s="118" t="s">
        <v>128</v>
      </c>
      <c r="AR39" s="118" t="s">
        <v>128</v>
      </c>
      <c r="AS39" s="118" t="s">
        <v>128</v>
      </c>
      <c r="AT39" s="118" t="s">
        <v>128</v>
      </c>
      <c r="AU39" s="118" t="s">
        <v>128</v>
      </c>
      <c r="AV39" s="118" t="s">
        <v>128</v>
      </c>
      <c r="AW39" s="118" t="s">
        <v>128</v>
      </c>
      <c r="AX39" s="118" t="s">
        <v>128</v>
      </c>
      <c r="AY39" s="118" t="s">
        <v>128</v>
      </c>
      <c r="AZ39" s="118" t="s">
        <v>128</v>
      </c>
      <c r="BA39" s="118" t="s">
        <v>128</v>
      </c>
      <c r="BB39" s="118" t="s">
        <v>128</v>
      </c>
      <c r="BC39" s="118" t="s">
        <v>128</v>
      </c>
      <c r="BD39" s="118" t="s">
        <v>128</v>
      </c>
      <c r="BE39" s="118" t="s">
        <v>128</v>
      </c>
      <c r="BF39" s="118" t="s">
        <v>128</v>
      </c>
      <c r="BG39" s="10">
        <v>40</v>
      </c>
      <c r="BH39" s="16" t="s">
        <v>130</v>
      </c>
      <c r="BI39" s="119">
        <v>41.2</v>
      </c>
      <c r="BJ39" s="119">
        <v>54.8</v>
      </c>
      <c r="BK39" s="119">
        <v>176.6</v>
      </c>
      <c r="BL39" s="119">
        <v>0.35</v>
      </c>
      <c r="BM39" s="142">
        <v>27.1</v>
      </c>
      <c r="BN39" s="120"/>
      <c r="BO39" s="120"/>
      <c r="BP39" s="120"/>
      <c r="BQ39" s="13">
        <v>6.66</v>
      </c>
      <c r="BR39" s="67">
        <v>15</v>
      </c>
      <c r="BS39" s="120"/>
      <c r="BT39" s="120"/>
      <c r="BU39" s="120"/>
      <c r="BV39" s="40">
        <v>0.75800000000000001</v>
      </c>
      <c r="BW39" s="13">
        <v>2.04</v>
      </c>
      <c r="BX39" s="13">
        <v>0.193</v>
      </c>
      <c r="BY39" s="68">
        <v>2E-3</v>
      </c>
      <c r="BZ39" s="13">
        <v>12.8</v>
      </c>
      <c r="CA39" s="13">
        <v>17.690000000000001</v>
      </c>
      <c r="CB39" s="120"/>
      <c r="CC39" s="120"/>
      <c r="CD39" s="120"/>
      <c r="CE39" s="120"/>
      <c r="CF39" s="120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0"/>
      <c r="DE39" s="120"/>
      <c r="DF39" s="120"/>
      <c r="DG39" s="120"/>
      <c r="DH39" s="120"/>
      <c r="DI39" s="120"/>
      <c r="DJ39" s="120"/>
      <c r="DK39" s="13" t="s">
        <v>141</v>
      </c>
      <c r="DL39" s="119" t="s">
        <v>1065</v>
      </c>
      <c r="DM39" s="122" t="s">
        <v>1066</v>
      </c>
    </row>
    <row r="40" spans="1:117" ht="22.5" customHeight="1" x14ac:dyDescent="0.25">
      <c r="A40" s="12" t="s">
        <v>1067</v>
      </c>
      <c r="B40" s="13" t="s">
        <v>1068</v>
      </c>
      <c r="C40" s="13" t="s">
        <v>125</v>
      </c>
      <c r="D40" s="117">
        <v>90</v>
      </c>
      <c r="E40" s="117">
        <v>90</v>
      </c>
      <c r="F40" s="117">
        <v>180</v>
      </c>
      <c r="G40" s="117">
        <v>5</v>
      </c>
      <c r="H40" s="117">
        <v>20</v>
      </c>
      <c r="I40" s="118" t="s">
        <v>128</v>
      </c>
      <c r="J40" s="118" t="s">
        <v>128</v>
      </c>
      <c r="K40" s="118" t="s">
        <v>128</v>
      </c>
      <c r="L40" s="117" t="s">
        <v>129</v>
      </c>
      <c r="M40" s="117" t="s">
        <v>129</v>
      </c>
      <c r="N40" s="118" t="s">
        <v>128</v>
      </c>
      <c r="O40" s="118" t="s">
        <v>128</v>
      </c>
      <c r="P40" s="118" t="s">
        <v>128</v>
      </c>
      <c r="Q40" s="117" t="s">
        <v>129</v>
      </c>
      <c r="R40" s="117" t="s">
        <v>129</v>
      </c>
      <c r="S40" s="117" t="s">
        <v>129</v>
      </c>
      <c r="T40" s="117" t="s">
        <v>129</v>
      </c>
      <c r="U40" s="117" t="s">
        <v>129</v>
      </c>
      <c r="V40" s="117" t="s">
        <v>129</v>
      </c>
      <c r="W40" s="118" t="s">
        <v>128</v>
      </c>
      <c r="X40" s="118" t="s">
        <v>128</v>
      </c>
      <c r="Y40" s="118" t="s">
        <v>128</v>
      </c>
      <c r="Z40" s="118" t="s">
        <v>128</v>
      </c>
      <c r="AA40" s="118" t="s">
        <v>128</v>
      </c>
      <c r="AB40" s="118" t="s">
        <v>128</v>
      </c>
      <c r="AC40" s="118" t="s">
        <v>128</v>
      </c>
      <c r="AD40" s="118" t="s">
        <v>128</v>
      </c>
      <c r="AE40" s="118" t="s">
        <v>128</v>
      </c>
      <c r="AF40" s="118" t="s">
        <v>128</v>
      </c>
      <c r="AG40" s="118" t="s">
        <v>128</v>
      </c>
      <c r="AH40" s="118" t="s">
        <v>128</v>
      </c>
      <c r="AI40" s="118" t="s">
        <v>128</v>
      </c>
      <c r="AJ40" s="118" t="s">
        <v>128</v>
      </c>
      <c r="AK40" s="118" t="s">
        <v>128</v>
      </c>
      <c r="AL40" s="118" t="s">
        <v>128</v>
      </c>
      <c r="AM40" s="118" t="s">
        <v>128</v>
      </c>
      <c r="AN40" s="118" t="s">
        <v>128</v>
      </c>
      <c r="AO40" s="118" t="s">
        <v>128</v>
      </c>
      <c r="AP40" s="118" t="s">
        <v>128</v>
      </c>
      <c r="AQ40" s="118" t="s">
        <v>128</v>
      </c>
      <c r="AR40" s="118" t="s">
        <v>128</v>
      </c>
      <c r="AS40" s="118" t="s">
        <v>128</v>
      </c>
      <c r="AT40" s="118" t="s">
        <v>128</v>
      </c>
      <c r="AU40" s="118" t="s">
        <v>128</v>
      </c>
      <c r="AV40" s="118" t="s">
        <v>128</v>
      </c>
      <c r="AW40" s="118" t="s">
        <v>128</v>
      </c>
      <c r="AX40" s="118" t="s">
        <v>128</v>
      </c>
      <c r="AY40" s="118" t="s">
        <v>128</v>
      </c>
      <c r="AZ40" s="118" t="s">
        <v>128</v>
      </c>
      <c r="BA40" s="118" t="s">
        <v>128</v>
      </c>
      <c r="BB40" s="118" t="s">
        <v>128</v>
      </c>
      <c r="BC40" s="118" t="s">
        <v>128</v>
      </c>
      <c r="BD40" s="118" t="s">
        <v>128</v>
      </c>
      <c r="BE40" s="118" t="s">
        <v>128</v>
      </c>
      <c r="BF40" s="118" t="s">
        <v>128</v>
      </c>
      <c r="BG40" s="10">
        <v>40</v>
      </c>
      <c r="BH40" s="16" t="s">
        <v>130</v>
      </c>
      <c r="BI40" s="119">
        <v>66</v>
      </c>
      <c r="BJ40" s="119">
        <v>19</v>
      </c>
      <c r="BK40" s="70">
        <v>234</v>
      </c>
      <c r="BL40" s="119">
        <v>0.1</v>
      </c>
      <c r="BM40" s="70">
        <v>26.8</v>
      </c>
      <c r="BN40" s="120"/>
      <c r="BO40" s="120"/>
      <c r="BP40" s="120"/>
      <c r="BQ40" s="66">
        <v>8.2579999999999991</v>
      </c>
      <c r="BR40" s="13">
        <v>9.36</v>
      </c>
      <c r="BS40" s="120"/>
      <c r="BT40" s="120"/>
      <c r="BU40" s="120"/>
      <c r="BV40" s="66">
        <v>8.0679999999999996</v>
      </c>
      <c r="BW40" s="66">
        <v>3.698</v>
      </c>
      <c r="BX40" s="68">
        <v>1</v>
      </c>
      <c r="BY40" s="68">
        <v>0.08</v>
      </c>
      <c r="BZ40" s="13">
        <v>24.4</v>
      </c>
      <c r="CA40" s="13">
        <v>36.1</v>
      </c>
      <c r="CB40" s="120"/>
      <c r="CC40" s="120"/>
      <c r="CD40" s="120"/>
      <c r="CE40" s="120"/>
      <c r="CF40" s="120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0"/>
      <c r="DE40" s="120"/>
      <c r="DF40" s="120"/>
      <c r="DG40" s="120"/>
      <c r="DH40" s="120"/>
      <c r="DI40" s="120"/>
      <c r="DJ40" s="120"/>
      <c r="DK40" s="13" t="s">
        <v>141</v>
      </c>
      <c r="DL40" s="13" t="s">
        <v>141</v>
      </c>
      <c r="DM40" s="123" t="s">
        <v>141</v>
      </c>
    </row>
    <row r="41" spans="1:117" ht="22.5" x14ac:dyDescent="0.25">
      <c r="A41" s="12"/>
      <c r="B41" s="13" t="s">
        <v>1069</v>
      </c>
      <c r="C41" s="13" t="s">
        <v>125</v>
      </c>
      <c r="D41" s="117">
        <v>90</v>
      </c>
      <c r="E41" s="117">
        <v>90</v>
      </c>
      <c r="F41" s="117">
        <v>180</v>
      </c>
      <c r="G41" s="117">
        <v>5</v>
      </c>
      <c r="H41" s="117">
        <v>20</v>
      </c>
      <c r="I41" s="118" t="s">
        <v>128</v>
      </c>
      <c r="J41" s="118" t="s">
        <v>128</v>
      </c>
      <c r="K41" s="118" t="s">
        <v>128</v>
      </c>
      <c r="L41" s="117" t="s">
        <v>129</v>
      </c>
      <c r="M41" s="117" t="s">
        <v>129</v>
      </c>
      <c r="N41" s="118" t="s">
        <v>128</v>
      </c>
      <c r="O41" s="118" t="s">
        <v>128</v>
      </c>
      <c r="P41" s="118" t="s">
        <v>128</v>
      </c>
      <c r="Q41" s="117" t="s">
        <v>129</v>
      </c>
      <c r="R41" s="117" t="s">
        <v>129</v>
      </c>
      <c r="S41" s="117" t="s">
        <v>129</v>
      </c>
      <c r="T41" s="117" t="s">
        <v>129</v>
      </c>
      <c r="U41" s="117" t="s">
        <v>129</v>
      </c>
      <c r="V41" s="117" t="s">
        <v>129</v>
      </c>
      <c r="W41" s="118" t="s">
        <v>128</v>
      </c>
      <c r="X41" s="118" t="s">
        <v>128</v>
      </c>
      <c r="Y41" s="118" t="s">
        <v>128</v>
      </c>
      <c r="Z41" s="118" t="s">
        <v>128</v>
      </c>
      <c r="AA41" s="118" t="s">
        <v>128</v>
      </c>
      <c r="AB41" s="118" t="s">
        <v>128</v>
      </c>
      <c r="AC41" s="118" t="s">
        <v>128</v>
      </c>
      <c r="AD41" s="118" t="s">
        <v>128</v>
      </c>
      <c r="AE41" s="118" t="s">
        <v>128</v>
      </c>
      <c r="AF41" s="118" t="s">
        <v>128</v>
      </c>
      <c r="AG41" s="118" t="s">
        <v>128</v>
      </c>
      <c r="AH41" s="118" t="s">
        <v>128</v>
      </c>
      <c r="AI41" s="118" t="s">
        <v>128</v>
      </c>
      <c r="AJ41" s="118" t="s">
        <v>128</v>
      </c>
      <c r="AK41" s="118" t="s">
        <v>128</v>
      </c>
      <c r="AL41" s="118" t="s">
        <v>128</v>
      </c>
      <c r="AM41" s="118" t="s">
        <v>128</v>
      </c>
      <c r="AN41" s="118" t="s">
        <v>128</v>
      </c>
      <c r="AO41" s="118" t="s">
        <v>128</v>
      </c>
      <c r="AP41" s="118" t="s">
        <v>128</v>
      </c>
      <c r="AQ41" s="118" t="s">
        <v>128</v>
      </c>
      <c r="AR41" s="118" t="s">
        <v>128</v>
      </c>
      <c r="AS41" s="118" t="s">
        <v>128</v>
      </c>
      <c r="AT41" s="118" t="s">
        <v>128</v>
      </c>
      <c r="AU41" s="118" t="s">
        <v>128</v>
      </c>
      <c r="AV41" s="118" t="s">
        <v>128</v>
      </c>
      <c r="AW41" s="118" t="s">
        <v>128</v>
      </c>
      <c r="AX41" s="118" t="s">
        <v>128</v>
      </c>
      <c r="AY41" s="118" t="s">
        <v>128</v>
      </c>
      <c r="AZ41" s="118" t="s">
        <v>128</v>
      </c>
      <c r="BA41" s="118" t="s">
        <v>128</v>
      </c>
      <c r="BB41" s="118" t="s">
        <v>128</v>
      </c>
      <c r="BC41" s="118" t="s">
        <v>128</v>
      </c>
      <c r="BD41" s="118" t="s">
        <v>128</v>
      </c>
      <c r="BE41" s="118" t="s">
        <v>128</v>
      </c>
      <c r="BF41" s="118" t="s">
        <v>128</v>
      </c>
      <c r="BG41" s="10">
        <v>40</v>
      </c>
      <c r="BH41" s="16" t="s">
        <v>130</v>
      </c>
      <c r="BI41" s="70">
        <v>95</v>
      </c>
      <c r="BJ41" s="70">
        <v>118</v>
      </c>
      <c r="BK41" s="70">
        <v>241</v>
      </c>
      <c r="BL41" s="119">
        <v>0.1</v>
      </c>
      <c r="BM41" s="70">
        <v>31.6</v>
      </c>
      <c r="BN41" s="120"/>
      <c r="BO41" s="120"/>
      <c r="BP41" s="120"/>
      <c r="BQ41" s="66">
        <v>6.2960000000000003</v>
      </c>
      <c r="BR41" s="13">
        <v>9.74</v>
      </c>
      <c r="BS41" s="120"/>
      <c r="BT41" s="120"/>
      <c r="BU41" s="120"/>
      <c r="BV41" s="66">
        <v>8.1859999999999999</v>
      </c>
      <c r="BW41" s="66">
        <v>3.0369999999999999</v>
      </c>
      <c r="BX41" s="67">
        <v>1</v>
      </c>
      <c r="BY41" s="67">
        <v>0.08</v>
      </c>
      <c r="BZ41" s="13">
        <v>22.6</v>
      </c>
      <c r="CA41" s="13">
        <v>30.9</v>
      </c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3" t="s">
        <v>141</v>
      </c>
      <c r="DM41" s="123" t="s">
        <v>141</v>
      </c>
    </row>
    <row r="42" spans="1:117" ht="22.5" x14ac:dyDescent="0.25">
      <c r="A42" s="12" t="s">
        <v>1070</v>
      </c>
      <c r="B42" s="13" t="s">
        <v>1071</v>
      </c>
      <c r="C42" s="13" t="s">
        <v>125</v>
      </c>
      <c r="D42" s="117">
        <v>90</v>
      </c>
      <c r="E42" s="117">
        <v>90</v>
      </c>
      <c r="F42" s="117">
        <v>180</v>
      </c>
      <c r="G42" s="117">
        <v>5</v>
      </c>
      <c r="H42" s="117">
        <v>20</v>
      </c>
      <c r="I42" s="118" t="s">
        <v>128</v>
      </c>
      <c r="J42" s="118" t="s">
        <v>128</v>
      </c>
      <c r="K42" s="118" t="s">
        <v>128</v>
      </c>
      <c r="L42" s="117" t="s">
        <v>129</v>
      </c>
      <c r="M42" s="117" t="s">
        <v>129</v>
      </c>
      <c r="N42" s="118" t="s">
        <v>128</v>
      </c>
      <c r="O42" s="118" t="s">
        <v>128</v>
      </c>
      <c r="P42" s="118" t="s">
        <v>128</v>
      </c>
      <c r="Q42" s="117" t="s">
        <v>129</v>
      </c>
      <c r="R42" s="117" t="s">
        <v>129</v>
      </c>
      <c r="S42" s="117" t="s">
        <v>129</v>
      </c>
      <c r="T42" s="117" t="s">
        <v>129</v>
      </c>
      <c r="U42" s="117" t="s">
        <v>129</v>
      </c>
      <c r="V42" s="117" t="s">
        <v>129</v>
      </c>
      <c r="W42" s="118" t="s">
        <v>128</v>
      </c>
      <c r="X42" s="118" t="s">
        <v>128</v>
      </c>
      <c r="Y42" s="118" t="s">
        <v>128</v>
      </c>
      <c r="Z42" s="118" t="s">
        <v>128</v>
      </c>
      <c r="AA42" s="118" t="s">
        <v>128</v>
      </c>
      <c r="AB42" s="118" t="s">
        <v>128</v>
      </c>
      <c r="AC42" s="118" t="s">
        <v>128</v>
      </c>
      <c r="AD42" s="118" t="s">
        <v>128</v>
      </c>
      <c r="AE42" s="118" t="s">
        <v>128</v>
      </c>
      <c r="AF42" s="118" t="s">
        <v>128</v>
      </c>
      <c r="AG42" s="118" t="s">
        <v>128</v>
      </c>
      <c r="AH42" s="118" t="s">
        <v>128</v>
      </c>
      <c r="AI42" s="118" t="s">
        <v>128</v>
      </c>
      <c r="AJ42" s="118" t="s">
        <v>128</v>
      </c>
      <c r="AK42" s="118" t="s">
        <v>128</v>
      </c>
      <c r="AL42" s="118" t="s">
        <v>128</v>
      </c>
      <c r="AM42" s="118" t="s">
        <v>128</v>
      </c>
      <c r="AN42" s="118" t="s">
        <v>128</v>
      </c>
      <c r="AO42" s="118" t="s">
        <v>128</v>
      </c>
      <c r="AP42" s="118" t="s">
        <v>128</v>
      </c>
      <c r="AQ42" s="118" t="s">
        <v>128</v>
      </c>
      <c r="AR42" s="118" t="s">
        <v>128</v>
      </c>
      <c r="AS42" s="118" t="s">
        <v>128</v>
      </c>
      <c r="AT42" s="118" t="s">
        <v>128</v>
      </c>
      <c r="AU42" s="118" t="s">
        <v>128</v>
      </c>
      <c r="AV42" s="118" t="s">
        <v>128</v>
      </c>
      <c r="AW42" s="118" t="s">
        <v>128</v>
      </c>
      <c r="AX42" s="118" t="s">
        <v>128</v>
      </c>
      <c r="AY42" s="118" t="s">
        <v>128</v>
      </c>
      <c r="AZ42" s="118" t="s">
        <v>128</v>
      </c>
      <c r="BA42" s="118" t="s">
        <v>128</v>
      </c>
      <c r="BB42" s="118" t="s">
        <v>128</v>
      </c>
      <c r="BC42" s="118" t="s">
        <v>128</v>
      </c>
      <c r="BD42" s="118" t="s">
        <v>128</v>
      </c>
      <c r="BE42" s="118" t="s">
        <v>128</v>
      </c>
      <c r="BF42" s="118" t="s">
        <v>128</v>
      </c>
      <c r="BG42" s="10">
        <v>40</v>
      </c>
      <c r="BH42" s="16" t="s">
        <v>130</v>
      </c>
      <c r="BI42" s="119">
        <v>36.5</v>
      </c>
      <c r="BJ42" s="119">
        <v>35</v>
      </c>
      <c r="BK42" s="119">
        <v>116.4</v>
      </c>
      <c r="BL42" s="119">
        <v>0.1</v>
      </c>
      <c r="BM42" s="119">
        <v>15</v>
      </c>
      <c r="BN42" s="120"/>
      <c r="BO42" s="120"/>
      <c r="BP42" s="120"/>
      <c r="BQ42" s="66" t="s">
        <v>141</v>
      </c>
      <c r="BR42" s="13" t="s">
        <v>141</v>
      </c>
      <c r="BS42" s="120"/>
      <c r="BT42" s="120"/>
      <c r="BU42" s="120"/>
      <c r="BV42" s="13" t="s">
        <v>141</v>
      </c>
      <c r="BW42" s="66">
        <v>3.5110000000000001</v>
      </c>
      <c r="BX42" s="66">
        <v>0.17699999999999999</v>
      </c>
      <c r="BY42" s="66">
        <v>6.0000000000000001E-3</v>
      </c>
      <c r="BZ42" s="13">
        <v>20.49</v>
      </c>
      <c r="CA42" s="13" t="s">
        <v>141</v>
      </c>
      <c r="CB42" s="120"/>
      <c r="CC42" s="120"/>
      <c r="CD42" s="120"/>
      <c r="CE42" s="120"/>
      <c r="CF42" s="120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0"/>
      <c r="DE42" s="120"/>
      <c r="DF42" s="120"/>
      <c r="DG42" s="120"/>
      <c r="DH42" s="120"/>
      <c r="DI42" s="120"/>
      <c r="DJ42" s="120"/>
      <c r="DK42" s="120"/>
      <c r="DL42" s="13" t="s">
        <v>141</v>
      </c>
      <c r="DM42" s="123" t="s">
        <v>141</v>
      </c>
    </row>
    <row r="43" spans="1:117" ht="22.5" x14ac:dyDescent="0.25">
      <c r="A43" s="12"/>
      <c r="B43" s="13" t="s">
        <v>1072</v>
      </c>
      <c r="C43" s="13" t="s">
        <v>125</v>
      </c>
      <c r="D43" s="117">
        <v>90</v>
      </c>
      <c r="E43" s="117">
        <v>90</v>
      </c>
      <c r="F43" s="117">
        <v>180</v>
      </c>
      <c r="G43" s="117">
        <v>5</v>
      </c>
      <c r="H43" s="117">
        <v>20</v>
      </c>
      <c r="I43" s="118" t="s">
        <v>128</v>
      </c>
      <c r="J43" s="118" t="s">
        <v>128</v>
      </c>
      <c r="K43" s="118" t="s">
        <v>128</v>
      </c>
      <c r="L43" s="117" t="s">
        <v>129</v>
      </c>
      <c r="M43" s="117" t="s">
        <v>129</v>
      </c>
      <c r="N43" s="118" t="s">
        <v>128</v>
      </c>
      <c r="O43" s="118" t="s">
        <v>128</v>
      </c>
      <c r="P43" s="118" t="s">
        <v>128</v>
      </c>
      <c r="Q43" s="117" t="s">
        <v>129</v>
      </c>
      <c r="R43" s="117" t="s">
        <v>129</v>
      </c>
      <c r="S43" s="117" t="s">
        <v>129</v>
      </c>
      <c r="T43" s="117" t="s">
        <v>129</v>
      </c>
      <c r="U43" s="117" t="s">
        <v>129</v>
      </c>
      <c r="V43" s="117" t="s">
        <v>129</v>
      </c>
      <c r="W43" s="118" t="s">
        <v>128</v>
      </c>
      <c r="X43" s="118" t="s">
        <v>128</v>
      </c>
      <c r="Y43" s="118" t="s">
        <v>128</v>
      </c>
      <c r="Z43" s="118" t="s">
        <v>128</v>
      </c>
      <c r="AA43" s="118" t="s">
        <v>128</v>
      </c>
      <c r="AB43" s="118" t="s">
        <v>128</v>
      </c>
      <c r="AC43" s="118" t="s">
        <v>128</v>
      </c>
      <c r="AD43" s="118" t="s">
        <v>128</v>
      </c>
      <c r="AE43" s="118" t="s">
        <v>128</v>
      </c>
      <c r="AF43" s="118" t="s">
        <v>128</v>
      </c>
      <c r="AG43" s="118" t="s">
        <v>128</v>
      </c>
      <c r="AH43" s="118" t="s">
        <v>128</v>
      </c>
      <c r="AI43" s="118" t="s">
        <v>128</v>
      </c>
      <c r="AJ43" s="118" t="s">
        <v>128</v>
      </c>
      <c r="AK43" s="118" t="s">
        <v>128</v>
      </c>
      <c r="AL43" s="118" t="s">
        <v>128</v>
      </c>
      <c r="AM43" s="118" t="s">
        <v>128</v>
      </c>
      <c r="AN43" s="118" t="s">
        <v>128</v>
      </c>
      <c r="AO43" s="118" t="s">
        <v>128</v>
      </c>
      <c r="AP43" s="118" t="s">
        <v>128</v>
      </c>
      <c r="AQ43" s="118" t="s">
        <v>128</v>
      </c>
      <c r="AR43" s="118" t="s">
        <v>128</v>
      </c>
      <c r="AS43" s="118" t="s">
        <v>128</v>
      </c>
      <c r="AT43" s="118" t="s">
        <v>128</v>
      </c>
      <c r="AU43" s="118" t="s">
        <v>128</v>
      </c>
      <c r="AV43" s="118" t="s">
        <v>128</v>
      </c>
      <c r="AW43" s="118" t="s">
        <v>128</v>
      </c>
      <c r="AX43" s="118" t="s">
        <v>128</v>
      </c>
      <c r="AY43" s="118" t="s">
        <v>128</v>
      </c>
      <c r="AZ43" s="118" t="s">
        <v>128</v>
      </c>
      <c r="BA43" s="118" t="s">
        <v>128</v>
      </c>
      <c r="BB43" s="118" t="s">
        <v>128</v>
      </c>
      <c r="BC43" s="118" t="s">
        <v>128</v>
      </c>
      <c r="BD43" s="118" t="s">
        <v>128</v>
      </c>
      <c r="BE43" s="118" t="s">
        <v>128</v>
      </c>
      <c r="BF43" s="118" t="s">
        <v>128</v>
      </c>
      <c r="BG43" s="10">
        <v>40</v>
      </c>
      <c r="BH43" s="16" t="s">
        <v>130</v>
      </c>
      <c r="BI43" s="119">
        <v>72.5</v>
      </c>
      <c r="BJ43" s="119">
        <v>41.75</v>
      </c>
      <c r="BK43" s="119">
        <v>124.2</v>
      </c>
      <c r="BL43" s="119">
        <v>0.1</v>
      </c>
      <c r="BM43" s="70">
        <v>22.2</v>
      </c>
      <c r="BN43" s="120"/>
      <c r="BO43" s="120"/>
      <c r="BP43" s="120"/>
      <c r="BQ43" s="13" t="s">
        <v>141</v>
      </c>
      <c r="BR43" s="13" t="s">
        <v>141</v>
      </c>
      <c r="BS43" s="120"/>
      <c r="BT43" s="120"/>
      <c r="BU43" s="120"/>
      <c r="BV43" s="66" t="s">
        <v>141</v>
      </c>
      <c r="BW43" s="66">
        <v>7.9279999999999999</v>
      </c>
      <c r="BX43" s="67">
        <v>0.1</v>
      </c>
      <c r="BY43" s="66">
        <v>0.02</v>
      </c>
      <c r="BZ43" s="13">
        <v>56.17</v>
      </c>
      <c r="CA43" s="13" t="s">
        <v>141</v>
      </c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3" t="s">
        <v>141</v>
      </c>
      <c r="DM43" s="123" t="s">
        <v>141</v>
      </c>
    </row>
    <row r="44" spans="1:117" ht="22.5" customHeight="1" x14ac:dyDescent="0.25">
      <c r="A44" s="24" t="s">
        <v>1073</v>
      </c>
      <c r="B44" s="13" t="s">
        <v>1074</v>
      </c>
      <c r="C44" s="13" t="s">
        <v>125</v>
      </c>
      <c r="D44" s="117">
        <v>90</v>
      </c>
      <c r="E44" s="117">
        <v>90</v>
      </c>
      <c r="F44" s="117">
        <v>180</v>
      </c>
      <c r="G44" s="117">
        <v>5</v>
      </c>
      <c r="H44" s="117">
        <v>20</v>
      </c>
      <c r="I44" s="118" t="s">
        <v>128</v>
      </c>
      <c r="J44" s="118" t="s">
        <v>128</v>
      </c>
      <c r="K44" s="118" t="s">
        <v>128</v>
      </c>
      <c r="L44" s="117" t="s">
        <v>129</v>
      </c>
      <c r="M44" s="117" t="s">
        <v>129</v>
      </c>
      <c r="N44" s="118" t="s">
        <v>128</v>
      </c>
      <c r="O44" s="118" t="s">
        <v>128</v>
      </c>
      <c r="P44" s="118" t="s">
        <v>128</v>
      </c>
      <c r="Q44" s="117" t="s">
        <v>129</v>
      </c>
      <c r="R44" s="117" t="s">
        <v>129</v>
      </c>
      <c r="S44" s="117" t="s">
        <v>129</v>
      </c>
      <c r="T44" s="117" t="s">
        <v>129</v>
      </c>
      <c r="U44" s="117" t="s">
        <v>129</v>
      </c>
      <c r="V44" s="117" t="s">
        <v>129</v>
      </c>
      <c r="W44" s="118" t="s">
        <v>128</v>
      </c>
      <c r="X44" s="118" t="s">
        <v>128</v>
      </c>
      <c r="Y44" s="118" t="s">
        <v>128</v>
      </c>
      <c r="Z44" s="118" t="s">
        <v>128</v>
      </c>
      <c r="AA44" s="118" t="s">
        <v>128</v>
      </c>
      <c r="AB44" s="118" t="s">
        <v>128</v>
      </c>
      <c r="AC44" s="118" t="s">
        <v>128</v>
      </c>
      <c r="AD44" s="118" t="s">
        <v>128</v>
      </c>
      <c r="AE44" s="118" t="s">
        <v>128</v>
      </c>
      <c r="AF44" s="118" t="s">
        <v>128</v>
      </c>
      <c r="AG44" s="118" t="s">
        <v>128</v>
      </c>
      <c r="AH44" s="118" t="s">
        <v>128</v>
      </c>
      <c r="AI44" s="118" t="s">
        <v>128</v>
      </c>
      <c r="AJ44" s="118" t="s">
        <v>128</v>
      </c>
      <c r="AK44" s="118" t="s">
        <v>128</v>
      </c>
      <c r="AL44" s="118" t="s">
        <v>128</v>
      </c>
      <c r="AM44" s="118" t="s">
        <v>128</v>
      </c>
      <c r="AN44" s="118" t="s">
        <v>128</v>
      </c>
      <c r="AO44" s="118" t="s">
        <v>128</v>
      </c>
      <c r="AP44" s="118" t="s">
        <v>128</v>
      </c>
      <c r="AQ44" s="118" t="s">
        <v>128</v>
      </c>
      <c r="AR44" s="118" t="s">
        <v>128</v>
      </c>
      <c r="AS44" s="118" t="s">
        <v>128</v>
      </c>
      <c r="AT44" s="118" t="s">
        <v>128</v>
      </c>
      <c r="AU44" s="118" t="s">
        <v>128</v>
      </c>
      <c r="AV44" s="118" t="s">
        <v>128</v>
      </c>
      <c r="AW44" s="118" t="s">
        <v>128</v>
      </c>
      <c r="AX44" s="118" t="s">
        <v>128</v>
      </c>
      <c r="AY44" s="118" t="s">
        <v>128</v>
      </c>
      <c r="AZ44" s="118" t="s">
        <v>128</v>
      </c>
      <c r="BA44" s="118" t="s">
        <v>128</v>
      </c>
      <c r="BB44" s="118" t="s">
        <v>128</v>
      </c>
      <c r="BC44" s="118" t="s">
        <v>128</v>
      </c>
      <c r="BD44" s="118" t="s">
        <v>128</v>
      </c>
      <c r="BE44" s="118" t="s">
        <v>128</v>
      </c>
      <c r="BF44" s="118" t="s">
        <v>128</v>
      </c>
      <c r="BG44" s="10">
        <v>40</v>
      </c>
      <c r="BH44" s="16" t="s">
        <v>130</v>
      </c>
      <c r="BI44" s="119">
        <v>72</v>
      </c>
      <c r="BJ44" s="119">
        <v>24.33</v>
      </c>
      <c r="BK44" s="119">
        <v>174</v>
      </c>
      <c r="BL44" s="119">
        <v>0.1</v>
      </c>
      <c r="BM44" s="119">
        <v>16.8</v>
      </c>
      <c r="BN44" s="120"/>
      <c r="BO44" s="120"/>
      <c r="BP44" s="120"/>
      <c r="BQ44" s="13">
        <v>0.64</v>
      </c>
      <c r="BR44" s="67">
        <v>9</v>
      </c>
      <c r="BS44" s="120"/>
      <c r="BT44" s="120"/>
      <c r="BU44" s="120"/>
      <c r="BV44" s="13">
        <v>2</v>
      </c>
      <c r="BW44" s="66">
        <v>1.1599999999999999</v>
      </c>
      <c r="BX44" s="68">
        <v>5</v>
      </c>
      <c r="BY44" s="67">
        <v>0.4</v>
      </c>
      <c r="BZ44" s="13">
        <v>5</v>
      </c>
      <c r="CA44" s="13">
        <v>12</v>
      </c>
      <c r="CB44" s="120"/>
      <c r="CC44" s="120"/>
      <c r="CD44" s="120"/>
      <c r="CE44" s="120"/>
      <c r="CF44" s="120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0"/>
      <c r="DE44" s="120"/>
      <c r="DF44" s="120"/>
      <c r="DG44" s="120"/>
      <c r="DH44" s="120"/>
      <c r="DI44" s="120"/>
      <c r="DJ44" s="120"/>
      <c r="DK44" s="120"/>
      <c r="DL44" s="119" t="s">
        <v>1075</v>
      </c>
      <c r="DM44" s="122" t="s">
        <v>1076</v>
      </c>
    </row>
    <row r="45" spans="1:117" ht="22.5" x14ac:dyDescent="0.25">
      <c r="A45" s="24" t="s">
        <v>1073</v>
      </c>
      <c r="B45" s="13" t="s">
        <v>1077</v>
      </c>
      <c r="C45" s="13" t="s">
        <v>125</v>
      </c>
      <c r="D45" s="117">
        <v>90</v>
      </c>
      <c r="E45" s="117">
        <v>90</v>
      </c>
      <c r="F45" s="117">
        <v>180</v>
      </c>
      <c r="G45" s="117">
        <v>5</v>
      </c>
      <c r="H45" s="117">
        <v>20</v>
      </c>
      <c r="I45" s="118" t="s">
        <v>128</v>
      </c>
      <c r="J45" s="118" t="s">
        <v>128</v>
      </c>
      <c r="K45" s="118" t="s">
        <v>128</v>
      </c>
      <c r="L45" s="117" t="s">
        <v>129</v>
      </c>
      <c r="M45" s="117" t="s">
        <v>129</v>
      </c>
      <c r="N45" s="118" t="s">
        <v>128</v>
      </c>
      <c r="O45" s="118" t="s">
        <v>128</v>
      </c>
      <c r="P45" s="118" t="s">
        <v>128</v>
      </c>
      <c r="Q45" s="117" t="s">
        <v>129</v>
      </c>
      <c r="R45" s="117" t="s">
        <v>129</v>
      </c>
      <c r="S45" s="117" t="s">
        <v>129</v>
      </c>
      <c r="T45" s="117" t="s">
        <v>129</v>
      </c>
      <c r="U45" s="117" t="s">
        <v>129</v>
      </c>
      <c r="V45" s="117" t="s">
        <v>129</v>
      </c>
      <c r="W45" s="118" t="s">
        <v>128</v>
      </c>
      <c r="X45" s="118" t="s">
        <v>128</v>
      </c>
      <c r="Y45" s="118" t="s">
        <v>128</v>
      </c>
      <c r="Z45" s="118" t="s">
        <v>128</v>
      </c>
      <c r="AA45" s="118" t="s">
        <v>128</v>
      </c>
      <c r="AB45" s="118" t="s">
        <v>128</v>
      </c>
      <c r="AC45" s="118" t="s">
        <v>128</v>
      </c>
      <c r="AD45" s="118" t="s">
        <v>128</v>
      </c>
      <c r="AE45" s="118" t="s">
        <v>128</v>
      </c>
      <c r="AF45" s="118" t="s">
        <v>128</v>
      </c>
      <c r="AG45" s="118" t="s">
        <v>128</v>
      </c>
      <c r="AH45" s="118" t="s">
        <v>128</v>
      </c>
      <c r="AI45" s="118" t="s">
        <v>128</v>
      </c>
      <c r="AJ45" s="118" t="s">
        <v>128</v>
      </c>
      <c r="AK45" s="118" t="s">
        <v>128</v>
      </c>
      <c r="AL45" s="118" t="s">
        <v>128</v>
      </c>
      <c r="AM45" s="118" t="s">
        <v>128</v>
      </c>
      <c r="AN45" s="118" t="s">
        <v>128</v>
      </c>
      <c r="AO45" s="118" t="s">
        <v>128</v>
      </c>
      <c r="AP45" s="118" t="s">
        <v>128</v>
      </c>
      <c r="AQ45" s="118" t="s">
        <v>128</v>
      </c>
      <c r="AR45" s="118" t="s">
        <v>128</v>
      </c>
      <c r="AS45" s="118" t="s">
        <v>128</v>
      </c>
      <c r="AT45" s="118" t="s">
        <v>128</v>
      </c>
      <c r="AU45" s="118" t="s">
        <v>128</v>
      </c>
      <c r="AV45" s="118" t="s">
        <v>128</v>
      </c>
      <c r="AW45" s="118" t="s">
        <v>128</v>
      </c>
      <c r="AX45" s="118" t="s">
        <v>128</v>
      </c>
      <c r="AY45" s="118" t="s">
        <v>128</v>
      </c>
      <c r="AZ45" s="118" t="s">
        <v>128</v>
      </c>
      <c r="BA45" s="118" t="s">
        <v>128</v>
      </c>
      <c r="BB45" s="118" t="s">
        <v>128</v>
      </c>
      <c r="BC45" s="118" t="s">
        <v>128</v>
      </c>
      <c r="BD45" s="118" t="s">
        <v>128</v>
      </c>
      <c r="BE45" s="118" t="s">
        <v>128</v>
      </c>
      <c r="BF45" s="118" t="s">
        <v>128</v>
      </c>
      <c r="BG45" s="10">
        <v>40</v>
      </c>
      <c r="BH45" s="16" t="s">
        <v>130</v>
      </c>
      <c r="BI45" s="119">
        <v>66</v>
      </c>
      <c r="BJ45" s="119">
        <v>12.2</v>
      </c>
      <c r="BK45" s="119">
        <v>98</v>
      </c>
      <c r="BL45" s="119">
        <v>0.1</v>
      </c>
      <c r="BM45" s="119">
        <v>8</v>
      </c>
      <c r="BN45" s="120"/>
      <c r="BO45" s="120"/>
      <c r="BP45" s="120"/>
      <c r="BQ45" s="13">
        <v>0.81</v>
      </c>
      <c r="BR45" s="67">
        <v>9</v>
      </c>
      <c r="BS45" s="120"/>
      <c r="BT45" s="120"/>
      <c r="BU45" s="120"/>
      <c r="BV45" s="66">
        <v>2</v>
      </c>
      <c r="BW45" s="66">
        <v>0.16</v>
      </c>
      <c r="BX45" s="68">
        <v>5</v>
      </c>
      <c r="BY45" s="68">
        <v>0.4</v>
      </c>
      <c r="BZ45" s="13">
        <v>5</v>
      </c>
      <c r="CA45" s="13">
        <v>7.1</v>
      </c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19" t="s">
        <v>1078</v>
      </c>
      <c r="DM45" s="122" t="s">
        <v>1079</v>
      </c>
    </row>
    <row r="46" spans="1:117" ht="22.5" x14ac:dyDescent="0.25">
      <c r="A46" s="24" t="s">
        <v>1073</v>
      </c>
      <c r="B46" s="13" t="s">
        <v>1080</v>
      </c>
      <c r="C46" s="13" t="s">
        <v>125</v>
      </c>
      <c r="D46" s="117">
        <v>90</v>
      </c>
      <c r="E46" s="117">
        <v>90</v>
      </c>
      <c r="F46" s="117">
        <v>180</v>
      </c>
      <c r="G46" s="117">
        <v>5</v>
      </c>
      <c r="H46" s="117">
        <v>20</v>
      </c>
      <c r="I46" s="118" t="s">
        <v>128</v>
      </c>
      <c r="J46" s="118" t="s">
        <v>128</v>
      </c>
      <c r="K46" s="118" t="s">
        <v>128</v>
      </c>
      <c r="L46" s="117" t="s">
        <v>129</v>
      </c>
      <c r="M46" s="117" t="s">
        <v>129</v>
      </c>
      <c r="N46" s="118" t="s">
        <v>128</v>
      </c>
      <c r="O46" s="118" t="s">
        <v>128</v>
      </c>
      <c r="P46" s="118" t="s">
        <v>128</v>
      </c>
      <c r="Q46" s="117" t="s">
        <v>129</v>
      </c>
      <c r="R46" s="117" t="s">
        <v>129</v>
      </c>
      <c r="S46" s="117" t="s">
        <v>129</v>
      </c>
      <c r="T46" s="117" t="s">
        <v>129</v>
      </c>
      <c r="U46" s="117" t="s">
        <v>129</v>
      </c>
      <c r="V46" s="117" t="s">
        <v>129</v>
      </c>
      <c r="W46" s="118" t="s">
        <v>128</v>
      </c>
      <c r="X46" s="118" t="s">
        <v>128</v>
      </c>
      <c r="Y46" s="118" t="s">
        <v>128</v>
      </c>
      <c r="Z46" s="118" t="s">
        <v>128</v>
      </c>
      <c r="AA46" s="118" t="s">
        <v>128</v>
      </c>
      <c r="AB46" s="118" t="s">
        <v>128</v>
      </c>
      <c r="AC46" s="118" t="s">
        <v>128</v>
      </c>
      <c r="AD46" s="118" t="s">
        <v>128</v>
      </c>
      <c r="AE46" s="118" t="s">
        <v>128</v>
      </c>
      <c r="AF46" s="118" t="s">
        <v>128</v>
      </c>
      <c r="AG46" s="118" t="s">
        <v>128</v>
      </c>
      <c r="AH46" s="118" t="s">
        <v>128</v>
      </c>
      <c r="AI46" s="118" t="s">
        <v>128</v>
      </c>
      <c r="AJ46" s="118" t="s">
        <v>128</v>
      </c>
      <c r="AK46" s="118" t="s">
        <v>128</v>
      </c>
      <c r="AL46" s="118" t="s">
        <v>128</v>
      </c>
      <c r="AM46" s="118" t="s">
        <v>128</v>
      </c>
      <c r="AN46" s="118" t="s">
        <v>128</v>
      </c>
      <c r="AO46" s="118" t="s">
        <v>128</v>
      </c>
      <c r="AP46" s="118" t="s">
        <v>128</v>
      </c>
      <c r="AQ46" s="118" t="s">
        <v>128</v>
      </c>
      <c r="AR46" s="118" t="s">
        <v>128</v>
      </c>
      <c r="AS46" s="118" t="s">
        <v>128</v>
      </c>
      <c r="AT46" s="118" t="s">
        <v>128</v>
      </c>
      <c r="AU46" s="118" t="s">
        <v>128</v>
      </c>
      <c r="AV46" s="118" t="s">
        <v>128</v>
      </c>
      <c r="AW46" s="118" t="s">
        <v>128</v>
      </c>
      <c r="AX46" s="118" t="s">
        <v>128</v>
      </c>
      <c r="AY46" s="118" t="s">
        <v>128</v>
      </c>
      <c r="AZ46" s="118" t="s">
        <v>128</v>
      </c>
      <c r="BA46" s="118" t="s">
        <v>128</v>
      </c>
      <c r="BB46" s="118" t="s">
        <v>128</v>
      </c>
      <c r="BC46" s="118" t="s">
        <v>128</v>
      </c>
      <c r="BD46" s="118" t="s">
        <v>128</v>
      </c>
      <c r="BE46" s="118" t="s">
        <v>128</v>
      </c>
      <c r="BF46" s="118" t="s">
        <v>128</v>
      </c>
      <c r="BG46" s="10">
        <v>40</v>
      </c>
      <c r="BH46" s="16" t="s">
        <v>130</v>
      </c>
      <c r="BI46" s="119">
        <v>82</v>
      </c>
      <c r="BJ46" s="119">
        <v>24.67</v>
      </c>
      <c r="BK46" s="119">
        <v>131</v>
      </c>
      <c r="BL46" s="119">
        <v>0.1</v>
      </c>
      <c r="BM46" s="119">
        <v>15.2</v>
      </c>
      <c r="BN46" s="120"/>
      <c r="BO46" s="120"/>
      <c r="BP46" s="120"/>
      <c r="BQ46" s="66">
        <v>1.45</v>
      </c>
      <c r="BR46" s="67">
        <v>9</v>
      </c>
      <c r="BS46" s="120"/>
      <c r="BT46" s="120"/>
      <c r="BU46" s="120"/>
      <c r="BV46" s="66">
        <v>2</v>
      </c>
      <c r="BW46" s="66">
        <v>1.1399999999999999</v>
      </c>
      <c r="BX46" s="68">
        <v>5</v>
      </c>
      <c r="BY46" s="68">
        <v>0.4</v>
      </c>
      <c r="BZ46" s="13">
        <v>5</v>
      </c>
      <c r="CA46" s="13">
        <v>12.6</v>
      </c>
      <c r="CB46" s="120"/>
      <c r="CC46" s="120"/>
      <c r="CD46" s="120"/>
      <c r="CE46" s="120"/>
      <c r="CF46" s="120"/>
      <c r="CG46" s="136"/>
      <c r="CH46" s="120"/>
      <c r="CI46" s="120"/>
      <c r="CJ46" s="120"/>
      <c r="CK46" s="120"/>
      <c r="CL46" s="120"/>
      <c r="CM46" s="143"/>
      <c r="CN46" s="136"/>
      <c r="CO46" s="120"/>
      <c r="CP46" s="136"/>
      <c r="CQ46" s="136"/>
      <c r="CR46" s="120"/>
      <c r="CS46" s="136"/>
      <c r="CT46" s="120"/>
      <c r="CU46" s="120"/>
      <c r="CV46" s="143"/>
      <c r="CW46" s="120"/>
      <c r="CX46" s="136"/>
      <c r="CY46" s="120"/>
      <c r="CZ46" s="143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19" t="s">
        <v>1081</v>
      </c>
      <c r="DM46" s="122" t="s">
        <v>1082</v>
      </c>
    </row>
    <row r="47" spans="1:117" ht="22.5" x14ac:dyDescent="0.25">
      <c r="A47" s="12" t="s">
        <v>1083</v>
      </c>
      <c r="B47" s="13" t="s">
        <v>971</v>
      </c>
      <c r="C47" s="13" t="s">
        <v>125</v>
      </c>
      <c r="D47" s="117">
        <v>90</v>
      </c>
      <c r="E47" s="117">
        <v>90</v>
      </c>
      <c r="F47" s="117">
        <v>180</v>
      </c>
      <c r="G47" s="117">
        <v>5</v>
      </c>
      <c r="H47" s="117">
        <v>20</v>
      </c>
      <c r="I47" s="118" t="s">
        <v>128</v>
      </c>
      <c r="J47" s="118" t="s">
        <v>128</v>
      </c>
      <c r="K47" s="118" t="s">
        <v>128</v>
      </c>
      <c r="L47" s="117" t="s">
        <v>129</v>
      </c>
      <c r="M47" s="117" t="s">
        <v>129</v>
      </c>
      <c r="N47" s="118" t="s">
        <v>128</v>
      </c>
      <c r="O47" s="118" t="s">
        <v>128</v>
      </c>
      <c r="P47" s="118" t="s">
        <v>128</v>
      </c>
      <c r="Q47" s="117" t="s">
        <v>129</v>
      </c>
      <c r="R47" s="117" t="s">
        <v>129</v>
      </c>
      <c r="S47" s="117" t="s">
        <v>129</v>
      </c>
      <c r="T47" s="117" t="s">
        <v>129</v>
      </c>
      <c r="U47" s="117" t="s">
        <v>129</v>
      </c>
      <c r="V47" s="117" t="s">
        <v>129</v>
      </c>
      <c r="W47" s="118" t="s">
        <v>128</v>
      </c>
      <c r="X47" s="118" t="s">
        <v>128</v>
      </c>
      <c r="Y47" s="118" t="s">
        <v>128</v>
      </c>
      <c r="Z47" s="118" t="s">
        <v>128</v>
      </c>
      <c r="AA47" s="118" t="s">
        <v>128</v>
      </c>
      <c r="AB47" s="118" t="s">
        <v>128</v>
      </c>
      <c r="AC47" s="118" t="s">
        <v>128</v>
      </c>
      <c r="AD47" s="118" t="s">
        <v>128</v>
      </c>
      <c r="AE47" s="118" t="s">
        <v>128</v>
      </c>
      <c r="AF47" s="118" t="s">
        <v>128</v>
      </c>
      <c r="AG47" s="118" t="s">
        <v>128</v>
      </c>
      <c r="AH47" s="118" t="s">
        <v>128</v>
      </c>
      <c r="AI47" s="118" t="s">
        <v>128</v>
      </c>
      <c r="AJ47" s="118" t="s">
        <v>128</v>
      </c>
      <c r="AK47" s="118" t="s">
        <v>128</v>
      </c>
      <c r="AL47" s="118" t="s">
        <v>128</v>
      </c>
      <c r="AM47" s="118" t="s">
        <v>128</v>
      </c>
      <c r="AN47" s="118" t="s">
        <v>128</v>
      </c>
      <c r="AO47" s="118" t="s">
        <v>128</v>
      </c>
      <c r="AP47" s="118" t="s">
        <v>128</v>
      </c>
      <c r="AQ47" s="118" t="s">
        <v>128</v>
      </c>
      <c r="AR47" s="118" t="s">
        <v>128</v>
      </c>
      <c r="AS47" s="118" t="s">
        <v>128</v>
      </c>
      <c r="AT47" s="118" t="s">
        <v>128</v>
      </c>
      <c r="AU47" s="118" t="s">
        <v>128</v>
      </c>
      <c r="AV47" s="118" t="s">
        <v>128</v>
      </c>
      <c r="AW47" s="118" t="s">
        <v>128</v>
      </c>
      <c r="AX47" s="118" t="s">
        <v>128</v>
      </c>
      <c r="AY47" s="118" t="s">
        <v>128</v>
      </c>
      <c r="AZ47" s="118" t="s">
        <v>128</v>
      </c>
      <c r="BA47" s="118" t="s">
        <v>128</v>
      </c>
      <c r="BB47" s="118" t="s">
        <v>128</v>
      </c>
      <c r="BC47" s="118" t="s">
        <v>128</v>
      </c>
      <c r="BD47" s="118" t="s">
        <v>128</v>
      </c>
      <c r="BE47" s="118" t="s">
        <v>128</v>
      </c>
      <c r="BF47" s="118" t="s">
        <v>128</v>
      </c>
      <c r="BG47" s="10">
        <v>40</v>
      </c>
      <c r="BH47" s="16" t="s">
        <v>130</v>
      </c>
      <c r="BI47" s="119">
        <v>40.6</v>
      </c>
      <c r="BJ47" s="119">
        <v>33.5</v>
      </c>
      <c r="BK47" s="119">
        <v>125.4</v>
      </c>
      <c r="BL47" s="119">
        <v>0.1</v>
      </c>
      <c r="BM47" s="119">
        <v>15</v>
      </c>
      <c r="BN47" s="120"/>
      <c r="BO47" s="120"/>
      <c r="BP47" s="120"/>
      <c r="BQ47" s="13" t="s">
        <v>141</v>
      </c>
      <c r="BR47" s="13" t="s">
        <v>141</v>
      </c>
      <c r="BS47" s="120"/>
      <c r="BT47" s="120"/>
      <c r="BU47" s="120"/>
      <c r="BV47" s="13" t="s">
        <v>141</v>
      </c>
      <c r="BW47" s="66">
        <v>3.1619999999999999</v>
      </c>
      <c r="BX47" s="66" t="s">
        <v>141</v>
      </c>
      <c r="BY47" s="66">
        <v>2E-3</v>
      </c>
      <c r="BZ47" s="13">
        <v>14.78</v>
      </c>
      <c r="CA47" s="13" t="s">
        <v>141</v>
      </c>
      <c r="CB47" s="120"/>
      <c r="CC47" s="120"/>
      <c r="CD47" s="120"/>
      <c r="CE47" s="120"/>
      <c r="CF47" s="120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0"/>
      <c r="DE47" s="120"/>
      <c r="DF47" s="120"/>
      <c r="DG47" s="120"/>
      <c r="DH47" s="120"/>
      <c r="DI47" s="120"/>
      <c r="DJ47" s="120"/>
      <c r="DK47" s="120"/>
      <c r="DL47" s="13" t="s">
        <v>141</v>
      </c>
      <c r="DM47" s="123" t="s">
        <v>141</v>
      </c>
    </row>
    <row r="48" spans="1:117" ht="22.5" x14ac:dyDescent="0.25">
      <c r="A48" s="12" t="s">
        <v>1084</v>
      </c>
      <c r="B48" s="13" t="s">
        <v>971</v>
      </c>
      <c r="C48" s="13" t="s">
        <v>125</v>
      </c>
      <c r="D48" s="117">
        <v>90</v>
      </c>
      <c r="E48" s="117">
        <v>90</v>
      </c>
      <c r="F48" s="117">
        <v>180</v>
      </c>
      <c r="G48" s="117">
        <v>5</v>
      </c>
      <c r="H48" s="117">
        <v>20</v>
      </c>
      <c r="I48" s="118" t="s">
        <v>128</v>
      </c>
      <c r="J48" s="118" t="s">
        <v>128</v>
      </c>
      <c r="K48" s="118" t="s">
        <v>128</v>
      </c>
      <c r="L48" s="117" t="s">
        <v>129</v>
      </c>
      <c r="M48" s="117" t="s">
        <v>129</v>
      </c>
      <c r="N48" s="118" t="s">
        <v>128</v>
      </c>
      <c r="O48" s="118" t="s">
        <v>128</v>
      </c>
      <c r="P48" s="118" t="s">
        <v>128</v>
      </c>
      <c r="Q48" s="117" t="s">
        <v>129</v>
      </c>
      <c r="R48" s="117" t="s">
        <v>129</v>
      </c>
      <c r="S48" s="117" t="s">
        <v>129</v>
      </c>
      <c r="T48" s="117" t="s">
        <v>129</v>
      </c>
      <c r="U48" s="117" t="s">
        <v>129</v>
      </c>
      <c r="V48" s="117" t="s">
        <v>129</v>
      </c>
      <c r="W48" s="118" t="s">
        <v>128</v>
      </c>
      <c r="X48" s="118" t="s">
        <v>128</v>
      </c>
      <c r="Y48" s="118" t="s">
        <v>128</v>
      </c>
      <c r="Z48" s="118" t="s">
        <v>128</v>
      </c>
      <c r="AA48" s="118" t="s">
        <v>128</v>
      </c>
      <c r="AB48" s="118" t="s">
        <v>128</v>
      </c>
      <c r="AC48" s="118" t="s">
        <v>128</v>
      </c>
      <c r="AD48" s="118" t="s">
        <v>128</v>
      </c>
      <c r="AE48" s="118" t="s">
        <v>128</v>
      </c>
      <c r="AF48" s="118" t="s">
        <v>128</v>
      </c>
      <c r="AG48" s="118" t="s">
        <v>128</v>
      </c>
      <c r="AH48" s="118" t="s">
        <v>128</v>
      </c>
      <c r="AI48" s="118" t="s">
        <v>128</v>
      </c>
      <c r="AJ48" s="118" t="s">
        <v>128</v>
      </c>
      <c r="AK48" s="118" t="s">
        <v>128</v>
      </c>
      <c r="AL48" s="118" t="s">
        <v>128</v>
      </c>
      <c r="AM48" s="118" t="s">
        <v>128</v>
      </c>
      <c r="AN48" s="118" t="s">
        <v>128</v>
      </c>
      <c r="AO48" s="118" t="s">
        <v>128</v>
      </c>
      <c r="AP48" s="118" t="s">
        <v>128</v>
      </c>
      <c r="AQ48" s="118" t="s">
        <v>128</v>
      </c>
      <c r="AR48" s="118" t="s">
        <v>128</v>
      </c>
      <c r="AS48" s="118" t="s">
        <v>128</v>
      </c>
      <c r="AT48" s="118" t="s">
        <v>128</v>
      </c>
      <c r="AU48" s="118" t="s">
        <v>128</v>
      </c>
      <c r="AV48" s="118" t="s">
        <v>128</v>
      </c>
      <c r="AW48" s="118" t="s">
        <v>128</v>
      </c>
      <c r="AX48" s="118" t="s">
        <v>128</v>
      </c>
      <c r="AY48" s="118" t="s">
        <v>128</v>
      </c>
      <c r="AZ48" s="118" t="s">
        <v>128</v>
      </c>
      <c r="BA48" s="118" t="s">
        <v>128</v>
      </c>
      <c r="BB48" s="118" t="s">
        <v>128</v>
      </c>
      <c r="BC48" s="118" t="s">
        <v>128</v>
      </c>
      <c r="BD48" s="118" t="s">
        <v>128</v>
      </c>
      <c r="BE48" s="118" t="s">
        <v>128</v>
      </c>
      <c r="BF48" s="118" t="s">
        <v>128</v>
      </c>
      <c r="BG48" s="10">
        <v>40</v>
      </c>
      <c r="BH48" s="16" t="s">
        <v>130</v>
      </c>
      <c r="BI48" s="119">
        <v>48.9</v>
      </c>
      <c r="BJ48" s="119">
        <v>10</v>
      </c>
      <c r="BK48" s="119">
        <v>89.9</v>
      </c>
      <c r="BL48" s="119">
        <v>0.3</v>
      </c>
      <c r="BM48" s="119">
        <v>18.899999999999999</v>
      </c>
      <c r="BN48" s="120"/>
      <c r="BO48" s="120"/>
      <c r="BP48" s="120"/>
      <c r="BQ48" s="13">
        <v>11.53</v>
      </c>
      <c r="BR48" s="67">
        <v>9</v>
      </c>
      <c r="BS48" s="120"/>
      <c r="BT48" s="120"/>
      <c r="BU48" s="120"/>
      <c r="BV48" s="13">
        <v>13.644</v>
      </c>
      <c r="BW48" s="66">
        <v>5.86</v>
      </c>
      <c r="BX48" s="66">
        <v>3.13</v>
      </c>
      <c r="BY48" s="67">
        <v>0.05</v>
      </c>
      <c r="BZ48" s="13">
        <v>44.1</v>
      </c>
      <c r="CA48" s="13">
        <v>52.43</v>
      </c>
      <c r="CB48" s="120"/>
      <c r="CC48" s="120"/>
      <c r="CD48" s="120"/>
      <c r="CE48" s="120"/>
      <c r="CF48" s="120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0"/>
      <c r="DE48" s="120"/>
      <c r="DF48" s="120"/>
      <c r="DG48" s="120"/>
      <c r="DH48" s="120"/>
      <c r="DI48" s="120"/>
      <c r="DJ48" s="120"/>
      <c r="DK48" s="13" t="s">
        <v>141</v>
      </c>
      <c r="DL48" s="119" t="s">
        <v>1085</v>
      </c>
      <c r="DM48" s="122" t="s">
        <v>1086</v>
      </c>
    </row>
    <row r="49" spans="1:117" ht="22.5" x14ac:dyDescent="0.25">
      <c r="A49" s="12" t="s">
        <v>1087</v>
      </c>
      <c r="B49" s="13" t="s">
        <v>1088</v>
      </c>
      <c r="C49" s="13" t="s">
        <v>125</v>
      </c>
      <c r="D49" s="117">
        <v>90</v>
      </c>
      <c r="E49" s="117">
        <v>90</v>
      </c>
      <c r="F49" s="117">
        <v>180</v>
      </c>
      <c r="G49" s="117">
        <v>5</v>
      </c>
      <c r="H49" s="117">
        <v>20</v>
      </c>
      <c r="I49" s="118" t="s">
        <v>128</v>
      </c>
      <c r="J49" s="118" t="s">
        <v>128</v>
      </c>
      <c r="K49" s="118" t="s">
        <v>128</v>
      </c>
      <c r="L49" s="117" t="s">
        <v>129</v>
      </c>
      <c r="M49" s="117" t="s">
        <v>129</v>
      </c>
      <c r="N49" s="118" t="s">
        <v>128</v>
      </c>
      <c r="O49" s="118" t="s">
        <v>128</v>
      </c>
      <c r="P49" s="118" t="s">
        <v>128</v>
      </c>
      <c r="Q49" s="117" t="s">
        <v>129</v>
      </c>
      <c r="R49" s="117" t="s">
        <v>129</v>
      </c>
      <c r="S49" s="117" t="s">
        <v>129</v>
      </c>
      <c r="T49" s="117" t="s">
        <v>129</v>
      </c>
      <c r="U49" s="117" t="s">
        <v>129</v>
      </c>
      <c r="V49" s="117" t="s">
        <v>129</v>
      </c>
      <c r="W49" s="118" t="s">
        <v>128</v>
      </c>
      <c r="X49" s="118" t="s">
        <v>128</v>
      </c>
      <c r="Y49" s="118" t="s">
        <v>128</v>
      </c>
      <c r="Z49" s="118" t="s">
        <v>128</v>
      </c>
      <c r="AA49" s="118" t="s">
        <v>128</v>
      </c>
      <c r="AB49" s="118" t="s">
        <v>128</v>
      </c>
      <c r="AC49" s="118" t="s">
        <v>128</v>
      </c>
      <c r="AD49" s="118" t="s">
        <v>128</v>
      </c>
      <c r="AE49" s="118" t="s">
        <v>128</v>
      </c>
      <c r="AF49" s="118" t="s">
        <v>128</v>
      </c>
      <c r="AG49" s="118" t="s">
        <v>128</v>
      </c>
      <c r="AH49" s="118" t="s">
        <v>128</v>
      </c>
      <c r="AI49" s="118" t="s">
        <v>128</v>
      </c>
      <c r="AJ49" s="118" t="s">
        <v>128</v>
      </c>
      <c r="AK49" s="118" t="s">
        <v>128</v>
      </c>
      <c r="AL49" s="118" t="s">
        <v>128</v>
      </c>
      <c r="AM49" s="118" t="s">
        <v>128</v>
      </c>
      <c r="AN49" s="118" t="s">
        <v>128</v>
      </c>
      <c r="AO49" s="118" t="s">
        <v>128</v>
      </c>
      <c r="AP49" s="118" t="s">
        <v>128</v>
      </c>
      <c r="AQ49" s="118" t="s">
        <v>128</v>
      </c>
      <c r="AR49" s="118" t="s">
        <v>128</v>
      </c>
      <c r="AS49" s="118" t="s">
        <v>128</v>
      </c>
      <c r="AT49" s="118" t="s">
        <v>128</v>
      </c>
      <c r="AU49" s="118" t="s">
        <v>128</v>
      </c>
      <c r="AV49" s="118" t="s">
        <v>128</v>
      </c>
      <c r="AW49" s="118" t="s">
        <v>128</v>
      </c>
      <c r="AX49" s="118" t="s">
        <v>128</v>
      </c>
      <c r="AY49" s="118" t="s">
        <v>128</v>
      </c>
      <c r="AZ49" s="118" t="s">
        <v>128</v>
      </c>
      <c r="BA49" s="118" t="s">
        <v>128</v>
      </c>
      <c r="BB49" s="118" t="s">
        <v>128</v>
      </c>
      <c r="BC49" s="118" t="s">
        <v>128</v>
      </c>
      <c r="BD49" s="118" t="s">
        <v>128</v>
      </c>
      <c r="BE49" s="118" t="s">
        <v>128</v>
      </c>
      <c r="BF49" s="118" t="s">
        <v>128</v>
      </c>
      <c r="BG49" s="10">
        <v>40</v>
      </c>
      <c r="BH49" s="16" t="s">
        <v>130</v>
      </c>
      <c r="BI49" s="70">
        <v>158</v>
      </c>
      <c r="BJ49" s="119">
        <v>44</v>
      </c>
      <c r="BK49" s="70">
        <v>351</v>
      </c>
      <c r="BL49" s="119">
        <v>0.1</v>
      </c>
      <c r="BM49" s="70">
        <v>35.619999999999997</v>
      </c>
      <c r="BN49" s="120"/>
      <c r="BO49" s="120"/>
      <c r="BP49" s="120"/>
      <c r="BQ49" s="13">
        <v>5.2130000000000001</v>
      </c>
      <c r="BR49" s="13">
        <v>9.58</v>
      </c>
      <c r="BS49" s="120"/>
      <c r="BT49" s="120"/>
      <c r="BU49" s="120"/>
      <c r="BV49" s="66">
        <v>11.625999999999999</v>
      </c>
      <c r="BW49" s="66">
        <v>4.79</v>
      </c>
      <c r="BX49" s="67">
        <v>5</v>
      </c>
      <c r="BY49" s="67">
        <v>0.4</v>
      </c>
      <c r="BZ49" s="13">
        <v>33.700000000000003</v>
      </c>
      <c r="CA49" s="13">
        <v>43.6</v>
      </c>
      <c r="CB49" s="120"/>
      <c r="CC49" s="120"/>
      <c r="CD49" s="120"/>
      <c r="CE49" s="120"/>
      <c r="CF49" s="120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0"/>
      <c r="DE49" s="120"/>
      <c r="DF49" s="120"/>
      <c r="DG49" s="120"/>
      <c r="DH49" s="120"/>
      <c r="DI49" s="120"/>
      <c r="DJ49" s="120"/>
      <c r="DK49" s="13" t="s">
        <v>141</v>
      </c>
      <c r="DL49" s="119" t="s">
        <v>1089</v>
      </c>
      <c r="DM49" s="122" t="s">
        <v>1090</v>
      </c>
    </row>
    <row r="50" spans="1:117" ht="22.5" x14ac:dyDescent="0.25">
      <c r="A50" s="144" t="s">
        <v>1091</v>
      </c>
      <c r="B50" s="145" t="s">
        <v>990</v>
      </c>
      <c r="C50" s="145" t="s">
        <v>125</v>
      </c>
      <c r="D50" s="146">
        <v>90</v>
      </c>
      <c r="E50" s="146">
        <v>90</v>
      </c>
      <c r="F50" s="146">
        <v>180</v>
      </c>
      <c r="G50" s="146">
        <v>5</v>
      </c>
      <c r="H50" s="146">
        <v>20</v>
      </c>
      <c r="I50" s="147" t="s">
        <v>128</v>
      </c>
      <c r="J50" s="147" t="s">
        <v>128</v>
      </c>
      <c r="K50" s="147" t="s">
        <v>128</v>
      </c>
      <c r="L50" s="146" t="s">
        <v>129</v>
      </c>
      <c r="M50" s="146" t="s">
        <v>129</v>
      </c>
      <c r="N50" s="147" t="s">
        <v>128</v>
      </c>
      <c r="O50" s="147" t="s">
        <v>128</v>
      </c>
      <c r="P50" s="147" t="s">
        <v>128</v>
      </c>
      <c r="Q50" s="146" t="s">
        <v>129</v>
      </c>
      <c r="R50" s="146" t="s">
        <v>129</v>
      </c>
      <c r="S50" s="146" t="s">
        <v>129</v>
      </c>
      <c r="T50" s="146" t="s">
        <v>129</v>
      </c>
      <c r="U50" s="146" t="s">
        <v>129</v>
      </c>
      <c r="V50" s="146" t="s">
        <v>129</v>
      </c>
      <c r="W50" s="147" t="s">
        <v>128</v>
      </c>
      <c r="X50" s="147" t="s">
        <v>128</v>
      </c>
      <c r="Y50" s="147" t="s">
        <v>128</v>
      </c>
      <c r="Z50" s="147" t="s">
        <v>128</v>
      </c>
      <c r="AA50" s="147" t="s">
        <v>128</v>
      </c>
      <c r="AB50" s="147" t="s">
        <v>128</v>
      </c>
      <c r="AC50" s="147" t="s">
        <v>128</v>
      </c>
      <c r="AD50" s="147" t="s">
        <v>128</v>
      </c>
      <c r="AE50" s="147" t="s">
        <v>128</v>
      </c>
      <c r="AF50" s="147" t="s">
        <v>128</v>
      </c>
      <c r="AG50" s="147" t="s">
        <v>128</v>
      </c>
      <c r="AH50" s="147" t="s">
        <v>128</v>
      </c>
      <c r="AI50" s="147" t="s">
        <v>128</v>
      </c>
      <c r="AJ50" s="147" t="s">
        <v>128</v>
      </c>
      <c r="AK50" s="147" t="s">
        <v>128</v>
      </c>
      <c r="AL50" s="147" t="s">
        <v>128</v>
      </c>
      <c r="AM50" s="147" t="s">
        <v>128</v>
      </c>
      <c r="AN50" s="147" t="s">
        <v>128</v>
      </c>
      <c r="AO50" s="147" t="s">
        <v>128</v>
      </c>
      <c r="AP50" s="147" t="s">
        <v>128</v>
      </c>
      <c r="AQ50" s="147" t="s">
        <v>128</v>
      </c>
      <c r="AR50" s="147" t="s">
        <v>128</v>
      </c>
      <c r="AS50" s="147" t="s">
        <v>128</v>
      </c>
      <c r="AT50" s="147" t="s">
        <v>128</v>
      </c>
      <c r="AU50" s="147" t="s">
        <v>128</v>
      </c>
      <c r="AV50" s="147" t="s">
        <v>128</v>
      </c>
      <c r="AW50" s="147" t="s">
        <v>128</v>
      </c>
      <c r="AX50" s="147" t="s">
        <v>128</v>
      </c>
      <c r="AY50" s="147" t="s">
        <v>128</v>
      </c>
      <c r="AZ50" s="147" t="s">
        <v>128</v>
      </c>
      <c r="BA50" s="147" t="s">
        <v>128</v>
      </c>
      <c r="BB50" s="147" t="s">
        <v>128</v>
      </c>
      <c r="BC50" s="147" t="s">
        <v>128</v>
      </c>
      <c r="BD50" s="147" t="s">
        <v>128</v>
      </c>
      <c r="BE50" s="147" t="s">
        <v>128</v>
      </c>
      <c r="BF50" s="147" t="s">
        <v>128</v>
      </c>
      <c r="BG50" s="148">
        <v>40</v>
      </c>
      <c r="BH50" s="149" t="s">
        <v>130</v>
      </c>
      <c r="BI50" s="150">
        <v>250.2</v>
      </c>
      <c r="BJ50" s="150">
        <v>115</v>
      </c>
      <c r="BK50" s="150">
        <v>590</v>
      </c>
      <c r="BL50" s="151">
        <v>0.3</v>
      </c>
      <c r="BM50" s="150">
        <v>49.6</v>
      </c>
      <c r="BN50" s="152"/>
      <c r="BO50" s="152"/>
      <c r="BP50" s="152"/>
      <c r="BQ50" s="145">
        <v>12.4</v>
      </c>
      <c r="BR50" s="145">
        <v>13.3</v>
      </c>
      <c r="BS50" s="152"/>
      <c r="BT50" s="152"/>
      <c r="BU50" s="152"/>
      <c r="BV50" s="145">
        <v>29.742000000000001</v>
      </c>
      <c r="BW50" s="153">
        <v>12.04</v>
      </c>
      <c r="BX50" s="153">
        <v>7.83</v>
      </c>
      <c r="BY50" s="154">
        <v>0.05</v>
      </c>
      <c r="BZ50" s="145">
        <v>79.900000000000006</v>
      </c>
      <c r="CA50" s="145">
        <v>88.73</v>
      </c>
      <c r="CB50" s="152"/>
      <c r="CC50" s="152"/>
      <c r="CD50" s="152"/>
      <c r="CE50" s="152"/>
      <c r="CF50" s="152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2"/>
      <c r="DE50" s="152"/>
      <c r="DF50" s="152"/>
      <c r="DG50" s="152"/>
      <c r="DH50" s="152"/>
      <c r="DI50" s="152"/>
      <c r="DJ50" s="152"/>
      <c r="DK50" s="153">
        <v>4300000</v>
      </c>
      <c r="DL50" s="151" t="s">
        <v>1092</v>
      </c>
      <c r="DM50" s="156" t="s">
        <v>1093</v>
      </c>
    </row>
  </sheetData>
  <mergeCells count="3">
    <mergeCell ref="A8:B8"/>
    <mergeCell ref="C8:BH8"/>
    <mergeCell ref="BI8:DM8"/>
  </mergeCell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E14"/>
  <sheetViews>
    <sheetView tabSelected="1" workbookViewId="0">
      <selection activeCell="D17" sqref="D17"/>
    </sheetView>
  </sheetViews>
  <sheetFormatPr defaultColWidth="9.140625" defaultRowHeight="15" x14ac:dyDescent="0.25"/>
  <cols>
    <col min="1" max="1" width="19.7109375" bestFit="1" customWidth="1"/>
    <col min="2" max="2" width="31" bestFit="1" customWidth="1"/>
    <col min="3" max="3" width="24.85546875" bestFit="1" customWidth="1"/>
    <col min="4" max="4" width="32.5703125" bestFit="1" customWidth="1"/>
    <col min="5" max="6" width="22.140625" bestFit="1" customWidth="1"/>
  </cols>
  <sheetData>
    <row r="3" spans="1:5" x14ac:dyDescent="0.25">
      <c r="A3" s="454" t="s">
        <v>4417</v>
      </c>
      <c r="B3" t="s">
        <v>4423</v>
      </c>
      <c r="C3" t="s">
        <v>4426</v>
      </c>
      <c r="D3" t="s">
        <v>4425</v>
      </c>
      <c r="E3" t="s">
        <v>4424</v>
      </c>
    </row>
    <row r="4" spans="1:5" x14ac:dyDescent="0.25">
      <c r="A4" s="455" t="s">
        <v>1233</v>
      </c>
      <c r="B4">
        <v>28.523404255319157</v>
      </c>
      <c r="C4">
        <v>0.68972955555555526</v>
      </c>
      <c r="D4">
        <v>0.57515555555555509</v>
      </c>
      <c r="E4">
        <v>7.6212765957446802</v>
      </c>
    </row>
    <row r="5" spans="1:5" x14ac:dyDescent="0.25">
      <c r="A5" s="455" t="s">
        <v>1414</v>
      </c>
      <c r="B5">
        <v>92.315000000000012</v>
      </c>
      <c r="C5">
        <v>0.29779999999999995</v>
      </c>
      <c r="D5">
        <v>0.88889999999999991</v>
      </c>
      <c r="E5">
        <v>42.844999999999999</v>
      </c>
    </row>
    <row r="6" spans="1:5" x14ac:dyDescent="0.25">
      <c r="A6" s="455" t="s">
        <v>1132</v>
      </c>
      <c r="B6">
        <v>18.733928571428578</v>
      </c>
      <c r="C6">
        <v>0.35415555555555572</v>
      </c>
      <c r="D6">
        <v>0.26858181818181814</v>
      </c>
      <c r="E6">
        <v>2.1287500000000006</v>
      </c>
    </row>
    <row r="7" spans="1:5" x14ac:dyDescent="0.25">
      <c r="A7" s="455" t="s">
        <v>1258</v>
      </c>
      <c r="B7">
        <v>26.269090909090913</v>
      </c>
      <c r="C7">
        <v>0.75409000000000015</v>
      </c>
      <c r="D7">
        <v>0.53125925925925899</v>
      </c>
      <c r="E7">
        <v>6.7327272727272707</v>
      </c>
    </row>
    <row r="8" spans="1:5" x14ac:dyDescent="0.25">
      <c r="A8" s="455" t="s">
        <v>3485</v>
      </c>
      <c r="B8">
        <v>10.788888888888888</v>
      </c>
      <c r="C8">
        <v>0.34466666666666668</v>
      </c>
      <c r="D8">
        <v>0.21866666666666668</v>
      </c>
      <c r="E8">
        <v>1.6255555555555556</v>
      </c>
    </row>
    <row r="9" spans="1:5" x14ac:dyDescent="0.25">
      <c r="A9" s="455" t="s">
        <v>1282</v>
      </c>
      <c r="B9">
        <v>21.1253125</v>
      </c>
      <c r="C9">
        <v>0.37404687499999989</v>
      </c>
      <c r="D9">
        <v>0.63022222222222202</v>
      </c>
      <c r="E9">
        <v>4.7828125000000021</v>
      </c>
    </row>
    <row r="10" spans="1:5" x14ac:dyDescent="0.25">
      <c r="A10" s="455" t="s">
        <v>1209</v>
      </c>
      <c r="B10">
        <v>24.122680412371135</v>
      </c>
      <c r="C10">
        <v>0.58250715909090889</v>
      </c>
      <c r="D10">
        <v>1.3284687499999999</v>
      </c>
      <c r="E10">
        <v>4.7357142857142875</v>
      </c>
    </row>
    <row r="11" spans="1:5" x14ac:dyDescent="0.25">
      <c r="A11" s="455" t="s">
        <v>1201</v>
      </c>
      <c r="B11">
        <v>31.368235294117643</v>
      </c>
      <c r="C11">
        <v>0.88649238095238081</v>
      </c>
      <c r="D11">
        <v>0.95930120481927761</v>
      </c>
      <c r="E11">
        <v>6.2235294117647042</v>
      </c>
    </row>
    <row r="12" spans="1:5" x14ac:dyDescent="0.25">
      <c r="A12" s="455" t="s">
        <v>1153</v>
      </c>
      <c r="B12">
        <v>20.061172161172163</v>
      </c>
      <c r="C12">
        <v>0.71632621513944361</v>
      </c>
      <c r="D12">
        <v>0.65391385767790455</v>
      </c>
      <c r="E12">
        <v>3.9923076923076928</v>
      </c>
    </row>
    <row r="13" spans="1:5" x14ac:dyDescent="0.25">
      <c r="A13" s="455" t="s">
        <v>1300</v>
      </c>
      <c r="B13">
        <v>16.807894736842105</v>
      </c>
      <c r="C13">
        <v>0.38935000000000008</v>
      </c>
      <c r="D13">
        <v>0.18971052631578952</v>
      </c>
      <c r="E13">
        <v>3.0631578947368427</v>
      </c>
    </row>
    <row r="14" spans="1:5" x14ac:dyDescent="0.25">
      <c r="A14" s="455" t="s">
        <v>4418</v>
      </c>
      <c r="B14">
        <v>24.531612903225792</v>
      </c>
      <c r="C14">
        <v>0.64480867078825255</v>
      </c>
      <c r="D14">
        <v>0.70924794520548007</v>
      </c>
      <c r="E14">
        <v>5.6707919463087197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CD1606"/>
  <sheetViews>
    <sheetView topLeftCell="A7" workbookViewId="0">
      <selection activeCell="A8" sqref="A8"/>
    </sheetView>
  </sheetViews>
  <sheetFormatPr defaultColWidth="11.28515625" defaultRowHeight="12.75" x14ac:dyDescent="0.25"/>
  <cols>
    <col min="1" max="1" width="11.28515625" style="157"/>
    <col min="2" max="2" width="20" style="157" customWidth="1"/>
    <col min="3" max="3" width="9" style="157" customWidth="1"/>
    <col min="4" max="4" width="64.7109375" style="157" customWidth="1"/>
    <col min="5" max="5" width="20" style="157" customWidth="1"/>
    <col min="6" max="6" width="19.7109375" style="157" customWidth="1"/>
    <col min="7" max="7" width="19.140625" style="157" customWidth="1"/>
    <col min="8" max="8" width="14.7109375" style="157" customWidth="1"/>
    <col min="9" max="9" width="66.140625" style="157" customWidth="1"/>
    <col min="10" max="10" width="42.7109375" style="157" customWidth="1"/>
    <col min="11" max="11" width="28.28515625" style="157" customWidth="1"/>
    <col min="12" max="12" width="14.7109375" style="157" customWidth="1"/>
    <col min="13" max="13" width="15.140625" style="157" customWidth="1"/>
    <col min="14" max="14" width="12.42578125" style="163" customWidth="1"/>
    <col min="15" max="15" width="14.7109375" style="163" customWidth="1"/>
    <col min="16" max="16" width="7.28515625" style="163" customWidth="1"/>
    <col min="17" max="17" width="13.28515625" style="164" customWidth="1"/>
    <col min="18" max="18" width="16.28515625" style="157" customWidth="1"/>
    <col min="19" max="19" width="9.7109375" style="163" customWidth="1"/>
    <col min="20" max="20" width="8.28515625" style="163" customWidth="1"/>
    <col min="21" max="22" width="8.7109375" style="163" customWidth="1"/>
    <col min="23" max="23" width="11.28515625" style="163"/>
    <col min="24" max="24" width="15.42578125" style="163" customWidth="1"/>
    <col min="25" max="25" width="18.140625" style="163" customWidth="1"/>
    <col min="26" max="26" width="11.28515625" style="163"/>
    <col min="27" max="27" width="13.42578125" style="163" customWidth="1"/>
    <col min="28" max="28" width="13.7109375" style="163" customWidth="1"/>
    <col min="29" max="29" width="14" style="163" customWidth="1"/>
    <col min="30" max="30" width="14.28515625" style="163" customWidth="1"/>
    <col min="31" max="31" width="11.28515625" style="163"/>
    <col min="32" max="33" width="14.140625" style="163" customWidth="1"/>
    <col min="34" max="34" width="17" style="163" customWidth="1"/>
    <col min="35" max="36" width="14.140625" style="163" customWidth="1"/>
    <col min="37" max="16384" width="11.28515625" style="164"/>
  </cols>
  <sheetData>
    <row r="1" spans="1:36" ht="30.75" customHeight="1" thickBot="1" x14ac:dyDescent="0.3">
      <c r="C1" s="158"/>
      <c r="D1" s="159"/>
      <c r="E1" s="160"/>
      <c r="F1" s="160"/>
      <c r="G1" s="160"/>
      <c r="H1" s="160"/>
      <c r="I1" s="161"/>
      <c r="J1" s="162"/>
    </row>
    <row r="2" spans="1:36" ht="15.75" x14ac:dyDescent="0.25">
      <c r="C2" s="459"/>
      <c r="D2" s="462" t="s">
        <v>1094</v>
      </c>
      <c r="E2" s="165"/>
      <c r="F2" s="165"/>
      <c r="G2" s="165"/>
      <c r="H2" s="165"/>
      <c r="I2" s="166"/>
      <c r="J2" s="166"/>
    </row>
    <row r="3" spans="1:36" ht="15" customHeight="1" x14ac:dyDescent="0.25">
      <c r="C3" s="460"/>
      <c r="D3" s="463"/>
      <c r="E3" s="165"/>
      <c r="F3" s="165"/>
      <c r="G3" s="165"/>
      <c r="H3" s="165"/>
      <c r="I3" s="166"/>
      <c r="J3" s="166"/>
    </row>
    <row r="4" spans="1:36" ht="61.9" customHeight="1" thickBot="1" x14ac:dyDescent="0.3">
      <c r="C4" s="461"/>
      <c r="D4" s="464"/>
      <c r="E4" s="165"/>
      <c r="F4" s="165"/>
      <c r="G4" s="165"/>
      <c r="H4" s="165"/>
      <c r="J4" s="166"/>
    </row>
    <row r="7" spans="1:36" ht="61.15" customHeight="1" x14ac:dyDescent="0.25">
      <c r="A7" s="167" t="s">
        <v>1095</v>
      </c>
      <c r="B7" s="167" t="s">
        <v>1096</v>
      </c>
      <c r="C7" s="167" t="s">
        <v>1097</v>
      </c>
      <c r="D7" s="167" t="s">
        <v>1098</v>
      </c>
      <c r="E7" s="167" t="s">
        <v>1099</v>
      </c>
      <c r="F7" s="168" t="s">
        <v>1100</v>
      </c>
      <c r="G7" s="168" t="s">
        <v>1101</v>
      </c>
      <c r="H7" s="168" t="s">
        <v>1102</v>
      </c>
      <c r="I7" s="168" t="s">
        <v>1103</v>
      </c>
      <c r="J7" s="168" t="s">
        <v>1104</v>
      </c>
      <c r="K7" s="168" t="s">
        <v>1105</v>
      </c>
      <c r="L7" s="169" t="s">
        <v>1106</v>
      </c>
      <c r="M7" s="169" t="s">
        <v>1107</v>
      </c>
      <c r="N7" s="170" t="s">
        <v>1108</v>
      </c>
      <c r="O7" s="170" t="s">
        <v>1109</v>
      </c>
      <c r="P7" s="170" t="s">
        <v>1110</v>
      </c>
      <c r="Q7" s="171" t="s">
        <v>1111</v>
      </c>
      <c r="R7" s="168" t="s">
        <v>1112</v>
      </c>
      <c r="S7" s="172" t="s">
        <v>1113</v>
      </c>
      <c r="T7" s="172" t="s">
        <v>1114</v>
      </c>
      <c r="U7" s="173" t="s">
        <v>1115</v>
      </c>
      <c r="V7" s="173" t="s">
        <v>1116</v>
      </c>
      <c r="W7" s="173" t="s">
        <v>1117</v>
      </c>
      <c r="X7" s="173" t="s">
        <v>1118</v>
      </c>
      <c r="Y7" s="173" t="s">
        <v>1119</v>
      </c>
      <c r="Z7" s="173" t="s">
        <v>1120</v>
      </c>
      <c r="AA7" s="173" t="s">
        <v>1121</v>
      </c>
      <c r="AB7" s="173" t="s">
        <v>1122</v>
      </c>
      <c r="AC7" s="173" t="s">
        <v>1123</v>
      </c>
      <c r="AD7" s="173" t="s">
        <v>1124</v>
      </c>
      <c r="AE7" s="173" t="s">
        <v>1125</v>
      </c>
      <c r="AF7" s="173" t="s">
        <v>1126</v>
      </c>
      <c r="AG7" s="173" t="s">
        <v>1127</v>
      </c>
      <c r="AH7" s="173" t="s">
        <v>1128</v>
      </c>
      <c r="AI7" s="173" t="s">
        <v>1129</v>
      </c>
      <c r="AJ7" s="173" t="s">
        <v>1130</v>
      </c>
    </row>
    <row r="8" spans="1:36" ht="38.25" x14ac:dyDescent="0.3">
      <c r="A8" s="174">
        <v>2017</v>
      </c>
      <c r="B8" s="175" t="s">
        <v>1131</v>
      </c>
      <c r="C8" s="176" t="s">
        <v>1132</v>
      </c>
      <c r="D8" s="176" t="s">
        <v>1133</v>
      </c>
      <c r="E8" s="174" t="s">
        <v>1134</v>
      </c>
      <c r="F8" s="174" t="s">
        <v>1135</v>
      </c>
      <c r="G8" s="174" t="s">
        <v>1136</v>
      </c>
      <c r="H8" s="174" t="s">
        <v>1137</v>
      </c>
      <c r="I8" s="174" t="s">
        <v>1138</v>
      </c>
      <c r="J8" s="176" t="s">
        <v>1139</v>
      </c>
      <c r="K8" s="174" t="s">
        <v>1140</v>
      </c>
      <c r="L8" s="174" t="s">
        <v>1141</v>
      </c>
      <c r="M8" s="174" t="s">
        <v>1142</v>
      </c>
      <c r="N8" s="177">
        <v>842923.85499999998</v>
      </c>
      <c r="O8" s="177">
        <v>1164353.5249999999</v>
      </c>
      <c r="P8" s="177">
        <v>2213</v>
      </c>
      <c r="Q8" s="178">
        <v>42772</v>
      </c>
      <c r="R8" s="174" t="s">
        <v>1143</v>
      </c>
      <c r="S8" s="177">
        <v>1</v>
      </c>
      <c r="T8" s="177">
        <v>1</v>
      </c>
      <c r="U8" s="179">
        <v>2777.6347499999997</v>
      </c>
      <c r="V8" s="179"/>
      <c r="W8" s="179">
        <v>6.91</v>
      </c>
      <c r="X8" s="179">
        <v>20.100000000000001</v>
      </c>
      <c r="Y8" s="179">
        <v>40</v>
      </c>
      <c r="Z8" s="179">
        <v>6.37</v>
      </c>
      <c r="AA8" s="179">
        <v>92.5</v>
      </c>
      <c r="AB8" s="179">
        <v>5</v>
      </c>
      <c r="AC8" s="179">
        <v>26.7</v>
      </c>
      <c r="AD8" s="180">
        <v>0.47</v>
      </c>
      <c r="AE8" s="179">
        <v>0.13100000000000001</v>
      </c>
      <c r="AF8" s="181">
        <v>0.20699999999999999</v>
      </c>
      <c r="AG8" s="179">
        <v>4.81E-3</v>
      </c>
      <c r="AH8" s="179">
        <v>3.2199999999999999E-2</v>
      </c>
      <c r="AI8" s="182">
        <v>1</v>
      </c>
      <c r="AJ8" s="180"/>
    </row>
    <row r="9" spans="1:36" x14ac:dyDescent="0.25">
      <c r="A9" s="174">
        <v>2017</v>
      </c>
      <c r="B9" s="183" t="s">
        <v>1144</v>
      </c>
      <c r="C9" s="176" t="s">
        <v>1132</v>
      </c>
      <c r="D9" s="176" t="s">
        <v>1145</v>
      </c>
      <c r="E9" s="174" t="s">
        <v>1134</v>
      </c>
      <c r="F9" s="174" t="s">
        <v>1146</v>
      </c>
      <c r="G9" s="174" t="s">
        <v>1147</v>
      </c>
      <c r="H9" s="174" t="s">
        <v>1148</v>
      </c>
      <c r="I9" s="174" t="s">
        <v>1149</v>
      </c>
      <c r="J9" s="176" t="s">
        <v>1140</v>
      </c>
      <c r="K9" s="174" t="s">
        <v>1140</v>
      </c>
      <c r="L9" s="183" t="s">
        <v>1150</v>
      </c>
      <c r="M9" s="183" t="s">
        <v>1151</v>
      </c>
      <c r="N9" s="184">
        <v>845203.674</v>
      </c>
      <c r="O9" s="184">
        <v>1165954.1869999999</v>
      </c>
      <c r="P9" s="184">
        <v>2126</v>
      </c>
      <c r="Q9" s="178">
        <v>42772</v>
      </c>
      <c r="R9" s="183" t="s">
        <v>1152</v>
      </c>
      <c r="S9" s="184">
        <v>1</v>
      </c>
      <c r="T9" s="184">
        <v>1</v>
      </c>
      <c r="U9" s="182">
        <v>746.69760000000008</v>
      </c>
      <c r="V9" s="182"/>
      <c r="W9" s="182">
        <v>6.98</v>
      </c>
      <c r="X9" s="182">
        <v>20.3</v>
      </c>
      <c r="Y9" s="182">
        <v>78.5</v>
      </c>
      <c r="Z9" s="182">
        <v>6.86</v>
      </c>
      <c r="AA9" s="182">
        <v>99.4</v>
      </c>
      <c r="AB9" s="185">
        <v>4</v>
      </c>
      <c r="AC9" s="182">
        <v>27.2</v>
      </c>
      <c r="AD9" s="185">
        <v>0.4</v>
      </c>
      <c r="AE9" s="186">
        <v>9.8000000000000004E-2</v>
      </c>
      <c r="AF9" s="180">
        <v>0.27400000000000002</v>
      </c>
      <c r="AG9" s="182">
        <v>6.11E-3</v>
      </c>
      <c r="AH9" s="186">
        <v>0.01</v>
      </c>
      <c r="AI9" s="182">
        <v>1</v>
      </c>
      <c r="AJ9" s="180"/>
    </row>
    <row r="10" spans="1:36" x14ac:dyDescent="0.25">
      <c r="A10" s="174">
        <v>2017</v>
      </c>
      <c r="B10" s="183" t="s">
        <v>1144</v>
      </c>
      <c r="C10" s="176" t="s">
        <v>1153</v>
      </c>
      <c r="D10" s="176" t="s">
        <v>1154</v>
      </c>
      <c r="E10" s="174" t="s">
        <v>1134</v>
      </c>
      <c r="F10" s="174" t="s">
        <v>1146</v>
      </c>
      <c r="G10" s="174" t="s">
        <v>1147</v>
      </c>
      <c r="H10" s="174" t="s">
        <v>1148</v>
      </c>
      <c r="I10" s="174" t="s">
        <v>1155</v>
      </c>
      <c r="J10" s="176" t="s">
        <v>1140</v>
      </c>
      <c r="K10" s="174" t="s">
        <v>1140</v>
      </c>
      <c r="L10" s="183" t="s">
        <v>1156</v>
      </c>
      <c r="M10" s="183" t="s">
        <v>1157</v>
      </c>
      <c r="N10" s="184">
        <v>850138.07900000003</v>
      </c>
      <c r="O10" s="184">
        <v>1170766.3589999999</v>
      </c>
      <c r="P10" s="184">
        <v>2101</v>
      </c>
      <c r="Q10" s="178">
        <v>42772</v>
      </c>
      <c r="R10" s="183" t="s">
        <v>1158</v>
      </c>
      <c r="S10" s="184">
        <v>1</v>
      </c>
      <c r="T10" s="184">
        <v>1</v>
      </c>
      <c r="U10" s="182">
        <v>1707.3983599999999</v>
      </c>
      <c r="V10" s="182"/>
      <c r="W10" s="182">
        <v>7.49</v>
      </c>
      <c r="X10" s="182">
        <v>22.3</v>
      </c>
      <c r="Y10" s="182">
        <v>79.900000000000006</v>
      </c>
      <c r="Z10" s="182">
        <v>7.05</v>
      </c>
      <c r="AA10" s="182">
        <v>104.7</v>
      </c>
      <c r="AB10" s="185">
        <v>4</v>
      </c>
      <c r="AC10" s="180">
        <v>29.5</v>
      </c>
      <c r="AD10" s="185">
        <v>0.4</v>
      </c>
      <c r="AE10" s="186">
        <v>9.8000000000000004E-2</v>
      </c>
      <c r="AF10" s="180">
        <v>0.45100000000000001</v>
      </c>
      <c r="AG10" s="182">
        <v>1.04E-2</v>
      </c>
      <c r="AH10" s="186">
        <v>0.01</v>
      </c>
      <c r="AI10" s="182">
        <v>1</v>
      </c>
      <c r="AJ10" s="180"/>
    </row>
    <row r="11" spans="1:36" ht="25.5" x14ac:dyDescent="0.25">
      <c r="A11" s="174">
        <v>2017</v>
      </c>
      <c r="B11" s="183" t="s">
        <v>1131</v>
      </c>
      <c r="C11" s="176" t="s">
        <v>1153</v>
      </c>
      <c r="D11" s="176" t="s">
        <v>1159</v>
      </c>
      <c r="E11" s="174" t="s">
        <v>1134</v>
      </c>
      <c r="F11" s="174" t="s">
        <v>1160</v>
      </c>
      <c r="G11" s="174" t="s">
        <v>1161</v>
      </c>
      <c r="H11" s="174" t="s">
        <v>1162</v>
      </c>
      <c r="I11" s="174" t="s">
        <v>1163</v>
      </c>
      <c r="J11" s="176" t="s">
        <v>1140</v>
      </c>
      <c r="K11" s="174" t="s">
        <v>1140</v>
      </c>
      <c r="L11" s="183" t="s">
        <v>1164</v>
      </c>
      <c r="M11" s="183" t="s">
        <v>1165</v>
      </c>
      <c r="N11" s="184">
        <v>854405.00100000005</v>
      </c>
      <c r="O11" s="184">
        <v>1171818.997</v>
      </c>
      <c r="P11" s="184">
        <v>2105</v>
      </c>
      <c r="Q11" s="178">
        <v>42772</v>
      </c>
      <c r="R11" s="183" t="s">
        <v>1166</v>
      </c>
      <c r="S11" s="184">
        <v>1</v>
      </c>
      <c r="T11" s="184">
        <v>1</v>
      </c>
      <c r="U11" s="182">
        <v>2404.1696249999995</v>
      </c>
      <c r="V11" s="182"/>
      <c r="W11" s="182">
        <v>6.97</v>
      </c>
      <c r="X11" s="182">
        <v>21.5</v>
      </c>
      <c r="Y11" s="182">
        <v>91.1</v>
      </c>
      <c r="Z11" s="182">
        <v>6.07</v>
      </c>
      <c r="AA11" s="182">
        <v>90.9</v>
      </c>
      <c r="AB11" s="180">
        <v>4.3</v>
      </c>
      <c r="AC11" s="180">
        <v>25.5</v>
      </c>
      <c r="AD11" s="185">
        <v>0.4</v>
      </c>
      <c r="AE11" s="186">
        <v>9.8000000000000004E-2</v>
      </c>
      <c r="AF11" s="180">
        <v>0.85699999999999998</v>
      </c>
      <c r="AG11" s="182">
        <v>1.7500000000000002E-2</v>
      </c>
      <c r="AH11" s="186">
        <v>0.01</v>
      </c>
      <c r="AI11" s="182">
        <v>1</v>
      </c>
      <c r="AJ11" s="180"/>
    </row>
    <row r="12" spans="1:36" ht="25.5" x14ac:dyDescent="0.25">
      <c r="A12" s="174">
        <v>2017</v>
      </c>
      <c r="B12" s="183" t="s">
        <v>1144</v>
      </c>
      <c r="C12" s="176" t="s">
        <v>1153</v>
      </c>
      <c r="D12" s="176" t="s">
        <v>1167</v>
      </c>
      <c r="E12" s="174" t="s">
        <v>1134</v>
      </c>
      <c r="F12" s="174" t="s">
        <v>1160</v>
      </c>
      <c r="G12" s="174" t="s">
        <v>1161</v>
      </c>
      <c r="H12" s="174" t="s">
        <v>1162</v>
      </c>
      <c r="I12" s="174" t="s">
        <v>1168</v>
      </c>
      <c r="J12" s="176" t="s">
        <v>1140</v>
      </c>
      <c r="K12" s="174" t="s">
        <v>1140</v>
      </c>
      <c r="L12" s="174" t="s">
        <v>1169</v>
      </c>
      <c r="M12" s="174" t="s">
        <v>1170</v>
      </c>
      <c r="N12" s="177">
        <v>855834.09600000002</v>
      </c>
      <c r="O12" s="177">
        <v>1171267.9210000001</v>
      </c>
      <c r="P12" s="177">
        <v>2087</v>
      </c>
      <c r="Q12" s="178">
        <v>42772</v>
      </c>
      <c r="R12" s="174" t="s">
        <v>1171</v>
      </c>
      <c r="S12" s="177">
        <v>1</v>
      </c>
      <c r="T12" s="177">
        <v>1</v>
      </c>
      <c r="U12" s="179">
        <v>6211.4141250000011</v>
      </c>
      <c r="V12" s="179"/>
      <c r="W12" s="179">
        <v>6.95</v>
      </c>
      <c r="X12" s="179">
        <v>18.899999999999999</v>
      </c>
      <c r="Y12" s="179">
        <v>93.9</v>
      </c>
      <c r="Z12" s="179">
        <v>6.02</v>
      </c>
      <c r="AA12" s="179">
        <v>83</v>
      </c>
      <c r="AB12" s="185">
        <v>4</v>
      </c>
      <c r="AC12" s="181">
        <v>11.2</v>
      </c>
      <c r="AD12" s="185">
        <v>0.4</v>
      </c>
      <c r="AE12" s="186">
        <v>9.8000000000000004E-2</v>
      </c>
      <c r="AF12" s="181">
        <v>0.81799999999999995</v>
      </c>
      <c r="AG12" s="179">
        <v>0.11</v>
      </c>
      <c r="AH12" s="186">
        <v>0.01</v>
      </c>
      <c r="AI12" s="182">
        <v>1.2</v>
      </c>
      <c r="AJ12" s="180"/>
    </row>
    <row r="13" spans="1:36" x14ac:dyDescent="0.25">
      <c r="A13" s="174">
        <v>2017</v>
      </c>
      <c r="B13" s="183" t="s">
        <v>1144</v>
      </c>
      <c r="C13" s="176" t="s">
        <v>1153</v>
      </c>
      <c r="D13" s="176" t="s">
        <v>1172</v>
      </c>
      <c r="E13" s="174" t="s">
        <v>1134</v>
      </c>
      <c r="F13" s="174" t="s">
        <v>1173</v>
      </c>
      <c r="G13" s="174" t="s">
        <v>1173</v>
      </c>
      <c r="H13" s="174" t="s">
        <v>1174</v>
      </c>
      <c r="I13" s="174" t="s">
        <v>1175</v>
      </c>
      <c r="J13" s="176" t="s">
        <v>1140</v>
      </c>
      <c r="K13" s="174" t="s">
        <v>1140</v>
      </c>
      <c r="L13" s="174" t="s">
        <v>1176</v>
      </c>
      <c r="M13" s="174" t="s">
        <v>1177</v>
      </c>
      <c r="N13" s="177">
        <v>856979.995</v>
      </c>
      <c r="O13" s="177">
        <v>1172293.99</v>
      </c>
      <c r="P13" s="177">
        <v>2104</v>
      </c>
      <c r="Q13" s="178">
        <v>42772</v>
      </c>
      <c r="R13" s="174" t="s">
        <v>1178</v>
      </c>
      <c r="S13" s="177">
        <v>1</v>
      </c>
      <c r="T13" s="177">
        <v>1</v>
      </c>
      <c r="U13" s="179">
        <v>4005.1828125000002</v>
      </c>
      <c r="V13" s="179"/>
      <c r="W13" s="179">
        <v>6.89</v>
      </c>
      <c r="X13" s="179">
        <v>19.2</v>
      </c>
      <c r="Y13" s="179">
        <v>92.4</v>
      </c>
      <c r="Z13" s="179">
        <v>5.19</v>
      </c>
      <c r="AA13" s="179">
        <v>73.8</v>
      </c>
      <c r="AB13" s="185">
        <v>4</v>
      </c>
      <c r="AC13" s="181">
        <v>28.9</v>
      </c>
      <c r="AD13" s="180">
        <v>0.59</v>
      </c>
      <c r="AE13" s="181">
        <v>0.11799999999999999</v>
      </c>
      <c r="AF13" s="181">
        <v>1.27</v>
      </c>
      <c r="AG13" s="179">
        <v>3.8699999999999998E-2</v>
      </c>
      <c r="AH13" s="186">
        <v>0.01</v>
      </c>
      <c r="AI13" s="182">
        <v>1.56</v>
      </c>
      <c r="AJ13" s="180"/>
    </row>
    <row r="14" spans="1:36" ht="25.5" x14ac:dyDescent="0.25">
      <c r="A14" s="174">
        <v>2017</v>
      </c>
      <c r="B14" s="183" t="s">
        <v>1144</v>
      </c>
      <c r="C14" s="176" t="s">
        <v>1153</v>
      </c>
      <c r="D14" s="176" t="s">
        <v>1179</v>
      </c>
      <c r="E14" s="176" t="s">
        <v>1180</v>
      </c>
      <c r="F14" s="176" t="s">
        <v>1181</v>
      </c>
      <c r="G14" s="176" t="s">
        <v>1181</v>
      </c>
      <c r="H14" s="176" t="s">
        <v>1174</v>
      </c>
      <c r="I14" s="174" t="s">
        <v>1182</v>
      </c>
      <c r="J14" s="176" t="s">
        <v>1140</v>
      </c>
      <c r="K14" s="174" t="s">
        <v>1140</v>
      </c>
      <c r="L14" s="187" t="s">
        <v>1183</v>
      </c>
      <c r="M14" s="187" t="s">
        <v>1184</v>
      </c>
      <c r="N14" s="188">
        <v>857459.27</v>
      </c>
      <c r="O14" s="188">
        <v>1174240.1529999999</v>
      </c>
      <c r="P14" s="184">
        <v>2095</v>
      </c>
      <c r="Q14" s="178">
        <v>42772</v>
      </c>
      <c r="R14" s="183" t="s">
        <v>1185</v>
      </c>
      <c r="S14" s="184">
        <v>1</v>
      </c>
      <c r="T14" s="184">
        <v>1</v>
      </c>
      <c r="U14" s="182">
        <v>5180.5141249999997</v>
      </c>
      <c r="V14" s="182"/>
      <c r="W14" s="182">
        <v>6.73</v>
      </c>
      <c r="X14" s="182">
        <v>20.6</v>
      </c>
      <c r="Y14" s="182">
        <v>137.6</v>
      </c>
      <c r="Z14" s="182">
        <v>3.09</v>
      </c>
      <c r="AA14" s="182">
        <v>44.4</v>
      </c>
      <c r="AB14" s="180">
        <v>13.9</v>
      </c>
      <c r="AC14" s="180">
        <v>64.8</v>
      </c>
      <c r="AD14" s="180">
        <v>3</v>
      </c>
      <c r="AE14" s="181">
        <v>0.50700000000000001</v>
      </c>
      <c r="AF14" s="180">
        <v>0.81399999999999995</v>
      </c>
      <c r="AG14" s="182">
        <v>8.4000000000000005E-2</v>
      </c>
      <c r="AH14" s="181">
        <v>9.2100000000000001E-2</v>
      </c>
      <c r="AI14" s="182">
        <v>4.7699999999999996</v>
      </c>
      <c r="AJ14" s="180"/>
    </row>
    <row r="15" spans="1:36" x14ac:dyDescent="0.25">
      <c r="A15" s="174">
        <v>2017</v>
      </c>
      <c r="B15" s="183" t="s">
        <v>1144</v>
      </c>
      <c r="C15" s="176" t="s">
        <v>1153</v>
      </c>
      <c r="D15" s="176" t="s">
        <v>1186</v>
      </c>
      <c r="E15" s="176" t="s">
        <v>1134</v>
      </c>
      <c r="F15" s="176" t="s">
        <v>1187</v>
      </c>
      <c r="G15" s="176" t="s">
        <v>1187</v>
      </c>
      <c r="H15" s="176" t="s">
        <v>1188</v>
      </c>
      <c r="I15" s="174" t="s">
        <v>1189</v>
      </c>
      <c r="J15" s="176" t="s">
        <v>1140</v>
      </c>
      <c r="K15" s="174" t="s">
        <v>1140</v>
      </c>
      <c r="L15" s="189" t="s">
        <v>1190</v>
      </c>
      <c r="M15" s="189" t="s">
        <v>1191</v>
      </c>
      <c r="N15" s="190">
        <v>857922.69400000002</v>
      </c>
      <c r="O15" s="190">
        <v>1175130.1000000001</v>
      </c>
      <c r="P15" s="177">
        <v>2080</v>
      </c>
      <c r="Q15" s="178">
        <v>42772</v>
      </c>
      <c r="R15" s="174" t="s">
        <v>1192</v>
      </c>
      <c r="S15" s="177">
        <v>1</v>
      </c>
      <c r="T15" s="177">
        <v>1</v>
      </c>
      <c r="U15" s="179">
        <v>5911.746000000001</v>
      </c>
      <c r="V15" s="179"/>
      <c r="W15" s="179">
        <v>6.91</v>
      </c>
      <c r="X15" s="179">
        <v>20.3</v>
      </c>
      <c r="Y15" s="179">
        <v>136.19999999999999</v>
      </c>
      <c r="Z15" s="179">
        <v>3.47</v>
      </c>
      <c r="AA15" s="179">
        <v>51.1</v>
      </c>
      <c r="AB15" s="180">
        <v>8.6</v>
      </c>
      <c r="AC15" s="181">
        <v>48</v>
      </c>
      <c r="AD15" s="180">
        <v>2.14</v>
      </c>
      <c r="AE15" s="181">
        <v>0.30599999999999999</v>
      </c>
      <c r="AF15" s="181">
        <v>1.0740000000000001</v>
      </c>
      <c r="AG15" s="179">
        <v>5.1799999999999999E-2</v>
      </c>
      <c r="AH15" s="181">
        <v>5.4699999999999999E-2</v>
      </c>
      <c r="AI15" s="182">
        <v>2.91</v>
      </c>
      <c r="AJ15" s="180"/>
    </row>
    <row r="16" spans="1:36" x14ac:dyDescent="0.25">
      <c r="A16" s="174">
        <v>2017</v>
      </c>
      <c r="B16" s="183" t="s">
        <v>1144</v>
      </c>
      <c r="C16" s="176" t="s">
        <v>1153</v>
      </c>
      <c r="D16" s="176" t="s">
        <v>1193</v>
      </c>
      <c r="E16" s="174" t="s">
        <v>1134</v>
      </c>
      <c r="F16" s="174" t="s">
        <v>1194</v>
      </c>
      <c r="G16" s="174" t="s">
        <v>1195</v>
      </c>
      <c r="H16" s="174" t="s">
        <v>1196</v>
      </c>
      <c r="I16" s="174" t="s">
        <v>1197</v>
      </c>
      <c r="J16" s="176" t="s">
        <v>1140</v>
      </c>
      <c r="K16" s="174" t="s">
        <v>1140</v>
      </c>
      <c r="L16" s="189" t="s">
        <v>1198</v>
      </c>
      <c r="M16" s="189" t="s">
        <v>1199</v>
      </c>
      <c r="N16" s="190">
        <v>859403.67</v>
      </c>
      <c r="O16" s="190">
        <v>1177185.206</v>
      </c>
      <c r="P16" s="177">
        <v>2066</v>
      </c>
      <c r="Q16" s="178">
        <v>42772</v>
      </c>
      <c r="R16" s="174" t="s">
        <v>1200</v>
      </c>
      <c r="S16" s="177">
        <v>1</v>
      </c>
      <c r="T16" s="177">
        <v>1</v>
      </c>
      <c r="U16" s="179">
        <v>16470.161874999998</v>
      </c>
      <c r="V16" s="179"/>
      <c r="W16" s="179">
        <v>6.35</v>
      </c>
      <c r="X16" s="179">
        <v>20.5</v>
      </c>
      <c r="Y16" s="179">
        <v>119.7</v>
      </c>
      <c r="Z16" s="179">
        <v>2.39</v>
      </c>
      <c r="AA16" s="179">
        <v>34.799999999999997</v>
      </c>
      <c r="AB16" s="180">
        <v>17.7</v>
      </c>
      <c r="AC16" s="181">
        <v>67.599999999999994</v>
      </c>
      <c r="AD16" s="180">
        <v>1.41</v>
      </c>
      <c r="AE16" s="181">
        <v>0.48499999999999999</v>
      </c>
      <c r="AF16" s="181">
        <v>0.58599999999999997</v>
      </c>
      <c r="AG16" s="179">
        <v>3.8300000000000001E-2</v>
      </c>
      <c r="AH16" s="181">
        <v>2.3E-2</v>
      </c>
      <c r="AI16" s="182">
        <v>2.75</v>
      </c>
      <c r="AJ16" s="180"/>
    </row>
    <row r="17" spans="1:36" x14ac:dyDescent="0.25">
      <c r="A17" s="174">
        <v>2017</v>
      </c>
      <c r="B17" s="183" t="s">
        <v>1144</v>
      </c>
      <c r="C17" s="176" t="s">
        <v>1201</v>
      </c>
      <c r="D17" s="174" t="s">
        <v>1202</v>
      </c>
      <c r="E17" s="174" t="s">
        <v>1134</v>
      </c>
      <c r="F17" s="174" t="s">
        <v>1203</v>
      </c>
      <c r="G17" s="174" t="s">
        <v>1204</v>
      </c>
      <c r="H17" s="174" t="s">
        <v>1205</v>
      </c>
      <c r="I17" s="176"/>
      <c r="J17" s="174" t="s">
        <v>1140</v>
      </c>
      <c r="K17" s="174" t="s">
        <v>1140</v>
      </c>
      <c r="L17" s="183" t="s">
        <v>1206</v>
      </c>
      <c r="M17" s="183" t="s">
        <v>1207</v>
      </c>
      <c r="N17" s="184">
        <v>865217.60699999996</v>
      </c>
      <c r="O17" s="184">
        <v>1184287.5560000001</v>
      </c>
      <c r="P17" s="177">
        <v>1967</v>
      </c>
      <c r="Q17" s="178">
        <v>42772</v>
      </c>
      <c r="R17" s="174" t="s">
        <v>1208</v>
      </c>
      <c r="S17" s="177">
        <v>1</v>
      </c>
      <c r="T17" s="177">
        <v>1</v>
      </c>
      <c r="U17" s="179">
        <v>17061.14025</v>
      </c>
      <c r="V17" s="179"/>
      <c r="W17" s="179">
        <v>7.04</v>
      </c>
      <c r="X17" s="179">
        <v>20.100000000000001</v>
      </c>
      <c r="Y17" s="179">
        <v>108.1</v>
      </c>
      <c r="Z17" s="179">
        <v>6.72</v>
      </c>
      <c r="AA17" s="179">
        <v>96.1</v>
      </c>
      <c r="AB17" s="180">
        <v>11.2</v>
      </c>
      <c r="AC17" s="181">
        <v>37.299999999999997</v>
      </c>
      <c r="AD17" s="180">
        <v>0.94</v>
      </c>
      <c r="AE17" s="181">
        <v>0.3</v>
      </c>
      <c r="AF17" s="181">
        <v>0.872</v>
      </c>
      <c r="AG17" s="179">
        <v>0.11700000000000001</v>
      </c>
      <c r="AH17" s="181">
        <v>1.8800000000000001E-2</v>
      </c>
      <c r="AI17" s="182">
        <v>1.36</v>
      </c>
      <c r="AJ17" s="180"/>
    </row>
    <row r="18" spans="1:36" x14ac:dyDescent="0.25">
      <c r="A18" s="174">
        <v>2017</v>
      </c>
      <c r="B18" s="183" t="s">
        <v>1144</v>
      </c>
      <c r="C18" s="176" t="s">
        <v>1209</v>
      </c>
      <c r="D18" s="174" t="s">
        <v>1210</v>
      </c>
      <c r="E18" s="174" t="s">
        <v>1134</v>
      </c>
      <c r="F18" s="174" t="s">
        <v>1211</v>
      </c>
      <c r="G18" s="174" t="s">
        <v>1212</v>
      </c>
      <c r="H18" s="174" t="s">
        <v>1213</v>
      </c>
      <c r="I18" s="176" t="s">
        <v>1214</v>
      </c>
      <c r="J18" s="176" t="s">
        <v>1215</v>
      </c>
      <c r="K18" s="174" t="s">
        <v>1140</v>
      </c>
      <c r="L18" s="183" t="s">
        <v>1216</v>
      </c>
      <c r="M18" s="183" t="s">
        <v>1217</v>
      </c>
      <c r="N18" s="184">
        <v>850449.01500000001</v>
      </c>
      <c r="O18" s="184">
        <v>1158050.9920000001</v>
      </c>
      <c r="P18" s="191">
        <v>2186</v>
      </c>
      <c r="Q18" s="178">
        <v>42772</v>
      </c>
      <c r="R18" s="174" t="s">
        <v>1218</v>
      </c>
      <c r="S18" s="177">
        <v>1</v>
      </c>
      <c r="T18" s="177">
        <v>1</v>
      </c>
      <c r="U18" s="179">
        <v>126.53156799999998</v>
      </c>
      <c r="V18" s="179"/>
      <c r="W18" s="179">
        <v>6.63</v>
      </c>
      <c r="X18" s="179">
        <v>19.3</v>
      </c>
      <c r="Y18" s="179">
        <v>57.7</v>
      </c>
      <c r="Z18" s="179">
        <v>6.48</v>
      </c>
      <c r="AA18" s="179">
        <v>92.2</v>
      </c>
      <c r="AB18" s="185">
        <v>4</v>
      </c>
      <c r="AC18" s="181">
        <v>14.3</v>
      </c>
      <c r="AD18" s="185">
        <v>0.4</v>
      </c>
      <c r="AE18" s="186">
        <v>9.8000000000000004E-2</v>
      </c>
      <c r="AF18" s="181">
        <v>1.1579999999999999</v>
      </c>
      <c r="AG18" s="179">
        <v>9.7000000000000003E-3</v>
      </c>
      <c r="AH18" s="186">
        <v>0.01</v>
      </c>
      <c r="AI18" s="182">
        <v>1</v>
      </c>
      <c r="AJ18" s="180"/>
    </row>
    <row r="19" spans="1:36" x14ac:dyDescent="0.25">
      <c r="A19" s="174">
        <v>2017</v>
      </c>
      <c r="B19" s="183" t="s">
        <v>1144</v>
      </c>
      <c r="C19" s="176" t="s">
        <v>1209</v>
      </c>
      <c r="D19" s="176" t="s">
        <v>1219</v>
      </c>
      <c r="E19" s="174" t="s">
        <v>1134</v>
      </c>
      <c r="F19" s="174" t="s">
        <v>1211</v>
      </c>
      <c r="G19" s="174" t="s">
        <v>1212</v>
      </c>
      <c r="H19" s="174" t="s">
        <v>1213</v>
      </c>
      <c r="I19" s="174" t="s">
        <v>1220</v>
      </c>
      <c r="J19" s="176" t="s">
        <v>1215</v>
      </c>
      <c r="K19" s="174" t="s">
        <v>1140</v>
      </c>
      <c r="L19" s="174" t="s">
        <v>1221</v>
      </c>
      <c r="M19" s="174" t="s">
        <v>1222</v>
      </c>
      <c r="N19" s="177">
        <v>851567.67200000002</v>
      </c>
      <c r="O19" s="177">
        <v>1159790.392</v>
      </c>
      <c r="P19" s="177">
        <v>2167</v>
      </c>
      <c r="Q19" s="178">
        <v>42772</v>
      </c>
      <c r="R19" s="174" t="s">
        <v>1223</v>
      </c>
      <c r="S19" s="177">
        <v>1</v>
      </c>
      <c r="T19" s="177">
        <v>1</v>
      </c>
      <c r="U19" s="179">
        <v>429.20453749999996</v>
      </c>
      <c r="V19" s="179"/>
      <c r="W19" s="179">
        <v>6.44</v>
      </c>
      <c r="X19" s="179">
        <v>20.100000000000001</v>
      </c>
      <c r="Y19" s="179">
        <v>88.8</v>
      </c>
      <c r="Z19" s="179">
        <v>4.97</v>
      </c>
      <c r="AA19" s="179">
        <v>74.3</v>
      </c>
      <c r="AB19" s="180">
        <v>8.5</v>
      </c>
      <c r="AC19" s="181">
        <v>36.799999999999997</v>
      </c>
      <c r="AD19" s="180">
        <v>1.39</v>
      </c>
      <c r="AE19" s="181">
        <v>0.11899999999999999</v>
      </c>
      <c r="AF19" s="181">
        <v>1.1759999999999999</v>
      </c>
      <c r="AG19" s="179">
        <v>9.2499999999999999E-2</v>
      </c>
      <c r="AH19" s="181">
        <v>2.06E-2</v>
      </c>
      <c r="AI19" s="182">
        <v>1.84</v>
      </c>
      <c r="AJ19" s="180"/>
    </row>
    <row r="20" spans="1:36" x14ac:dyDescent="0.25">
      <c r="A20" s="174">
        <v>2017</v>
      </c>
      <c r="B20" s="183" t="s">
        <v>1144</v>
      </c>
      <c r="C20" s="176" t="s">
        <v>1209</v>
      </c>
      <c r="D20" s="174" t="s">
        <v>1224</v>
      </c>
      <c r="E20" s="174" t="s">
        <v>1134</v>
      </c>
      <c r="F20" s="174" t="s">
        <v>1211</v>
      </c>
      <c r="G20" s="174" t="s">
        <v>1212</v>
      </c>
      <c r="H20" s="174" t="s">
        <v>1213</v>
      </c>
      <c r="I20" s="176" t="s">
        <v>1225</v>
      </c>
      <c r="J20" s="176" t="s">
        <v>1215</v>
      </c>
      <c r="K20" s="174" t="s">
        <v>1140</v>
      </c>
      <c r="L20" s="183" t="s">
        <v>1226</v>
      </c>
      <c r="M20" s="183" t="s">
        <v>1227</v>
      </c>
      <c r="N20" s="184">
        <v>852803.995</v>
      </c>
      <c r="O20" s="184">
        <v>1160276.0090000001</v>
      </c>
      <c r="P20" s="177">
        <v>2158</v>
      </c>
      <c r="Q20" s="178">
        <v>42772</v>
      </c>
      <c r="R20" s="174" t="s">
        <v>1228</v>
      </c>
      <c r="S20" s="177">
        <v>1</v>
      </c>
      <c r="T20" s="177">
        <v>1</v>
      </c>
      <c r="U20" s="179">
        <v>874.73883428571446</v>
      </c>
      <c r="V20" s="179"/>
      <c r="W20" s="179">
        <v>6.75</v>
      </c>
      <c r="X20" s="179">
        <v>20.2</v>
      </c>
      <c r="Y20" s="179">
        <v>260</v>
      </c>
      <c r="Z20" s="179">
        <v>0.47</v>
      </c>
      <c r="AA20" s="179">
        <v>6.3</v>
      </c>
      <c r="AB20" s="180">
        <v>39.6</v>
      </c>
      <c r="AC20" s="181">
        <v>118.7</v>
      </c>
      <c r="AD20" s="180">
        <v>11.56</v>
      </c>
      <c r="AE20" s="181">
        <v>1.62</v>
      </c>
      <c r="AF20" s="181">
        <v>0.109</v>
      </c>
      <c r="AG20" s="179">
        <v>4.1599999999999996E-3</v>
      </c>
      <c r="AH20" s="181">
        <v>0.78100000000000003</v>
      </c>
      <c r="AI20" s="182">
        <v>14.64</v>
      </c>
      <c r="AJ20" s="180"/>
    </row>
    <row r="21" spans="1:36" x14ac:dyDescent="0.25">
      <c r="A21" s="174">
        <v>2017</v>
      </c>
      <c r="B21" s="183" t="s">
        <v>1144</v>
      </c>
      <c r="C21" s="176" t="s">
        <v>1153</v>
      </c>
      <c r="D21" s="174" t="s">
        <v>1229</v>
      </c>
      <c r="E21" s="174" t="s">
        <v>1134</v>
      </c>
      <c r="F21" s="174" t="s">
        <v>1211</v>
      </c>
      <c r="G21" s="174" t="s">
        <v>1212</v>
      </c>
      <c r="H21" s="174" t="s">
        <v>1213</v>
      </c>
      <c r="I21" s="176" t="s">
        <v>1214</v>
      </c>
      <c r="J21" s="176" t="s">
        <v>1215</v>
      </c>
      <c r="K21" s="174" t="s">
        <v>1140</v>
      </c>
      <c r="L21" s="187" t="s">
        <v>1230</v>
      </c>
      <c r="M21" s="187" t="s">
        <v>1231</v>
      </c>
      <c r="N21" s="188">
        <v>856221.65</v>
      </c>
      <c r="O21" s="188">
        <v>1171139.7720000001</v>
      </c>
      <c r="P21" s="177">
        <v>2100</v>
      </c>
      <c r="Q21" s="178">
        <v>42772</v>
      </c>
      <c r="R21" s="174" t="s">
        <v>1232</v>
      </c>
      <c r="S21" s="177">
        <v>1</v>
      </c>
      <c r="T21" s="177">
        <v>1</v>
      </c>
      <c r="U21" s="179">
        <v>1982.7825000000003</v>
      </c>
      <c r="V21" s="179"/>
      <c r="W21" s="179">
        <v>6.54</v>
      </c>
      <c r="X21" s="179">
        <v>18.899999999999999</v>
      </c>
      <c r="Y21" s="179">
        <v>86.8</v>
      </c>
      <c r="Z21" s="179">
        <v>3.99</v>
      </c>
      <c r="AA21" s="179">
        <v>55.2</v>
      </c>
      <c r="AB21" s="185">
        <v>4</v>
      </c>
      <c r="AC21" s="181">
        <v>22.8</v>
      </c>
      <c r="AD21" s="180">
        <v>0.66</v>
      </c>
      <c r="AE21" s="181">
        <v>0.186</v>
      </c>
      <c r="AF21" s="181">
        <v>1.292</v>
      </c>
      <c r="AG21" s="179">
        <v>4.1599999999999998E-2</v>
      </c>
      <c r="AH21" s="186">
        <v>0.01</v>
      </c>
      <c r="AI21" s="182">
        <v>1.58</v>
      </c>
      <c r="AJ21" s="180"/>
    </row>
    <row r="22" spans="1:36" ht="25.5" x14ac:dyDescent="0.25">
      <c r="A22" s="174">
        <v>2017</v>
      </c>
      <c r="B22" s="183" t="s">
        <v>1144</v>
      </c>
      <c r="C22" s="176" t="s">
        <v>1233</v>
      </c>
      <c r="D22" s="176" t="s">
        <v>1234</v>
      </c>
      <c r="E22" s="176" t="s">
        <v>1134</v>
      </c>
      <c r="F22" s="176" t="s">
        <v>1235</v>
      </c>
      <c r="G22" s="176" t="s">
        <v>1236</v>
      </c>
      <c r="H22" s="176" t="s">
        <v>1237</v>
      </c>
      <c r="I22" s="174" t="s">
        <v>1214</v>
      </c>
      <c r="J22" s="176" t="s">
        <v>1238</v>
      </c>
      <c r="K22" s="174" t="s">
        <v>1140</v>
      </c>
      <c r="L22" s="189" t="s">
        <v>1239</v>
      </c>
      <c r="M22" s="189" t="s">
        <v>1240</v>
      </c>
      <c r="N22" s="190">
        <v>862261.08100000001</v>
      </c>
      <c r="O22" s="190">
        <v>1162921.6240000001</v>
      </c>
      <c r="P22" s="177">
        <v>2183</v>
      </c>
      <c r="Q22" s="178">
        <v>42772</v>
      </c>
      <c r="R22" s="174" t="s">
        <v>1241</v>
      </c>
      <c r="S22" s="177">
        <v>1</v>
      </c>
      <c r="T22" s="177">
        <v>1</v>
      </c>
      <c r="U22" s="179">
        <v>423.66693437500004</v>
      </c>
      <c r="V22" s="179"/>
      <c r="W22" s="179">
        <v>7.22</v>
      </c>
      <c r="X22" s="179">
        <v>17.7</v>
      </c>
      <c r="Y22" s="179">
        <v>63.5</v>
      </c>
      <c r="Z22" s="179">
        <v>7.1</v>
      </c>
      <c r="AA22" s="179">
        <v>98.8</v>
      </c>
      <c r="AB22" s="185">
        <v>4</v>
      </c>
      <c r="AC22" s="181">
        <v>26.7</v>
      </c>
      <c r="AD22" s="185">
        <v>0.4</v>
      </c>
      <c r="AE22" s="186">
        <v>9.8000000000000004E-2</v>
      </c>
      <c r="AF22" s="181">
        <v>0.76200000000000001</v>
      </c>
      <c r="AG22" s="179">
        <v>3.1800000000000001E-3</v>
      </c>
      <c r="AH22" s="186">
        <v>0.01</v>
      </c>
      <c r="AI22" s="182">
        <v>1</v>
      </c>
      <c r="AJ22" s="180"/>
    </row>
    <row r="23" spans="1:36" ht="25.5" x14ac:dyDescent="0.25">
      <c r="A23" s="174">
        <v>2017</v>
      </c>
      <c r="B23" s="183" t="s">
        <v>1144</v>
      </c>
      <c r="C23" s="176" t="s">
        <v>1233</v>
      </c>
      <c r="D23" s="176" t="s">
        <v>1242</v>
      </c>
      <c r="E23" s="176" t="s">
        <v>1134</v>
      </c>
      <c r="F23" s="176" t="s">
        <v>1235</v>
      </c>
      <c r="G23" s="176" t="s">
        <v>1243</v>
      </c>
      <c r="H23" s="176" t="s">
        <v>1244</v>
      </c>
      <c r="I23" s="174" t="s">
        <v>1214</v>
      </c>
      <c r="J23" s="176" t="s">
        <v>1238</v>
      </c>
      <c r="K23" s="174" t="s">
        <v>1140</v>
      </c>
      <c r="L23" s="174" t="s">
        <v>1245</v>
      </c>
      <c r="M23" s="174" t="s">
        <v>1246</v>
      </c>
      <c r="N23" s="177">
        <v>861182.27399999998</v>
      </c>
      <c r="O23" s="177">
        <v>1166106.9809999999</v>
      </c>
      <c r="P23" s="177">
        <v>2145</v>
      </c>
      <c r="Q23" s="178">
        <v>42772</v>
      </c>
      <c r="R23" s="174" t="s">
        <v>1247</v>
      </c>
      <c r="S23" s="177">
        <v>1</v>
      </c>
      <c r="T23" s="177">
        <v>1</v>
      </c>
      <c r="U23" s="179">
        <v>1187.0207500000001</v>
      </c>
      <c r="V23" s="179"/>
      <c r="W23" s="179">
        <v>6.79</v>
      </c>
      <c r="X23" s="179">
        <v>17.8</v>
      </c>
      <c r="Y23" s="179">
        <v>116.2</v>
      </c>
      <c r="Z23" s="179">
        <v>6.1</v>
      </c>
      <c r="AA23" s="179">
        <v>78.2</v>
      </c>
      <c r="AB23" s="180">
        <v>12.4</v>
      </c>
      <c r="AC23" s="181">
        <v>45.7</v>
      </c>
      <c r="AD23" s="180">
        <v>4.1500000000000004</v>
      </c>
      <c r="AE23" s="181">
        <v>0.45900000000000002</v>
      </c>
      <c r="AF23" s="181">
        <v>0.53900000000000003</v>
      </c>
      <c r="AG23" s="179">
        <v>4.36E-2</v>
      </c>
      <c r="AH23" s="181">
        <v>0.193</v>
      </c>
      <c r="AI23" s="182">
        <v>5.94</v>
      </c>
      <c r="AJ23" s="180"/>
    </row>
    <row r="24" spans="1:36" ht="25.5" x14ac:dyDescent="0.25">
      <c r="A24" s="174">
        <v>2017</v>
      </c>
      <c r="B24" s="183" t="s">
        <v>1144</v>
      </c>
      <c r="C24" s="192" t="s">
        <v>1201</v>
      </c>
      <c r="D24" s="176" t="s">
        <v>1248</v>
      </c>
      <c r="E24" s="192" t="s">
        <v>1180</v>
      </c>
      <c r="F24" s="192" t="s">
        <v>1235</v>
      </c>
      <c r="G24" s="192" t="s">
        <v>1243</v>
      </c>
      <c r="H24" s="192" t="s">
        <v>1244</v>
      </c>
      <c r="I24" s="174" t="s">
        <v>1249</v>
      </c>
      <c r="J24" s="176" t="s">
        <v>1238</v>
      </c>
      <c r="K24" s="174" t="s">
        <v>1140</v>
      </c>
      <c r="L24" s="183" t="s">
        <v>1250</v>
      </c>
      <c r="M24" s="183" t="s">
        <v>1251</v>
      </c>
      <c r="N24" s="184">
        <v>858342.58799999999</v>
      </c>
      <c r="O24" s="184">
        <v>1174086.666</v>
      </c>
      <c r="P24" s="184">
        <v>2100</v>
      </c>
      <c r="Q24" s="178">
        <v>42772</v>
      </c>
      <c r="R24" s="183" t="s">
        <v>1252</v>
      </c>
      <c r="S24" s="184">
        <v>1</v>
      </c>
      <c r="T24" s="184">
        <v>1</v>
      </c>
      <c r="U24" s="182">
        <v>1801.3000000000002</v>
      </c>
      <c r="V24" s="182"/>
      <c r="W24" s="182">
        <v>6.97</v>
      </c>
      <c r="X24" s="182">
        <v>19.600000000000001</v>
      </c>
      <c r="Y24" s="182">
        <v>82.5</v>
      </c>
      <c r="Z24" s="182">
        <v>5.43</v>
      </c>
      <c r="AA24" s="182">
        <v>76.3</v>
      </c>
      <c r="AB24" s="180">
        <v>4.4000000000000004</v>
      </c>
      <c r="AC24" s="180">
        <v>28.9</v>
      </c>
      <c r="AD24" s="180">
        <v>0.61</v>
      </c>
      <c r="AE24" s="186">
        <v>9.8000000000000004E-2</v>
      </c>
      <c r="AF24" s="180">
        <v>0.67</v>
      </c>
      <c r="AG24" s="182">
        <v>0.11700000000000001</v>
      </c>
      <c r="AH24" s="186">
        <v>0.01</v>
      </c>
      <c r="AI24" s="182">
        <v>1</v>
      </c>
      <c r="AJ24" s="180"/>
    </row>
    <row r="25" spans="1:36" ht="25.5" x14ac:dyDescent="0.25">
      <c r="A25" s="174">
        <v>2017</v>
      </c>
      <c r="B25" s="183" t="s">
        <v>1144</v>
      </c>
      <c r="C25" s="176" t="s">
        <v>1201</v>
      </c>
      <c r="D25" s="176" t="s">
        <v>1253</v>
      </c>
      <c r="E25" s="176" t="s">
        <v>1134</v>
      </c>
      <c r="F25" s="176" t="s">
        <v>1235</v>
      </c>
      <c r="G25" s="176" t="s">
        <v>1243</v>
      </c>
      <c r="H25" s="176" t="s">
        <v>1244</v>
      </c>
      <c r="I25" s="174" t="s">
        <v>1254</v>
      </c>
      <c r="J25" s="176" t="s">
        <v>1238</v>
      </c>
      <c r="K25" s="174" t="s">
        <v>1140</v>
      </c>
      <c r="L25" s="174" t="s">
        <v>1255</v>
      </c>
      <c r="M25" s="174" t="s">
        <v>1256</v>
      </c>
      <c r="N25" s="177">
        <v>857747.995</v>
      </c>
      <c r="O25" s="177">
        <v>1174607.9879999999</v>
      </c>
      <c r="P25" s="177">
        <v>2078</v>
      </c>
      <c r="Q25" s="178">
        <v>42772</v>
      </c>
      <c r="R25" s="174" t="s">
        <v>1257</v>
      </c>
      <c r="S25" s="177">
        <v>1</v>
      </c>
      <c r="T25" s="177">
        <v>1</v>
      </c>
      <c r="U25" s="179">
        <v>1961.4369000000002</v>
      </c>
      <c r="V25" s="179"/>
      <c r="W25" s="179">
        <v>6.92</v>
      </c>
      <c r="X25" s="179">
        <v>19.8</v>
      </c>
      <c r="Y25" s="179">
        <v>156.9</v>
      </c>
      <c r="Z25" s="179">
        <v>5.0999999999999996</v>
      </c>
      <c r="AA25" s="179">
        <v>73.599999999999994</v>
      </c>
      <c r="AB25" s="185">
        <v>4</v>
      </c>
      <c r="AC25" s="181">
        <v>28.9</v>
      </c>
      <c r="AD25" s="180">
        <v>0.45</v>
      </c>
      <c r="AE25" s="181">
        <v>0.182</v>
      </c>
      <c r="AF25" s="181">
        <v>1.147</v>
      </c>
      <c r="AG25" s="179">
        <v>4.8500000000000001E-2</v>
      </c>
      <c r="AH25" s="181">
        <v>4.19E-2</v>
      </c>
      <c r="AI25" s="182">
        <v>1</v>
      </c>
      <c r="AJ25" s="180"/>
    </row>
    <row r="26" spans="1:36" ht="25.5" x14ac:dyDescent="0.25">
      <c r="A26" s="174">
        <v>2017</v>
      </c>
      <c r="B26" s="183" t="s">
        <v>1144</v>
      </c>
      <c r="C26" s="176" t="s">
        <v>1258</v>
      </c>
      <c r="D26" s="176" t="s">
        <v>1259</v>
      </c>
      <c r="E26" s="176" t="s">
        <v>1134</v>
      </c>
      <c r="F26" s="176" t="s">
        <v>1260</v>
      </c>
      <c r="G26" s="176" t="s">
        <v>1261</v>
      </c>
      <c r="H26" s="176" t="s">
        <v>1262</v>
      </c>
      <c r="I26" s="174" t="s">
        <v>1214</v>
      </c>
      <c r="J26" s="176" t="s">
        <v>1263</v>
      </c>
      <c r="K26" s="174" t="s">
        <v>1140</v>
      </c>
      <c r="L26" s="174" t="s">
        <v>1264</v>
      </c>
      <c r="M26" s="174" t="s">
        <v>1265</v>
      </c>
      <c r="N26" s="177">
        <v>868074.25</v>
      </c>
      <c r="O26" s="177">
        <v>1170491.3670000001</v>
      </c>
      <c r="P26" s="177">
        <v>2130</v>
      </c>
      <c r="Q26" s="178">
        <v>42772</v>
      </c>
      <c r="R26" s="174" t="s">
        <v>1266</v>
      </c>
      <c r="S26" s="177">
        <v>1</v>
      </c>
      <c r="T26" s="177">
        <v>1</v>
      </c>
      <c r="U26" s="179">
        <v>1664.5974999999996</v>
      </c>
      <c r="V26" s="179"/>
      <c r="W26" s="179">
        <v>6.91</v>
      </c>
      <c r="X26" s="179">
        <v>18.2</v>
      </c>
      <c r="Y26" s="179">
        <v>75.2</v>
      </c>
      <c r="Z26" s="179">
        <v>6.1</v>
      </c>
      <c r="AA26" s="179">
        <v>84.9</v>
      </c>
      <c r="AB26" s="180">
        <v>7.5</v>
      </c>
      <c r="AC26" s="181">
        <v>46.3</v>
      </c>
      <c r="AD26" s="185">
        <v>0.4</v>
      </c>
      <c r="AE26" s="181">
        <v>0.30199999999999999</v>
      </c>
      <c r="AF26" s="181">
        <v>0.56699999999999995</v>
      </c>
      <c r="AG26" s="179">
        <v>8.3999999999999995E-3</v>
      </c>
      <c r="AH26" s="186">
        <v>0.01</v>
      </c>
      <c r="AI26" s="182">
        <v>3.15</v>
      </c>
      <c r="AJ26" s="180"/>
    </row>
    <row r="27" spans="1:36" ht="25.5" x14ac:dyDescent="0.25">
      <c r="A27" s="174">
        <v>2017</v>
      </c>
      <c r="B27" s="183" t="s">
        <v>1144</v>
      </c>
      <c r="C27" s="176" t="s">
        <v>1258</v>
      </c>
      <c r="D27" s="176" t="s">
        <v>1267</v>
      </c>
      <c r="E27" s="174" t="s">
        <v>1134</v>
      </c>
      <c r="F27" s="174" t="s">
        <v>1260</v>
      </c>
      <c r="G27" s="174" t="s">
        <v>1261</v>
      </c>
      <c r="H27" s="174" t="s">
        <v>1262</v>
      </c>
      <c r="I27" s="174" t="s">
        <v>1268</v>
      </c>
      <c r="J27" s="176" t="s">
        <v>1263</v>
      </c>
      <c r="K27" s="174" t="s">
        <v>1140</v>
      </c>
      <c r="L27" s="174" t="s">
        <v>1269</v>
      </c>
      <c r="M27" s="174" t="s">
        <v>1270</v>
      </c>
      <c r="N27" s="177">
        <v>863560.01100000006</v>
      </c>
      <c r="O27" s="177">
        <v>1172345.0020000001</v>
      </c>
      <c r="P27" s="177">
        <v>2114</v>
      </c>
      <c r="Q27" s="178">
        <v>42772</v>
      </c>
      <c r="R27" s="174" t="s">
        <v>1271</v>
      </c>
      <c r="S27" s="177">
        <v>1</v>
      </c>
      <c r="T27" s="177">
        <v>1</v>
      </c>
      <c r="U27" s="179">
        <v>4063.1466249999999</v>
      </c>
      <c r="V27" s="179"/>
      <c r="W27" s="179">
        <v>7.01</v>
      </c>
      <c r="X27" s="179">
        <v>18.5</v>
      </c>
      <c r="Y27" s="179">
        <v>65.2</v>
      </c>
      <c r="Z27" s="179">
        <v>5.41</v>
      </c>
      <c r="AA27" s="179">
        <v>77.400000000000006</v>
      </c>
      <c r="AB27" s="180">
        <v>5.5</v>
      </c>
      <c r="AC27" s="181">
        <v>37.299999999999997</v>
      </c>
      <c r="AD27" s="180">
        <v>0.46</v>
      </c>
      <c r="AE27" s="181">
        <v>0.505</v>
      </c>
      <c r="AF27" s="181">
        <v>0.63700000000000001</v>
      </c>
      <c r="AG27" s="179">
        <v>2.2100000000000002E-2</v>
      </c>
      <c r="AH27" s="186">
        <v>0.01</v>
      </c>
      <c r="AI27" s="182">
        <v>1.74</v>
      </c>
      <c r="AJ27" s="180"/>
    </row>
    <row r="28" spans="1:36" x14ac:dyDescent="0.25">
      <c r="A28" s="174">
        <v>2017</v>
      </c>
      <c r="B28" s="183" t="s">
        <v>1144</v>
      </c>
      <c r="C28" s="176" t="s">
        <v>1201</v>
      </c>
      <c r="D28" s="176" t="s">
        <v>1272</v>
      </c>
      <c r="E28" s="176" t="s">
        <v>1134</v>
      </c>
      <c r="F28" s="176" t="s">
        <v>1260</v>
      </c>
      <c r="G28" s="176" t="s">
        <v>1261</v>
      </c>
      <c r="H28" s="174" t="s">
        <v>1262</v>
      </c>
      <c r="I28" s="174" t="s">
        <v>1273</v>
      </c>
      <c r="J28" s="176" t="s">
        <v>1263</v>
      </c>
      <c r="K28" s="174" t="s">
        <v>1140</v>
      </c>
      <c r="L28" s="174" t="s">
        <v>1274</v>
      </c>
      <c r="M28" s="174" t="s">
        <v>1275</v>
      </c>
      <c r="N28" s="177">
        <v>860493.77599999995</v>
      </c>
      <c r="O28" s="177">
        <v>1174479.1980000001</v>
      </c>
      <c r="P28" s="177">
        <v>2101</v>
      </c>
      <c r="Q28" s="178">
        <v>42772</v>
      </c>
      <c r="R28" s="174" t="s">
        <v>1276</v>
      </c>
      <c r="S28" s="177">
        <v>1</v>
      </c>
      <c r="T28" s="177">
        <v>1</v>
      </c>
      <c r="U28" s="179">
        <v>3009.9093750000002</v>
      </c>
      <c r="V28" s="179"/>
      <c r="W28" s="179">
        <v>6.7</v>
      </c>
      <c r="X28" s="179">
        <v>18.8</v>
      </c>
      <c r="Y28" s="179">
        <v>69.400000000000006</v>
      </c>
      <c r="Z28" s="179">
        <v>5.18</v>
      </c>
      <c r="AA28" s="179">
        <v>73.8</v>
      </c>
      <c r="AB28" s="180">
        <v>7</v>
      </c>
      <c r="AC28" s="181">
        <v>48</v>
      </c>
      <c r="AD28" s="185">
        <v>0.4</v>
      </c>
      <c r="AE28" s="181">
        <v>0.35799999999999998</v>
      </c>
      <c r="AF28" s="181">
        <v>0.76500000000000001</v>
      </c>
      <c r="AG28" s="179">
        <v>1.3299999999999999E-2</v>
      </c>
      <c r="AH28" s="186">
        <v>0.01</v>
      </c>
      <c r="AI28" s="182">
        <v>1.57</v>
      </c>
      <c r="AJ28" s="180"/>
    </row>
    <row r="29" spans="1:36" x14ac:dyDescent="0.25">
      <c r="A29" s="174">
        <v>2017</v>
      </c>
      <c r="B29" s="183" t="s">
        <v>1144</v>
      </c>
      <c r="C29" s="176" t="s">
        <v>1201</v>
      </c>
      <c r="D29" s="176" t="s">
        <v>1277</v>
      </c>
      <c r="E29" s="176" t="s">
        <v>1134</v>
      </c>
      <c r="F29" s="176" t="s">
        <v>1260</v>
      </c>
      <c r="G29" s="176" t="s">
        <v>1261</v>
      </c>
      <c r="H29" s="174" t="s">
        <v>1262</v>
      </c>
      <c r="I29" s="174" t="s">
        <v>1278</v>
      </c>
      <c r="J29" s="176" t="s">
        <v>1263</v>
      </c>
      <c r="K29" s="174" t="s">
        <v>1140</v>
      </c>
      <c r="L29" s="174" t="s">
        <v>1279</v>
      </c>
      <c r="M29" s="174" t="s">
        <v>1280</v>
      </c>
      <c r="N29" s="177">
        <v>859115.848</v>
      </c>
      <c r="O29" s="177">
        <v>1175863.56</v>
      </c>
      <c r="P29" s="177">
        <v>2097</v>
      </c>
      <c r="Q29" s="178">
        <v>42772</v>
      </c>
      <c r="R29" s="174" t="s">
        <v>1281</v>
      </c>
      <c r="S29" s="177">
        <v>1</v>
      </c>
      <c r="T29" s="177">
        <v>1</v>
      </c>
      <c r="U29" s="179">
        <v>4242.1743749999996</v>
      </c>
      <c r="V29" s="179"/>
      <c r="W29" s="179">
        <v>6.88</v>
      </c>
      <c r="X29" s="179">
        <v>19.399999999999999</v>
      </c>
      <c r="Y29" s="179">
        <v>95.5</v>
      </c>
      <c r="Z29" s="179">
        <v>4.04</v>
      </c>
      <c r="AA29" s="179">
        <v>57.2</v>
      </c>
      <c r="AB29" s="180">
        <v>10.3</v>
      </c>
      <c r="AC29" s="181">
        <v>53.6</v>
      </c>
      <c r="AD29" s="180">
        <v>1.5</v>
      </c>
      <c r="AE29" s="181">
        <v>0.49399999999999999</v>
      </c>
      <c r="AF29" s="181">
        <v>0.91</v>
      </c>
      <c r="AG29" s="179">
        <v>7.7299999999999999E-3</v>
      </c>
      <c r="AH29" s="181">
        <v>4.19E-2</v>
      </c>
      <c r="AI29" s="182">
        <v>2.66</v>
      </c>
      <c r="AJ29" s="180"/>
    </row>
    <row r="30" spans="1:36" x14ac:dyDescent="0.25">
      <c r="A30" s="174">
        <v>2017</v>
      </c>
      <c r="B30" s="183" t="s">
        <v>1144</v>
      </c>
      <c r="C30" s="176" t="s">
        <v>1282</v>
      </c>
      <c r="D30" s="176" t="s">
        <v>1283</v>
      </c>
      <c r="E30" s="176" t="s">
        <v>1134</v>
      </c>
      <c r="F30" s="176" t="s">
        <v>1284</v>
      </c>
      <c r="G30" s="176" t="s">
        <v>1285</v>
      </c>
      <c r="H30" s="176" t="s">
        <v>1286</v>
      </c>
      <c r="I30" s="174" t="s">
        <v>1214</v>
      </c>
      <c r="J30" s="174" t="s">
        <v>1287</v>
      </c>
      <c r="K30" s="174" t="s">
        <v>1140</v>
      </c>
      <c r="L30" s="183" t="s">
        <v>1288</v>
      </c>
      <c r="M30" s="183" t="s">
        <v>1289</v>
      </c>
      <c r="N30" s="184">
        <v>847392.72699999996</v>
      </c>
      <c r="O30" s="184">
        <v>1189051.49</v>
      </c>
      <c r="P30" s="184">
        <v>2180</v>
      </c>
      <c r="Q30" s="178">
        <v>42772</v>
      </c>
      <c r="R30" s="183" t="s">
        <v>1290</v>
      </c>
      <c r="S30" s="184">
        <v>1</v>
      </c>
      <c r="T30" s="184">
        <v>1</v>
      </c>
      <c r="U30" s="182">
        <v>229.58369999999991</v>
      </c>
      <c r="V30" s="182"/>
      <c r="W30" s="182">
        <v>7.13</v>
      </c>
      <c r="X30" s="182">
        <v>19.899999999999999</v>
      </c>
      <c r="Y30" s="182">
        <v>77.900000000000006</v>
      </c>
      <c r="Z30" s="182">
        <v>6.56</v>
      </c>
      <c r="AA30" s="182">
        <v>95.7</v>
      </c>
      <c r="AB30" s="185">
        <v>4</v>
      </c>
      <c r="AC30" s="181">
        <v>25.5</v>
      </c>
      <c r="AD30" s="185">
        <v>0.4</v>
      </c>
      <c r="AE30" s="186">
        <v>9.8000000000000004E-2</v>
      </c>
      <c r="AF30" s="181">
        <v>0.218</v>
      </c>
      <c r="AG30" s="179">
        <v>3.8300000000000001E-3</v>
      </c>
      <c r="AH30" s="186">
        <v>0.01</v>
      </c>
      <c r="AI30" s="182">
        <v>1</v>
      </c>
      <c r="AJ30" s="180"/>
    </row>
    <row r="31" spans="1:36" x14ac:dyDescent="0.25">
      <c r="A31" s="174">
        <v>2017</v>
      </c>
      <c r="B31" s="183" t="s">
        <v>1144</v>
      </c>
      <c r="C31" s="176" t="s">
        <v>1282</v>
      </c>
      <c r="D31" s="176" t="s">
        <v>1291</v>
      </c>
      <c r="E31" s="176" t="s">
        <v>1134</v>
      </c>
      <c r="F31" s="176" t="s">
        <v>1284</v>
      </c>
      <c r="G31" s="176" t="s">
        <v>1285</v>
      </c>
      <c r="H31" s="176" t="s">
        <v>1286</v>
      </c>
      <c r="I31" s="174" t="s">
        <v>1214</v>
      </c>
      <c r="J31" s="174" t="s">
        <v>1287</v>
      </c>
      <c r="K31" s="174" t="s">
        <v>1140</v>
      </c>
      <c r="L31" s="183" t="s">
        <v>1292</v>
      </c>
      <c r="M31" s="183" t="s">
        <v>1293</v>
      </c>
      <c r="N31" s="184">
        <v>849420.35699999996</v>
      </c>
      <c r="O31" s="184">
        <v>1184776.4269999999</v>
      </c>
      <c r="P31" s="184">
        <v>2144</v>
      </c>
      <c r="Q31" s="178">
        <v>42772</v>
      </c>
      <c r="R31" s="183" t="s">
        <v>1294</v>
      </c>
      <c r="S31" s="184">
        <v>1</v>
      </c>
      <c r="T31" s="184">
        <v>1</v>
      </c>
      <c r="U31" s="182">
        <v>720.0132500000002</v>
      </c>
      <c r="V31" s="182"/>
      <c r="W31" s="182">
        <v>7.31</v>
      </c>
      <c r="X31" s="182">
        <v>20.9</v>
      </c>
      <c r="Y31" s="182">
        <v>194.9</v>
      </c>
      <c r="Z31" s="182">
        <v>4.88</v>
      </c>
      <c r="AA31" s="182">
        <v>71.8</v>
      </c>
      <c r="AB31" s="180">
        <v>32.200000000000003</v>
      </c>
      <c r="AC31" s="180">
        <v>85.6</v>
      </c>
      <c r="AD31" s="180">
        <v>2.23</v>
      </c>
      <c r="AE31" s="181">
        <v>0.45100000000000001</v>
      </c>
      <c r="AF31" s="186">
        <v>0.1</v>
      </c>
      <c r="AG31" s="179">
        <v>5.4599999999999996E-3</v>
      </c>
      <c r="AH31" s="181">
        <v>2.18E-2</v>
      </c>
      <c r="AI31" s="182">
        <v>2.38</v>
      </c>
      <c r="AJ31" s="180"/>
    </row>
    <row r="32" spans="1:36" x14ac:dyDescent="0.25">
      <c r="A32" s="174">
        <v>2017</v>
      </c>
      <c r="B32" s="183" t="s">
        <v>1144</v>
      </c>
      <c r="C32" s="192" t="s">
        <v>1153</v>
      </c>
      <c r="D32" s="176" t="s">
        <v>1295</v>
      </c>
      <c r="E32" s="192" t="s">
        <v>1180</v>
      </c>
      <c r="F32" s="176" t="s">
        <v>1285</v>
      </c>
      <c r="G32" s="176" t="s">
        <v>1285</v>
      </c>
      <c r="H32" s="176" t="s">
        <v>1286</v>
      </c>
      <c r="I32" s="174" t="s">
        <v>1296</v>
      </c>
      <c r="J32" s="174" t="s">
        <v>1287</v>
      </c>
      <c r="K32" s="174" t="s">
        <v>1140</v>
      </c>
      <c r="L32" s="183" t="s">
        <v>1297</v>
      </c>
      <c r="M32" s="183" t="s">
        <v>1298</v>
      </c>
      <c r="N32" s="184">
        <v>857303.70799999998</v>
      </c>
      <c r="O32" s="184">
        <v>1175426.4169999999</v>
      </c>
      <c r="P32" s="184">
        <v>2091</v>
      </c>
      <c r="Q32" s="178">
        <v>42772</v>
      </c>
      <c r="R32" s="183" t="s">
        <v>1299</v>
      </c>
      <c r="S32" s="184">
        <v>1</v>
      </c>
      <c r="T32" s="184">
        <v>1</v>
      </c>
      <c r="U32" s="182">
        <v>2973.3706250000005</v>
      </c>
      <c r="V32" s="182"/>
      <c r="W32" s="182">
        <v>6.87</v>
      </c>
      <c r="X32" s="182">
        <v>19</v>
      </c>
      <c r="Y32" s="182">
        <v>118.6</v>
      </c>
      <c r="Z32" s="182">
        <v>4.5</v>
      </c>
      <c r="AA32" s="182">
        <v>65</v>
      </c>
      <c r="AB32" s="180">
        <v>10.7</v>
      </c>
      <c r="AC32" s="180">
        <v>29.5</v>
      </c>
      <c r="AD32" s="180">
        <v>0.7</v>
      </c>
      <c r="AE32" s="181">
        <v>0.25800000000000001</v>
      </c>
      <c r="AF32" s="186">
        <v>0.1</v>
      </c>
      <c r="AG32" s="182">
        <v>1.26E-2</v>
      </c>
      <c r="AH32" s="181">
        <v>2.46E-2</v>
      </c>
      <c r="AI32" s="182">
        <v>1.59</v>
      </c>
      <c r="AJ32" s="180"/>
    </row>
    <row r="33" spans="1:36" ht="25.5" x14ac:dyDescent="0.25">
      <c r="A33" s="174">
        <v>2017</v>
      </c>
      <c r="B33" s="183" t="s">
        <v>1144</v>
      </c>
      <c r="C33" s="176" t="s">
        <v>1300</v>
      </c>
      <c r="D33" s="176" t="s">
        <v>1301</v>
      </c>
      <c r="E33" s="192" t="s">
        <v>1180</v>
      </c>
      <c r="F33" s="176" t="s">
        <v>1302</v>
      </c>
      <c r="G33" s="176" t="s">
        <v>1303</v>
      </c>
      <c r="H33" s="176" t="s">
        <v>1304</v>
      </c>
      <c r="I33" s="174" t="s">
        <v>1305</v>
      </c>
      <c r="J33" s="176" t="s">
        <v>1306</v>
      </c>
      <c r="K33" s="174" t="s">
        <v>1140</v>
      </c>
      <c r="L33" s="183" t="s">
        <v>1307</v>
      </c>
      <c r="M33" s="183" t="s">
        <v>1308</v>
      </c>
      <c r="N33" s="184">
        <v>861837.27599999995</v>
      </c>
      <c r="O33" s="184">
        <v>1183359.5460000001</v>
      </c>
      <c r="P33" s="184">
        <v>2093</v>
      </c>
      <c r="Q33" s="178">
        <v>42772</v>
      </c>
      <c r="R33" s="183" t="s">
        <v>1309</v>
      </c>
      <c r="S33" s="184">
        <v>1</v>
      </c>
      <c r="T33" s="184">
        <v>1</v>
      </c>
      <c r="U33" s="181">
        <v>785.27250000000004</v>
      </c>
      <c r="V33" s="180"/>
      <c r="W33" s="182">
        <v>6.52</v>
      </c>
      <c r="X33" s="182">
        <v>21.3</v>
      </c>
      <c r="Y33" s="182">
        <v>49.5</v>
      </c>
      <c r="Z33" s="182">
        <v>5.82</v>
      </c>
      <c r="AA33" s="182">
        <v>83</v>
      </c>
      <c r="AB33" s="180">
        <v>7</v>
      </c>
      <c r="AC33" s="180">
        <v>36.200000000000003</v>
      </c>
      <c r="AD33" s="185">
        <v>0.4</v>
      </c>
      <c r="AE33" s="186">
        <v>9.8000000000000004E-2</v>
      </c>
      <c r="AF33" s="181">
        <v>0.27200000000000002</v>
      </c>
      <c r="AG33" s="182">
        <v>7.7299999999999999E-3</v>
      </c>
      <c r="AH33" s="181">
        <v>1.4500000000000001E-2</v>
      </c>
      <c r="AI33" s="182">
        <v>1</v>
      </c>
      <c r="AJ33" s="180"/>
    </row>
    <row r="34" spans="1:36" x14ac:dyDescent="0.25">
      <c r="A34" s="174">
        <v>2017</v>
      </c>
      <c r="B34" s="183" t="s">
        <v>1144</v>
      </c>
      <c r="C34" s="176" t="s">
        <v>1153</v>
      </c>
      <c r="D34" s="176" t="s">
        <v>1310</v>
      </c>
      <c r="E34" s="174" t="s">
        <v>1134</v>
      </c>
      <c r="F34" s="174" t="s">
        <v>1311</v>
      </c>
      <c r="G34" s="174" t="s">
        <v>1311</v>
      </c>
      <c r="H34" s="174" t="s">
        <v>1312</v>
      </c>
      <c r="I34" s="174" t="s">
        <v>1313</v>
      </c>
      <c r="J34" s="176" t="s">
        <v>1314</v>
      </c>
      <c r="K34" s="174" t="s">
        <v>1140</v>
      </c>
      <c r="L34" s="174" t="s">
        <v>1315</v>
      </c>
      <c r="M34" s="174" t="s">
        <v>1316</v>
      </c>
      <c r="N34" s="177">
        <v>852031.99800000002</v>
      </c>
      <c r="O34" s="177">
        <v>1172218.0020000001</v>
      </c>
      <c r="P34" s="177">
        <v>2119</v>
      </c>
      <c r="Q34" s="178">
        <v>42772</v>
      </c>
      <c r="R34" s="174" t="s">
        <v>1317</v>
      </c>
      <c r="S34" s="177">
        <v>1</v>
      </c>
      <c r="T34" s="177">
        <v>1</v>
      </c>
      <c r="U34" s="181">
        <v>1293.776484</v>
      </c>
      <c r="V34" s="181"/>
      <c r="W34" s="179">
        <v>6.71</v>
      </c>
      <c r="X34" s="179">
        <v>21.6</v>
      </c>
      <c r="Y34" s="179">
        <v>132.30000000000001</v>
      </c>
      <c r="Z34" s="179">
        <v>5.97</v>
      </c>
      <c r="AA34" s="179">
        <v>87.5</v>
      </c>
      <c r="AB34" s="180">
        <v>5</v>
      </c>
      <c r="AC34" s="181">
        <v>25</v>
      </c>
      <c r="AD34" s="180">
        <v>1.48</v>
      </c>
      <c r="AE34" s="181">
        <v>0.153</v>
      </c>
      <c r="AF34" s="181">
        <v>1.071</v>
      </c>
      <c r="AG34" s="179">
        <v>7.7899999999999997E-2</v>
      </c>
      <c r="AH34" s="181">
        <v>1.12E-2</v>
      </c>
      <c r="AI34" s="182">
        <v>1.84</v>
      </c>
      <c r="AJ34" s="180"/>
    </row>
    <row r="35" spans="1:36" ht="12.75" customHeight="1" x14ac:dyDescent="0.3">
      <c r="A35" s="174">
        <v>2017</v>
      </c>
      <c r="B35" s="175" t="s">
        <v>1131</v>
      </c>
      <c r="C35" s="176" t="s">
        <v>1132</v>
      </c>
      <c r="D35" s="176" t="s">
        <v>1133</v>
      </c>
      <c r="E35" s="174" t="s">
        <v>1134</v>
      </c>
      <c r="F35" s="174" t="s">
        <v>1135</v>
      </c>
      <c r="G35" s="174" t="s">
        <v>1136</v>
      </c>
      <c r="H35" s="174" t="s">
        <v>1137</v>
      </c>
      <c r="I35" s="174" t="s">
        <v>1138</v>
      </c>
      <c r="J35" s="176" t="s">
        <v>1139</v>
      </c>
      <c r="K35" s="174" t="s">
        <v>1140</v>
      </c>
      <c r="L35" s="174" t="s">
        <v>1141</v>
      </c>
      <c r="M35" s="174" t="s">
        <v>1142</v>
      </c>
      <c r="N35" s="177">
        <v>842923.85499999998</v>
      </c>
      <c r="O35" s="177">
        <v>1164353.5249999999</v>
      </c>
      <c r="P35" s="177">
        <v>2213</v>
      </c>
      <c r="Q35" s="178">
        <v>42885</v>
      </c>
      <c r="R35" s="174" t="s">
        <v>1318</v>
      </c>
      <c r="S35" s="177">
        <v>1</v>
      </c>
      <c r="T35" s="177">
        <v>1</v>
      </c>
      <c r="U35" s="179">
        <v>5624.8058124999989</v>
      </c>
      <c r="V35" s="179"/>
      <c r="W35" s="179">
        <v>6.66</v>
      </c>
      <c r="X35" s="179">
        <v>19.5</v>
      </c>
      <c r="Y35" s="179">
        <v>26.9</v>
      </c>
      <c r="Z35" s="179">
        <v>6.3</v>
      </c>
      <c r="AA35" s="179">
        <v>92.3</v>
      </c>
      <c r="AB35" s="185">
        <v>4</v>
      </c>
      <c r="AC35" s="181">
        <v>16.8</v>
      </c>
      <c r="AD35" s="180">
        <v>0.49</v>
      </c>
      <c r="AE35" s="181">
        <v>0.13</v>
      </c>
      <c r="AF35" s="181">
        <v>0.18099999999999999</v>
      </c>
      <c r="AG35" s="179">
        <v>3.5000000000000001E-3</v>
      </c>
      <c r="AH35" s="186">
        <v>0.01</v>
      </c>
      <c r="AI35" s="179"/>
      <c r="AJ35" s="180"/>
    </row>
    <row r="36" spans="1:36" ht="12.75" customHeight="1" x14ac:dyDescent="0.25">
      <c r="A36" s="174">
        <v>2017</v>
      </c>
      <c r="B36" s="183" t="s">
        <v>1144</v>
      </c>
      <c r="C36" s="176" t="s">
        <v>1132</v>
      </c>
      <c r="D36" s="176" t="s">
        <v>1145</v>
      </c>
      <c r="E36" s="174" t="s">
        <v>1134</v>
      </c>
      <c r="F36" s="174" t="s">
        <v>1146</v>
      </c>
      <c r="G36" s="174" t="s">
        <v>1147</v>
      </c>
      <c r="H36" s="174" t="s">
        <v>1148</v>
      </c>
      <c r="I36" s="174" t="s">
        <v>1149</v>
      </c>
      <c r="J36" s="176" t="s">
        <v>1140</v>
      </c>
      <c r="K36" s="174" t="s">
        <v>1140</v>
      </c>
      <c r="L36" s="183" t="s">
        <v>1150</v>
      </c>
      <c r="M36" s="183" t="s">
        <v>1151</v>
      </c>
      <c r="N36" s="184">
        <v>845203.674</v>
      </c>
      <c r="O36" s="184">
        <v>1165954.1869999999</v>
      </c>
      <c r="P36" s="184">
        <v>2126</v>
      </c>
      <c r="Q36" s="178">
        <v>42885</v>
      </c>
      <c r="R36" s="183" t="s">
        <v>1319</v>
      </c>
      <c r="S36" s="184">
        <v>1</v>
      </c>
      <c r="T36" s="184">
        <v>1</v>
      </c>
      <c r="U36" s="182">
        <v>1520.8526250000002</v>
      </c>
      <c r="V36" s="182"/>
      <c r="W36" s="182">
        <v>7.41</v>
      </c>
      <c r="X36" s="182">
        <v>19.7</v>
      </c>
      <c r="Y36" s="182">
        <v>38.299999999999997</v>
      </c>
      <c r="Z36" s="182">
        <v>6.17</v>
      </c>
      <c r="AA36" s="182">
        <v>91</v>
      </c>
      <c r="AB36" s="185">
        <v>4</v>
      </c>
      <c r="AC36" s="180">
        <v>14.5</v>
      </c>
      <c r="AD36" s="185">
        <v>0.4</v>
      </c>
      <c r="AE36" s="186">
        <v>9.8000000000000004E-2</v>
      </c>
      <c r="AF36" s="181">
        <v>0.22500000000000001</v>
      </c>
      <c r="AG36" s="182">
        <v>5.4599999999999996E-3</v>
      </c>
      <c r="AH36" s="186">
        <v>0.01</v>
      </c>
      <c r="AI36" s="182"/>
      <c r="AJ36" s="180"/>
    </row>
    <row r="37" spans="1:36" ht="12.75" customHeight="1" x14ac:dyDescent="0.25">
      <c r="A37" s="174">
        <v>2017</v>
      </c>
      <c r="B37" s="183" t="s">
        <v>1144</v>
      </c>
      <c r="C37" s="176" t="s">
        <v>1153</v>
      </c>
      <c r="D37" s="176" t="s">
        <v>1154</v>
      </c>
      <c r="E37" s="174" t="s">
        <v>1134</v>
      </c>
      <c r="F37" s="174" t="s">
        <v>1146</v>
      </c>
      <c r="G37" s="174" t="s">
        <v>1147</v>
      </c>
      <c r="H37" s="174" t="s">
        <v>1148</v>
      </c>
      <c r="I37" s="174" t="s">
        <v>1155</v>
      </c>
      <c r="J37" s="176" t="s">
        <v>1140</v>
      </c>
      <c r="K37" s="174" t="s">
        <v>1140</v>
      </c>
      <c r="L37" s="183" t="s">
        <v>1156</v>
      </c>
      <c r="M37" s="183" t="s">
        <v>1157</v>
      </c>
      <c r="N37" s="184">
        <v>850138.07900000003</v>
      </c>
      <c r="O37" s="184">
        <v>1170766.3589999999</v>
      </c>
      <c r="P37" s="184">
        <v>2101</v>
      </c>
      <c r="Q37" s="178">
        <v>42885</v>
      </c>
      <c r="R37" s="183" t="s">
        <v>1320</v>
      </c>
      <c r="S37" s="184">
        <v>1</v>
      </c>
      <c r="T37" s="184">
        <v>1</v>
      </c>
      <c r="U37" s="182">
        <v>2714.0259999999998</v>
      </c>
      <c r="V37" s="182"/>
      <c r="W37" s="182">
        <v>6.35</v>
      </c>
      <c r="X37" s="182">
        <v>18.8</v>
      </c>
      <c r="Y37" s="182">
        <v>37.9</v>
      </c>
      <c r="Z37" s="182">
        <v>6</v>
      </c>
      <c r="AA37" s="182">
        <v>85.6</v>
      </c>
      <c r="AB37" s="185">
        <v>4</v>
      </c>
      <c r="AC37" s="185">
        <v>10</v>
      </c>
      <c r="AD37" s="180">
        <v>0.43</v>
      </c>
      <c r="AE37" s="186">
        <v>9.9000000000000005E-2</v>
      </c>
      <c r="AF37" s="181">
        <v>0.30099999999999999</v>
      </c>
      <c r="AG37" s="182">
        <v>1.17E-2</v>
      </c>
      <c r="AH37" s="186">
        <v>0.01</v>
      </c>
      <c r="AI37" s="182"/>
      <c r="AJ37" s="180"/>
    </row>
    <row r="38" spans="1:36" ht="12.75" customHeight="1" x14ac:dyDescent="0.25">
      <c r="A38" s="174">
        <v>2017</v>
      </c>
      <c r="B38" s="183" t="s">
        <v>1131</v>
      </c>
      <c r="C38" s="176" t="s">
        <v>1153</v>
      </c>
      <c r="D38" s="176" t="s">
        <v>1159</v>
      </c>
      <c r="E38" s="174" t="s">
        <v>1134</v>
      </c>
      <c r="F38" s="174" t="s">
        <v>1160</v>
      </c>
      <c r="G38" s="174" t="s">
        <v>1161</v>
      </c>
      <c r="H38" s="174" t="s">
        <v>1162</v>
      </c>
      <c r="I38" s="174" t="s">
        <v>1163</v>
      </c>
      <c r="J38" s="176" t="s">
        <v>1140</v>
      </c>
      <c r="K38" s="174" t="s">
        <v>1140</v>
      </c>
      <c r="L38" s="183" t="s">
        <v>1164</v>
      </c>
      <c r="M38" s="183" t="s">
        <v>1165</v>
      </c>
      <c r="N38" s="184">
        <v>854405.00100000005</v>
      </c>
      <c r="O38" s="184">
        <v>1171818.997</v>
      </c>
      <c r="P38" s="184">
        <v>2105</v>
      </c>
      <c r="Q38" s="178">
        <v>42885</v>
      </c>
      <c r="R38" s="183" t="s">
        <v>1321</v>
      </c>
      <c r="S38" s="184">
        <v>1</v>
      </c>
      <c r="T38" s="184">
        <v>1</v>
      </c>
      <c r="U38" s="182">
        <v>4446.7417812500007</v>
      </c>
      <c r="V38" s="182"/>
      <c r="W38" s="182">
        <v>6.32</v>
      </c>
      <c r="X38" s="182">
        <v>19.8</v>
      </c>
      <c r="Y38" s="182">
        <v>41.7</v>
      </c>
      <c r="Z38" s="182">
        <v>5.88</v>
      </c>
      <c r="AA38" s="182">
        <v>83.6</v>
      </c>
      <c r="AB38" s="185">
        <v>4</v>
      </c>
      <c r="AC38" s="180">
        <v>21.4</v>
      </c>
      <c r="AD38" s="185">
        <v>0.4</v>
      </c>
      <c r="AE38" s="181">
        <v>0.16700000000000001</v>
      </c>
      <c r="AF38" s="181">
        <v>0.44</v>
      </c>
      <c r="AG38" s="182">
        <v>1.26E-2</v>
      </c>
      <c r="AH38" s="186">
        <v>0.01</v>
      </c>
      <c r="AI38" s="182"/>
      <c r="AJ38" s="180"/>
    </row>
    <row r="39" spans="1:36" ht="12.75" customHeight="1" x14ac:dyDescent="0.25">
      <c r="A39" s="174">
        <v>2017</v>
      </c>
      <c r="B39" s="183" t="s">
        <v>1144</v>
      </c>
      <c r="C39" s="176" t="s">
        <v>1153</v>
      </c>
      <c r="D39" s="176" t="s">
        <v>1167</v>
      </c>
      <c r="E39" s="174" t="s">
        <v>1134</v>
      </c>
      <c r="F39" s="174" t="s">
        <v>1160</v>
      </c>
      <c r="G39" s="174" t="s">
        <v>1161</v>
      </c>
      <c r="H39" s="174" t="s">
        <v>1162</v>
      </c>
      <c r="I39" s="174" t="s">
        <v>1168</v>
      </c>
      <c r="J39" s="176" t="s">
        <v>1140</v>
      </c>
      <c r="K39" s="174" t="s">
        <v>1140</v>
      </c>
      <c r="L39" s="174" t="s">
        <v>1169</v>
      </c>
      <c r="M39" s="174" t="s">
        <v>1170</v>
      </c>
      <c r="N39" s="177">
        <v>855834.09600000002</v>
      </c>
      <c r="O39" s="177">
        <v>1171267.9210000001</v>
      </c>
      <c r="P39" s="177">
        <v>2087</v>
      </c>
      <c r="Q39" s="178">
        <v>42885</v>
      </c>
      <c r="R39" s="174" t="s">
        <v>1322</v>
      </c>
      <c r="S39" s="177">
        <v>1</v>
      </c>
      <c r="T39" s="177">
        <v>1</v>
      </c>
      <c r="U39" s="179">
        <v>12344.123531250003</v>
      </c>
      <c r="V39" s="179"/>
      <c r="W39" s="179">
        <v>6.85</v>
      </c>
      <c r="X39" s="179">
        <v>20.7</v>
      </c>
      <c r="Y39" s="179">
        <v>44.7</v>
      </c>
      <c r="Z39" s="179">
        <v>6.14</v>
      </c>
      <c r="AA39" s="179">
        <v>90.9</v>
      </c>
      <c r="AB39" s="185">
        <v>4</v>
      </c>
      <c r="AC39" s="180">
        <v>43.1</v>
      </c>
      <c r="AD39" s="185">
        <v>0.4</v>
      </c>
      <c r="AE39" s="186">
        <v>9.8000000000000004E-2</v>
      </c>
      <c r="AF39" s="181">
        <v>0.47</v>
      </c>
      <c r="AG39" s="179">
        <v>1.66E-2</v>
      </c>
      <c r="AH39" s="186">
        <v>0.01</v>
      </c>
      <c r="AI39" s="179"/>
      <c r="AJ39" s="180"/>
    </row>
    <row r="40" spans="1:36" ht="12.75" customHeight="1" x14ac:dyDescent="0.25">
      <c r="A40" s="174">
        <v>2017</v>
      </c>
      <c r="B40" s="183" t="s">
        <v>1144</v>
      </c>
      <c r="C40" s="176" t="s">
        <v>1153</v>
      </c>
      <c r="D40" s="176" t="s">
        <v>1172</v>
      </c>
      <c r="E40" s="174" t="s">
        <v>1134</v>
      </c>
      <c r="F40" s="174" t="s">
        <v>1173</v>
      </c>
      <c r="G40" s="174" t="s">
        <v>1173</v>
      </c>
      <c r="H40" s="174" t="s">
        <v>1174</v>
      </c>
      <c r="I40" s="174" t="s">
        <v>1175</v>
      </c>
      <c r="J40" s="176" t="s">
        <v>1140</v>
      </c>
      <c r="K40" s="174" t="s">
        <v>1140</v>
      </c>
      <c r="L40" s="174" t="s">
        <v>1176</v>
      </c>
      <c r="M40" s="174" t="s">
        <v>1177</v>
      </c>
      <c r="N40" s="177">
        <v>856979.995</v>
      </c>
      <c r="O40" s="177">
        <v>1172293.99</v>
      </c>
      <c r="P40" s="177">
        <v>2104</v>
      </c>
      <c r="Q40" s="178">
        <v>42885</v>
      </c>
      <c r="R40" s="174" t="s">
        <v>1323</v>
      </c>
      <c r="S40" s="177">
        <v>1</v>
      </c>
      <c r="T40" s="177">
        <v>1</v>
      </c>
      <c r="U40" s="179">
        <v>14324.696</v>
      </c>
      <c r="V40" s="179"/>
      <c r="W40" s="179">
        <v>6.79</v>
      </c>
      <c r="X40" s="179">
        <v>20.9</v>
      </c>
      <c r="Y40" s="179">
        <v>53.9</v>
      </c>
      <c r="Z40" s="179">
        <v>5.73</v>
      </c>
      <c r="AA40" s="179">
        <v>83.2</v>
      </c>
      <c r="AB40" s="185">
        <v>4</v>
      </c>
      <c r="AC40" s="180">
        <v>18.399999999999999</v>
      </c>
      <c r="AD40" s="180">
        <v>0.68</v>
      </c>
      <c r="AE40" s="181">
        <v>0.13</v>
      </c>
      <c r="AF40" s="181">
        <v>0.60799999999999998</v>
      </c>
      <c r="AG40" s="179">
        <v>4.0300000000000002E-2</v>
      </c>
      <c r="AH40" s="186">
        <v>0.01</v>
      </c>
      <c r="AI40" s="179"/>
      <c r="AJ40" s="180"/>
    </row>
    <row r="41" spans="1:36" ht="12.75" customHeight="1" x14ac:dyDescent="0.25">
      <c r="A41" s="174">
        <v>2017</v>
      </c>
      <c r="B41" s="183" t="s">
        <v>1144</v>
      </c>
      <c r="C41" s="176" t="s">
        <v>1153</v>
      </c>
      <c r="D41" s="176" t="s">
        <v>1179</v>
      </c>
      <c r="E41" s="176" t="s">
        <v>1180</v>
      </c>
      <c r="F41" s="176" t="s">
        <v>1181</v>
      </c>
      <c r="G41" s="176" t="s">
        <v>1181</v>
      </c>
      <c r="H41" s="176" t="s">
        <v>1174</v>
      </c>
      <c r="I41" s="174" t="s">
        <v>1182</v>
      </c>
      <c r="J41" s="176" t="s">
        <v>1140</v>
      </c>
      <c r="K41" s="174" t="s">
        <v>1140</v>
      </c>
      <c r="L41" s="187" t="s">
        <v>1183</v>
      </c>
      <c r="M41" s="187" t="s">
        <v>1184</v>
      </c>
      <c r="N41" s="188">
        <v>857459.27</v>
      </c>
      <c r="O41" s="188">
        <v>1174240.1529999999</v>
      </c>
      <c r="P41" s="184">
        <v>2095</v>
      </c>
      <c r="Q41" s="178">
        <v>42885</v>
      </c>
      <c r="R41" s="183" t="s">
        <v>1324</v>
      </c>
      <c r="S41" s="184">
        <v>1</v>
      </c>
      <c r="T41" s="184">
        <v>1</v>
      </c>
      <c r="U41" s="182">
        <v>15185.575843749999</v>
      </c>
      <c r="V41" s="182"/>
      <c r="W41" s="182">
        <v>6.77</v>
      </c>
      <c r="X41" s="182">
        <v>19.8</v>
      </c>
      <c r="Y41" s="182">
        <v>70.2</v>
      </c>
      <c r="Z41" s="182">
        <v>5.32</v>
      </c>
      <c r="AA41" s="182">
        <v>75.3</v>
      </c>
      <c r="AB41" s="180">
        <v>4.8</v>
      </c>
      <c r="AC41" s="180">
        <v>25.4</v>
      </c>
      <c r="AD41" s="180">
        <v>1.1100000000000001</v>
      </c>
      <c r="AE41" s="181">
        <v>0.24199999999999999</v>
      </c>
      <c r="AF41" s="181">
        <v>0.623</v>
      </c>
      <c r="AG41" s="182">
        <v>3.7100000000000001E-2</v>
      </c>
      <c r="AH41" s="186">
        <v>0.01</v>
      </c>
      <c r="AI41" s="182"/>
      <c r="AJ41" s="180"/>
    </row>
    <row r="42" spans="1:36" ht="12.75" customHeight="1" x14ac:dyDescent="0.25">
      <c r="A42" s="174">
        <v>2017</v>
      </c>
      <c r="B42" s="183" t="s">
        <v>1144</v>
      </c>
      <c r="C42" s="176" t="s">
        <v>1153</v>
      </c>
      <c r="D42" s="176" t="s">
        <v>1186</v>
      </c>
      <c r="E42" s="176" t="s">
        <v>1134</v>
      </c>
      <c r="F42" s="176" t="s">
        <v>1187</v>
      </c>
      <c r="G42" s="176" t="s">
        <v>1187</v>
      </c>
      <c r="H42" s="176" t="s">
        <v>1188</v>
      </c>
      <c r="I42" s="174" t="s">
        <v>1189</v>
      </c>
      <c r="J42" s="176" t="s">
        <v>1140</v>
      </c>
      <c r="K42" s="174" t="s">
        <v>1140</v>
      </c>
      <c r="L42" s="189" t="s">
        <v>1190</v>
      </c>
      <c r="M42" s="189" t="s">
        <v>1191</v>
      </c>
      <c r="N42" s="190">
        <v>857922.69400000002</v>
      </c>
      <c r="O42" s="190">
        <v>1175130.1000000001</v>
      </c>
      <c r="P42" s="177">
        <v>2080</v>
      </c>
      <c r="Q42" s="178">
        <v>42885</v>
      </c>
      <c r="R42" s="174" t="s">
        <v>1325</v>
      </c>
      <c r="S42" s="177">
        <v>1</v>
      </c>
      <c r="T42" s="177">
        <v>1</v>
      </c>
      <c r="U42" s="179">
        <v>15694.843500000001</v>
      </c>
      <c r="V42" s="179"/>
      <c r="W42" s="179">
        <v>6.58</v>
      </c>
      <c r="X42" s="179">
        <v>19.100000000000001</v>
      </c>
      <c r="Y42" s="179">
        <v>89.4</v>
      </c>
      <c r="Z42" s="179">
        <v>5.51</v>
      </c>
      <c r="AA42" s="179">
        <v>78</v>
      </c>
      <c r="AB42" s="185">
        <v>4</v>
      </c>
      <c r="AC42" s="180">
        <v>25.4</v>
      </c>
      <c r="AD42" s="180">
        <v>1.39</v>
      </c>
      <c r="AE42" s="181">
        <v>0.33600000000000002</v>
      </c>
      <c r="AF42" s="181">
        <v>0.79100000000000004</v>
      </c>
      <c r="AG42" s="179">
        <v>5.3400000000000003E-2</v>
      </c>
      <c r="AH42" s="181">
        <v>1.9900000000000001E-2</v>
      </c>
      <c r="AI42" s="179"/>
      <c r="AJ42" s="180"/>
    </row>
    <row r="43" spans="1:36" ht="12.75" customHeight="1" x14ac:dyDescent="0.25">
      <c r="A43" s="174">
        <v>2017</v>
      </c>
      <c r="B43" s="183" t="s">
        <v>1144</v>
      </c>
      <c r="C43" s="176" t="s">
        <v>1153</v>
      </c>
      <c r="D43" s="176" t="s">
        <v>1193</v>
      </c>
      <c r="E43" s="174" t="s">
        <v>1134</v>
      </c>
      <c r="F43" s="174" t="s">
        <v>1194</v>
      </c>
      <c r="G43" s="174" t="s">
        <v>1195</v>
      </c>
      <c r="H43" s="174" t="s">
        <v>1196</v>
      </c>
      <c r="I43" s="174" t="s">
        <v>1197</v>
      </c>
      <c r="J43" s="176" t="s">
        <v>1140</v>
      </c>
      <c r="K43" s="174" t="s">
        <v>1140</v>
      </c>
      <c r="L43" s="189" t="s">
        <v>1326</v>
      </c>
      <c r="M43" s="189" t="s">
        <v>1199</v>
      </c>
      <c r="N43" s="190">
        <v>859403.67</v>
      </c>
      <c r="O43" s="190">
        <v>1177185.206</v>
      </c>
      <c r="P43" s="177">
        <v>2066</v>
      </c>
      <c r="Q43" s="178">
        <v>42885</v>
      </c>
      <c r="R43" s="174" t="s">
        <v>1327</v>
      </c>
      <c r="S43" s="177">
        <v>1</v>
      </c>
      <c r="T43" s="177">
        <v>1</v>
      </c>
      <c r="U43" s="179">
        <v>23128.630649999999</v>
      </c>
      <c r="V43" s="179"/>
      <c r="W43" s="179">
        <v>6.66</v>
      </c>
      <c r="X43" s="179">
        <v>20.5</v>
      </c>
      <c r="Y43" s="179">
        <v>84.5</v>
      </c>
      <c r="Z43" s="179">
        <v>3.78</v>
      </c>
      <c r="AA43" s="179">
        <v>54.8</v>
      </c>
      <c r="AB43" s="180">
        <v>5.3</v>
      </c>
      <c r="AC43" s="180">
        <v>32.799999999999997</v>
      </c>
      <c r="AD43" s="180">
        <v>1.35</v>
      </c>
      <c r="AE43" s="181">
        <v>0.48199999999999998</v>
      </c>
      <c r="AF43" s="181">
        <v>0.64400000000000002</v>
      </c>
      <c r="AG43" s="179">
        <v>5.0099999999999999E-2</v>
      </c>
      <c r="AH43" s="186">
        <v>0.01</v>
      </c>
      <c r="AI43" s="179"/>
      <c r="AJ43" s="180"/>
    </row>
    <row r="44" spans="1:36" ht="12.75" customHeight="1" x14ac:dyDescent="0.25">
      <c r="A44" s="174">
        <v>2017</v>
      </c>
      <c r="B44" s="183" t="s">
        <v>1144</v>
      </c>
      <c r="C44" s="176" t="s">
        <v>1201</v>
      </c>
      <c r="D44" s="174" t="s">
        <v>1202</v>
      </c>
      <c r="E44" s="174" t="s">
        <v>1134</v>
      </c>
      <c r="F44" s="174" t="s">
        <v>1203</v>
      </c>
      <c r="G44" s="174" t="s">
        <v>1204</v>
      </c>
      <c r="H44" s="174" t="s">
        <v>1205</v>
      </c>
      <c r="I44" s="176"/>
      <c r="J44" s="174" t="s">
        <v>1140</v>
      </c>
      <c r="K44" s="174" t="s">
        <v>1140</v>
      </c>
      <c r="L44" s="183" t="s">
        <v>1328</v>
      </c>
      <c r="M44" s="183" t="s">
        <v>1207</v>
      </c>
      <c r="N44" s="184">
        <v>865217.60699999996</v>
      </c>
      <c r="O44" s="184">
        <v>1184287.5560000001</v>
      </c>
      <c r="P44" s="177">
        <v>1967</v>
      </c>
      <c r="Q44" s="178">
        <v>42885</v>
      </c>
      <c r="R44" s="174" t="s">
        <v>1329</v>
      </c>
      <c r="S44" s="177">
        <v>1</v>
      </c>
      <c r="T44" s="177">
        <v>1</v>
      </c>
      <c r="U44" s="179">
        <v>35480.493993749995</v>
      </c>
      <c r="V44" s="179"/>
      <c r="W44" s="179">
        <v>6.96</v>
      </c>
      <c r="X44" s="179">
        <v>19.600000000000001</v>
      </c>
      <c r="Y44" s="179">
        <v>70.2</v>
      </c>
      <c r="Z44" s="179">
        <v>7.33</v>
      </c>
      <c r="AA44" s="179">
        <v>103.1</v>
      </c>
      <c r="AB44" s="180">
        <v>4.8</v>
      </c>
      <c r="AC44" s="180">
        <v>32.799999999999997</v>
      </c>
      <c r="AD44" s="180">
        <v>0.73</v>
      </c>
      <c r="AE44" s="181">
        <v>0.43</v>
      </c>
      <c r="AF44" s="181">
        <v>0.63500000000000001</v>
      </c>
      <c r="AG44" s="179">
        <v>7.85E-2</v>
      </c>
      <c r="AH44" s="186">
        <v>0.01</v>
      </c>
      <c r="AI44" s="179"/>
      <c r="AJ44" s="180"/>
    </row>
    <row r="45" spans="1:36" ht="12.75" customHeight="1" x14ac:dyDescent="0.25">
      <c r="A45" s="174">
        <v>2017</v>
      </c>
      <c r="B45" s="183" t="s">
        <v>1144</v>
      </c>
      <c r="C45" s="176" t="s">
        <v>1209</v>
      </c>
      <c r="D45" s="174" t="s">
        <v>1210</v>
      </c>
      <c r="E45" s="174" t="s">
        <v>1134</v>
      </c>
      <c r="F45" s="174" t="s">
        <v>1211</v>
      </c>
      <c r="G45" s="174" t="s">
        <v>1212</v>
      </c>
      <c r="H45" s="174" t="s">
        <v>1213</v>
      </c>
      <c r="I45" s="176" t="s">
        <v>1214</v>
      </c>
      <c r="J45" s="176" t="s">
        <v>1215</v>
      </c>
      <c r="K45" s="174" t="s">
        <v>1140</v>
      </c>
      <c r="L45" s="183" t="s">
        <v>1216</v>
      </c>
      <c r="M45" s="183" t="s">
        <v>1217</v>
      </c>
      <c r="N45" s="184">
        <v>850449.01500000001</v>
      </c>
      <c r="O45" s="184">
        <v>1158050.9920000001</v>
      </c>
      <c r="P45" s="191">
        <v>2186</v>
      </c>
      <c r="Q45" s="178">
        <v>42885</v>
      </c>
      <c r="R45" s="174" t="s">
        <v>1330</v>
      </c>
      <c r="S45" s="177">
        <v>1</v>
      </c>
      <c r="T45" s="177">
        <v>1</v>
      </c>
      <c r="U45" s="179">
        <v>356.36278343749996</v>
      </c>
      <c r="V45" s="179"/>
      <c r="W45" s="179">
        <v>6.69</v>
      </c>
      <c r="X45" s="179">
        <v>19.8</v>
      </c>
      <c r="Y45" s="179">
        <v>43.1</v>
      </c>
      <c r="Z45" s="179">
        <v>6.1</v>
      </c>
      <c r="AA45" s="179">
        <v>87.5</v>
      </c>
      <c r="AB45" s="185">
        <v>4</v>
      </c>
      <c r="AC45" s="180">
        <v>15.1</v>
      </c>
      <c r="AD45" s="185">
        <v>0.4</v>
      </c>
      <c r="AE45" s="186">
        <v>9.8000000000000004E-2</v>
      </c>
      <c r="AF45" s="181">
        <v>0.70799999999999996</v>
      </c>
      <c r="AG45" s="179">
        <v>6.7600000000000004E-3</v>
      </c>
      <c r="AH45" s="186">
        <v>0.01</v>
      </c>
      <c r="AI45" s="179"/>
      <c r="AJ45" s="180"/>
    </row>
    <row r="46" spans="1:36" ht="12.75" customHeight="1" x14ac:dyDescent="0.25">
      <c r="A46" s="174">
        <v>2017</v>
      </c>
      <c r="B46" s="183" t="s">
        <v>1144</v>
      </c>
      <c r="C46" s="176" t="s">
        <v>1209</v>
      </c>
      <c r="D46" s="176" t="s">
        <v>1219</v>
      </c>
      <c r="E46" s="174" t="s">
        <v>1134</v>
      </c>
      <c r="F46" s="174" t="s">
        <v>1211</v>
      </c>
      <c r="G46" s="174" t="s">
        <v>1212</v>
      </c>
      <c r="H46" s="174" t="s">
        <v>1213</v>
      </c>
      <c r="I46" s="174" t="s">
        <v>1220</v>
      </c>
      <c r="J46" s="176" t="s">
        <v>1215</v>
      </c>
      <c r="K46" s="174" t="s">
        <v>1140</v>
      </c>
      <c r="L46" s="174" t="s">
        <v>1331</v>
      </c>
      <c r="M46" s="174" t="s">
        <v>1222</v>
      </c>
      <c r="N46" s="177">
        <v>851567.67200000002</v>
      </c>
      <c r="O46" s="177">
        <v>1159790.392</v>
      </c>
      <c r="P46" s="177">
        <v>2167</v>
      </c>
      <c r="Q46" s="178">
        <v>42885</v>
      </c>
      <c r="R46" s="174" t="s">
        <v>1332</v>
      </c>
      <c r="S46" s="177">
        <v>1</v>
      </c>
      <c r="T46" s="177">
        <v>1</v>
      </c>
      <c r="U46" s="179">
        <v>750.68205000000012</v>
      </c>
      <c r="V46" s="179"/>
      <c r="W46" s="179">
        <v>6.71</v>
      </c>
      <c r="X46" s="179">
        <v>19.399999999999999</v>
      </c>
      <c r="Y46" s="179">
        <v>58.9</v>
      </c>
      <c r="Z46" s="179">
        <v>4.84</v>
      </c>
      <c r="AA46" s="179">
        <v>71.2</v>
      </c>
      <c r="AB46" s="185">
        <v>4</v>
      </c>
      <c r="AC46" s="180">
        <v>12.3</v>
      </c>
      <c r="AD46" s="180">
        <v>0.85</v>
      </c>
      <c r="AE46" s="181">
        <v>0.112</v>
      </c>
      <c r="AF46" s="181">
        <v>1.012</v>
      </c>
      <c r="AG46" s="179">
        <v>2.8899999999999999E-2</v>
      </c>
      <c r="AH46" s="186">
        <v>0.01</v>
      </c>
      <c r="AI46" s="179"/>
      <c r="AJ46" s="180"/>
    </row>
    <row r="47" spans="1:36" ht="12.75" customHeight="1" x14ac:dyDescent="0.25">
      <c r="A47" s="174">
        <v>2017</v>
      </c>
      <c r="B47" s="183" t="s">
        <v>1144</v>
      </c>
      <c r="C47" s="176" t="s">
        <v>1209</v>
      </c>
      <c r="D47" s="174" t="s">
        <v>1224</v>
      </c>
      <c r="E47" s="174" t="s">
        <v>1134</v>
      </c>
      <c r="F47" s="174" t="s">
        <v>1211</v>
      </c>
      <c r="G47" s="174" t="s">
        <v>1212</v>
      </c>
      <c r="H47" s="174" t="s">
        <v>1213</v>
      </c>
      <c r="I47" s="176" t="s">
        <v>1225</v>
      </c>
      <c r="J47" s="176" t="s">
        <v>1215</v>
      </c>
      <c r="K47" s="174" t="s">
        <v>1140</v>
      </c>
      <c r="L47" s="183" t="s">
        <v>1226</v>
      </c>
      <c r="M47" s="183" t="s">
        <v>1227</v>
      </c>
      <c r="N47" s="184">
        <v>852803.995</v>
      </c>
      <c r="O47" s="184">
        <v>1160276.0090000001</v>
      </c>
      <c r="P47" s="177">
        <v>2158</v>
      </c>
      <c r="Q47" s="178">
        <v>42885</v>
      </c>
      <c r="R47" s="174" t="s">
        <v>1333</v>
      </c>
      <c r="S47" s="177">
        <v>1</v>
      </c>
      <c r="T47" s="177">
        <v>1</v>
      </c>
      <c r="U47" s="179">
        <v>1355.1280039999999</v>
      </c>
      <c r="V47" s="179"/>
      <c r="W47" s="179">
        <v>6.68</v>
      </c>
      <c r="X47" s="179">
        <v>20.3</v>
      </c>
      <c r="Y47" s="179">
        <v>134.80000000000001</v>
      </c>
      <c r="Z47" s="179">
        <v>1.83</v>
      </c>
      <c r="AA47" s="179">
        <v>26</v>
      </c>
      <c r="AB47" s="180">
        <v>12.4</v>
      </c>
      <c r="AC47" s="180">
        <v>62.4</v>
      </c>
      <c r="AD47" s="180">
        <v>5.16</v>
      </c>
      <c r="AE47" s="181">
        <v>1.605</v>
      </c>
      <c r="AF47" s="181">
        <v>0.57099999999999995</v>
      </c>
      <c r="AG47" s="179">
        <v>0.107</v>
      </c>
      <c r="AH47" s="181">
        <v>0.255</v>
      </c>
      <c r="AI47" s="179"/>
      <c r="AJ47" s="180"/>
    </row>
    <row r="48" spans="1:36" ht="12.75" customHeight="1" x14ac:dyDescent="0.25">
      <c r="A48" s="174">
        <v>2017</v>
      </c>
      <c r="B48" s="183" t="s">
        <v>1144</v>
      </c>
      <c r="C48" s="176" t="s">
        <v>1153</v>
      </c>
      <c r="D48" s="174" t="s">
        <v>1229</v>
      </c>
      <c r="E48" s="174" t="s">
        <v>1134</v>
      </c>
      <c r="F48" s="174" t="s">
        <v>1211</v>
      </c>
      <c r="G48" s="174" t="s">
        <v>1212</v>
      </c>
      <c r="H48" s="174" t="s">
        <v>1213</v>
      </c>
      <c r="I48" s="176" t="s">
        <v>1214</v>
      </c>
      <c r="J48" s="176" t="s">
        <v>1215</v>
      </c>
      <c r="K48" s="174" t="s">
        <v>1140</v>
      </c>
      <c r="L48" s="187" t="s">
        <v>1230</v>
      </c>
      <c r="M48" s="187" t="s">
        <v>1231</v>
      </c>
      <c r="N48" s="188">
        <v>856221.65</v>
      </c>
      <c r="O48" s="188">
        <v>1171139.7720000001</v>
      </c>
      <c r="P48" s="177">
        <v>2100</v>
      </c>
      <c r="Q48" s="178">
        <v>42885</v>
      </c>
      <c r="R48" s="174" t="s">
        <v>1334</v>
      </c>
      <c r="S48" s="177">
        <v>1</v>
      </c>
      <c r="T48" s="177">
        <v>1</v>
      </c>
      <c r="U48" s="181">
        <v>5091.6538750000009</v>
      </c>
      <c r="V48" s="181"/>
      <c r="W48" s="179">
        <v>6.67</v>
      </c>
      <c r="X48" s="179">
        <v>21.6</v>
      </c>
      <c r="Y48" s="179">
        <v>77.099999999999994</v>
      </c>
      <c r="Z48" s="179">
        <v>4.83</v>
      </c>
      <c r="AA48" s="179">
        <v>70.5</v>
      </c>
      <c r="AB48" s="185">
        <v>4</v>
      </c>
      <c r="AC48" s="180">
        <v>23.1</v>
      </c>
      <c r="AD48" s="180">
        <v>1.1100000000000001</v>
      </c>
      <c r="AE48" s="181">
        <v>0.22900000000000001</v>
      </c>
      <c r="AF48" s="181">
        <v>0.95699999999999996</v>
      </c>
      <c r="AG48" s="179">
        <v>8.4000000000000005E-2</v>
      </c>
      <c r="AH48" s="181">
        <v>1.9400000000000001E-2</v>
      </c>
      <c r="AI48" s="179"/>
      <c r="AJ48" s="180"/>
    </row>
    <row r="49" spans="1:36" ht="12.75" customHeight="1" x14ac:dyDescent="0.25">
      <c r="A49" s="174">
        <v>2017</v>
      </c>
      <c r="B49" s="183" t="s">
        <v>1144</v>
      </c>
      <c r="C49" s="176" t="s">
        <v>1233</v>
      </c>
      <c r="D49" s="176" t="s">
        <v>1234</v>
      </c>
      <c r="E49" s="176" t="s">
        <v>1134</v>
      </c>
      <c r="F49" s="176" t="s">
        <v>1235</v>
      </c>
      <c r="G49" s="176" t="s">
        <v>1236</v>
      </c>
      <c r="H49" s="176" t="s">
        <v>1237</v>
      </c>
      <c r="I49" s="174" t="s">
        <v>1214</v>
      </c>
      <c r="J49" s="176" t="s">
        <v>1238</v>
      </c>
      <c r="K49" s="174" t="s">
        <v>1140</v>
      </c>
      <c r="L49" s="189" t="s">
        <v>1239</v>
      </c>
      <c r="M49" s="189" t="s">
        <v>1240</v>
      </c>
      <c r="N49" s="190">
        <v>862261.08100000001</v>
      </c>
      <c r="O49" s="190">
        <v>1162921.6240000001</v>
      </c>
      <c r="P49" s="177">
        <v>2183</v>
      </c>
      <c r="Q49" s="178">
        <v>42885</v>
      </c>
      <c r="R49" s="174" t="s">
        <v>1335</v>
      </c>
      <c r="S49" s="177">
        <v>1</v>
      </c>
      <c r="T49" s="177">
        <v>1</v>
      </c>
      <c r="U49" s="179">
        <v>397.36575200000004</v>
      </c>
      <c r="V49" s="179"/>
      <c r="W49" s="179">
        <v>7.06</v>
      </c>
      <c r="X49" s="179">
        <v>17.600000000000001</v>
      </c>
      <c r="Y49" s="179">
        <v>48.7</v>
      </c>
      <c r="Z49" s="179">
        <v>6.45</v>
      </c>
      <c r="AA49" s="179">
        <v>91.8</v>
      </c>
      <c r="AB49" s="185">
        <v>4</v>
      </c>
      <c r="AC49" s="185">
        <v>10</v>
      </c>
      <c r="AD49" s="180">
        <v>0.62</v>
      </c>
      <c r="AE49" s="186">
        <v>9.8000000000000004E-2</v>
      </c>
      <c r="AF49" s="181">
        <v>0.67100000000000004</v>
      </c>
      <c r="AG49" s="179">
        <v>3.1800000000000001E-3</v>
      </c>
      <c r="AH49" s="186">
        <v>0.01</v>
      </c>
      <c r="AI49" s="179"/>
      <c r="AJ49" s="180"/>
    </row>
    <row r="50" spans="1:36" ht="12.75" customHeight="1" x14ac:dyDescent="0.25">
      <c r="A50" s="174">
        <v>2017</v>
      </c>
      <c r="B50" s="183" t="s">
        <v>1144</v>
      </c>
      <c r="C50" s="176" t="s">
        <v>1233</v>
      </c>
      <c r="D50" s="176" t="s">
        <v>1242</v>
      </c>
      <c r="E50" s="176" t="s">
        <v>1134</v>
      </c>
      <c r="F50" s="176" t="s">
        <v>1235</v>
      </c>
      <c r="G50" s="176" t="s">
        <v>1243</v>
      </c>
      <c r="H50" s="176" t="s">
        <v>1244</v>
      </c>
      <c r="I50" s="174" t="s">
        <v>1214</v>
      </c>
      <c r="J50" s="176" t="s">
        <v>1238</v>
      </c>
      <c r="K50" s="174" t="s">
        <v>1140</v>
      </c>
      <c r="L50" s="174" t="s">
        <v>1245</v>
      </c>
      <c r="M50" s="174" t="s">
        <v>1246</v>
      </c>
      <c r="N50" s="177">
        <v>861182.27399999998</v>
      </c>
      <c r="O50" s="177">
        <v>1166106.9809999999</v>
      </c>
      <c r="P50" s="177">
        <v>2145</v>
      </c>
      <c r="Q50" s="178">
        <v>42885</v>
      </c>
      <c r="R50" s="174" t="s">
        <v>1336</v>
      </c>
      <c r="S50" s="177">
        <v>1</v>
      </c>
      <c r="T50" s="177">
        <v>1</v>
      </c>
      <c r="U50" s="179">
        <v>1413.8638435000003</v>
      </c>
      <c r="V50" s="179"/>
      <c r="W50" s="179">
        <v>6.32</v>
      </c>
      <c r="X50" s="179">
        <v>17.8</v>
      </c>
      <c r="Y50" s="179">
        <v>87.4</v>
      </c>
      <c r="Z50" s="179">
        <v>5.56</v>
      </c>
      <c r="AA50" s="179">
        <v>77.900000000000006</v>
      </c>
      <c r="AB50" s="180">
        <v>7.5</v>
      </c>
      <c r="AC50" s="181">
        <v>37.4</v>
      </c>
      <c r="AD50" s="180">
        <v>5.23</v>
      </c>
      <c r="AE50" s="181">
        <v>0.495</v>
      </c>
      <c r="AF50" s="181">
        <v>0.624</v>
      </c>
      <c r="AG50" s="179">
        <v>1.9099999999999999E-2</v>
      </c>
      <c r="AH50" s="181">
        <v>0.14499999999999999</v>
      </c>
      <c r="AI50" s="179"/>
      <c r="AJ50" s="180"/>
    </row>
    <row r="51" spans="1:36" ht="12.75" customHeight="1" x14ac:dyDescent="0.25">
      <c r="A51" s="174">
        <v>2017</v>
      </c>
      <c r="B51" s="183" t="s">
        <v>1144</v>
      </c>
      <c r="C51" s="192" t="s">
        <v>1201</v>
      </c>
      <c r="D51" s="176" t="s">
        <v>1248</v>
      </c>
      <c r="E51" s="192" t="s">
        <v>1180</v>
      </c>
      <c r="F51" s="192" t="s">
        <v>1235</v>
      </c>
      <c r="G51" s="192" t="s">
        <v>1243</v>
      </c>
      <c r="H51" s="192" t="s">
        <v>1244</v>
      </c>
      <c r="I51" s="174" t="s">
        <v>1249</v>
      </c>
      <c r="J51" s="176" t="s">
        <v>1238</v>
      </c>
      <c r="K51" s="174" t="s">
        <v>1140</v>
      </c>
      <c r="L51" s="183" t="s">
        <v>1250</v>
      </c>
      <c r="M51" s="183" t="s">
        <v>1251</v>
      </c>
      <c r="N51" s="184">
        <v>858342.58799999999</v>
      </c>
      <c r="O51" s="184">
        <v>1174086.666</v>
      </c>
      <c r="P51" s="184">
        <v>2100</v>
      </c>
      <c r="Q51" s="178">
        <v>42885</v>
      </c>
      <c r="R51" s="183" t="s">
        <v>1337</v>
      </c>
      <c r="S51" s="184">
        <v>1</v>
      </c>
      <c r="T51" s="184">
        <v>1</v>
      </c>
      <c r="U51" s="182">
        <v>1949.1080000000002</v>
      </c>
      <c r="V51" s="182"/>
      <c r="W51" s="182">
        <v>6.81</v>
      </c>
      <c r="X51" s="182">
        <v>20.9</v>
      </c>
      <c r="Y51" s="182">
        <v>72.400000000000006</v>
      </c>
      <c r="Z51" s="182">
        <v>5.23</v>
      </c>
      <c r="AA51" s="182">
        <v>75.099999999999994</v>
      </c>
      <c r="AB51" s="185">
        <v>4</v>
      </c>
      <c r="AC51" s="180">
        <v>16.3</v>
      </c>
      <c r="AD51" s="180">
        <v>1.55</v>
      </c>
      <c r="AE51" s="181">
        <v>0.17899999999999999</v>
      </c>
      <c r="AF51" s="181">
        <v>1.0109999999999999</v>
      </c>
      <c r="AG51" s="182">
        <v>8.5999999999999993E-2</v>
      </c>
      <c r="AH51" s="186">
        <v>0.01</v>
      </c>
      <c r="AI51" s="182"/>
      <c r="AJ51" s="180"/>
    </row>
    <row r="52" spans="1:36" ht="12.75" customHeight="1" x14ac:dyDescent="0.25">
      <c r="A52" s="174">
        <v>2017</v>
      </c>
      <c r="B52" s="183" t="s">
        <v>1144</v>
      </c>
      <c r="C52" s="176" t="s">
        <v>1201</v>
      </c>
      <c r="D52" s="176" t="s">
        <v>1253</v>
      </c>
      <c r="E52" s="176" t="s">
        <v>1134</v>
      </c>
      <c r="F52" s="176" t="s">
        <v>1235</v>
      </c>
      <c r="G52" s="176" t="s">
        <v>1243</v>
      </c>
      <c r="H52" s="176" t="s">
        <v>1244</v>
      </c>
      <c r="I52" s="174" t="s">
        <v>1254</v>
      </c>
      <c r="J52" s="176" t="s">
        <v>1238</v>
      </c>
      <c r="K52" s="174" t="s">
        <v>1140</v>
      </c>
      <c r="L52" s="174" t="s">
        <v>1255</v>
      </c>
      <c r="M52" s="174" t="s">
        <v>1256</v>
      </c>
      <c r="N52" s="177">
        <v>857747.995</v>
      </c>
      <c r="O52" s="177">
        <v>1174607.9879999999</v>
      </c>
      <c r="P52" s="177">
        <v>2078</v>
      </c>
      <c r="Q52" s="178">
        <v>42885</v>
      </c>
      <c r="R52" s="174" t="s">
        <v>1338</v>
      </c>
      <c r="S52" s="177">
        <v>1</v>
      </c>
      <c r="T52" s="177">
        <v>1</v>
      </c>
      <c r="U52" s="179">
        <v>2098.4652499999997</v>
      </c>
      <c r="V52" s="179"/>
      <c r="W52" s="179">
        <v>6.92</v>
      </c>
      <c r="X52" s="179">
        <v>19.8</v>
      </c>
      <c r="Y52" s="179">
        <v>128.69999999999999</v>
      </c>
      <c r="Z52" s="179">
        <v>5.0999999999999996</v>
      </c>
      <c r="AA52" s="179">
        <v>68.5</v>
      </c>
      <c r="AB52" s="185">
        <v>4</v>
      </c>
      <c r="AC52" s="181">
        <v>28.9</v>
      </c>
      <c r="AD52" s="180">
        <v>0.45</v>
      </c>
      <c r="AE52" s="181">
        <v>0.182</v>
      </c>
      <c r="AF52" s="181">
        <v>1.0089999999999999</v>
      </c>
      <c r="AG52" s="179">
        <v>4.8500000000000001E-2</v>
      </c>
      <c r="AH52" s="181">
        <v>4.19E-2</v>
      </c>
      <c r="AI52" s="179"/>
      <c r="AJ52" s="180"/>
    </row>
    <row r="53" spans="1:36" ht="12.75" customHeight="1" x14ac:dyDescent="0.25">
      <c r="A53" s="174">
        <v>2017</v>
      </c>
      <c r="B53" s="183" t="s">
        <v>1144</v>
      </c>
      <c r="C53" s="176" t="s">
        <v>1258</v>
      </c>
      <c r="D53" s="176" t="s">
        <v>1259</v>
      </c>
      <c r="E53" s="176" t="s">
        <v>1134</v>
      </c>
      <c r="F53" s="176" t="s">
        <v>1260</v>
      </c>
      <c r="G53" s="176" t="s">
        <v>1261</v>
      </c>
      <c r="H53" s="176" t="s">
        <v>1262</v>
      </c>
      <c r="I53" s="174" t="s">
        <v>1214</v>
      </c>
      <c r="J53" s="176" t="s">
        <v>1263</v>
      </c>
      <c r="K53" s="174" t="s">
        <v>1140</v>
      </c>
      <c r="L53" s="174" t="s">
        <v>1264</v>
      </c>
      <c r="M53" s="174" t="s">
        <v>1265</v>
      </c>
      <c r="N53" s="177">
        <v>868074.25</v>
      </c>
      <c r="O53" s="177">
        <v>1170491.3670000001</v>
      </c>
      <c r="P53" s="177">
        <v>2130</v>
      </c>
      <c r="Q53" s="178">
        <v>42885</v>
      </c>
      <c r="R53" s="174" t="s">
        <v>1339</v>
      </c>
      <c r="S53" s="177">
        <v>1</v>
      </c>
      <c r="T53" s="177">
        <v>1</v>
      </c>
      <c r="U53" s="179">
        <v>8061.6952499999998</v>
      </c>
      <c r="V53" s="179"/>
      <c r="W53" s="179">
        <v>6.01</v>
      </c>
      <c r="X53" s="179">
        <v>17.8</v>
      </c>
      <c r="Y53" s="179">
        <v>70.400000000000006</v>
      </c>
      <c r="Z53" s="179">
        <v>5.65</v>
      </c>
      <c r="AA53" s="179">
        <v>81.400000000000006</v>
      </c>
      <c r="AB53" s="185">
        <v>4</v>
      </c>
      <c r="AC53" s="181">
        <v>18</v>
      </c>
      <c r="AD53" s="180">
        <v>0.86</v>
      </c>
      <c r="AE53" s="181">
        <v>0.28299999999999997</v>
      </c>
      <c r="AF53" s="181">
        <v>0.67500000000000004</v>
      </c>
      <c r="AG53" s="179">
        <v>9.3699999999999999E-3</v>
      </c>
      <c r="AH53" s="186">
        <v>0.01</v>
      </c>
      <c r="AI53" s="179"/>
      <c r="AJ53" s="180"/>
    </row>
    <row r="54" spans="1:36" ht="12.75" customHeight="1" x14ac:dyDescent="0.25">
      <c r="A54" s="174">
        <v>2017</v>
      </c>
      <c r="B54" s="183" t="s">
        <v>1144</v>
      </c>
      <c r="C54" s="176" t="s">
        <v>1258</v>
      </c>
      <c r="D54" s="176" t="s">
        <v>1267</v>
      </c>
      <c r="E54" s="174" t="s">
        <v>1134</v>
      </c>
      <c r="F54" s="174" t="s">
        <v>1260</v>
      </c>
      <c r="G54" s="174" t="s">
        <v>1261</v>
      </c>
      <c r="H54" s="174" t="s">
        <v>1262</v>
      </c>
      <c r="I54" s="174" t="s">
        <v>1268</v>
      </c>
      <c r="J54" s="176" t="s">
        <v>1263</v>
      </c>
      <c r="K54" s="174" t="s">
        <v>1140</v>
      </c>
      <c r="L54" s="174" t="s">
        <v>1269</v>
      </c>
      <c r="M54" s="174" t="s">
        <v>1270</v>
      </c>
      <c r="N54" s="177">
        <v>863560.01100000006</v>
      </c>
      <c r="O54" s="177">
        <v>1172345.0020000001</v>
      </c>
      <c r="P54" s="177">
        <v>2114</v>
      </c>
      <c r="Q54" s="178">
        <v>42885</v>
      </c>
      <c r="R54" s="174" t="s">
        <v>1340</v>
      </c>
      <c r="S54" s="177">
        <v>1</v>
      </c>
      <c r="T54" s="177">
        <v>1</v>
      </c>
      <c r="U54" s="179">
        <v>16614.002499999999</v>
      </c>
      <c r="V54" s="179"/>
      <c r="W54" s="179">
        <v>6.09</v>
      </c>
      <c r="X54" s="179">
        <v>18.399999999999999</v>
      </c>
      <c r="Y54" s="179">
        <v>71.7</v>
      </c>
      <c r="Z54" s="179">
        <v>5.33</v>
      </c>
      <c r="AA54" s="179">
        <v>75.5</v>
      </c>
      <c r="AB54" s="180">
        <v>6.1</v>
      </c>
      <c r="AC54" s="181">
        <v>68.099999999999994</v>
      </c>
      <c r="AD54" s="180">
        <v>0.81</v>
      </c>
      <c r="AE54" s="181">
        <v>0.77</v>
      </c>
      <c r="AF54" s="181">
        <v>0.78800000000000003</v>
      </c>
      <c r="AG54" s="179">
        <v>2.5700000000000001E-2</v>
      </c>
      <c r="AH54" s="186">
        <v>0.01</v>
      </c>
      <c r="AI54" s="179"/>
      <c r="AJ54" s="180"/>
    </row>
    <row r="55" spans="1:36" ht="12.75" customHeight="1" x14ac:dyDescent="0.25">
      <c r="A55" s="174">
        <v>2017</v>
      </c>
      <c r="B55" s="183" t="s">
        <v>1144</v>
      </c>
      <c r="C55" s="176" t="s">
        <v>1201</v>
      </c>
      <c r="D55" s="176" t="s">
        <v>1272</v>
      </c>
      <c r="E55" s="176" t="s">
        <v>1134</v>
      </c>
      <c r="F55" s="176" t="s">
        <v>1260</v>
      </c>
      <c r="G55" s="176" t="s">
        <v>1261</v>
      </c>
      <c r="H55" s="174" t="s">
        <v>1262</v>
      </c>
      <c r="I55" s="174" t="s">
        <v>1273</v>
      </c>
      <c r="J55" s="176" t="s">
        <v>1263</v>
      </c>
      <c r="K55" s="174" t="s">
        <v>1140</v>
      </c>
      <c r="L55" s="174" t="s">
        <v>1274</v>
      </c>
      <c r="M55" s="174" t="s">
        <v>1275</v>
      </c>
      <c r="N55" s="177">
        <v>860493.77599999995</v>
      </c>
      <c r="O55" s="177">
        <v>1174479.1980000001</v>
      </c>
      <c r="P55" s="177">
        <v>2101</v>
      </c>
      <c r="Q55" s="178">
        <v>42885</v>
      </c>
      <c r="R55" s="174" t="s">
        <v>1341</v>
      </c>
      <c r="S55" s="177">
        <v>1</v>
      </c>
      <c r="T55" s="177">
        <v>1</v>
      </c>
      <c r="U55" s="179">
        <v>10244.055499999999</v>
      </c>
      <c r="V55" s="179"/>
      <c r="W55" s="179">
        <v>6.83</v>
      </c>
      <c r="X55" s="179">
        <v>18.8</v>
      </c>
      <c r="Y55" s="179">
        <v>83.7</v>
      </c>
      <c r="Z55" s="179">
        <v>4.42</v>
      </c>
      <c r="AA55" s="179">
        <v>62.4</v>
      </c>
      <c r="AB55" s="185">
        <v>4</v>
      </c>
      <c r="AC55" s="181">
        <v>24.2</v>
      </c>
      <c r="AD55" s="180">
        <v>1.01</v>
      </c>
      <c r="AE55" s="181">
        <v>0.30399999999999999</v>
      </c>
      <c r="AF55" s="181">
        <v>0.86299999999999999</v>
      </c>
      <c r="AG55" s="179">
        <v>4.0300000000000002E-2</v>
      </c>
      <c r="AH55" s="181">
        <v>1.09E-2</v>
      </c>
      <c r="AI55" s="179"/>
      <c r="AJ55" s="180"/>
    </row>
    <row r="56" spans="1:36" ht="12.75" customHeight="1" x14ac:dyDescent="0.25">
      <c r="A56" s="174">
        <v>2017</v>
      </c>
      <c r="B56" s="183" t="s">
        <v>1144</v>
      </c>
      <c r="C56" s="176" t="s">
        <v>1201</v>
      </c>
      <c r="D56" s="176" t="s">
        <v>1277</v>
      </c>
      <c r="E56" s="176" t="s">
        <v>1134</v>
      </c>
      <c r="F56" s="176" t="s">
        <v>1260</v>
      </c>
      <c r="G56" s="176" t="s">
        <v>1261</v>
      </c>
      <c r="H56" s="174" t="s">
        <v>1262</v>
      </c>
      <c r="I56" s="174" t="s">
        <v>1278</v>
      </c>
      <c r="J56" s="176" t="s">
        <v>1263</v>
      </c>
      <c r="K56" s="174" t="s">
        <v>1140</v>
      </c>
      <c r="L56" s="174" t="s">
        <v>1279</v>
      </c>
      <c r="M56" s="174" t="s">
        <v>1280</v>
      </c>
      <c r="N56" s="177">
        <v>859115.848</v>
      </c>
      <c r="O56" s="177">
        <v>1175863.56</v>
      </c>
      <c r="P56" s="177">
        <v>2097</v>
      </c>
      <c r="Q56" s="178">
        <v>42885</v>
      </c>
      <c r="R56" s="174" t="s">
        <v>1342</v>
      </c>
      <c r="S56" s="177">
        <v>1</v>
      </c>
      <c r="T56" s="177">
        <v>1</v>
      </c>
      <c r="U56" s="179">
        <v>17306.962499999998</v>
      </c>
      <c r="V56" s="179"/>
      <c r="W56" s="179">
        <v>6.61</v>
      </c>
      <c r="X56" s="179">
        <v>19.8</v>
      </c>
      <c r="Y56" s="179">
        <v>87.7</v>
      </c>
      <c r="Z56" s="179">
        <v>3.61</v>
      </c>
      <c r="AA56" s="179">
        <v>52.7</v>
      </c>
      <c r="AB56" s="180">
        <v>4.4000000000000004</v>
      </c>
      <c r="AC56" s="181">
        <v>34.5</v>
      </c>
      <c r="AD56" s="180">
        <v>2.0299999999999998</v>
      </c>
      <c r="AE56" s="181">
        <v>0.98599999999999999</v>
      </c>
      <c r="AF56" s="181">
        <v>0.72399999999999998</v>
      </c>
      <c r="AG56" s="179">
        <v>5.0099999999999999E-2</v>
      </c>
      <c r="AH56" s="186">
        <v>0.01</v>
      </c>
      <c r="AI56" s="179"/>
      <c r="AJ56" s="180"/>
    </row>
    <row r="57" spans="1:36" ht="12.75" customHeight="1" x14ac:dyDescent="0.25">
      <c r="A57" s="174">
        <v>2017</v>
      </c>
      <c r="B57" s="183" t="s">
        <v>1144</v>
      </c>
      <c r="C57" s="176" t="s">
        <v>1282</v>
      </c>
      <c r="D57" s="176" t="s">
        <v>1283</v>
      </c>
      <c r="E57" s="176" t="s">
        <v>1134</v>
      </c>
      <c r="F57" s="176" t="s">
        <v>1284</v>
      </c>
      <c r="G57" s="176" t="s">
        <v>1285</v>
      </c>
      <c r="H57" s="176" t="s">
        <v>1286</v>
      </c>
      <c r="I57" s="174" t="s">
        <v>1214</v>
      </c>
      <c r="J57" s="174" t="s">
        <v>1287</v>
      </c>
      <c r="K57" s="174" t="s">
        <v>1140</v>
      </c>
      <c r="L57" s="183" t="s">
        <v>1288</v>
      </c>
      <c r="M57" s="183" t="s">
        <v>1343</v>
      </c>
      <c r="N57" s="184">
        <v>847392.72699999996</v>
      </c>
      <c r="O57" s="184">
        <v>1189051.49</v>
      </c>
      <c r="P57" s="184">
        <v>2180</v>
      </c>
      <c r="Q57" s="178">
        <v>42885</v>
      </c>
      <c r="R57" s="183" t="s">
        <v>1344</v>
      </c>
      <c r="S57" s="184">
        <v>1</v>
      </c>
      <c r="T57" s="184">
        <v>1</v>
      </c>
      <c r="U57" s="182">
        <v>589.41899999999987</v>
      </c>
      <c r="V57" s="182"/>
      <c r="W57" s="182">
        <v>7.32</v>
      </c>
      <c r="X57" s="182">
        <v>18.2</v>
      </c>
      <c r="Y57" s="182">
        <v>60.8</v>
      </c>
      <c r="Z57" s="182">
        <v>6.67</v>
      </c>
      <c r="AA57" s="182">
        <v>93.7</v>
      </c>
      <c r="AB57" s="185">
        <v>4</v>
      </c>
      <c r="AC57" s="181">
        <v>16.8</v>
      </c>
      <c r="AD57" s="180">
        <v>0.49</v>
      </c>
      <c r="AE57" s="186">
        <v>9.8000000000000004E-2</v>
      </c>
      <c r="AF57" s="181">
        <v>0.16600000000000001</v>
      </c>
      <c r="AG57" s="179">
        <v>1.0699999999999999E-2</v>
      </c>
      <c r="AH57" s="186">
        <v>0.01</v>
      </c>
      <c r="AI57" s="179"/>
      <c r="AJ57" s="180"/>
    </row>
    <row r="58" spans="1:36" ht="12.75" customHeight="1" x14ac:dyDescent="0.25">
      <c r="A58" s="174">
        <v>2017</v>
      </c>
      <c r="B58" s="183" t="s">
        <v>1144</v>
      </c>
      <c r="C58" s="176" t="s">
        <v>1282</v>
      </c>
      <c r="D58" s="176" t="s">
        <v>1291</v>
      </c>
      <c r="E58" s="176" t="s">
        <v>1134</v>
      </c>
      <c r="F58" s="176" t="s">
        <v>1284</v>
      </c>
      <c r="G58" s="176" t="s">
        <v>1285</v>
      </c>
      <c r="H58" s="176" t="s">
        <v>1286</v>
      </c>
      <c r="I58" s="174" t="s">
        <v>1214</v>
      </c>
      <c r="J58" s="174" t="s">
        <v>1287</v>
      </c>
      <c r="K58" s="174" t="s">
        <v>1140</v>
      </c>
      <c r="L58" s="183" t="s">
        <v>1292</v>
      </c>
      <c r="M58" s="183" t="s">
        <v>1293</v>
      </c>
      <c r="N58" s="184">
        <v>849420.35699999996</v>
      </c>
      <c r="O58" s="184">
        <v>1184776.4269999999</v>
      </c>
      <c r="P58" s="184">
        <v>2144</v>
      </c>
      <c r="Q58" s="178">
        <v>42885</v>
      </c>
      <c r="R58" s="183" t="s">
        <v>1345</v>
      </c>
      <c r="S58" s="184">
        <v>1</v>
      </c>
      <c r="T58" s="184">
        <v>1</v>
      </c>
      <c r="U58" s="182">
        <v>1540.2161249999999</v>
      </c>
      <c r="V58" s="182"/>
      <c r="W58" s="182">
        <v>7.36</v>
      </c>
      <c r="X58" s="182">
        <v>19.5</v>
      </c>
      <c r="Y58" s="182">
        <v>134.6</v>
      </c>
      <c r="Z58" s="182">
        <v>6.14</v>
      </c>
      <c r="AA58" s="182">
        <v>87.6</v>
      </c>
      <c r="AB58" s="180">
        <v>9.8000000000000007</v>
      </c>
      <c r="AC58" s="180">
        <v>45.3</v>
      </c>
      <c r="AD58" s="180">
        <v>2.2799999999999998</v>
      </c>
      <c r="AE58" s="181">
        <v>0.5</v>
      </c>
      <c r="AF58" s="181">
        <v>0.23400000000000001</v>
      </c>
      <c r="AG58" s="179">
        <v>2.1399999999999999E-2</v>
      </c>
      <c r="AH58" s="181">
        <v>5.6800000000000003E-2</v>
      </c>
      <c r="AI58" s="179"/>
      <c r="AJ58" s="180"/>
    </row>
    <row r="59" spans="1:36" ht="12.75" customHeight="1" x14ac:dyDescent="0.25">
      <c r="A59" s="174">
        <v>2017</v>
      </c>
      <c r="B59" s="183" t="s">
        <v>1144</v>
      </c>
      <c r="C59" s="192" t="s">
        <v>1153</v>
      </c>
      <c r="D59" s="176" t="s">
        <v>1295</v>
      </c>
      <c r="E59" s="192" t="s">
        <v>1180</v>
      </c>
      <c r="F59" s="176" t="s">
        <v>1285</v>
      </c>
      <c r="G59" s="176" t="s">
        <v>1285</v>
      </c>
      <c r="H59" s="176" t="s">
        <v>1286</v>
      </c>
      <c r="I59" s="174" t="s">
        <v>1296</v>
      </c>
      <c r="J59" s="174" t="s">
        <v>1287</v>
      </c>
      <c r="K59" s="174" t="s">
        <v>1140</v>
      </c>
      <c r="L59" s="183" t="s">
        <v>1297</v>
      </c>
      <c r="M59" s="183" t="s">
        <v>1298</v>
      </c>
      <c r="N59" s="184">
        <v>857303.70799999998</v>
      </c>
      <c r="O59" s="184">
        <v>1175426.4169999999</v>
      </c>
      <c r="P59" s="184">
        <v>2091</v>
      </c>
      <c r="Q59" s="178">
        <v>42885</v>
      </c>
      <c r="R59" s="183" t="s">
        <v>1346</v>
      </c>
      <c r="S59" s="184">
        <v>1</v>
      </c>
      <c r="T59" s="184">
        <v>1</v>
      </c>
      <c r="U59" s="182">
        <v>5397.6817499999997</v>
      </c>
      <c r="V59" s="182"/>
      <c r="W59" s="182">
        <v>6.92</v>
      </c>
      <c r="X59" s="182">
        <v>18.7</v>
      </c>
      <c r="Y59" s="182">
        <v>107.3</v>
      </c>
      <c r="Z59" s="182">
        <v>5.37</v>
      </c>
      <c r="AA59" s="182">
        <v>74.8</v>
      </c>
      <c r="AB59" s="185">
        <v>4</v>
      </c>
      <c r="AC59" s="180">
        <v>23.7</v>
      </c>
      <c r="AD59" s="185">
        <v>0.4</v>
      </c>
      <c r="AE59" s="181">
        <v>0.18099999999999999</v>
      </c>
      <c r="AF59" s="181">
        <v>0.40100000000000002</v>
      </c>
      <c r="AG59" s="182">
        <v>1.7500000000000002E-2</v>
      </c>
      <c r="AH59" s="186">
        <v>0.01</v>
      </c>
      <c r="AI59" s="182"/>
      <c r="AJ59" s="180"/>
    </row>
    <row r="60" spans="1:36" ht="12.75" customHeight="1" x14ac:dyDescent="0.25">
      <c r="A60" s="174">
        <v>2017</v>
      </c>
      <c r="B60" s="183" t="s">
        <v>1144</v>
      </c>
      <c r="C60" s="176" t="s">
        <v>1300</v>
      </c>
      <c r="D60" s="176" t="s">
        <v>1301</v>
      </c>
      <c r="E60" s="192" t="s">
        <v>1180</v>
      </c>
      <c r="F60" s="176" t="s">
        <v>1302</v>
      </c>
      <c r="G60" s="176" t="s">
        <v>1303</v>
      </c>
      <c r="H60" s="176" t="s">
        <v>1304</v>
      </c>
      <c r="I60" s="174" t="s">
        <v>1305</v>
      </c>
      <c r="J60" s="176" t="s">
        <v>1306</v>
      </c>
      <c r="K60" s="174" t="s">
        <v>1140</v>
      </c>
      <c r="L60" s="183" t="s">
        <v>1307</v>
      </c>
      <c r="M60" s="183" t="s">
        <v>1308</v>
      </c>
      <c r="N60" s="184">
        <v>861837.27599999995</v>
      </c>
      <c r="O60" s="184">
        <v>1183359.5460000001</v>
      </c>
      <c r="P60" s="184">
        <v>2093</v>
      </c>
      <c r="Q60" s="178">
        <v>42885</v>
      </c>
      <c r="R60" s="183" t="s">
        <v>1347</v>
      </c>
      <c r="S60" s="184">
        <v>1</v>
      </c>
      <c r="T60" s="184">
        <v>1</v>
      </c>
      <c r="U60" s="182">
        <v>1934.9043750000001</v>
      </c>
      <c r="V60" s="182"/>
      <c r="W60" s="182">
        <v>6.76</v>
      </c>
      <c r="X60" s="182">
        <v>21</v>
      </c>
      <c r="Y60" s="182">
        <v>41.9</v>
      </c>
      <c r="Z60" s="182">
        <v>5.84</v>
      </c>
      <c r="AA60" s="182">
        <v>87.6</v>
      </c>
      <c r="AB60" s="185">
        <v>4</v>
      </c>
      <c r="AC60" s="180">
        <v>14</v>
      </c>
      <c r="AD60" s="180">
        <v>0.53</v>
      </c>
      <c r="AE60" s="181">
        <v>0.126</v>
      </c>
      <c r="AF60" s="181">
        <v>0.21099999999999999</v>
      </c>
      <c r="AG60" s="182">
        <v>2.01E-2</v>
      </c>
      <c r="AH60" s="186">
        <v>0.01</v>
      </c>
      <c r="AI60" s="182"/>
      <c r="AJ60" s="180"/>
    </row>
    <row r="61" spans="1:36" ht="12.75" customHeight="1" x14ac:dyDescent="0.25">
      <c r="A61" s="174">
        <v>2017</v>
      </c>
      <c r="B61" s="183" t="s">
        <v>1144</v>
      </c>
      <c r="C61" s="176" t="s">
        <v>1153</v>
      </c>
      <c r="D61" s="176" t="s">
        <v>1310</v>
      </c>
      <c r="E61" s="174" t="s">
        <v>1134</v>
      </c>
      <c r="F61" s="174" t="s">
        <v>1311</v>
      </c>
      <c r="G61" s="174" t="s">
        <v>1311</v>
      </c>
      <c r="H61" s="174" t="s">
        <v>1312</v>
      </c>
      <c r="I61" s="174" t="s">
        <v>1313</v>
      </c>
      <c r="J61" s="176" t="s">
        <v>1314</v>
      </c>
      <c r="K61" s="174" t="s">
        <v>1140</v>
      </c>
      <c r="L61" s="174" t="s">
        <v>1315</v>
      </c>
      <c r="M61" s="174" t="s">
        <v>1348</v>
      </c>
      <c r="N61" s="177">
        <v>852031.99800000002</v>
      </c>
      <c r="O61" s="177">
        <v>1172218.0020000001</v>
      </c>
      <c r="P61" s="177">
        <v>2119</v>
      </c>
      <c r="Q61" s="178">
        <v>42885</v>
      </c>
      <c r="R61" s="174" t="s">
        <v>1349</v>
      </c>
      <c r="S61" s="177">
        <v>1</v>
      </c>
      <c r="T61" s="177">
        <v>1</v>
      </c>
      <c r="U61" s="179">
        <v>1241.3347895000004</v>
      </c>
      <c r="V61" s="179"/>
      <c r="W61" s="179">
        <v>6.82</v>
      </c>
      <c r="X61" s="179">
        <v>22.5</v>
      </c>
      <c r="Y61" s="179">
        <v>91.3</v>
      </c>
      <c r="Z61" s="179">
        <v>5.56</v>
      </c>
      <c r="AA61" s="179">
        <v>82.3</v>
      </c>
      <c r="AB61" s="181">
        <v>4.3</v>
      </c>
      <c r="AC61" s="181">
        <v>22.5</v>
      </c>
      <c r="AD61" s="180">
        <v>2.04</v>
      </c>
      <c r="AE61" s="181">
        <v>0.23</v>
      </c>
      <c r="AF61" s="181">
        <v>1.097</v>
      </c>
      <c r="AG61" s="179">
        <v>4.8500000000000001E-2</v>
      </c>
      <c r="AH61" s="181">
        <v>1.15E-2</v>
      </c>
      <c r="AI61" s="179"/>
      <c r="AJ61" s="180"/>
    </row>
    <row r="62" spans="1:36" ht="12.75" customHeight="1" x14ac:dyDescent="0.3">
      <c r="A62" s="174">
        <v>2017</v>
      </c>
      <c r="B62" s="175" t="s">
        <v>1131</v>
      </c>
      <c r="C62" s="176" t="s">
        <v>1132</v>
      </c>
      <c r="D62" s="176" t="s">
        <v>1133</v>
      </c>
      <c r="E62" s="174" t="s">
        <v>1134</v>
      </c>
      <c r="F62" s="174" t="s">
        <v>1135</v>
      </c>
      <c r="G62" s="174" t="s">
        <v>1136</v>
      </c>
      <c r="H62" s="174" t="s">
        <v>1137</v>
      </c>
      <c r="I62" s="174" t="s">
        <v>1138</v>
      </c>
      <c r="J62" s="176" t="s">
        <v>1139</v>
      </c>
      <c r="K62" s="174" t="s">
        <v>1140</v>
      </c>
      <c r="L62" s="174" t="s">
        <v>1141</v>
      </c>
      <c r="M62" s="174" t="s">
        <v>1142</v>
      </c>
      <c r="N62" s="177">
        <v>842923.85499999998</v>
      </c>
      <c r="O62" s="177">
        <v>1164353.5249999999</v>
      </c>
      <c r="P62" s="177">
        <v>2213</v>
      </c>
      <c r="Q62" s="178">
        <v>43067</v>
      </c>
      <c r="R62" s="174" t="s">
        <v>1350</v>
      </c>
      <c r="S62" s="177">
        <v>1</v>
      </c>
      <c r="T62" s="177">
        <v>1</v>
      </c>
      <c r="U62" s="179">
        <v>4666</v>
      </c>
      <c r="V62" s="179"/>
      <c r="W62" s="179">
        <v>7.32</v>
      </c>
      <c r="X62" s="179">
        <v>16.3</v>
      </c>
      <c r="Y62" s="179">
        <v>29.5</v>
      </c>
      <c r="Z62" s="179">
        <v>7.72</v>
      </c>
      <c r="AA62" s="179">
        <v>100.1</v>
      </c>
      <c r="AB62" s="186">
        <v>4</v>
      </c>
      <c r="AC62" s="181">
        <v>39.5</v>
      </c>
      <c r="AD62" s="180">
        <v>0.61</v>
      </c>
      <c r="AE62" s="186">
        <v>9.8000000000000004E-2</v>
      </c>
      <c r="AF62" s="181">
        <v>0.14399999999999999</v>
      </c>
      <c r="AG62" s="179">
        <v>0.13200000000000001</v>
      </c>
      <c r="AH62" s="186">
        <v>0.01</v>
      </c>
      <c r="AI62" s="180"/>
      <c r="AJ62" s="180"/>
    </row>
    <row r="63" spans="1:36" ht="12.75" customHeight="1" x14ac:dyDescent="0.25">
      <c r="A63" s="174">
        <v>2017</v>
      </c>
      <c r="B63" s="183" t="s">
        <v>1144</v>
      </c>
      <c r="C63" s="176" t="s">
        <v>1132</v>
      </c>
      <c r="D63" s="176" t="s">
        <v>1145</v>
      </c>
      <c r="E63" s="174" t="s">
        <v>1134</v>
      </c>
      <c r="F63" s="174" t="s">
        <v>1146</v>
      </c>
      <c r="G63" s="174" t="s">
        <v>1147</v>
      </c>
      <c r="H63" s="174" t="s">
        <v>1148</v>
      </c>
      <c r="I63" s="174" t="s">
        <v>1149</v>
      </c>
      <c r="J63" s="176" t="s">
        <v>1140</v>
      </c>
      <c r="K63" s="174" t="s">
        <v>1140</v>
      </c>
      <c r="L63" s="183" t="s">
        <v>1150</v>
      </c>
      <c r="M63" s="183" t="s">
        <v>1151</v>
      </c>
      <c r="N63" s="184">
        <v>845203.674</v>
      </c>
      <c r="O63" s="184">
        <v>1165954.1869999999</v>
      </c>
      <c r="P63" s="184">
        <v>2126</v>
      </c>
      <c r="Q63" s="178">
        <v>43067</v>
      </c>
      <c r="R63" s="183" t="s">
        <v>1351</v>
      </c>
      <c r="S63" s="184">
        <v>1</v>
      </c>
      <c r="T63" s="184">
        <v>1</v>
      </c>
      <c r="U63" s="182">
        <v>1597</v>
      </c>
      <c r="V63" s="182"/>
      <c r="W63" s="182">
        <v>7.27</v>
      </c>
      <c r="X63" s="182">
        <v>16.600000000000001</v>
      </c>
      <c r="Y63" s="182">
        <v>38.1</v>
      </c>
      <c r="Z63" s="182">
        <v>5.98</v>
      </c>
      <c r="AA63" s="182">
        <v>77.400000000000006</v>
      </c>
      <c r="AB63" s="185">
        <v>4</v>
      </c>
      <c r="AC63" s="180">
        <v>16.5</v>
      </c>
      <c r="AD63" s="185">
        <v>0.4</v>
      </c>
      <c r="AE63" s="186">
        <v>9.8000000000000004E-2</v>
      </c>
      <c r="AF63" s="181">
        <v>0.24399999999999999</v>
      </c>
      <c r="AG63" s="180">
        <v>6.1899999999999997E-2</v>
      </c>
      <c r="AH63" s="186">
        <v>0.01</v>
      </c>
      <c r="AI63" s="180"/>
      <c r="AJ63" s="180"/>
    </row>
    <row r="64" spans="1:36" ht="12.75" customHeight="1" x14ac:dyDescent="0.25">
      <c r="A64" s="174">
        <v>2017</v>
      </c>
      <c r="B64" s="183" t="s">
        <v>1144</v>
      </c>
      <c r="C64" s="176" t="s">
        <v>1153</v>
      </c>
      <c r="D64" s="176" t="s">
        <v>1154</v>
      </c>
      <c r="E64" s="174" t="s">
        <v>1134</v>
      </c>
      <c r="F64" s="174" t="s">
        <v>1146</v>
      </c>
      <c r="G64" s="174" t="s">
        <v>1147</v>
      </c>
      <c r="H64" s="174" t="s">
        <v>1148</v>
      </c>
      <c r="I64" s="174" t="s">
        <v>1155</v>
      </c>
      <c r="J64" s="176" t="s">
        <v>1140</v>
      </c>
      <c r="K64" s="174" t="s">
        <v>1140</v>
      </c>
      <c r="L64" s="183" t="s">
        <v>1156</v>
      </c>
      <c r="M64" s="183" t="s">
        <v>1157</v>
      </c>
      <c r="N64" s="184">
        <v>850138.07900000003</v>
      </c>
      <c r="O64" s="184">
        <v>1170766.3589999999</v>
      </c>
      <c r="P64" s="184">
        <v>2101</v>
      </c>
      <c r="Q64" s="178">
        <v>43067</v>
      </c>
      <c r="R64" s="183" t="s">
        <v>1352</v>
      </c>
      <c r="S64" s="184">
        <v>1</v>
      </c>
      <c r="T64" s="184">
        <v>1</v>
      </c>
      <c r="U64" s="182">
        <v>2094</v>
      </c>
      <c r="V64" s="182"/>
      <c r="W64" s="182">
        <v>6.99</v>
      </c>
      <c r="X64" s="182">
        <v>16.5</v>
      </c>
      <c r="Y64" s="182">
        <v>33.200000000000003</v>
      </c>
      <c r="Z64" s="182">
        <v>6.6</v>
      </c>
      <c r="AA64" s="182">
        <v>85.7</v>
      </c>
      <c r="AB64" s="185">
        <v>4</v>
      </c>
      <c r="AC64" s="180">
        <v>21.6</v>
      </c>
      <c r="AD64" s="185">
        <v>0.4</v>
      </c>
      <c r="AE64" s="186">
        <v>9.8000000000000004E-2</v>
      </c>
      <c r="AF64" s="181">
        <v>0.38200000000000001</v>
      </c>
      <c r="AG64" s="180">
        <v>2.41E-2</v>
      </c>
      <c r="AH64" s="186">
        <v>0.01</v>
      </c>
      <c r="AI64" s="180"/>
      <c r="AJ64" s="180"/>
    </row>
    <row r="65" spans="1:36" ht="12.75" customHeight="1" x14ac:dyDescent="0.25">
      <c r="A65" s="174">
        <v>2017</v>
      </c>
      <c r="B65" s="183" t="s">
        <v>1131</v>
      </c>
      <c r="C65" s="176" t="s">
        <v>1153</v>
      </c>
      <c r="D65" s="176" t="s">
        <v>1159</v>
      </c>
      <c r="E65" s="174" t="s">
        <v>1134</v>
      </c>
      <c r="F65" s="174" t="s">
        <v>1160</v>
      </c>
      <c r="G65" s="174" t="s">
        <v>1161</v>
      </c>
      <c r="H65" s="174" t="s">
        <v>1162</v>
      </c>
      <c r="I65" s="174" t="s">
        <v>1163</v>
      </c>
      <c r="J65" s="176" t="s">
        <v>1140</v>
      </c>
      <c r="K65" s="174" t="s">
        <v>1140</v>
      </c>
      <c r="L65" s="183" t="s">
        <v>1164</v>
      </c>
      <c r="M65" s="183" t="s">
        <v>1165</v>
      </c>
      <c r="N65" s="184">
        <v>854405.00100000005</v>
      </c>
      <c r="O65" s="184">
        <v>1171818.997</v>
      </c>
      <c r="P65" s="184">
        <v>2105</v>
      </c>
      <c r="Q65" s="178">
        <v>43067</v>
      </c>
      <c r="R65" s="183" t="s">
        <v>1353</v>
      </c>
      <c r="S65" s="184">
        <v>1</v>
      </c>
      <c r="T65" s="184">
        <v>1</v>
      </c>
      <c r="U65" s="182">
        <v>2397</v>
      </c>
      <c r="V65" s="182"/>
      <c r="W65" s="182">
        <v>6.63</v>
      </c>
      <c r="X65" s="182">
        <v>17.2</v>
      </c>
      <c r="Y65" s="182">
        <v>43.5</v>
      </c>
      <c r="Z65" s="182">
        <v>6.08</v>
      </c>
      <c r="AA65" s="182">
        <v>79.8</v>
      </c>
      <c r="AB65" s="185">
        <v>4</v>
      </c>
      <c r="AC65" s="185">
        <v>10</v>
      </c>
      <c r="AD65" s="185">
        <v>0.4</v>
      </c>
      <c r="AE65" s="186">
        <v>9.8000000000000004E-2</v>
      </c>
      <c r="AF65" s="181">
        <v>0.54300000000000004</v>
      </c>
      <c r="AG65" s="182">
        <v>6.6500000000000004E-2</v>
      </c>
      <c r="AH65" s="186">
        <v>0.01</v>
      </c>
      <c r="AI65" s="180"/>
      <c r="AJ65" s="180"/>
    </row>
    <row r="66" spans="1:36" ht="12.75" customHeight="1" x14ac:dyDescent="0.25">
      <c r="A66" s="174">
        <v>2017</v>
      </c>
      <c r="B66" s="183" t="s">
        <v>1144</v>
      </c>
      <c r="C66" s="193" t="s">
        <v>1153</v>
      </c>
      <c r="D66" s="176" t="s">
        <v>1167</v>
      </c>
      <c r="E66" s="174" t="s">
        <v>1134</v>
      </c>
      <c r="F66" s="174" t="s">
        <v>1160</v>
      </c>
      <c r="G66" s="174" t="s">
        <v>1161</v>
      </c>
      <c r="H66" s="174" t="s">
        <v>1162</v>
      </c>
      <c r="I66" s="174" t="s">
        <v>1168</v>
      </c>
      <c r="J66" s="176" t="s">
        <v>1140</v>
      </c>
      <c r="K66" s="174" t="s">
        <v>1140</v>
      </c>
      <c r="L66" s="174" t="s">
        <v>1169</v>
      </c>
      <c r="M66" s="174" t="s">
        <v>1170</v>
      </c>
      <c r="N66" s="177">
        <v>855834.09600000002</v>
      </c>
      <c r="O66" s="177">
        <v>1171267.9210000001</v>
      </c>
      <c r="P66" s="177">
        <v>2087</v>
      </c>
      <c r="Q66" s="178">
        <v>43066</v>
      </c>
      <c r="R66" s="174" t="s">
        <v>1354</v>
      </c>
      <c r="S66" s="177">
        <v>1</v>
      </c>
      <c r="T66" s="177">
        <v>1</v>
      </c>
      <c r="U66" s="179">
        <v>7376</v>
      </c>
      <c r="V66" s="179"/>
      <c r="W66" s="179">
        <v>7.05</v>
      </c>
      <c r="X66" s="179">
        <v>19</v>
      </c>
      <c r="Y66" s="179">
        <v>76</v>
      </c>
      <c r="Z66" s="179">
        <v>5.4</v>
      </c>
      <c r="AA66" s="179">
        <v>75.099999999999994</v>
      </c>
      <c r="AB66" s="186">
        <v>4</v>
      </c>
      <c r="AC66" s="186">
        <v>10</v>
      </c>
      <c r="AD66" s="185">
        <v>0.4</v>
      </c>
      <c r="AE66" s="186">
        <v>9.8000000000000004E-2</v>
      </c>
      <c r="AF66" s="181">
        <v>0.88500000000000001</v>
      </c>
      <c r="AG66" s="179">
        <v>1.9400000000000001E-2</v>
      </c>
      <c r="AH66" s="186">
        <v>0.01</v>
      </c>
      <c r="AI66" s="180"/>
      <c r="AJ66" s="180"/>
    </row>
    <row r="67" spans="1:36" ht="12.75" customHeight="1" x14ac:dyDescent="0.25">
      <c r="A67" s="174">
        <v>2017</v>
      </c>
      <c r="B67" s="183" t="s">
        <v>1144</v>
      </c>
      <c r="C67" s="193" t="s">
        <v>1153</v>
      </c>
      <c r="D67" s="176" t="s">
        <v>1172</v>
      </c>
      <c r="E67" s="174" t="s">
        <v>1134</v>
      </c>
      <c r="F67" s="174" t="s">
        <v>1173</v>
      </c>
      <c r="G67" s="174" t="s">
        <v>1173</v>
      </c>
      <c r="H67" s="174" t="s">
        <v>1174</v>
      </c>
      <c r="I67" s="174" t="s">
        <v>1175</v>
      </c>
      <c r="J67" s="176" t="s">
        <v>1140</v>
      </c>
      <c r="K67" s="174" t="s">
        <v>1140</v>
      </c>
      <c r="L67" s="174" t="s">
        <v>1176</v>
      </c>
      <c r="M67" s="174" t="s">
        <v>1177</v>
      </c>
      <c r="N67" s="177">
        <v>856979.995</v>
      </c>
      <c r="O67" s="177">
        <v>1172293.99</v>
      </c>
      <c r="P67" s="177">
        <v>2104</v>
      </c>
      <c r="Q67" s="178">
        <v>43066</v>
      </c>
      <c r="R67" s="174" t="s">
        <v>1355</v>
      </c>
      <c r="S67" s="177">
        <v>1</v>
      </c>
      <c r="T67" s="177">
        <v>1</v>
      </c>
      <c r="U67" s="179">
        <v>9839</v>
      </c>
      <c r="V67" s="179"/>
      <c r="W67" s="179">
        <v>7.22</v>
      </c>
      <c r="X67" s="179">
        <v>19.2</v>
      </c>
      <c r="Y67" s="179">
        <v>81</v>
      </c>
      <c r="Z67" s="179">
        <v>5.18</v>
      </c>
      <c r="AA67" s="179">
        <v>71.5</v>
      </c>
      <c r="AB67" s="186">
        <v>4</v>
      </c>
      <c r="AC67" s="181">
        <v>20.5</v>
      </c>
      <c r="AD67" s="185">
        <v>0.4</v>
      </c>
      <c r="AE67" s="181">
        <v>0.115</v>
      </c>
      <c r="AF67" s="181">
        <v>0.92600000000000005</v>
      </c>
      <c r="AG67" s="179">
        <v>0.315</v>
      </c>
      <c r="AH67" s="186">
        <v>0.01</v>
      </c>
      <c r="AI67" s="180"/>
      <c r="AJ67" s="180"/>
    </row>
    <row r="68" spans="1:36" ht="12.75" customHeight="1" x14ac:dyDescent="0.25">
      <c r="A68" s="174">
        <v>2017</v>
      </c>
      <c r="B68" s="183" t="s">
        <v>1144</v>
      </c>
      <c r="C68" s="193" t="s">
        <v>1153</v>
      </c>
      <c r="D68" s="176" t="s">
        <v>1179</v>
      </c>
      <c r="E68" s="176" t="s">
        <v>1180</v>
      </c>
      <c r="F68" s="176" t="s">
        <v>1181</v>
      </c>
      <c r="G68" s="176" t="s">
        <v>1181</v>
      </c>
      <c r="H68" s="176" t="s">
        <v>1174</v>
      </c>
      <c r="I68" s="174" t="s">
        <v>1182</v>
      </c>
      <c r="J68" s="176" t="s">
        <v>1140</v>
      </c>
      <c r="K68" s="174" t="s">
        <v>1140</v>
      </c>
      <c r="L68" s="183" t="s">
        <v>1183</v>
      </c>
      <c r="M68" s="183" t="s">
        <v>1184</v>
      </c>
      <c r="N68" s="184">
        <v>857459.27</v>
      </c>
      <c r="O68" s="184">
        <v>1174240.1529999999</v>
      </c>
      <c r="P68" s="184">
        <v>2095</v>
      </c>
      <c r="Q68" s="178">
        <v>43066</v>
      </c>
      <c r="R68" s="183" t="s">
        <v>1356</v>
      </c>
      <c r="S68" s="184">
        <v>1</v>
      </c>
      <c r="T68" s="184">
        <v>1</v>
      </c>
      <c r="U68" s="180">
        <v>7593</v>
      </c>
      <c r="V68" s="180"/>
      <c r="W68" s="180">
        <v>6.75</v>
      </c>
      <c r="X68" s="180">
        <v>19.3</v>
      </c>
      <c r="Y68" s="180">
        <v>124.8</v>
      </c>
      <c r="Z68" s="180">
        <v>5.03</v>
      </c>
      <c r="AA68" s="180">
        <v>69.599999999999994</v>
      </c>
      <c r="AB68" s="180">
        <v>9.5</v>
      </c>
      <c r="AC68" s="180">
        <v>19.3</v>
      </c>
      <c r="AD68" s="180">
        <v>1.33</v>
      </c>
      <c r="AE68" s="181">
        <v>0.17399999999999999</v>
      </c>
      <c r="AF68" s="181">
        <v>0.89500000000000002</v>
      </c>
      <c r="AG68" s="180">
        <v>5.2499999999999998E-2</v>
      </c>
      <c r="AH68" s="186">
        <v>1.03E-2</v>
      </c>
      <c r="AI68" s="180"/>
      <c r="AJ68" s="180"/>
    </row>
    <row r="69" spans="1:36" ht="12.75" customHeight="1" x14ac:dyDescent="0.25">
      <c r="A69" s="174">
        <v>2017</v>
      </c>
      <c r="B69" s="183" t="s">
        <v>1144</v>
      </c>
      <c r="C69" s="193" t="s">
        <v>1153</v>
      </c>
      <c r="D69" s="176" t="s">
        <v>1186</v>
      </c>
      <c r="E69" s="176" t="s">
        <v>1134</v>
      </c>
      <c r="F69" s="176" t="s">
        <v>1187</v>
      </c>
      <c r="G69" s="176" t="s">
        <v>1187</v>
      </c>
      <c r="H69" s="176" t="s">
        <v>1188</v>
      </c>
      <c r="I69" s="174" t="s">
        <v>1189</v>
      </c>
      <c r="J69" s="176" t="s">
        <v>1140</v>
      </c>
      <c r="K69" s="174" t="s">
        <v>1140</v>
      </c>
      <c r="L69" s="189" t="s">
        <v>1190</v>
      </c>
      <c r="M69" s="189" t="s">
        <v>1191</v>
      </c>
      <c r="N69" s="190">
        <v>857922.69400000002</v>
      </c>
      <c r="O69" s="190">
        <v>1175130.1000000001</v>
      </c>
      <c r="P69" s="177">
        <v>2080</v>
      </c>
      <c r="Q69" s="178">
        <v>43066</v>
      </c>
      <c r="R69" s="174" t="s">
        <v>1357</v>
      </c>
      <c r="S69" s="177">
        <v>1</v>
      </c>
      <c r="T69" s="177">
        <v>1</v>
      </c>
      <c r="U69" s="179">
        <v>15317</v>
      </c>
      <c r="V69" s="179"/>
      <c r="W69" s="179">
        <v>7.74</v>
      </c>
      <c r="X69" s="179">
        <v>18.600000000000001</v>
      </c>
      <c r="Y69" s="179">
        <v>120.6</v>
      </c>
      <c r="Z69" s="179">
        <v>4.13</v>
      </c>
      <c r="AA69" s="179">
        <v>55.4</v>
      </c>
      <c r="AB69" s="181">
        <v>4.7</v>
      </c>
      <c r="AC69" s="181">
        <v>21.1</v>
      </c>
      <c r="AD69" s="180">
        <v>1.23</v>
      </c>
      <c r="AE69" s="181">
        <v>0.19500000000000001</v>
      </c>
      <c r="AF69" s="181">
        <v>0.89600000000000002</v>
      </c>
      <c r="AG69" s="179">
        <v>0.184</v>
      </c>
      <c r="AH69" s="181">
        <v>1.15E-2</v>
      </c>
      <c r="AI69" s="180"/>
      <c r="AJ69" s="180"/>
    </row>
    <row r="70" spans="1:36" ht="12.75" customHeight="1" x14ac:dyDescent="0.25">
      <c r="A70" s="174">
        <v>2017</v>
      </c>
      <c r="B70" s="183" t="s">
        <v>1144</v>
      </c>
      <c r="C70" s="176" t="s">
        <v>1153</v>
      </c>
      <c r="D70" s="176" t="s">
        <v>1193</v>
      </c>
      <c r="E70" s="174" t="s">
        <v>1134</v>
      </c>
      <c r="F70" s="174" t="s">
        <v>1194</v>
      </c>
      <c r="G70" s="174" t="s">
        <v>1195</v>
      </c>
      <c r="H70" s="174" t="s">
        <v>1196</v>
      </c>
      <c r="I70" s="174" t="s">
        <v>1197</v>
      </c>
      <c r="J70" s="176" t="s">
        <v>1140</v>
      </c>
      <c r="K70" s="174" t="s">
        <v>1140</v>
      </c>
      <c r="L70" s="174" t="s">
        <v>1198</v>
      </c>
      <c r="M70" s="174" t="s">
        <v>1199</v>
      </c>
      <c r="N70" s="177">
        <v>859403.67</v>
      </c>
      <c r="O70" s="177">
        <v>1177185.206</v>
      </c>
      <c r="P70" s="177">
        <v>2066</v>
      </c>
      <c r="Q70" s="178">
        <v>43066</v>
      </c>
      <c r="R70" s="174" t="s">
        <v>1358</v>
      </c>
      <c r="S70" s="177">
        <v>1</v>
      </c>
      <c r="T70" s="177">
        <v>1</v>
      </c>
      <c r="U70" s="181">
        <v>16678</v>
      </c>
      <c r="V70" s="181"/>
      <c r="W70" s="181">
        <v>6.95</v>
      </c>
      <c r="X70" s="181">
        <v>19.3</v>
      </c>
      <c r="Y70" s="181">
        <v>110.9</v>
      </c>
      <c r="Z70" s="181">
        <v>6.08</v>
      </c>
      <c r="AA70" s="181">
        <v>84.2</v>
      </c>
      <c r="AB70" s="181">
        <v>7.1</v>
      </c>
      <c r="AC70" s="181">
        <v>30.9</v>
      </c>
      <c r="AD70" s="180">
        <v>1.61</v>
      </c>
      <c r="AE70" s="181">
        <v>0.22500000000000001</v>
      </c>
      <c r="AF70" s="181">
        <v>0.96199999999999997</v>
      </c>
      <c r="AG70" s="181">
        <v>0.26700000000000002</v>
      </c>
      <c r="AH70" s="181">
        <v>1.09E-2</v>
      </c>
      <c r="AI70" s="180"/>
      <c r="AJ70" s="180"/>
    </row>
    <row r="71" spans="1:36" ht="12.75" customHeight="1" x14ac:dyDescent="0.25">
      <c r="A71" s="174">
        <v>2017</v>
      </c>
      <c r="B71" s="183" t="s">
        <v>1144</v>
      </c>
      <c r="C71" s="176" t="s">
        <v>1201</v>
      </c>
      <c r="D71" s="174" t="s">
        <v>1202</v>
      </c>
      <c r="E71" s="174" t="s">
        <v>1134</v>
      </c>
      <c r="F71" s="174" t="s">
        <v>1203</v>
      </c>
      <c r="G71" s="174" t="s">
        <v>1204</v>
      </c>
      <c r="H71" s="174" t="s">
        <v>1205</v>
      </c>
      <c r="I71" s="176"/>
      <c r="J71" s="174" t="s">
        <v>1140</v>
      </c>
      <c r="K71" s="174" t="s">
        <v>1140</v>
      </c>
      <c r="L71" s="183" t="s">
        <v>1206</v>
      </c>
      <c r="M71" s="183" t="s">
        <v>1207</v>
      </c>
      <c r="N71" s="184">
        <v>865217.60699999996</v>
      </c>
      <c r="O71" s="184">
        <v>1184287.5560000001</v>
      </c>
      <c r="P71" s="177">
        <v>1967</v>
      </c>
      <c r="Q71" s="178">
        <v>43066</v>
      </c>
      <c r="R71" s="174" t="s">
        <v>1359</v>
      </c>
      <c r="S71" s="177">
        <v>1</v>
      </c>
      <c r="T71" s="177">
        <v>1</v>
      </c>
      <c r="U71" s="181">
        <v>22535.413949999998</v>
      </c>
      <c r="V71" s="181"/>
      <c r="W71" s="181">
        <v>7.24</v>
      </c>
      <c r="X71" s="181">
        <v>21.2</v>
      </c>
      <c r="Y71" s="181">
        <v>96.2</v>
      </c>
      <c r="Z71" s="181">
        <v>4.04</v>
      </c>
      <c r="AA71" s="181"/>
      <c r="AB71" s="181">
        <v>6.9</v>
      </c>
      <c r="AC71" s="181">
        <v>21.1</v>
      </c>
      <c r="AD71" s="180">
        <v>0.41</v>
      </c>
      <c r="AE71" s="186">
        <v>9.8000000000000004E-2</v>
      </c>
      <c r="AF71" s="181">
        <v>0.26200000000000001</v>
      </c>
      <c r="AG71" s="181">
        <v>0.26200000000000001</v>
      </c>
      <c r="AH71" s="186">
        <v>0.01</v>
      </c>
      <c r="AI71" s="180"/>
      <c r="AJ71" s="180"/>
    </row>
    <row r="72" spans="1:36" ht="12.75" customHeight="1" x14ac:dyDescent="0.25">
      <c r="A72" s="174">
        <v>2017</v>
      </c>
      <c r="B72" s="183" t="s">
        <v>1144</v>
      </c>
      <c r="C72" s="193" t="s">
        <v>1209</v>
      </c>
      <c r="D72" s="176" t="s">
        <v>1360</v>
      </c>
      <c r="E72" s="174" t="s">
        <v>1134</v>
      </c>
      <c r="F72" s="174" t="s">
        <v>1211</v>
      </c>
      <c r="G72" s="174" t="s">
        <v>1361</v>
      </c>
      <c r="H72" s="174" t="s">
        <v>1362</v>
      </c>
      <c r="I72" s="174" t="s">
        <v>1363</v>
      </c>
      <c r="J72" s="176" t="s">
        <v>1215</v>
      </c>
      <c r="K72" s="174" t="s">
        <v>1140</v>
      </c>
      <c r="L72" s="174" t="s">
        <v>1364</v>
      </c>
      <c r="M72" s="174" t="s">
        <v>1365</v>
      </c>
      <c r="N72" s="177">
        <v>850269.54399999999</v>
      </c>
      <c r="O72" s="177">
        <v>1156044.621</v>
      </c>
      <c r="P72" s="177">
        <v>2182</v>
      </c>
      <c r="Q72" s="178">
        <v>43067</v>
      </c>
      <c r="R72" s="174" t="s">
        <v>1366</v>
      </c>
      <c r="S72" s="177">
        <v>1</v>
      </c>
      <c r="T72" s="177">
        <v>1</v>
      </c>
      <c r="U72" s="179">
        <v>71.81</v>
      </c>
      <c r="V72" s="179"/>
      <c r="W72" s="179">
        <v>7.19</v>
      </c>
      <c r="X72" s="179">
        <v>19.399999999999999</v>
      </c>
      <c r="Y72" s="179">
        <v>39.700000000000003</v>
      </c>
      <c r="Z72" s="179">
        <v>5.44</v>
      </c>
      <c r="AA72" s="179">
        <v>76.400000000000006</v>
      </c>
      <c r="AB72" s="186">
        <v>4</v>
      </c>
      <c r="AC72" s="186">
        <v>10</v>
      </c>
      <c r="AD72" s="185">
        <v>0.4</v>
      </c>
      <c r="AE72" s="186">
        <v>9.8000000000000004E-2</v>
      </c>
      <c r="AF72" s="181">
        <v>0.189</v>
      </c>
      <c r="AG72" s="186">
        <v>2.1299999999999999E-3</v>
      </c>
      <c r="AH72" s="186">
        <v>0.01</v>
      </c>
      <c r="AI72" s="180"/>
      <c r="AJ72" s="180"/>
    </row>
    <row r="73" spans="1:36" ht="12.75" customHeight="1" x14ac:dyDescent="0.25">
      <c r="A73" s="174">
        <v>2017</v>
      </c>
      <c r="B73" s="183" t="s">
        <v>1144</v>
      </c>
      <c r="C73" s="193" t="s">
        <v>1209</v>
      </c>
      <c r="D73" s="174" t="s">
        <v>1210</v>
      </c>
      <c r="E73" s="174" t="s">
        <v>1134</v>
      </c>
      <c r="F73" s="174" t="s">
        <v>1211</v>
      </c>
      <c r="G73" s="174" t="s">
        <v>1212</v>
      </c>
      <c r="H73" s="174" t="s">
        <v>1213</v>
      </c>
      <c r="I73" s="176" t="s">
        <v>1214</v>
      </c>
      <c r="J73" s="176" t="s">
        <v>1215</v>
      </c>
      <c r="K73" s="174" t="s">
        <v>1140</v>
      </c>
      <c r="L73" s="183" t="s">
        <v>1216</v>
      </c>
      <c r="M73" s="183" t="s">
        <v>1217</v>
      </c>
      <c r="N73" s="184">
        <v>850449.01500000001</v>
      </c>
      <c r="O73" s="184">
        <v>1158050.9920000001</v>
      </c>
      <c r="P73" s="191">
        <v>2186</v>
      </c>
      <c r="Q73" s="178">
        <v>43066</v>
      </c>
      <c r="R73" s="174" t="s">
        <v>1367</v>
      </c>
      <c r="S73" s="177">
        <v>1</v>
      </c>
      <c r="T73" s="177">
        <v>1</v>
      </c>
      <c r="U73" s="181">
        <v>425.52518400000002</v>
      </c>
      <c r="V73" s="181"/>
      <c r="W73" s="181">
        <v>7.33</v>
      </c>
      <c r="X73" s="181">
        <v>18.7</v>
      </c>
      <c r="Y73" s="181">
        <v>53.8</v>
      </c>
      <c r="Z73" s="181">
        <v>5.41</v>
      </c>
      <c r="AA73" s="181">
        <v>74.3</v>
      </c>
      <c r="AB73" s="186">
        <v>4</v>
      </c>
      <c r="AC73" s="186">
        <v>10</v>
      </c>
      <c r="AD73" s="185">
        <v>0.4</v>
      </c>
      <c r="AE73" s="186">
        <v>9.8000000000000004E-2</v>
      </c>
      <c r="AF73" s="181">
        <v>1.149</v>
      </c>
      <c r="AG73" s="181">
        <v>2.46E-2</v>
      </c>
      <c r="AH73" s="186">
        <v>0.01</v>
      </c>
      <c r="AI73" s="180"/>
      <c r="AJ73" s="180"/>
    </row>
    <row r="74" spans="1:36" ht="12.75" customHeight="1" x14ac:dyDescent="0.25">
      <c r="A74" s="174">
        <v>2017</v>
      </c>
      <c r="B74" s="183" t="s">
        <v>1144</v>
      </c>
      <c r="C74" s="193" t="s">
        <v>1209</v>
      </c>
      <c r="D74" s="176" t="s">
        <v>1219</v>
      </c>
      <c r="E74" s="174" t="s">
        <v>1134</v>
      </c>
      <c r="F74" s="174" t="s">
        <v>1211</v>
      </c>
      <c r="G74" s="174" t="s">
        <v>1212</v>
      </c>
      <c r="H74" s="174" t="s">
        <v>1213</v>
      </c>
      <c r="I74" s="174" t="s">
        <v>1220</v>
      </c>
      <c r="J74" s="176" t="s">
        <v>1215</v>
      </c>
      <c r="K74" s="174" t="s">
        <v>1140</v>
      </c>
      <c r="L74" s="174" t="s">
        <v>1331</v>
      </c>
      <c r="M74" s="174" t="s">
        <v>1222</v>
      </c>
      <c r="N74" s="177">
        <v>851567.67200000002</v>
      </c>
      <c r="O74" s="177">
        <v>1159790.392</v>
      </c>
      <c r="P74" s="177">
        <v>2167</v>
      </c>
      <c r="Q74" s="178">
        <v>43067</v>
      </c>
      <c r="R74" s="174" t="s">
        <v>1368</v>
      </c>
      <c r="S74" s="177">
        <v>1</v>
      </c>
      <c r="T74" s="177">
        <v>1</v>
      </c>
      <c r="U74" s="179">
        <v>795</v>
      </c>
      <c r="V74" s="179"/>
      <c r="W74" s="179">
        <v>7.23</v>
      </c>
      <c r="X74" s="179">
        <v>18.600000000000001</v>
      </c>
      <c r="Y74" s="179">
        <v>67.8</v>
      </c>
      <c r="Z74" s="179">
        <v>4.88</v>
      </c>
      <c r="AA74" s="179">
        <v>65.7</v>
      </c>
      <c r="AB74" s="186">
        <v>4</v>
      </c>
      <c r="AC74" s="181">
        <v>11.3</v>
      </c>
      <c r="AD74" s="185">
        <v>0.4</v>
      </c>
      <c r="AE74" s="186">
        <v>9.8000000000000004E-2</v>
      </c>
      <c r="AF74" s="181">
        <v>1.647</v>
      </c>
      <c r="AG74" s="179">
        <v>5.2499999999999998E-2</v>
      </c>
      <c r="AH74" s="186">
        <v>0.01</v>
      </c>
      <c r="AI74" s="180"/>
      <c r="AJ74" s="180"/>
    </row>
    <row r="75" spans="1:36" ht="12.75" customHeight="1" x14ac:dyDescent="0.25">
      <c r="A75" s="174">
        <v>2017</v>
      </c>
      <c r="B75" s="183" t="s">
        <v>1144</v>
      </c>
      <c r="C75" s="193" t="s">
        <v>1209</v>
      </c>
      <c r="D75" s="174" t="s">
        <v>1224</v>
      </c>
      <c r="E75" s="174" t="s">
        <v>1134</v>
      </c>
      <c r="F75" s="174" t="s">
        <v>1211</v>
      </c>
      <c r="G75" s="174" t="s">
        <v>1212</v>
      </c>
      <c r="H75" s="174" t="s">
        <v>1213</v>
      </c>
      <c r="I75" s="176" t="s">
        <v>1225</v>
      </c>
      <c r="J75" s="176" t="s">
        <v>1215</v>
      </c>
      <c r="K75" s="174" t="s">
        <v>1140</v>
      </c>
      <c r="L75" s="183" t="s">
        <v>1226</v>
      </c>
      <c r="M75" s="183" t="s">
        <v>1227</v>
      </c>
      <c r="N75" s="184">
        <v>852803.995</v>
      </c>
      <c r="O75" s="184">
        <v>1160276.0090000001</v>
      </c>
      <c r="P75" s="177">
        <v>2158</v>
      </c>
      <c r="Q75" s="178">
        <v>43066</v>
      </c>
      <c r="R75" s="174" t="s">
        <v>1369</v>
      </c>
      <c r="S75" s="177">
        <v>1</v>
      </c>
      <c r="T75" s="177">
        <v>1</v>
      </c>
      <c r="U75" s="181">
        <v>797.3186833333333</v>
      </c>
      <c r="V75" s="181"/>
      <c r="W75" s="181">
        <v>6.9</v>
      </c>
      <c r="X75" s="181">
        <v>19.399999999999999</v>
      </c>
      <c r="Y75" s="181">
        <v>184.8</v>
      </c>
      <c r="Z75" s="181">
        <v>1.22</v>
      </c>
      <c r="AA75" s="181">
        <v>17</v>
      </c>
      <c r="AB75" s="181">
        <v>22</v>
      </c>
      <c r="AC75" s="181">
        <v>77.099999999999994</v>
      </c>
      <c r="AD75" s="180">
        <v>5.91</v>
      </c>
      <c r="AE75" s="181">
        <v>1.0189999999999999</v>
      </c>
      <c r="AF75" s="181">
        <v>1.4630000000000001</v>
      </c>
      <c r="AG75" s="181">
        <v>1.2070000000000001</v>
      </c>
      <c r="AH75" s="181">
        <v>0.96399999999999997</v>
      </c>
      <c r="AI75" s="180"/>
      <c r="AJ75" s="180"/>
    </row>
    <row r="76" spans="1:36" ht="12.75" customHeight="1" x14ac:dyDescent="0.25">
      <c r="A76" s="174">
        <v>2017</v>
      </c>
      <c r="B76" s="183" t="s">
        <v>1131</v>
      </c>
      <c r="C76" s="193" t="s">
        <v>1153</v>
      </c>
      <c r="D76" s="176" t="s">
        <v>1370</v>
      </c>
      <c r="E76" s="176" t="s">
        <v>1134</v>
      </c>
      <c r="F76" s="176" t="s">
        <v>1211</v>
      </c>
      <c r="G76" s="176" t="s">
        <v>1212</v>
      </c>
      <c r="H76" s="176" t="s">
        <v>1213</v>
      </c>
      <c r="I76" s="174" t="s">
        <v>1371</v>
      </c>
      <c r="J76" s="176" t="s">
        <v>1215</v>
      </c>
      <c r="K76" s="174" t="s">
        <v>1140</v>
      </c>
      <c r="L76" s="174" t="s">
        <v>1372</v>
      </c>
      <c r="M76" s="174" t="s">
        <v>1373</v>
      </c>
      <c r="N76" s="177">
        <v>856208.16700000002</v>
      </c>
      <c r="O76" s="177">
        <v>1169382.5530000001</v>
      </c>
      <c r="P76" s="177">
        <v>2086</v>
      </c>
      <c r="Q76" s="178">
        <v>43067</v>
      </c>
      <c r="R76" s="174" t="s">
        <v>1374</v>
      </c>
      <c r="S76" s="177">
        <v>1</v>
      </c>
      <c r="T76" s="177">
        <v>1</v>
      </c>
      <c r="U76" s="181">
        <v>4194.6137250000002</v>
      </c>
      <c r="V76" s="181"/>
      <c r="W76" s="181">
        <v>6.91</v>
      </c>
      <c r="X76" s="181">
        <v>19.8</v>
      </c>
      <c r="Y76" s="181">
        <v>89.8</v>
      </c>
      <c r="Z76" s="181">
        <v>6.91</v>
      </c>
      <c r="AA76" s="181">
        <v>66.5</v>
      </c>
      <c r="AB76" s="186">
        <v>4</v>
      </c>
      <c r="AC76" s="186">
        <v>10</v>
      </c>
      <c r="AD76" s="180">
        <v>1.02</v>
      </c>
      <c r="AE76" s="181">
        <v>0.17199999999999999</v>
      </c>
      <c r="AF76" s="186">
        <v>0.1</v>
      </c>
      <c r="AG76" s="181">
        <v>1.0489999999999999</v>
      </c>
      <c r="AH76" s="186">
        <v>0.01</v>
      </c>
      <c r="AI76" s="180"/>
      <c r="AJ76" s="180"/>
    </row>
    <row r="77" spans="1:36" ht="12.75" customHeight="1" x14ac:dyDescent="0.25">
      <c r="A77" s="174">
        <v>2017</v>
      </c>
      <c r="B77" s="183" t="s">
        <v>1144</v>
      </c>
      <c r="C77" s="193" t="s">
        <v>1153</v>
      </c>
      <c r="D77" s="174" t="s">
        <v>1229</v>
      </c>
      <c r="E77" s="174" t="s">
        <v>1134</v>
      </c>
      <c r="F77" s="174" t="s">
        <v>1211</v>
      </c>
      <c r="G77" s="174" t="s">
        <v>1212</v>
      </c>
      <c r="H77" s="174" t="s">
        <v>1213</v>
      </c>
      <c r="I77" s="176" t="s">
        <v>1214</v>
      </c>
      <c r="J77" s="176" t="s">
        <v>1215</v>
      </c>
      <c r="K77" s="174" t="s">
        <v>1140</v>
      </c>
      <c r="L77" s="187" t="s">
        <v>1230</v>
      </c>
      <c r="M77" s="187" t="s">
        <v>1231</v>
      </c>
      <c r="N77" s="188">
        <v>856221.65</v>
      </c>
      <c r="O77" s="188">
        <v>1171139.7720000001</v>
      </c>
      <c r="P77" s="177">
        <v>2100</v>
      </c>
      <c r="Q77" s="178">
        <v>43066</v>
      </c>
      <c r="R77" s="174" t="s">
        <v>1375</v>
      </c>
      <c r="S77" s="177">
        <v>1</v>
      </c>
      <c r="T77" s="177">
        <v>1</v>
      </c>
      <c r="U77" s="181">
        <v>4303.7867466666667</v>
      </c>
      <c r="V77" s="181"/>
      <c r="W77" s="181">
        <v>6.96</v>
      </c>
      <c r="X77" s="181">
        <v>19.5</v>
      </c>
      <c r="Y77" s="181">
        <v>80.5</v>
      </c>
      <c r="Z77" s="181">
        <v>4.3</v>
      </c>
      <c r="AA77" s="181">
        <v>63.9</v>
      </c>
      <c r="AB77" s="186">
        <v>4</v>
      </c>
      <c r="AC77" s="186">
        <v>10</v>
      </c>
      <c r="AD77" s="185">
        <v>0.4</v>
      </c>
      <c r="AE77" s="181">
        <v>0.113</v>
      </c>
      <c r="AF77" s="181">
        <v>1.1639999999999999</v>
      </c>
      <c r="AG77" s="181">
        <v>0.16669999999999999</v>
      </c>
      <c r="AH77" s="186">
        <v>0.01</v>
      </c>
      <c r="AI77" s="180"/>
      <c r="AJ77" s="180"/>
    </row>
    <row r="78" spans="1:36" ht="12.75" customHeight="1" x14ac:dyDescent="0.25">
      <c r="A78" s="174">
        <v>2017</v>
      </c>
      <c r="B78" s="183" t="s">
        <v>1144</v>
      </c>
      <c r="C78" s="193" t="s">
        <v>1233</v>
      </c>
      <c r="D78" s="176" t="s">
        <v>1234</v>
      </c>
      <c r="E78" s="176" t="s">
        <v>1134</v>
      </c>
      <c r="F78" s="176" t="s">
        <v>1235</v>
      </c>
      <c r="G78" s="176" t="s">
        <v>1236</v>
      </c>
      <c r="H78" s="176" t="s">
        <v>1237</v>
      </c>
      <c r="I78" s="174" t="s">
        <v>1214</v>
      </c>
      <c r="J78" s="176" t="s">
        <v>1238</v>
      </c>
      <c r="K78" s="174" t="s">
        <v>1140</v>
      </c>
      <c r="L78" s="189" t="s">
        <v>1239</v>
      </c>
      <c r="M78" s="189" t="s">
        <v>1240</v>
      </c>
      <c r="N78" s="190">
        <v>862261.08100000001</v>
      </c>
      <c r="O78" s="190">
        <v>1162921.6240000001</v>
      </c>
      <c r="P78" s="177">
        <v>2183</v>
      </c>
      <c r="Q78" s="178">
        <v>43067</v>
      </c>
      <c r="R78" s="174" t="s">
        <v>1376</v>
      </c>
      <c r="S78" s="177">
        <v>1</v>
      </c>
      <c r="T78" s="177">
        <v>1</v>
      </c>
      <c r="U78" s="179">
        <v>269</v>
      </c>
      <c r="V78" s="179"/>
      <c r="W78" s="179">
        <v>7.61</v>
      </c>
      <c r="X78" s="179">
        <v>20.3</v>
      </c>
      <c r="Y78" s="179">
        <v>67.7</v>
      </c>
      <c r="Z78" s="179">
        <v>6.7</v>
      </c>
      <c r="AA78" s="179">
        <v>86.7</v>
      </c>
      <c r="AB78" s="186">
        <v>4</v>
      </c>
      <c r="AC78" s="186">
        <v>10</v>
      </c>
      <c r="AD78" s="185">
        <v>0.4</v>
      </c>
      <c r="AE78" s="186">
        <v>9.8000000000000004E-2</v>
      </c>
      <c r="AF78" s="181">
        <v>0.91200000000000003</v>
      </c>
      <c r="AG78" s="179">
        <v>3.5299999999999998E-2</v>
      </c>
      <c r="AH78" s="186">
        <v>0.01</v>
      </c>
      <c r="AI78" s="180"/>
      <c r="AJ78" s="180"/>
    </row>
    <row r="79" spans="1:36" ht="12.75" customHeight="1" x14ac:dyDescent="0.25">
      <c r="A79" s="174">
        <v>2017</v>
      </c>
      <c r="B79" s="183" t="s">
        <v>1144</v>
      </c>
      <c r="C79" s="193" t="s">
        <v>1233</v>
      </c>
      <c r="D79" s="176" t="s">
        <v>1242</v>
      </c>
      <c r="E79" s="176" t="s">
        <v>1134</v>
      </c>
      <c r="F79" s="176" t="s">
        <v>1235</v>
      </c>
      <c r="G79" s="176" t="s">
        <v>1243</v>
      </c>
      <c r="H79" s="176" t="s">
        <v>1244</v>
      </c>
      <c r="I79" s="174" t="s">
        <v>1214</v>
      </c>
      <c r="J79" s="176" t="s">
        <v>1238</v>
      </c>
      <c r="K79" s="174" t="s">
        <v>1140</v>
      </c>
      <c r="L79" s="174" t="s">
        <v>1245</v>
      </c>
      <c r="M79" s="174" t="s">
        <v>1246</v>
      </c>
      <c r="N79" s="177">
        <v>861182.27399999998</v>
      </c>
      <c r="O79" s="177">
        <v>1166106.9809999999</v>
      </c>
      <c r="P79" s="177">
        <v>2145</v>
      </c>
      <c r="Q79" s="178">
        <v>43067</v>
      </c>
      <c r="R79" s="174" t="s">
        <v>1377</v>
      </c>
      <c r="S79" s="177">
        <v>1</v>
      </c>
      <c r="T79" s="177">
        <v>1</v>
      </c>
      <c r="U79" s="179">
        <v>1715</v>
      </c>
      <c r="V79" s="179"/>
      <c r="W79" s="179">
        <v>7.21</v>
      </c>
      <c r="X79" s="179">
        <v>20.9</v>
      </c>
      <c r="Y79" s="179">
        <v>150.9</v>
      </c>
      <c r="Z79" s="179">
        <v>5.12</v>
      </c>
      <c r="AA79" s="179">
        <v>60.8</v>
      </c>
      <c r="AB79" s="181">
        <v>19.2</v>
      </c>
      <c r="AC79" s="181">
        <v>70.7</v>
      </c>
      <c r="AD79" s="180">
        <v>3.47</v>
      </c>
      <c r="AE79" s="181">
        <v>0.54200000000000004</v>
      </c>
      <c r="AF79" s="181">
        <v>0.74299999999999999</v>
      </c>
      <c r="AG79" s="179">
        <v>4.8399999999999999E-2</v>
      </c>
      <c r="AH79" s="181">
        <v>0.188</v>
      </c>
      <c r="AI79" s="180"/>
      <c r="AJ79" s="180"/>
    </row>
    <row r="80" spans="1:36" ht="12.75" customHeight="1" x14ac:dyDescent="0.25">
      <c r="A80" s="174">
        <v>2017</v>
      </c>
      <c r="B80" s="183" t="s">
        <v>1144</v>
      </c>
      <c r="C80" s="192" t="s">
        <v>1201</v>
      </c>
      <c r="D80" s="176" t="s">
        <v>1248</v>
      </c>
      <c r="E80" s="192" t="s">
        <v>1180</v>
      </c>
      <c r="F80" s="192" t="s">
        <v>1235</v>
      </c>
      <c r="G80" s="192" t="s">
        <v>1243</v>
      </c>
      <c r="H80" s="192" t="s">
        <v>1244</v>
      </c>
      <c r="I80" s="174" t="s">
        <v>1249</v>
      </c>
      <c r="J80" s="176" t="s">
        <v>1238</v>
      </c>
      <c r="K80" s="174" t="s">
        <v>1140</v>
      </c>
      <c r="L80" s="183" t="s">
        <v>1250</v>
      </c>
      <c r="M80" s="183" t="s">
        <v>1251</v>
      </c>
      <c r="N80" s="184">
        <v>858342.58799999999</v>
      </c>
      <c r="O80" s="184">
        <v>1174086.666</v>
      </c>
      <c r="P80" s="184">
        <v>2100</v>
      </c>
      <c r="Q80" s="178">
        <v>43066</v>
      </c>
      <c r="R80" s="183" t="s">
        <v>1378</v>
      </c>
      <c r="S80" s="184">
        <v>1</v>
      </c>
      <c r="T80" s="184">
        <v>1</v>
      </c>
      <c r="U80" s="182">
        <v>1476</v>
      </c>
      <c r="V80" s="182"/>
      <c r="W80" s="180">
        <v>7.02</v>
      </c>
      <c r="X80" s="180">
        <v>19.2</v>
      </c>
      <c r="Y80" s="180">
        <v>110.7</v>
      </c>
      <c r="Z80" s="180">
        <v>3.23</v>
      </c>
      <c r="AA80" s="180">
        <v>43.6</v>
      </c>
      <c r="AB80" s="185">
        <v>4</v>
      </c>
      <c r="AC80" s="180">
        <v>19.3</v>
      </c>
      <c r="AD80" s="180">
        <v>1.57</v>
      </c>
      <c r="AE80" s="181">
        <v>0.14399999999999999</v>
      </c>
      <c r="AF80" s="181">
        <v>0.69899999999999995</v>
      </c>
      <c r="AG80" s="180">
        <v>0.1794</v>
      </c>
      <c r="AH80" s="186">
        <v>0.01</v>
      </c>
      <c r="AI80" s="180"/>
      <c r="AJ80" s="180"/>
    </row>
    <row r="81" spans="1:36" ht="12.75" customHeight="1" x14ac:dyDescent="0.25">
      <c r="A81" s="174">
        <v>2017</v>
      </c>
      <c r="B81" s="183" t="s">
        <v>1144</v>
      </c>
      <c r="C81" s="176" t="s">
        <v>1201</v>
      </c>
      <c r="D81" s="176" t="s">
        <v>1253</v>
      </c>
      <c r="E81" s="176" t="s">
        <v>1134</v>
      </c>
      <c r="F81" s="176" t="s">
        <v>1235</v>
      </c>
      <c r="G81" s="176" t="s">
        <v>1243</v>
      </c>
      <c r="H81" s="176" t="s">
        <v>1244</v>
      </c>
      <c r="I81" s="174" t="s">
        <v>1254</v>
      </c>
      <c r="J81" s="176" t="s">
        <v>1238</v>
      </c>
      <c r="K81" s="174" t="s">
        <v>1140</v>
      </c>
      <c r="L81" s="174" t="s">
        <v>1255</v>
      </c>
      <c r="M81" s="174" t="s">
        <v>1256</v>
      </c>
      <c r="N81" s="177">
        <v>857747.995</v>
      </c>
      <c r="O81" s="177">
        <v>1174607.9879999999</v>
      </c>
      <c r="P81" s="177">
        <v>2078</v>
      </c>
      <c r="Q81" s="178">
        <v>43066</v>
      </c>
      <c r="R81" s="174" t="s">
        <v>1379</v>
      </c>
      <c r="S81" s="177">
        <v>1</v>
      </c>
      <c r="T81" s="177">
        <v>1</v>
      </c>
      <c r="U81" s="179">
        <v>1262</v>
      </c>
      <c r="V81" s="179"/>
      <c r="W81" s="179">
        <v>7.12</v>
      </c>
      <c r="X81" s="179">
        <v>19.2</v>
      </c>
      <c r="Y81" s="179">
        <v>182.4</v>
      </c>
      <c r="Z81" s="179">
        <v>3.04</v>
      </c>
      <c r="AA81" s="179">
        <v>42.3</v>
      </c>
      <c r="AB81" s="186">
        <v>4</v>
      </c>
      <c r="AC81" s="181">
        <v>34.9</v>
      </c>
      <c r="AD81" s="180">
        <v>1.73</v>
      </c>
      <c r="AE81" s="181">
        <v>0.215</v>
      </c>
      <c r="AF81" s="181">
        <v>0.77200000000000002</v>
      </c>
      <c r="AG81" s="179">
        <v>0.153</v>
      </c>
      <c r="AH81" s="186">
        <v>1.03E-2</v>
      </c>
      <c r="AI81" s="180"/>
      <c r="AJ81" s="180"/>
    </row>
    <row r="82" spans="1:36" ht="12.75" customHeight="1" x14ac:dyDescent="0.25">
      <c r="A82" s="174">
        <v>2017</v>
      </c>
      <c r="B82" s="183" t="s">
        <v>1144</v>
      </c>
      <c r="C82" s="193" t="s">
        <v>1258</v>
      </c>
      <c r="D82" s="176" t="s">
        <v>1259</v>
      </c>
      <c r="E82" s="176" t="s">
        <v>1134</v>
      </c>
      <c r="F82" s="176" t="s">
        <v>1260</v>
      </c>
      <c r="G82" s="176" t="s">
        <v>1261</v>
      </c>
      <c r="H82" s="176" t="s">
        <v>1262</v>
      </c>
      <c r="I82" s="174" t="s">
        <v>1214</v>
      </c>
      <c r="J82" s="176" t="s">
        <v>1263</v>
      </c>
      <c r="K82" s="174" t="s">
        <v>1140</v>
      </c>
      <c r="L82" s="174" t="s">
        <v>1264</v>
      </c>
      <c r="M82" s="174" t="s">
        <v>1380</v>
      </c>
      <c r="N82" s="177">
        <v>868074.25</v>
      </c>
      <c r="O82" s="177">
        <v>1170491.3670000001</v>
      </c>
      <c r="P82" s="177">
        <v>2130</v>
      </c>
      <c r="Q82" s="178">
        <v>43066</v>
      </c>
      <c r="R82" s="174" t="s">
        <v>1381</v>
      </c>
      <c r="S82" s="177">
        <v>1</v>
      </c>
      <c r="T82" s="177">
        <v>1</v>
      </c>
      <c r="U82" s="179">
        <v>2148</v>
      </c>
      <c r="V82" s="179"/>
      <c r="W82" s="179">
        <v>7.02</v>
      </c>
      <c r="X82" s="179">
        <v>21.9</v>
      </c>
      <c r="Y82" s="179">
        <v>87.6</v>
      </c>
      <c r="Z82" s="179">
        <v>6.25</v>
      </c>
      <c r="AA82" s="179">
        <v>91.5</v>
      </c>
      <c r="AB82" s="186">
        <v>4</v>
      </c>
      <c r="AC82" s="181">
        <v>26</v>
      </c>
      <c r="AD82" s="185">
        <v>0.4</v>
      </c>
      <c r="AE82" s="181">
        <v>0.16</v>
      </c>
      <c r="AF82" s="181">
        <v>1.0209999999999999</v>
      </c>
      <c r="AG82" s="179">
        <v>2.2700000000000001E-2</v>
      </c>
      <c r="AH82" s="186">
        <v>0.01</v>
      </c>
      <c r="AI82" s="180"/>
      <c r="AJ82" s="180"/>
    </row>
    <row r="83" spans="1:36" ht="12.75" customHeight="1" x14ac:dyDescent="0.25">
      <c r="A83" s="174">
        <v>2017</v>
      </c>
      <c r="B83" s="183" t="s">
        <v>1144</v>
      </c>
      <c r="C83" s="193" t="s">
        <v>1258</v>
      </c>
      <c r="D83" s="176" t="s">
        <v>1267</v>
      </c>
      <c r="E83" s="174" t="s">
        <v>1134</v>
      </c>
      <c r="F83" s="174" t="s">
        <v>1260</v>
      </c>
      <c r="G83" s="174" t="s">
        <v>1261</v>
      </c>
      <c r="H83" s="174" t="s">
        <v>1262</v>
      </c>
      <c r="I83" s="174" t="s">
        <v>1268</v>
      </c>
      <c r="J83" s="176" t="s">
        <v>1263</v>
      </c>
      <c r="K83" s="174" t="s">
        <v>1140</v>
      </c>
      <c r="L83" s="174" t="s">
        <v>1269</v>
      </c>
      <c r="M83" s="174" t="s">
        <v>1270</v>
      </c>
      <c r="N83" s="177">
        <v>863560.01100000006</v>
      </c>
      <c r="O83" s="177">
        <v>1172345.0020000001</v>
      </c>
      <c r="P83" s="177">
        <v>2114</v>
      </c>
      <c r="Q83" s="178">
        <v>43066</v>
      </c>
      <c r="R83" s="174" t="s">
        <v>1382</v>
      </c>
      <c r="S83" s="177">
        <v>1</v>
      </c>
      <c r="T83" s="177">
        <v>1</v>
      </c>
      <c r="U83" s="179">
        <v>2871</v>
      </c>
      <c r="V83" s="179"/>
      <c r="W83" s="179">
        <v>7.23</v>
      </c>
      <c r="X83" s="179">
        <v>21.1</v>
      </c>
      <c r="Y83" s="179">
        <v>107.5</v>
      </c>
      <c r="Z83" s="179">
        <v>5.2</v>
      </c>
      <c r="AA83" s="179">
        <v>74.2</v>
      </c>
      <c r="AB83" s="186">
        <v>4</v>
      </c>
      <c r="AC83" s="186">
        <v>10</v>
      </c>
      <c r="AD83" s="180">
        <v>0.74</v>
      </c>
      <c r="AE83" s="181">
        <v>0.158</v>
      </c>
      <c r="AF83" s="181">
        <v>0.97399999999999998</v>
      </c>
      <c r="AG83" s="179">
        <v>0.158</v>
      </c>
      <c r="AH83" s="186">
        <v>0.01</v>
      </c>
      <c r="AI83" s="180"/>
      <c r="AJ83" s="180"/>
    </row>
    <row r="84" spans="1:36" ht="12.75" customHeight="1" x14ac:dyDescent="0.25">
      <c r="A84" s="174">
        <v>2017</v>
      </c>
      <c r="B84" s="183" t="s">
        <v>1144</v>
      </c>
      <c r="C84" s="193" t="s">
        <v>1201</v>
      </c>
      <c r="D84" s="176" t="s">
        <v>1272</v>
      </c>
      <c r="E84" s="176" t="s">
        <v>1134</v>
      </c>
      <c r="F84" s="176" t="s">
        <v>1260</v>
      </c>
      <c r="G84" s="176" t="s">
        <v>1261</v>
      </c>
      <c r="H84" s="174" t="s">
        <v>1262</v>
      </c>
      <c r="I84" s="174" t="s">
        <v>1273</v>
      </c>
      <c r="J84" s="176" t="s">
        <v>1263</v>
      </c>
      <c r="K84" s="174" t="s">
        <v>1140</v>
      </c>
      <c r="L84" s="174" t="s">
        <v>1274</v>
      </c>
      <c r="M84" s="174" t="s">
        <v>1275</v>
      </c>
      <c r="N84" s="177">
        <v>860493.77599999995</v>
      </c>
      <c r="O84" s="177">
        <v>1174479.1980000001</v>
      </c>
      <c r="P84" s="177">
        <v>2101</v>
      </c>
      <c r="Q84" s="178">
        <v>43066</v>
      </c>
      <c r="R84" s="174" t="s">
        <v>1383</v>
      </c>
      <c r="S84" s="177">
        <v>1</v>
      </c>
      <c r="T84" s="177">
        <v>1</v>
      </c>
      <c r="U84" s="179">
        <v>3479</v>
      </c>
      <c r="V84" s="179"/>
      <c r="W84" s="179">
        <v>7.23</v>
      </c>
      <c r="X84" s="179">
        <v>20.100000000000001</v>
      </c>
      <c r="Y84" s="179">
        <v>97.1</v>
      </c>
      <c r="Z84" s="179">
        <v>5.3</v>
      </c>
      <c r="AA84" s="179">
        <v>73.3</v>
      </c>
      <c r="AB84" s="186">
        <v>4</v>
      </c>
      <c r="AC84" s="181">
        <v>12.4</v>
      </c>
      <c r="AD84" s="185">
        <v>0.4</v>
      </c>
      <c r="AE84" s="181">
        <v>0.123</v>
      </c>
      <c r="AF84" s="181">
        <v>0.91100000000000003</v>
      </c>
      <c r="AG84" s="179">
        <v>0.219</v>
      </c>
      <c r="AH84" s="186">
        <v>0.01</v>
      </c>
      <c r="AI84" s="180"/>
      <c r="AJ84" s="180"/>
    </row>
    <row r="85" spans="1:36" ht="12.75" customHeight="1" x14ac:dyDescent="0.25">
      <c r="A85" s="174">
        <v>2017</v>
      </c>
      <c r="B85" s="183" t="s">
        <v>1144</v>
      </c>
      <c r="C85" s="193" t="s">
        <v>1201</v>
      </c>
      <c r="D85" s="176" t="s">
        <v>1277</v>
      </c>
      <c r="E85" s="176" t="s">
        <v>1134</v>
      </c>
      <c r="F85" s="176" t="s">
        <v>1260</v>
      </c>
      <c r="G85" s="176" t="s">
        <v>1261</v>
      </c>
      <c r="H85" s="174" t="s">
        <v>1262</v>
      </c>
      <c r="I85" s="174" t="s">
        <v>1278</v>
      </c>
      <c r="J85" s="176" t="s">
        <v>1263</v>
      </c>
      <c r="K85" s="174" t="s">
        <v>1140</v>
      </c>
      <c r="L85" s="174" t="s">
        <v>1279</v>
      </c>
      <c r="M85" s="174" t="s">
        <v>1280</v>
      </c>
      <c r="N85" s="177">
        <v>859115.848</v>
      </c>
      <c r="O85" s="177">
        <v>1175863.56</v>
      </c>
      <c r="P85" s="177">
        <v>2097</v>
      </c>
      <c r="Q85" s="178">
        <v>43066</v>
      </c>
      <c r="R85" s="174" t="s">
        <v>1384</v>
      </c>
      <c r="S85" s="177">
        <v>1</v>
      </c>
      <c r="T85" s="177">
        <v>1</v>
      </c>
      <c r="U85" s="179">
        <v>4270</v>
      </c>
      <c r="V85" s="179"/>
      <c r="W85" s="179">
        <v>7.12</v>
      </c>
      <c r="X85" s="179">
        <v>19.8</v>
      </c>
      <c r="Y85" s="179">
        <v>122.5</v>
      </c>
      <c r="Z85" s="179">
        <v>2.76</v>
      </c>
      <c r="AA85" s="179">
        <v>38.4</v>
      </c>
      <c r="AB85" s="181">
        <v>8.1999999999999993</v>
      </c>
      <c r="AC85" s="181">
        <v>34.299999999999997</v>
      </c>
      <c r="AD85" s="180">
        <v>2.04</v>
      </c>
      <c r="AE85" s="181">
        <v>0.39200000000000002</v>
      </c>
      <c r="AF85" s="181">
        <v>0.75700000000000001</v>
      </c>
      <c r="AG85" s="179">
        <v>0.27100000000000002</v>
      </c>
      <c r="AH85" s="181">
        <v>1.12E-2</v>
      </c>
      <c r="AI85" s="180"/>
      <c r="AJ85" s="180"/>
    </row>
    <row r="86" spans="1:36" ht="12.75" customHeight="1" x14ac:dyDescent="0.25">
      <c r="A86" s="174">
        <v>2017</v>
      </c>
      <c r="B86" s="183" t="s">
        <v>1144</v>
      </c>
      <c r="C86" s="193" t="s">
        <v>1282</v>
      </c>
      <c r="D86" s="176" t="s">
        <v>1283</v>
      </c>
      <c r="E86" s="176" t="s">
        <v>1134</v>
      </c>
      <c r="F86" s="176" t="s">
        <v>1284</v>
      </c>
      <c r="G86" s="176" t="s">
        <v>1285</v>
      </c>
      <c r="H86" s="176" t="s">
        <v>1286</v>
      </c>
      <c r="I86" s="174" t="s">
        <v>1214</v>
      </c>
      <c r="J86" s="174" t="s">
        <v>1287</v>
      </c>
      <c r="K86" s="174" t="s">
        <v>1140</v>
      </c>
      <c r="L86" s="183" t="s">
        <v>1288</v>
      </c>
      <c r="M86" s="183" t="s">
        <v>1343</v>
      </c>
      <c r="N86" s="184">
        <v>847392.72699999996</v>
      </c>
      <c r="O86" s="184">
        <v>1189051.49</v>
      </c>
      <c r="P86" s="184">
        <v>2180</v>
      </c>
      <c r="Q86" s="178">
        <v>43066</v>
      </c>
      <c r="R86" s="183" t="s">
        <v>1385</v>
      </c>
      <c r="S86" s="184">
        <v>1</v>
      </c>
      <c r="T86" s="184">
        <v>1</v>
      </c>
      <c r="U86" s="180">
        <v>300.83760000000001</v>
      </c>
      <c r="V86" s="180"/>
      <c r="W86" s="180">
        <v>7.56</v>
      </c>
      <c r="X86" s="180">
        <v>16.8</v>
      </c>
      <c r="Y86" s="180">
        <v>66.400000000000006</v>
      </c>
      <c r="Z86" s="180">
        <v>6.73</v>
      </c>
      <c r="AA86" s="180">
        <v>87.4</v>
      </c>
      <c r="AB86" s="185">
        <v>4</v>
      </c>
      <c r="AC86" s="186">
        <v>10</v>
      </c>
      <c r="AD86" s="185">
        <v>0.4</v>
      </c>
      <c r="AE86" s="186">
        <v>9.8000000000000004E-2</v>
      </c>
      <c r="AF86" s="186">
        <v>0.1</v>
      </c>
      <c r="AG86" s="181">
        <v>0.22700000000000001</v>
      </c>
      <c r="AH86" s="186">
        <v>0.01</v>
      </c>
      <c r="AI86" s="180"/>
      <c r="AJ86" s="180"/>
    </row>
    <row r="87" spans="1:36" ht="12.75" customHeight="1" x14ac:dyDescent="0.25">
      <c r="A87" s="174">
        <v>2017</v>
      </c>
      <c r="B87" s="183" t="s">
        <v>1144</v>
      </c>
      <c r="C87" s="193" t="s">
        <v>1282</v>
      </c>
      <c r="D87" s="176" t="s">
        <v>1291</v>
      </c>
      <c r="E87" s="176" t="s">
        <v>1134</v>
      </c>
      <c r="F87" s="176" t="s">
        <v>1284</v>
      </c>
      <c r="G87" s="176" t="s">
        <v>1285</v>
      </c>
      <c r="H87" s="176" t="s">
        <v>1286</v>
      </c>
      <c r="I87" s="174" t="s">
        <v>1214</v>
      </c>
      <c r="J87" s="174" t="s">
        <v>1287</v>
      </c>
      <c r="K87" s="174" t="s">
        <v>1140</v>
      </c>
      <c r="L87" s="183" t="s">
        <v>1292</v>
      </c>
      <c r="M87" s="183" t="s">
        <v>1293</v>
      </c>
      <c r="N87" s="184">
        <v>849420.35699999996</v>
      </c>
      <c r="O87" s="184">
        <v>1184776.4269999999</v>
      </c>
      <c r="P87" s="184">
        <v>2144</v>
      </c>
      <c r="Q87" s="178">
        <v>43066</v>
      </c>
      <c r="R87" s="183" t="s">
        <v>1386</v>
      </c>
      <c r="S87" s="184">
        <v>1</v>
      </c>
      <c r="T87" s="184">
        <v>1</v>
      </c>
      <c r="U87" s="180">
        <v>1283.3604</v>
      </c>
      <c r="V87" s="180"/>
      <c r="W87" s="180">
        <v>7.66</v>
      </c>
      <c r="X87" s="180">
        <v>16.100000000000001</v>
      </c>
      <c r="Y87" s="180">
        <v>66.3</v>
      </c>
      <c r="Z87" s="180">
        <v>6.31</v>
      </c>
      <c r="AA87" s="180">
        <v>83.2</v>
      </c>
      <c r="AB87" s="185">
        <v>4</v>
      </c>
      <c r="AC87" s="180">
        <v>19.3</v>
      </c>
      <c r="AD87" s="180">
        <v>1.69</v>
      </c>
      <c r="AE87" s="181">
        <v>0.23799999999999999</v>
      </c>
      <c r="AF87" s="181">
        <v>0.24399999999999999</v>
      </c>
      <c r="AG87" s="181">
        <v>7.5200000000000003E-2</v>
      </c>
      <c r="AH87" s="181">
        <v>6.5299999999999997E-2</v>
      </c>
      <c r="AI87" s="180"/>
      <c r="AJ87" s="180"/>
    </row>
    <row r="88" spans="1:36" ht="12.75" customHeight="1" x14ac:dyDescent="0.25">
      <c r="A88" s="174">
        <v>2017</v>
      </c>
      <c r="B88" s="183" t="s">
        <v>1144</v>
      </c>
      <c r="C88" s="194" t="s">
        <v>1153</v>
      </c>
      <c r="D88" s="176" t="s">
        <v>1295</v>
      </c>
      <c r="E88" s="192" t="s">
        <v>1180</v>
      </c>
      <c r="F88" s="176" t="s">
        <v>1285</v>
      </c>
      <c r="G88" s="176" t="s">
        <v>1285</v>
      </c>
      <c r="H88" s="176" t="s">
        <v>1286</v>
      </c>
      <c r="I88" s="174" t="s">
        <v>1296</v>
      </c>
      <c r="J88" s="174" t="s">
        <v>1287</v>
      </c>
      <c r="K88" s="174" t="s">
        <v>1140</v>
      </c>
      <c r="L88" s="183" t="s">
        <v>1297</v>
      </c>
      <c r="M88" s="183" t="s">
        <v>1298</v>
      </c>
      <c r="N88" s="184">
        <v>857303.70799999998</v>
      </c>
      <c r="O88" s="184">
        <v>1175426.4169999999</v>
      </c>
      <c r="P88" s="184">
        <v>2091</v>
      </c>
      <c r="Q88" s="178">
        <v>43066</v>
      </c>
      <c r="R88" s="183" t="s">
        <v>1387</v>
      </c>
      <c r="S88" s="184">
        <v>1</v>
      </c>
      <c r="T88" s="184">
        <v>1</v>
      </c>
      <c r="U88" s="182">
        <v>4830</v>
      </c>
      <c r="V88" s="182"/>
      <c r="W88" s="180">
        <v>7.24</v>
      </c>
      <c r="X88" s="180">
        <v>17.399999999999999</v>
      </c>
      <c r="Y88" s="180">
        <v>98.7</v>
      </c>
      <c r="Z88" s="180">
        <v>4.2</v>
      </c>
      <c r="AA88" s="180">
        <v>59.2</v>
      </c>
      <c r="AB88" s="185">
        <v>4</v>
      </c>
      <c r="AC88" s="180">
        <v>21.1</v>
      </c>
      <c r="AD88" s="185">
        <v>0.4</v>
      </c>
      <c r="AE88" s="186">
        <v>9.8000000000000004E-2</v>
      </c>
      <c r="AF88" s="180">
        <v>0.32900000000000001</v>
      </c>
      <c r="AG88" s="180">
        <v>7.6999999999999999E-2</v>
      </c>
      <c r="AH88" s="186">
        <v>0.01</v>
      </c>
      <c r="AI88" s="180"/>
      <c r="AJ88" s="180"/>
    </row>
    <row r="89" spans="1:36" ht="12.75" customHeight="1" x14ac:dyDescent="0.25">
      <c r="A89" s="174">
        <v>2017</v>
      </c>
      <c r="B89" s="183" t="s">
        <v>1144</v>
      </c>
      <c r="C89" s="193" t="s">
        <v>1300</v>
      </c>
      <c r="D89" s="176" t="s">
        <v>1301</v>
      </c>
      <c r="E89" s="192" t="s">
        <v>1180</v>
      </c>
      <c r="F89" s="176" t="s">
        <v>1302</v>
      </c>
      <c r="G89" s="176" t="s">
        <v>1303</v>
      </c>
      <c r="H89" s="176" t="s">
        <v>1304</v>
      </c>
      <c r="I89" s="174" t="s">
        <v>1305</v>
      </c>
      <c r="J89" s="176" t="s">
        <v>1306</v>
      </c>
      <c r="K89" s="174" t="s">
        <v>1140</v>
      </c>
      <c r="L89" s="183" t="s">
        <v>1307</v>
      </c>
      <c r="M89" s="183" t="s">
        <v>1308</v>
      </c>
      <c r="N89" s="184">
        <v>861837.27599999995</v>
      </c>
      <c r="O89" s="184">
        <v>1183359.5460000001</v>
      </c>
      <c r="P89" s="184">
        <v>2093</v>
      </c>
      <c r="Q89" s="178">
        <v>43066</v>
      </c>
      <c r="R89" s="183" t="s">
        <v>1388</v>
      </c>
      <c r="S89" s="184">
        <v>1</v>
      </c>
      <c r="T89" s="184">
        <v>1</v>
      </c>
      <c r="U89" s="180">
        <v>1258</v>
      </c>
      <c r="V89" s="180"/>
      <c r="W89" s="180">
        <v>6.97</v>
      </c>
      <c r="X89" s="180">
        <v>18.5</v>
      </c>
      <c r="Y89" s="180">
        <v>58.3</v>
      </c>
      <c r="Z89" s="180">
        <v>4.21</v>
      </c>
      <c r="AA89" s="180"/>
      <c r="AB89" s="180">
        <v>4.0999999999999996</v>
      </c>
      <c r="AC89" s="180">
        <v>13.6</v>
      </c>
      <c r="AD89" s="180">
        <v>0.52</v>
      </c>
      <c r="AE89" s="186">
        <v>9.8000000000000004E-2</v>
      </c>
      <c r="AF89" s="180">
        <v>0.34</v>
      </c>
      <c r="AG89" s="180">
        <v>7.0199999999999999E-2</v>
      </c>
      <c r="AH89" s="186">
        <v>0.01</v>
      </c>
      <c r="AI89" s="180"/>
      <c r="AJ89" s="180"/>
    </row>
    <row r="90" spans="1:36" ht="12.75" customHeight="1" x14ac:dyDescent="0.25">
      <c r="A90" s="174">
        <v>2017</v>
      </c>
      <c r="B90" s="183" t="s">
        <v>1144</v>
      </c>
      <c r="C90" s="193" t="s">
        <v>1153</v>
      </c>
      <c r="D90" s="176" t="s">
        <v>1310</v>
      </c>
      <c r="E90" s="174" t="s">
        <v>1134</v>
      </c>
      <c r="F90" s="174" t="s">
        <v>1311</v>
      </c>
      <c r="G90" s="174" t="s">
        <v>1311</v>
      </c>
      <c r="H90" s="174" t="s">
        <v>1312</v>
      </c>
      <c r="I90" s="174" t="s">
        <v>1313</v>
      </c>
      <c r="J90" s="176" t="s">
        <v>1314</v>
      </c>
      <c r="K90" s="174" t="s">
        <v>1140</v>
      </c>
      <c r="L90" s="174" t="s">
        <v>1315</v>
      </c>
      <c r="M90" s="174" t="s">
        <v>1348</v>
      </c>
      <c r="N90" s="177">
        <v>852031.99800000002</v>
      </c>
      <c r="O90" s="177">
        <v>1172218.0020000001</v>
      </c>
      <c r="P90" s="177">
        <v>2119</v>
      </c>
      <c r="Q90" s="178">
        <v>43067</v>
      </c>
      <c r="R90" s="174" t="s">
        <v>1389</v>
      </c>
      <c r="S90" s="177">
        <v>1</v>
      </c>
      <c r="T90" s="177">
        <v>1</v>
      </c>
      <c r="U90" s="179">
        <v>1171.9000000000001</v>
      </c>
      <c r="V90" s="179"/>
      <c r="W90" s="179">
        <v>7.3</v>
      </c>
      <c r="X90" s="179">
        <v>17.600000000000001</v>
      </c>
      <c r="Y90" s="179">
        <v>111.9</v>
      </c>
      <c r="Z90" s="179">
        <v>5.69</v>
      </c>
      <c r="AA90" s="179">
        <v>75.7</v>
      </c>
      <c r="AB90" s="186">
        <v>4</v>
      </c>
      <c r="AC90" s="181">
        <v>18.2</v>
      </c>
      <c r="AD90" s="180">
        <v>1.07</v>
      </c>
      <c r="AE90" s="181">
        <v>0.17100000000000001</v>
      </c>
      <c r="AF90" s="181">
        <v>0.72699999999999998</v>
      </c>
      <c r="AG90" s="179">
        <v>0.192</v>
      </c>
      <c r="AH90" s="186">
        <v>0.01</v>
      </c>
      <c r="AI90" s="180"/>
      <c r="AJ90" s="180"/>
    </row>
    <row r="91" spans="1:36" ht="12.75" customHeight="1" x14ac:dyDescent="0.25">
      <c r="A91" s="174">
        <v>2017</v>
      </c>
      <c r="B91" s="174" t="s">
        <v>1390</v>
      </c>
      <c r="C91" s="193" t="s">
        <v>1391</v>
      </c>
      <c r="D91" s="176" t="s">
        <v>1392</v>
      </c>
      <c r="E91" s="174" t="s">
        <v>1393</v>
      </c>
      <c r="F91" s="174" t="s">
        <v>1394</v>
      </c>
      <c r="G91" s="174" t="s">
        <v>1395</v>
      </c>
      <c r="H91" s="174" t="s">
        <v>1396</v>
      </c>
      <c r="I91" s="174" t="s">
        <v>1397</v>
      </c>
      <c r="J91" s="176" t="s">
        <v>1398</v>
      </c>
      <c r="K91" s="174" t="s">
        <v>1399</v>
      </c>
      <c r="L91" s="174" t="s">
        <v>1400</v>
      </c>
      <c r="M91" s="174" t="s">
        <v>1401</v>
      </c>
      <c r="N91" s="177">
        <v>937567.35400000005</v>
      </c>
      <c r="O91" s="177">
        <v>1140925.267</v>
      </c>
      <c r="P91" s="177">
        <v>155</v>
      </c>
      <c r="Q91" s="178">
        <v>42801</v>
      </c>
      <c r="R91" s="174" t="s">
        <v>1402</v>
      </c>
      <c r="S91" s="177">
        <v>1</v>
      </c>
      <c r="T91" s="177">
        <v>1</v>
      </c>
      <c r="U91" s="181">
        <v>49.39</v>
      </c>
      <c r="V91" s="181"/>
      <c r="W91" s="181">
        <v>6.73</v>
      </c>
      <c r="X91" s="181">
        <v>28.7</v>
      </c>
      <c r="Y91" s="181">
        <v>440</v>
      </c>
      <c r="Z91" s="181">
        <v>2.34</v>
      </c>
      <c r="AA91" s="181">
        <v>37.6</v>
      </c>
      <c r="AB91" s="185">
        <v>4</v>
      </c>
      <c r="AC91" s="181">
        <v>10.8</v>
      </c>
      <c r="AD91" s="180">
        <v>0.99</v>
      </c>
      <c r="AE91" s="186">
        <v>9.8000000000000004E-2</v>
      </c>
      <c r="AF91" s="186">
        <v>0.1</v>
      </c>
      <c r="AG91" s="186">
        <v>2E-3</v>
      </c>
      <c r="AH91" s="181">
        <v>4.2000000000000003E-2</v>
      </c>
      <c r="AI91" s="181">
        <v>1</v>
      </c>
      <c r="AJ91" s="180"/>
    </row>
    <row r="92" spans="1:36" ht="12.75" customHeight="1" x14ac:dyDescent="0.25">
      <c r="A92" s="174">
        <v>2017</v>
      </c>
      <c r="B92" s="174" t="s">
        <v>1390</v>
      </c>
      <c r="C92" s="193" t="s">
        <v>1403</v>
      </c>
      <c r="D92" s="176" t="s">
        <v>1404</v>
      </c>
      <c r="E92" s="176" t="s">
        <v>1405</v>
      </c>
      <c r="F92" s="176" t="s">
        <v>1406</v>
      </c>
      <c r="G92" s="176" t="s">
        <v>1407</v>
      </c>
      <c r="H92" s="176" t="s">
        <v>1408</v>
      </c>
      <c r="I92" s="174" t="s">
        <v>1409</v>
      </c>
      <c r="J92" s="176" t="s">
        <v>1410</v>
      </c>
      <c r="K92" s="174" t="s">
        <v>1411</v>
      </c>
      <c r="L92" s="174" t="s">
        <v>1412</v>
      </c>
      <c r="M92" s="174" t="s">
        <v>1413</v>
      </c>
      <c r="N92" s="177">
        <v>893925.29399999999</v>
      </c>
      <c r="O92" s="177">
        <v>1209933.152</v>
      </c>
      <c r="P92" s="177">
        <v>1518</v>
      </c>
      <c r="Q92" s="178">
        <v>42982</v>
      </c>
      <c r="R92" s="174" t="s">
        <v>1374</v>
      </c>
      <c r="S92" s="177">
        <v>1</v>
      </c>
      <c r="T92" s="177">
        <v>1</v>
      </c>
      <c r="U92" s="181">
        <v>57.531000000000013</v>
      </c>
      <c r="V92" s="181"/>
      <c r="W92" s="181">
        <v>7.3</v>
      </c>
      <c r="X92" s="181">
        <v>20.100000000000001</v>
      </c>
      <c r="Y92" s="181">
        <v>31.9</v>
      </c>
      <c r="Z92" s="195">
        <v>6.73</v>
      </c>
      <c r="AA92" s="195">
        <v>90.1</v>
      </c>
      <c r="AB92" s="185">
        <v>4</v>
      </c>
      <c r="AC92" s="186">
        <v>10</v>
      </c>
      <c r="AD92" s="180"/>
      <c r="AE92" s="186">
        <v>9.8000000000000004E-2</v>
      </c>
      <c r="AF92" s="186">
        <v>0.1</v>
      </c>
      <c r="AG92" s="186">
        <v>2E-3</v>
      </c>
      <c r="AH92" s="186">
        <v>0.01</v>
      </c>
      <c r="AI92" s="181"/>
      <c r="AJ92" s="180"/>
    </row>
    <row r="93" spans="1:36" ht="12.75" customHeight="1" x14ac:dyDescent="0.25">
      <c r="A93" s="174">
        <v>2017</v>
      </c>
      <c r="B93" s="174" t="s">
        <v>1390</v>
      </c>
      <c r="C93" s="194" t="s">
        <v>1414</v>
      </c>
      <c r="D93" s="176" t="s">
        <v>1415</v>
      </c>
      <c r="E93" s="174" t="s">
        <v>1134</v>
      </c>
      <c r="F93" s="174" t="s">
        <v>1416</v>
      </c>
      <c r="G93" s="174" t="s">
        <v>1417</v>
      </c>
      <c r="H93" s="174" t="s">
        <v>1418</v>
      </c>
      <c r="I93" s="174" t="s">
        <v>1419</v>
      </c>
      <c r="J93" s="176" t="s">
        <v>1420</v>
      </c>
      <c r="K93" s="174" t="s">
        <v>1421</v>
      </c>
      <c r="L93" s="183" t="s">
        <v>1422</v>
      </c>
      <c r="M93" s="183" t="s">
        <v>1423</v>
      </c>
      <c r="N93" s="184">
        <v>870107.86100000003</v>
      </c>
      <c r="O93" s="184">
        <v>1178684.5290000001</v>
      </c>
      <c r="P93" s="184">
        <v>2046</v>
      </c>
      <c r="Q93" s="196">
        <v>43053</v>
      </c>
      <c r="R93" s="183" t="s">
        <v>1424</v>
      </c>
      <c r="S93" s="184">
        <v>1</v>
      </c>
      <c r="T93" s="184">
        <v>1</v>
      </c>
      <c r="U93" s="180">
        <v>158.9</v>
      </c>
      <c r="V93" s="180"/>
      <c r="W93" s="182">
        <v>6.93</v>
      </c>
      <c r="X93" s="182">
        <v>17.8</v>
      </c>
      <c r="Y93" s="182">
        <v>26.1</v>
      </c>
      <c r="Z93" s="182">
        <v>6.2</v>
      </c>
      <c r="AA93" s="197">
        <v>95.7</v>
      </c>
      <c r="AB93" s="185">
        <v>4</v>
      </c>
      <c r="AC93" s="185">
        <v>10</v>
      </c>
      <c r="AD93" s="185">
        <v>0.4</v>
      </c>
      <c r="AE93" s="186">
        <v>9.8000000000000004E-2</v>
      </c>
      <c r="AF93" s="180">
        <v>0.26700000000000002</v>
      </c>
      <c r="AG93" s="185">
        <v>2E-3</v>
      </c>
      <c r="AH93" s="186">
        <v>0.01</v>
      </c>
      <c r="AI93" s="182"/>
      <c r="AJ93" s="180"/>
    </row>
    <row r="94" spans="1:36" ht="12.75" customHeight="1" x14ac:dyDescent="0.25">
      <c r="A94" s="174">
        <v>2017</v>
      </c>
      <c r="B94" s="174" t="s">
        <v>1390</v>
      </c>
      <c r="C94" s="194" t="s">
        <v>1425</v>
      </c>
      <c r="D94" s="176" t="s">
        <v>1426</v>
      </c>
      <c r="E94" s="176" t="s">
        <v>1427</v>
      </c>
      <c r="F94" s="176" t="s">
        <v>1428</v>
      </c>
      <c r="G94" s="176" t="s">
        <v>1429</v>
      </c>
      <c r="H94" s="176" t="s">
        <v>1430</v>
      </c>
      <c r="I94" s="174" t="s">
        <v>1431</v>
      </c>
      <c r="J94" s="174" t="s">
        <v>1432</v>
      </c>
      <c r="K94" s="174" t="s">
        <v>1421</v>
      </c>
      <c r="L94" s="183" t="s">
        <v>1433</v>
      </c>
      <c r="M94" s="183" t="s">
        <v>1434</v>
      </c>
      <c r="N94" s="184">
        <v>882883.21400000004</v>
      </c>
      <c r="O94" s="184">
        <v>1180976.7139999999</v>
      </c>
      <c r="P94" s="184">
        <v>1933</v>
      </c>
      <c r="Q94" s="196">
        <v>43053</v>
      </c>
      <c r="R94" s="183" t="s">
        <v>1435</v>
      </c>
      <c r="S94" s="184">
        <v>1</v>
      </c>
      <c r="T94" s="184">
        <v>1</v>
      </c>
      <c r="U94" s="180">
        <v>84.7</v>
      </c>
      <c r="V94" s="180"/>
      <c r="W94" s="182">
        <v>7.02</v>
      </c>
      <c r="X94" s="182">
        <v>17.600000000000001</v>
      </c>
      <c r="Y94" s="182">
        <v>17.5</v>
      </c>
      <c r="Z94" s="197">
        <v>6.82</v>
      </c>
      <c r="AA94" s="197">
        <v>92.1</v>
      </c>
      <c r="AB94" s="185">
        <v>4</v>
      </c>
      <c r="AC94" s="185">
        <v>10</v>
      </c>
      <c r="AD94" s="185">
        <v>0.4</v>
      </c>
      <c r="AE94" s="186">
        <v>9.8000000000000004E-2</v>
      </c>
      <c r="AF94" s="185">
        <v>0.1</v>
      </c>
      <c r="AG94" s="185">
        <v>2E-3</v>
      </c>
      <c r="AH94" s="186">
        <v>0.01</v>
      </c>
      <c r="AI94" s="182"/>
      <c r="AJ94" s="180"/>
    </row>
    <row r="95" spans="1:36" ht="12.75" customHeight="1" x14ac:dyDescent="0.25">
      <c r="A95" s="174">
        <v>2017</v>
      </c>
      <c r="B95" s="174" t="s">
        <v>1390</v>
      </c>
      <c r="C95" s="193" t="s">
        <v>1436</v>
      </c>
      <c r="D95" s="193" t="s">
        <v>1437</v>
      </c>
      <c r="E95" s="176" t="s">
        <v>1427</v>
      </c>
      <c r="F95" s="176" t="s">
        <v>1438</v>
      </c>
      <c r="G95" s="176" t="s">
        <v>1439</v>
      </c>
      <c r="H95" s="176" t="s">
        <v>1440</v>
      </c>
      <c r="I95" s="198" t="s">
        <v>1441</v>
      </c>
      <c r="J95" s="198" t="s">
        <v>1442</v>
      </c>
      <c r="K95" s="174" t="s">
        <v>1421</v>
      </c>
      <c r="L95" s="198" t="s">
        <v>1443</v>
      </c>
      <c r="M95" s="198" t="s">
        <v>1444</v>
      </c>
      <c r="N95" s="199">
        <v>892136.62800000003</v>
      </c>
      <c r="O95" s="199">
        <v>1190016.932</v>
      </c>
      <c r="P95" s="184">
        <v>1400</v>
      </c>
      <c r="Q95" s="196">
        <v>43053</v>
      </c>
      <c r="R95" s="183" t="s">
        <v>1445</v>
      </c>
      <c r="S95" s="199">
        <v>1</v>
      </c>
      <c r="T95" s="199">
        <v>1</v>
      </c>
      <c r="U95" s="180">
        <v>257.78764799999999</v>
      </c>
      <c r="V95" s="180"/>
      <c r="W95" s="200">
        <v>7.81</v>
      </c>
      <c r="X95" s="200">
        <v>20.8</v>
      </c>
      <c r="Y95" s="200">
        <v>43.9</v>
      </c>
      <c r="Z95" s="200">
        <v>5.66</v>
      </c>
      <c r="AA95" s="201">
        <v>102.1</v>
      </c>
      <c r="AB95" s="185">
        <v>4</v>
      </c>
      <c r="AC95" s="185">
        <v>10</v>
      </c>
      <c r="AD95" s="185">
        <v>0.4</v>
      </c>
      <c r="AE95" s="186">
        <v>9.8000000000000004E-2</v>
      </c>
      <c r="AF95" s="202">
        <v>0.17100000000000001</v>
      </c>
      <c r="AG95" s="185">
        <v>2E-3</v>
      </c>
      <c r="AH95" s="186">
        <v>0.01</v>
      </c>
      <c r="AI95" s="200"/>
      <c r="AJ95" s="202"/>
    </row>
    <row r="96" spans="1:36" ht="12.75" customHeight="1" x14ac:dyDescent="0.25">
      <c r="A96" s="174">
        <v>2017</v>
      </c>
      <c r="B96" s="174" t="s">
        <v>1390</v>
      </c>
      <c r="C96" s="193" t="s">
        <v>1446</v>
      </c>
      <c r="D96" s="176" t="s">
        <v>1447</v>
      </c>
      <c r="E96" s="176" t="s">
        <v>1448</v>
      </c>
      <c r="F96" s="176" t="s">
        <v>1449</v>
      </c>
      <c r="G96" s="176" t="s">
        <v>1450</v>
      </c>
      <c r="H96" s="176" t="s">
        <v>1451</v>
      </c>
      <c r="I96" s="174" t="s">
        <v>1452</v>
      </c>
      <c r="J96" s="176" t="s">
        <v>1453</v>
      </c>
      <c r="K96" s="174" t="s">
        <v>1421</v>
      </c>
      <c r="L96" s="174" t="s">
        <v>1454</v>
      </c>
      <c r="M96" s="174" t="s">
        <v>1455</v>
      </c>
      <c r="N96" s="177">
        <v>897187.72199999995</v>
      </c>
      <c r="O96" s="177">
        <v>1178639.8929999999</v>
      </c>
      <c r="P96" s="177">
        <v>1337</v>
      </c>
      <c r="Q96" s="196">
        <v>43053</v>
      </c>
      <c r="R96" s="183" t="s">
        <v>1456</v>
      </c>
      <c r="S96" s="184">
        <v>1</v>
      </c>
      <c r="T96" s="184">
        <v>1</v>
      </c>
      <c r="U96" s="180">
        <v>49.194720000000011</v>
      </c>
      <c r="V96" s="180"/>
      <c r="W96" s="180">
        <v>7.05</v>
      </c>
      <c r="X96" s="180">
        <v>20.2</v>
      </c>
      <c r="Y96" s="180">
        <v>18.399999999999999</v>
      </c>
      <c r="Z96" s="180">
        <v>5.0199999999999996</v>
      </c>
      <c r="AA96" s="197">
        <v>96.1</v>
      </c>
      <c r="AB96" s="185">
        <v>4</v>
      </c>
      <c r="AC96" s="185">
        <v>10</v>
      </c>
      <c r="AD96" s="185">
        <v>0.4</v>
      </c>
      <c r="AE96" s="186">
        <v>9.8000000000000004E-2</v>
      </c>
      <c r="AF96" s="180">
        <v>0.113</v>
      </c>
      <c r="AG96" s="180">
        <v>1.26E-2</v>
      </c>
      <c r="AH96" s="186">
        <v>0.01</v>
      </c>
      <c r="AI96" s="180"/>
      <c r="AJ96" s="180"/>
    </row>
    <row r="97" spans="1:36" ht="12.75" customHeight="1" x14ac:dyDescent="0.25">
      <c r="A97" s="174">
        <v>2017</v>
      </c>
      <c r="B97" s="174" t="s">
        <v>1390</v>
      </c>
      <c r="C97" s="193" t="s">
        <v>1446</v>
      </c>
      <c r="D97" s="176" t="s">
        <v>1457</v>
      </c>
      <c r="E97" s="176" t="s">
        <v>1448</v>
      </c>
      <c r="F97" s="176" t="s">
        <v>1449</v>
      </c>
      <c r="G97" s="176" t="s">
        <v>1450</v>
      </c>
      <c r="H97" s="176" t="s">
        <v>1451</v>
      </c>
      <c r="I97" s="174" t="s">
        <v>1452</v>
      </c>
      <c r="J97" s="174" t="s">
        <v>1458</v>
      </c>
      <c r="K97" s="174" t="s">
        <v>1421</v>
      </c>
      <c r="L97" s="174" t="s">
        <v>1459</v>
      </c>
      <c r="M97" s="174" t="s">
        <v>1460</v>
      </c>
      <c r="N97" s="177">
        <v>897557.07299999997</v>
      </c>
      <c r="O97" s="177">
        <v>1178763.642</v>
      </c>
      <c r="P97" s="177">
        <v>1276</v>
      </c>
      <c r="Q97" s="196">
        <v>43053</v>
      </c>
      <c r="R97" s="183" t="s">
        <v>1461</v>
      </c>
      <c r="S97" s="184">
        <v>1</v>
      </c>
      <c r="T97" s="184">
        <v>1</v>
      </c>
      <c r="U97" s="180">
        <v>32.461200000000005</v>
      </c>
      <c r="V97" s="180"/>
      <c r="W97" s="180">
        <v>7.01</v>
      </c>
      <c r="X97" s="180">
        <v>20.6</v>
      </c>
      <c r="Y97" s="180">
        <v>14.3</v>
      </c>
      <c r="Z97" s="180">
        <v>5.12</v>
      </c>
      <c r="AA97" s="197">
        <v>99.8</v>
      </c>
      <c r="AB97" s="185">
        <v>4</v>
      </c>
      <c r="AC97" s="185">
        <v>10</v>
      </c>
      <c r="AD97" s="185">
        <v>0.4</v>
      </c>
      <c r="AE97" s="186">
        <v>9.8000000000000004E-2</v>
      </c>
      <c r="AF97" s="180">
        <v>0.13600000000000001</v>
      </c>
      <c r="AG97" s="185">
        <v>2E-3</v>
      </c>
      <c r="AH97" s="186">
        <v>0.01</v>
      </c>
      <c r="AI97" s="180"/>
      <c r="AJ97" s="180"/>
    </row>
    <row r="98" spans="1:36" ht="12.75" customHeight="1" x14ac:dyDescent="0.25">
      <c r="A98" s="174">
        <v>2017</v>
      </c>
      <c r="B98" s="174" t="s">
        <v>1390</v>
      </c>
      <c r="C98" s="193" t="s">
        <v>1446</v>
      </c>
      <c r="D98" s="176" t="s">
        <v>1462</v>
      </c>
      <c r="E98" s="176" t="s">
        <v>1448</v>
      </c>
      <c r="F98" s="176" t="s">
        <v>1449</v>
      </c>
      <c r="G98" s="176" t="s">
        <v>1450</v>
      </c>
      <c r="H98" s="176" t="s">
        <v>1451</v>
      </c>
      <c r="I98" s="174" t="s">
        <v>1452</v>
      </c>
      <c r="J98" s="176" t="s">
        <v>1463</v>
      </c>
      <c r="K98" s="174" t="s">
        <v>1421</v>
      </c>
      <c r="L98" s="174" t="s">
        <v>1464</v>
      </c>
      <c r="M98" s="174" t="s">
        <v>1465</v>
      </c>
      <c r="N98" s="177">
        <v>897291.14599999995</v>
      </c>
      <c r="O98" s="177">
        <v>1177653.297</v>
      </c>
      <c r="P98" s="177">
        <v>1148</v>
      </c>
      <c r="Q98" s="196">
        <v>43053</v>
      </c>
      <c r="R98" s="183" t="s">
        <v>1466</v>
      </c>
      <c r="S98" s="184">
        <v>1</v>
      </c>
      <c r="T98" s="184">
        <v>1</v>
      </c>
      <c r="U98" s="180">
        <v>91.023440000000008</v>
      </c>
      <c r="V98" s="180"/>
      <c r="W98" s="180">
        <v>6.99</v>
      </c>
      <c r="X98" s="180">
        <v>21.7</v>
      </c>
      <c r="Y98" s="180">
        <v>18.600000000000001</v>
      </c>
      <c r="Z98" s="180">
        <v>6.41</v>
      </c>
      <c r="AA98" s="197">
        <v>99.8</v>
      </c>
      <c r="AB98" s="185">
        <v>4</v>
      </c>
      <c r="AC98" s="185">
        <v>10</v>
      </c>
      <c r="AD98" s="185">
        <v>0.4</v>
      </c>
      <c r="AE98" s="186">
        <v>9.8000000000000004E-2</v>
      </c>
      <c r="AF98" s="180">
        <v>0.10100000000000001</v>
      </c>
      <c r="AG98" s="185">
        <v>2E-3</v>
      </c>
      <c r="AH98" s="186">
        <v>0.01</v>
      </c>
      <c r="AI98" s="180"/>
      <c r="AJ98" s="180"/>
    </row>
    <row r="99" spans="1:36" ht="12.75" customHeight="1" x14ac:dyDescent="0.25">
      <c r="A99" s="174">
        <v>2017</v>
      </c>
      <c r="B99" s="174" t="s">
        <v>1390</v>
      </c>
      <c r="C99" s="192" t="s">
        <v>1467</v>
      </c>
      <c r="D99" s="176" t="s">
        <v>1468</v>
      </c>
      <c r="E99" s="193" t="s">
        <v>1469</v>
      </c>
      <c r="F99" s="176" t="s">
        <v>1470</v>
      </c>
      <c r="G99" s="176" t="s">
        <v>1471</v>
      </c>
      <c r="H99" s="176" t="s">
        <v>1472</v>
      </c>
      <c r="I99" s="174" t="s">
        <v>1371</v>
      </c>
      <c r="J99" s="176" t="s">
        <v>1473</v>
      </c>
      <c r="K99" s="174" t="s">
        <v>1474</v>
      </c>
      <c r="L99" s="174" t="s">
        <v>1475</v>
      </c>
      <c r="M99" s="174" t="s">
        <v>1476</v>
      </c>
      <c r="N99" s="177">
        <v>854129.18</v>
      </c>
      <c r="O99" s="177">
        <v>1133196.4709999999</v>
      </c>
      <c r="P99" s="177">
        <v>2419</v>
      </c>
      <c r="Q99" s="178">
        <v>42989</v>
      </c>
      <c r="R99" s="174" t="s">
        <v>1477</v>
      </c>
      <c r="S99" s="177">
        <v>1</v>
      </c>
      <c r="T99" s="177">
        <v>1</v>
      </c>
      <c r="U99" s="181">
        <v>11.713464000000002</v>
      </c>
      <c r="V99" s="181"/>
      <c r="W99" s="181">
        <v>6.33</v>
      </c>
      <c r="X99" s="181">
        <v>19.399999999999999</v>
      </c>
      <c r="Y99" s="181">
        <v>40.1</v>
      </c>
      <c r="Z99" s="181">
        <v>7</v>
      </c>
      <c r="AA99" s="181">
        <v>96.3</v>
      </c>
      <c r="AB99" s="185">
        <v>4</v>
      </c>
      <c r="AC99" s="186">
        <v>10</v>
      </c>
      <c r="AD99" s="185">
        <v>0.4</v>
      </c>
      <c r="AE99" s="186">
        <v>9.8000000000000004E-2</v>
      </c>
      <c r="AF99" s="186">
        <v>0.1</v>
      </c>
      <c r="AG99" s="186">
        <v>2E-3</v>
      </c>
      <c r="AH99" s="181">
        <v>2.6700000000000002E-2</v>
      </c>
      <c r="AI99" s="181"/>
      <c r="AJ99" s="180"/>
    </row>
    <row r="100" spans="1:36" ht="12.75" customHeight="1" x14ac:dyDescent="0.25">
      <c r="A100" s="174">
        <v>2017</v>
      </c>
      <c r="B100" s="174" t="s">
        <v>1390</v>
      </c>
      <c r="C100" s="192" t="s">
        <v>1467</v>
      </c>
      <c r="D100" s="176" t="s">
        <v>1478</v>
      </c>
      <c r="E100" s="193" t="s">
        <v>1469</v>
      </c>
      <c r="F100" s="176" t="s">
        <v>1479</v>
      </c>
      <c r="G100" s="176" t="s">
        <v>1480</v>
      </c>
      <c r="H100" s="176" t="s">
        <v>1481</v>
      </c>
      <c r="I100" s="174" t="s">
        <v>1482</v>
      </c>
      <c r="J100" s="174" t="s">
        <v>1483</v>
      </c>
      <c r="K100" s="174" t="s">
        <v>1474</v>
      </c>
      <c r="L100" s="174" t="s">
        <v>1484</v>
      </c>
      <c r="M100" s="174" t="s">
        <v>1485</v>
      </c>
      <c r="N100" s="177">
        <v>853768.99399999995</v>
      </c>
      <c r="O100" s="177">
        <v>1134680.5660000001</v>
      </c>
      <c r="P100" s="177">
        <v>2436</v>
      </c>
      <c r="Q100" s="178">
        <v>42989</v>
      </c>
      <c r="R100" s="174" t="s">
        <v>1486</v>
      </c>
      <c r="S100" s="177">
        <v>1</v>
      </c>
      <c r="T100" s="177">
        <v>1</v>
      </c>
      <c r="U100" s="181">
        <v>52.53990000000001</v>
      </c>
      <c r="V100" s="181"/>
      <c r="W100" s="181">
        <v>6.84</v>
      </c>
      <c r="X100" s="181">
        <v>13.3</v>
      </c>
      <c r="Y100" s="181">
        <v>25.4</v>
      </c>
      <c r="Z100" s="181">
        <v>7.6</v>
      </c>
      <c r="AA100" s="181">
        <v>98.3</v>
      </c>
      <c r="AB100" s="185">
        <v>4</v>
      </c>
      <c r="AC100" s="186">
        <v>10</v>
      </c>
      <c r="AD100" s="185">
        <v>0.4</v>
      </c>
      <c r="AE100" s="186">
        <v>9.8000000000000004E-2</v>
      </c>
      <c r="AF100" s="186">
        <v>0.1</v>
      </c>
      <c r="AG100" s="186">
        <v>2E-3</v>
      </c>
      <c r="AH100" s="186">
        <v>0.01</v>
      </c>
      <c r="AI100" s="181"/>
      <c r="AJ100" s="180"/>
    </row>
    <row r="101" spans="1:36" ht="12.75" customHeight="1" x14ac:dyDescent="0.25">
      <c r="A101" s="174">
        <v>2017</v>
      </c>
      <c r="B101" s="174" t="s">
        <v>1487</v>
      </c>
      <c r="C101" s="193" t="s">
        <v>1488</v>
      </c>
      <c r="D101" s="176" t="s">
        <v>1489</v>
      </c>
      <c r="E101" s="193" t="s">
        <v>1469</v>
      </c>
      <c r="F101" s="193" t="s">
        <v>1490</v>
      </c>
      <c r="G101" s="193" t="s">
        <v>1491</v>
      </c>
      <c r="H101" s="193" t="s">
        <v>1492</v>
      </c>
      <c r="I101" s="203" t="s">
        <v>1493</v>
      </c>
      <c r="J101" s="203" t="s">
        <v>1490</v>
      </c>
      <c r="K101" s="174" t="s">
        <v>1474</v>
      </c>
      <c r="L101" s="174" t="s">
        <v>1494</v>
      </c>
      <c r="M101" s="174" t="s">
        <v>1495</v>
      </c>
      <c r="N101" s="191">
        <v>868760.37699999998</v>
      </c>
      <c r="O101" s="191">
        <v>1122476.112</v>
      </c>
      <c r="P101" s="177">
        <v>2610</v>
      </c>
      <c r="Q101" s="178">
        <v>43003</v>
      </c>
      <c r="R101" s="174" t="s">
        <v>1496</v>
      </c>
      <c r="S101" s="191">
        <v>1</v>
      </c>
      <c r="T101" s="191">
        <v>1</v>
      </c>
      <c r="U101" s="181">
        <v>406.399</v>
      </c>
      <c r="V101" s="181"/>
      <c r="W101" s="204">
        <v>7.19</v>
      </c>
      <c r="X101" s="204">
        <v>14.1</v>
      </c>
      <c r="Y101" s="204">
        <v>14.5</v>
      </c>
      <c r="Z101" s="205">
        <v>7.03</v>
      </c>
      <c r="AA101" s="205">
        <v>94.8</v>
      </c>
      <c r="AB101" s="185">
        <v>4</v>
      </c>
      <c r="AC101" s="204">
        <v>11.1</v>
      </c>
      <c r="AD101" s="185">
        <v>0.4</v>
      </c>
      <c r="AE101" s="186">
        <v>9.8000000000000004E-2</v>
      </c>
      <c r="AF101" s="206">
        <v>0.1</v>
      </c>
      <c r="AG101" s="206">
        <v>2E-3</v>
      </c>
      <c r="AH101" s="186">
        <v>0.01</v>
      </c>
      <c r="AI101" s="204"/>
      <c r="AJ101" s="202"/>
    </row>
    <row r="102" spans="1:36" ht="12.75" customHeight="1" x14ac:dyDescent="0.25">
      <c r="A102" s="174">
        <v>2017</v>
      </c>
      <c r="B102" s="174" t="s">
        <v>1390</v>
      </c>
      <c r="C102" s="192" t="s">
        <v>1497</v>
      </c>
      <c r="D102" s="176" t="s">
        <v>1498</v>
      </c>
      <c r="E102" s="176" t="s">
        <v>1469</v>
      </c>
      <c r="F102" s="176" t="s">
        <v>1499</v>
      </c>
      <c r="G102" s="176" t="s">
        <v>1500</v>
      </c>
      <c r="H102" s="176" t="s">
        <v>1501</v>
      </c>
      <c r="I102" s="203" t="s">
        <v>1502</v>
      </c>
      <c r="J102" s="203" t="s">
        <v>1503</v>
      </c>
      <c r="K102" s="174" t="s">
        <v>1474</v>
      </c>
      <c r="L102" s="174" t="s">
        <v>1504</v>
      </c>
      <c r="M102" s="174" t="s">
        <v>1505</v>
      </c>
      <c r="N102" s="191">
        <v>855388.55900000001</v>
      </c>
      <c r="O102" s="191">
        <v>1154754.094</v>
      </c>
      <c r="P102" s="191">
        <v>2568</v>
      </c>
      <c r="Q102" s="178">
        <v>42752</v>
      </c>
      <c r="R102" s="174" t="s">
        <v>1506</v>
      </c>
      <c r="S102" s="191">
        <v>1</v>
      </c>
      <c r="T102" s="191">
        <v>1</v>
      </c>
      <c r="U102" s="181">
        <v>1.9930000000000001</v>
      </c>
      <c r="V102" s="181"/>
      <c r="W102" s="204">
        <v>5.75</v>
      </c>
      <c r="X102" s="204">
        <v>13.6</v>
      </c>
      <c r="Y102" s="204">
        <v>33.9</v>
      </c>
      <c r="Z102" s="204">
        <v>7.1</v>
      </c>
      <c r="AA102" s="204">
        <v>92.9</v>
      </c>
      <c r="AB102" s="185">
        <v>4</v>
      </c>
      <c r="AC102" s="186">
        <v>10</v>
      </c>
      <c r="AD102" s="185">
        <v>0.4</v>
      </c>
      <c r="AE102" s="186">
        <v>9.8000000000000004E-2</v>
      </c>
      <c r="AF102" s="204">
        <v>0.11700000000000001</v>
      </c>
      <c r="AG102" s="206">
        <v>2E-3</v>
      </c>
      <c r="AH102" s="186">
        <v>0.01</v>
      </c>
      <c r="AI102" s="204">
        <v>1</v>
      </c>
      <c r="AJ102" s="202"/>
    </row>
    <row r="103" spans="1:36" ht="12.75" customHeight="1" x14ac:dyDescent="0.25">
      <c r="A103" s="174">
        <v>2017</v>
      </c>
      <c r="B103" s="174" t="s">
        <v>1390</v>
      </c>
      <c r="C103" s="192" t="s">
        <v>1497</v>
      </c>
      <c r="D103" s="176" t="s">
        <v>1507</v>
      </c>
      <c r="E103" s="176" t="s">
        <v>1469</v>
      </c>
      <c r="F103" s="176" t="s">
        <v>1499</v>
      </c>
      <c r="G103" s="176" t="s">
        <v>1500</v>
      </c>
      <c r="H103" s="176" t="s">
        <v>1501</v>
      </c>
      <c r="I103" s="203" t="s">
        <v>1508</v>
      </c>
      <c r="J103" s="203" t="s">
        <v>1509</v>
      </c>
      <c r="K103" s="174" t="s">
        <v>1474</v>
      </c>
      <c r="L103" s="174" t="s">
        <v>1510</v>
      </c>
      <c r="M103" s="174" t="s">
        <v>1511</v>
      </c>
      <c r="N103" s="191">
        <v>855238.804</v>
      </c>
      <c r="O103" s="191">
        <v>1154132.1170000001</v>
      </c>
      <c r="P103" s="191">
        <v>2577</v>
      </c>
      <c r="Q103" s="178">
        <v>42752</v>
      </c>
      <c r="R103" s="174" t="s">
        <v>1512</v>
      </c>
      <c r="S103" s="191">
        <v>1</v>
      </c>
      <c r="T103" s="191">
        <v>1</v>
      </c>
      <c r="U103" s="181">
        <v>10.99</v>
      </c>
      <c r="V103" s="181"/>
      <c r="W103" s="204">
        <v>6.59</v>
      </c>
      <c r="X103" s="204">
        <v>13.9</v>
      </c>
      <c r="Y103" s="204">
        <v>22.3</v>
      </c>
      <c r="Z103" s="204">
        <v>6.49</v>
      </c>
      <c r="AA103" s="204">
        <v>85.8</v>
      </c>
      <c r="AB103" s="185">
        <v>4</v>
      </c>
      <c r="AC103" s="186">
        <v>10</v>
      </c>
      <c r="AD103" s="185">
        <v>0.4</v>
      </c>
      <c r="AE103" s="186">
        <v>9.8000000000000004E-2</v>
      </c>
      <c r="AF103" s="204">
        <v>0.158</v>
      </c>
      <c r="AG103" s="206">
        <v>2E-3</v>
      </c>
      <c r="AH103" s="181">
        <v>3.1300000000000001E-2</v>
      </c>
      <c r="AI103" s="204">
        <v>2.58</v>
      </c>
      <c r="AJ103" s="202"/>
    </row>
    <row r="104" spans="1:36" ht="12.75" customHeight="1" x14ac:dyDescent="0.25">
      <c r="A104" s="174">
        <v>2017</v>
      </c>
      <c r="B104" s="174" t="s">
        <v>1390</v>
      </c>
      <c r="C104" s="192" t="s">
        <v>1497</v>
      </c>
      <c r="D104" s="176" t="s">
        <v>1513</v>
      </c>
      <c r="E104" s="176" t="s">
        <v>1469</v>
      </c>
      <c r="F104" s="176" t="s">
        <v>1499</v>
      </c>
      <c r="G104" s="176" t="s">
        <v>1500</v>
      </c>
      <c r="H104" s="176" t="s">
        <v>1501</v>
      </c>
      <c r="I104" s="203" t="s">
        <v>1508</v>
      </c>
      <c r="J104" s="203" t="s">
        <v>1514</v>
      </c>
      <c r="K104" s="174" t="s">
        <v>1474</v>
      </c>
      <c r="L104" s="174" t="s">
        <v>1515</v>
      </c>
      <c r="M104" s="174" t="s">
        <v>1516</v>
      </c>
      <c r="N104" s="191">
        <v>855205.64800000004</v>
      </c>
      <c r="O104" s="191">
        <v>1154431.9950000001</v>
      </c>
      <c r="P104" s="191">
        <v>2582</v>
      </c>
      <c r="Q104" s="178">
        <v>42752</v>
      </c>
      <c r="R104" s="174" t="s">
        <v>1517</v>
      </c>
      <c r="S104" s="191">
        <v>1</v>
      </c>
      <c r="T104" s="191">
        <v>1</v>
      </c>
      <c r="U104" s="181">
        <v>1.1919999999999999</v>
      </c>
      <c r="V104" s="181"/>
      <c r="W104" s="204">
        <v>6.72</v>
      </c>
      <c r="X104" s="204">
        <v>12.5</v>
      </c>
      <c r="Y104" s="204">
        <v>25.9</v>
      </c>
      <c r="Z104" s="204">
        <v>6.72</v>
      </c>
      <c r="AA104" s="204">
        <v>89.1</v>
      </c>
      <c r="AB104" s="185">
        <v>4</v>
      </c>
      <c r="AC104" s="186">
        <v>10</v>
      </c>
      <c r="AD104" s="185">
        <v>0.4</v>
      </c>
      <c r="AE104" s="186">
        <v>9.8000000000000004E-2</v>
      </c>
      <c r="AF104" s="206">
        <v>0.1</v>
      </c>
      <c r="AG104" s="206">
        <v>2E-3</v>
      </c>
      <c r="AH104" s="186">
        <v>0.01</v>
      </c>
      <c r="AI104" s="204">
        <v>2.36</v>
      </c>
      <c r="AJ104" s="202"/>
    </row>
    <row r="105" spans="1:36" ht="12.75" customHeight="1" x14ac:dyDescent="0.25">
      <c r="A105" s="174">
        <v>2017</v>
      </c>
      <c r="B105" s="174" t="s">
        <v>1390</v>
      </c>
      <c r="C105" s="192" t="s">
        <v>1497</v>
      </c>
      <c r="D105" s="176" t="s">
        <v>1518</v>
      </c>
      <c r="E105" s="176" t="s">
        <v>1469</v>
      </c>
      <c r="F105" s="176" t="s">
        <v>1499</v>
      </c>
      <c r="G105" s="176" t="s">
        <v>1519</v>
      </c>
      <c r="H105" s="176" t="s">
        <v>1520</v>
      </c>
      <c r="I105" s="203" t="s">
        <v>1521</v>
      </c>
      <c r="J105" s="203" t="s">
        <v>1521</v>
      </c>
      <c r="K105" s="174" t="s">
        <v>1474</v>
      </c>
      <c r="L105" s="174" t="s">
        <v>1522</v>
      </c>
      <c r="M105" s="174" t="s">
        <v>1523</v>
      </c>
      <c r="N105" s="191">
        <v>859934.89199999999</v>
      </c>
      <c r="O105" s="191">
        <v>1159205.8089999999</v>
      </c>
      <c r="P105" s="177">
        <v>2547</v>
      </c>
      <c r="Q105" s="178">
        <v>42752</v>
      </c>
      <c r="R105" s="174" t="s">
        <v>1524</v>
      </c>
      <c r="S105" s="191">
        <v>1</v>
      </c>
      <c r="T105" s="191">
        <v>1</v>
      </c>
      <c r="U105" s="181">
        <v>74.22</v>
      </c>
      <c r="V105" s="181"/>
      <c r="W105" s="204">
        <v>6.78</v>
      </c>
      <c r="X105" s="204">
        <v>13.7</v>
      </c>
      <c r="Y105" s="204">
        <v>35.299999999999997</v>
      </c>
      <c r="Z105" s="204">
        <v>6.87</v>
      </c>
      <c r="AA105" s="204">
        <v>90.8</v>
      </c>
      <c r="AB105" s="185">
        <v>4</v>
      </c>
      <c r="AC105" s="186">
        <v>10</v>
      </c>
      <c r="AD105" s="185">
        <v>0.4</v>
      </c>
      <c r="AE105" s="186">
        <v>9.8000000000000004E-2</v>
      </c>
      <c r="AF105" s="206">
        <v>0.1</v>
      </c>
      <c r="AG105" s="204">
        <v>2.5300000000000001E-3</v>
      </c>
      <c r="AH105" s="186">
        <v>0.01</v>
      </c>
      <c r="AI105" s="204">
        <v>1</v>
      </c>
      <c r="AJ105" s="202"/>
    </row>
    <row r="106" spans="1:36" ht="12.75" customHeight="1" x14ac:dyDescent="0.25">
      <c r="A106" s="174">
        <v>2017</v>
      </c>
      <c r="B106" s="174" t="s">
        <v>1390</v>
      </c>
      <c r="C106" s="193" t="s">
        <v>1525</v>
      </c>
      <c r="D106" s="176" t="s">
        <v>1526</v>
      </c>
      <c r="E106" s="176" t="s">
        <v>1527</v>
      </c>
      <c r="F106" s="176" t="s">
        <v>1528</v>
      </c>
      <c r="G106" s="176" t="s">
        <v>1528</v>
      </c>
      <c r="H106" s="176" t="s">
        <v>1529</v>
      </c>
      <c r="I106" s="174" t="s">
        <v>1530</v>
      </c>
      <c r="J106" s="176" t="s">
        <v>1531</v>
      </c>
      <c r="K106" s="174" t="s">
        <v>1532</v>
      </c>
      <c r="L106" s="183" t="s">
        <v>1533</v>
      </c>
      <c r="M106" s="183" t="s">
        <v>1534</v>
      </c>
      <c r="N106" s="184">
        <v>868839.40599999996</v>
      </c>
      <c r="O106" s="184">
        <v>1199217.952</v>
      </c>
      <c r="P106" s="184">
        <v>1937</v>
      </c>
      <c r="Q106" s="196">
        <v>43059</v>
      </c>
      <c r="R106" s="183" t="s">
        <v>1535</v>
      </c>
      <c r="S106" s="184">
        <v>1</v>
      </c>
      <c r="T106" s="184">
        <v>1</v>
      </c>
      <c r="U106" s="182">
        <v>3.1292800000000001</v>
      </c>
      <c r="V106" s="182"/>
      <c r="W106" s="182">
        <v>7.31</v>
      </c>
      <c r="X106" s="182">
        <v>18.8</v>
      </c>
      <c r="Y106" s="182">
        <v>53.4</v>
      </c>
      <c r="Z106" s="182">
        <v>7.44</v>
      </c>
      <c r="AA106" s="197">
        <v>94.7</v>
      </c>
      <c r="AB106" s="185">
        <v>4</v>
      </c>
      <c r="AC106" s="185">
        <v>10</v>
      </c>
      <c r="AD106" s="185">
        <v>0.4</v>
      </c>
      <c r="AE106" s="186">
        <v>9.8000000000000004E-2</v>
      </c>
      <c r="AF106" s="185">
        <v>0.1</v>
      </c>
      <c r="AG106" s="185">
        <v>2E-3</v>
      </c>
      <c r="AH106" s="186">
        <v>0.01</v>
      </c>
      <c r="AI106" s="185">
        <v>0.4</v>
      </c>
      <c r="AJ106" s="180"/>
    </row>
    <row r="107" spans="1:36" ht="12.75" customHeight="1" x14ac:dyDescent="0.25">
      <c r="A107" s="174">
        <v>2017</v>
      </c>
      <c r="B107" s="174" t="s">
        <v>1390</v>
      </c>
      <c r="C107" s="193" t="s">
        <v>1525</v>
      </c>
      <c r="D107" s="176" t="s">
        <v>1536</v>
      </c>
      <c r="E107" s="176" t="s">
        <v>1527</v>
      </c>
      <c r="F107" s="176" t="s">
        <v>1528</v>
      </c>
      <c r="G107" s="176" t="s">
        <v>1528</v>
      </c>
      <c r="H107" s="176" t="s">
        <v>1529</v>
      </c>
      <c r="I107" s="174" t="s">
        <v>1530</v>
      </c>
      <c r="J107" s="176" t="s">
        <v>1537</v>
      </c>
      <c r="K107" s="174" t="s">
        <v>1532</v>
      </c>
      <c r="L107" s="183" t="s">
        <v>1538</v>
      </c>
      <c r="M107" s="183" t="s">
        <v>1539</v>
      </c>
      <c r="N107" s="184">
        <v>868798.08299999998</v>
      </c>
      <c r="O107" s="184">
        <v>1199226.159</v>
      </c>
      <c r="P107" s="184">
        <v>1937</v>
      </c>
      <c r="Q107" s="196">
        <v>43059</v>
      </c>
      <c r="R107" s="183" t="s">
        <v>1540</v>
      </c>
      <c r="S107" s="184">
        <v>1</v>
      </c>
      <c r="T107" s="184">
        <v>1</v>
      </c>
      <c r="U107" s="182">
        <v>7.5018900000000013</v>
      </c>
      <c r="V107" s="182"/>
      <c r="W107" s="182">
        <v>7.14</v>
      </c>
      <c r="X107" s="182">
        <v>19</v>
      </c>
      <c r="Y107" s="182">
        <v>32.9</v>
      </c>
      <c r="Z107" s="182">
        <v>6.71</v>
      </c>
      <c r="AA107" s="197">
        <v>100.9</v>
      </c>
      <c r="AB107" s="185">
        <v>4</v>
      </c>
      <c r="AC107" s="185">
        <v>10</v>
      </c>
      <c r="AD107" s="185">
        <v>0.4</v>
      </c>
      <c r="AE107" s="186">
        <v>9.8000000000000004E-2</v>
      </c>
      <c r="AF107" s="185">
        <v>0.1</v>
      </c>
      <c r="AG107" s="185">
        <v>2E-3</v>
      </c>
      <c r="AH107" s="186">
        <v>0.01</v>
      </c>
      <c r="AI107" s="185">
        <v>0.4</v>
      </c>
      <c r="AJ107" s="180"/>
    </row>
    <row r="108" spans="1:36" ht="12.75" customHeight="1" x14ac:dyDescent="0.25">
      <c r="A108" s="174">
        <v>2017</v>
      </c>
      <c r="B108" s="174" t="s">
        <v>1390</v>
      </c>
      <c r="C108" s="193" t="s">
        <v>1525</v>
      </c>
      <c r="D108" s="176" t="s">
        <v>1541</v>
      </c>
      <c r="E108" s="176" t="s">
        <v>1527</v>
      </c>
      <c r="F108" s="176" t="s">
        <v>1528</v>
      </c>
      <c r="G108" s="176" t="s">
        <v>1528</v>
      </c>
      <c r="H108" s="176" t="s">
        <v>1529</v>
      </c>
      <c r="I108" s="174" t="s">
        <v>1530</v>
      </c>
      <c r="J108" s="176" t="s">
        <v>1542</v>
      </c>
      <c r="K108" s="174" t="s">
        <v>1532</v>
      </c>
      <c r="L108" s="183" t="s">
        <v>1543</v>
      </c>
      <c r="M108" s="183" t="s">
        <v>1544</v>
      </c>
      <c r="N108" s="184">
        <v>868421.31799999997</v>
      </c>
      <c r="O108" s="184">
        <v>1199232.4669999999</v>
      </c>
      <c r="P108" s="184">
        <v>1984</v>
      </c>
      <c r="Q108" s="196">
        <v>43059</v>
      </c>
      <c r="R108" s="183" t="s">
        <v>1545</v>
      </c>
      <c r="S108" s="184">
        <v>1</v>
      </c>
      <c r="T108" s="184">
        <v>1</v>
      </c>
      <c r="U108" s="182">
        <v>31.577280000000005</v>
      </c>
      <c r="V108" s="182"/>
      <c r="W108" s="182">
        <v>7.15</v>
      </c>
      <c r="X108" s="182">
        <v>17.600000000000001</v>
      </c>
      <c r="Y108" s="182">
        <v>20.8</v>
      </c>
      <c r="Z108" s="182">
        <v>5.81</v>
      </c>
      <c r="AA108" s="197">
        <v>99.5</v>
      </c>
      <c r="AB108" s="185">
        <v>4</v>
      </c>
      <c r="AC108" s="185">
        <v>10</v>
      </c>
      <c r="AD108" s="185">
        <v>0.4</v>
      </c>
      <c r="AE108" s="186">
        <v>9.8000000000000004E-2</v>
      </c>
      <c r="AF108" s="185">
        <v>0.1</v>
      </c>
      <c r="AG108" s="185">
        <v>2E-3</v>
      </c>
      <c r="AH108" s="186">
        <v>0.01</v>
      </c>
      <c r="AI108" s="185">
        <v>0.4</v>
      </c>
      <c r="AJ108" s="180"/>
    </row>
    <row r="109" spans="1:36" ht="12.75" customHeight="1" x14ac:dyDescent="0.25">
      <c r="A109" s="174">
        <v>2017</v>
      </c>
      <c r="B109" s="174" t="s">
        <v>1390</v>
      </c>
      <c r="C109" s="193" t="s">
        <v>1525</v>
      </c>
      <c r="D109" s="176" t="s">
        <v>1546</v>
      </c>
      <c r="E109" s="176" t="s">
        <v>1527</v>
      </c>
      <c r="F109" s="176" t="s">
        <v>1528</v>
      </c>
      <c r="G109" s="176" t="s">
        <v>1528</v>
      </c>
      <c r="H109" s="176" t="s">
        <v>1529</v>
      </c>
      <c r="I109" s="174" t="s">
        <v>1530</v>
      </c>
      <c r="J109" s="176" t="s">
        <v>1547</v>
      </c>
      <c r="K109" s="174" t="s">
        <v>1532</v>
      </c>
      <c r="L109" s="183" t="s">
        <v>1548</v>
      </c>
      <c r="M109" s="183" t="s">
        <v>1549</v>
      </c>
      <c r="N109" s="184">
        <v>868430.33700000006</v>
      </c>
      <c r="O109" s="184">
        <v>1199038.476</v>
      </c>
      <c r="P109" s="184">
        <v>1980</v>
      </c>
      <c r="Q109" s="196">
        <v>43059</v>
      </c>
      <c r="R109" s="183" t="s">
        <v>1550</v>
      </c>
      <c r="S109" s="184">
        <v>1</v>
      </c>
      <c r="T109" s="184">
        <v>1</v>
      </c>
      <c r="U109" s="182">
        <v>25.349200000000003</v>
      </c>
      <c r="V109" s="182"/>
      <c r="W109" s="182">
        <v>7.13</v>
      </c>
      <c r="X109" s="182">
        <v>17.8</v>
      </c>
      <c r="Y109" s="182">
        <v>22.8</v>
      </c>
      <c r="Z109" s="182">
        <v>6.86</v>
      </c>
      <c r="AA109" s="197">
        <v>98</v>
      </c>
      <c r="AB109" s="185">
        <v>4</v>
      </c>
      <c r="AC109" s="185">
        <v>10</v>
      </c>
      <c r="AD109" s="185">
        <v>0.4</v>
      </c>
      <c r="AE109" s="186">
        <v>9.8000000000000004E-2</v>
      </c>
      <c r="AF109" s="185">
        <v>0.1</v>
      </c>
      <c r="AG109" s="185">
        <v>2E-3</v>
      </c>
      <c r="AH109" s="186">
        <v>0.01</v>
      </c>
      <c r="AI109" s="185">
        <v>0.4</v>
      </c>
      <c r="AJ109" s="180"/>
    </row>
    <row r="110" spans="1:36" ht="12.75" customHeight="1" x14ac:dyDescent="0.25">
      <c r="A110" s="174">
        <v>2017</v>
      </c>
      <c r="B110" s="174" t="s">
        <v>1390</v>
      </c>
      <c r="C110" s="194" t="s">
        <v>1551</v>
      </c>
      <c r="D110" s="176" t="s">
        <v>1552</v>
      </c>
      <c r="E110" s="176" t="s">
        <v>1553</v>
      </c>
      <c r="F110" s="176" t="s">
        <v>1554</v>
      </c>
      <c r="G110" s="176" t="s">
        <v>1555</v>
      </c>
      <c r="H110" s="176" t="s">
        <v>1556</v>
      </c>
      <c r="I110" s="174" t="s">
        <v>1557</v>
      </c>
      <c r="J110" s="176" t="s">
        <v>1558</v>
      </c>
      <c r="K110" s="174" t="s">
        <v>1532</v>
      </c>
      <c r="L110" s="183" t="s">
        <v>1559</v>
      </c>
      <c r="M110" s="183" t="s">
        <v>1560</v>
      </c>
      <c r="N110" s="184">
        <v>881850</v>
      </c>
      <c r="O110" s="184">
        <v>1193845</v>
      </c>
      <c r="P110" s="184">
        <v>1761</v>
      </c>
      <c r="Q110" s="196">
        <v>43003</v>
      </c>
      <c r="R110" s="183" t="s">
        <v>1561</v>
      </c>
      <c r="S110" s="184">
        <v>1</v>
      </c>
      <c r="T110" s="184">
        <v>1</v>
      </c>
      <c r="U110" s="180">
        <v>306.25084799999996</v>
      </c>
      <c r="V110" s="180"/>
      <c r="W110" s="180">
        <v>6.24</v>
      </c>
      <c r="X110" s="180">
        <v>19.399999999999999</v>
      </c>
      <c r="Y110" s="180">
        <v>13.9</v>
      </c>
      <c r="Z110" s="197">
        <v>7.26</v>
      </c>
      <c r="AA110" s="197">
        <v>96.9</v>
      </c>
      <c r="AB110" s="185">
        <v>4</v>
      </c>
      <c r="AC110" s="185">
        <v>10</v>
      </c>
      <c r="AD110" s="185">
        <v>0.4</v>
      </c>
      <c r="AE110" s="186">
        <v>9.8000000000000004E-2</v>
      </c>
      <c r="AF110" s="185">
        <v>0.1</v>
      </c>
      <c r="AG110" s="185">
        <v>2E-3</v>
      </c>
      <c r="AH110" s="186">
        <v>0.01</v>
      </c>
      <c r="AI110" s="185">
        <v>0.4</v>
      </c>
      <c r="AJ110" s="180"/>
    </row>
    <row r="111" spans="1:36" ht="12.75" customHeight="1" x14ac:dyDescent="0.25">
      <c r="A111" s="174">
        <v>2017</v>
      </c>
      <c r="B111" s="174" t="s">
        <v>1390</v>
      </c>
      <c r="C111" s="193" t="s">
        <v>1562</v>
      </c>
      <c r="D111" s="176" t="s">
        <v>1563</v>
      </c>
      <c r="E111" s="176" t="s">
        <v>1527</v>
      </c>
      <c r="F111" s="176" t="s">
        <v>1564</v>
      </c>
      <c r="G111" s="176" t="s">
        <v>1565</v>
      </c>
      <c r="H111" s="176" t="s">
        <v>1566</v>
      </c>
      <c r="I111" s="174" t="s">
        <v>1567</v>
      </c>
      <c r="J111" s="176" t="s">
        <v>1568</v>
      </c>
      <c r="K111" s="174" t="s">
        <v>1532</v>
      </c>
      <c r="L111" s="183" t="s">
        <v>1569</v>
      </c>
      <c r="M111" s="183" t="s">
        <v>1570</v>
      </c>
      <c r="N111" s="184">
        <v>880894.5</v>
      </c>
      <c r="O111" s="184">
        <v>1207256.287</v>
      </c>
      <c r="P111" s="184">
        <v>1983</v>
      </c>
      <c r="Q111" s="196">
        <v>43059</v>
      </c>
      <c r="R111" s="183" t="s">
        <v>1571</v>
      </c>
      <c r="S111" s="184">
        <v>1</v>
      </c>
      <c r="T111" s="184">
        <v>1</v>
      </c>
      <c r="U111" s="182">
        <v>45.605699999999999</v>
      </c>
      <c r="V111" s="182"/>
      <c r="W111" s="182">
        <v>6.48</v>
      </c>
      <c r="X111" s="182">
        <v>17.2</v>
      </c>
      <c r="Y111" s="182">
        <v>15</v>
      </c>
      <c r="Z111" s="182">
        <v>6.49</v>
      </c>
      <c r="AA111" s="197">
        <v>94.8</v>
      </c>
      <c r="AB111" s="185">
        <v>4</v>
      </c>
      <c r="AC111" s="185">
        <v>10</v>
      </c>
      <c r="AD111" s="185">
        <v>0.4</v>
      </c>
      <c r="AE111" s="186">
        <v>9.8000000000000004E-2</v>
      </c>
      <c r="AF111" s="185">
        <v>0.1</v>
      </c>
      <c r="AG111" s="185">
        <v>2E-3</v>
      </c>
      <c r="AH111" s="186">
        <v>0.01</v>
      </c>
      <c r="AI111" s="185">
        <v>0.4</v>
      </c>
      <c r="AJ111" s="180"/>
    </row>
    <row r="112" spans="1:36" ht="12.75" customHeight="1" x14ac:dyDescent="0.25">
      <c r="A112" s="174">
        <v>2017</v>
      </c>
      <c r="B112" s="174" t="s">
        <v>1390</v>
      </c>
      <c r="C112" s="193" t="s">
        <v>1562</v>
      </c>
      <c r="D112" s="176" t="s">
        <v>1572</v>
      </c>
      <c r="E112" s="176" t="s">
        <v>1527</v>
      </c>
      <c r="F112" s="176" t="s">
        <v>1573</v>
      </c>
      <c r="G112" s="176" t="s">
        <v>1574</v>
      </c>
      <c r="H112" s="176" t="s">
        <v>1575</v>
      </c>
      <c r="I112" s="174" t="s">
        <v>1576</v>
      </c>
      <c r="J112" s="176" t="s">
        <v>1577</v>
      </c>
      <c r="K112" s="174" t="s">
        <v>1532</v>
      </c>
      <c r="L112" s="183" t="s">
        <v>1578</v>
      </c>
      <c r="M112" s="183" t="s">
        <v>1579</v>
      </c>
      <c r="N112" s="184">
        <v>882916.39500000002</v>
      </c>
      <c r="O112" s="184">
        <v>1206865.3470000001</v>
      </c>
      <c r="P112" s="184">
        <v>2089</v>
      </c>
      <c r="Q112" s="196">
        <v>43059</v>
      </c>
      <c r="R112" s="183" t="s">
        <v>1580</v>
      </c>
      <c r="S112" s="184">
        <v>1</v>
      </c>
      <c r="T112" s="184">
        <v>1</v>
      </c>
      <c r="U112" s="182">
        <v>21.332190000000004</v>
      </c>
      <c r="V112" s="182"/>
      <c r="W112" s="182">
        <v>6.2</v>
      </c>
      <c r="X112" s="182">
        <v>16.899999999999999</v>
      </c>
      <c r="Y112" s="182">
        <v>14.6</v>
      </c>
      <c r="Z112" s="182">
        <v>5.32</v>
      </c>
      <c r="AA112" s="197">
        <v>88</v>
      </c>
      <c r="AB112" s="185">
        <v>4</v>
      </c>
      <c r="AC112" s="185">
        <v>10</v>
      </c>
      <c r="AD112" s="185">
        <v>0.4</v>
      </c>
      <c r="AE112" s="186">
        <v>9.8000000000000004E-2</v>
      </c>
      <c r="AF112" s="185">
        <v>0.1</v>
      </c>
      <c r="AG112" s="185">
        <v>2E-3</v>
      </c>
      <c r="AH112" s="186">
        <v>0.01</v>
      </c>
      <c r="AI112" s="185">
        <v>0.4</v>
      </c>
      <c r="AJ112" s="180"/>
    </row>
    <row r="113" spans="1:36" ht="12.75" customHeight="1" x14ac:dyDescent="0.25">
      <c r="A113" s="174">
        <v>2017</v>
      </c>
      <c r="B113" s="174" t="s">
        <v>1390</v>
      </c>
      <c r="C113" s="193" t="s">
        <v>1562</v>
      </c>
      <c r="D113" s="176" t="s">
        <v>1581</v>
      </c>
      <c r="E113" s="176" t="s">
        <v>1527</v>
      </c>
      <c r="F113" s="176" t="s">
        <v>1573</v>
      </c>
      <c r="G113" s="176" t="s">
        <v>1574</v>
      </c>
      <c r="H113" s="176" t="s">
        <v>1575</v>
      </c>
      <c r="I113" s="174" t="s">
        <v>1576</v>
      </c>
      <c r="J113" s="176" t="s">
        <v>1582</v>
      </c>
      <c r="K113" s="174" t="s">
        <v>1532</v>
      </c>
      <c r="L113" s="183" t="s">
        <v>1583</v>
      </c>
      <c r="M113" s="183" t="s">
        <v>1584</v>
      </c>
      <c r="N113" s="184">
        <v>882516.82299999997</v>
      </c>
      <c r="O113" s="184">
        <v>1206838.5279999999</v>
      </c>
      <c r="P113" s="184">
        <v>2087</v>
      </c>
      <c r="Q113" s="196">
        <v>43059</v>
      </c>
      <c r="R113" s="183" t="s">
        <v>1585</v>
      </c>
      <c r="S113" s="184">
        <v>1</v>
      </c>
      <c r="T113" s="184">
        <v>1</v>
      </c>
      <c r="U113" s="182">
        <v>7.677912000000001</v>
      </c>
      <c r="V113" s="182"/>
      <c r="W113" s="182">
        <v>6.04</v>
      </c>
      <c r="X113" s="182">
        <v>17.100000000000001</v>
      </c>
      <c r="Y113" s="182">
        <v>13.1</v>
      </c>
      <c r="Z113" s="182">
        <v>6.66</v>
      </c>
      <c r="AA113" s="197">
        <v>86.9</v>
      </c>
      <c r="AB113" s="185">
        <v>4</v>
      </c>
      <c r="AC113" s="185">
        <v>10</v>
      </c>
      <c r="AD113" s="185">
        <v>0.4</v>
      </c>
      <c r="AE113" s="186">
        <v>9.8000000000000004E-2</v>
      </c>
      <c r="AF113" s="180">
        <v>0.114</v>
      </c>
      <c r="AG113" s="185">
        <v>2E-3</v>
      </c>
      <c r="AH113" s="186">
        <v>0.01</v>
      </c>
      <c r="AI113" s="185">
        <v>0.4</v>
      </c>
      <c r="AJ113" s="180"/>
    </row>
    <row r="114" spans="1:36" ht="12.75" customHeight="1" x14ac:dyDescent="0.25">
      <c r="A114" s="174">
        <v>2017</v>
      </c>
      <c r="B114" s="183" t="s">
        <v>1131</v>
      </c>
      <c r="C114" s="192" t="s">
        <v>1153</v>
      </c>
      <c r="D114" s="176" t="s">
        <v>1370</v>
      </c>
      <c r="E114" s="176" t="s">
        <v>1134</v>
      </c>
      <c r="F114" s="176" t="s">
        <v>1211</v>
      </c>
      <c r="G114" s="176" t="s">
        <v>1212</v>
      </c>
      <c r="H114" s="176" t="s">
        <v>1213</v>
      </c>
      <c r="I114" s="174" t="s">
        <v>1371</v>
      </c>
      <c r="J114" s="176" t="s">
        <v>1586</v>
      </c>
      <c r="K114" s="174" t="s">
        <v>1140</v>
      </c>
      <c r="L114" s="174" t="s">
        <v>1587</v>
      </c>
      <c r="M114" s="174" t="s">
        <v>1588</v>
      </c>
      <c r="N114" s="177">
        <v>856204.63100000005</v>
      </c>
      <c r="O114" s="177">
        <v>1169383.331</v>
      </c>
      <c r="P114" s="177">
        <v>2086</v>
      </c>
      <c r="Q114" s="178">
        <v>42982</v>
      </c>
      <c r="R114" s="174" t="s">
        <v>1374</v>
      </c>
      <c r="S114" s="177">
        <v>1</v>
      </c>
      <c r="T114" s="177">
        <v>1</v>
      </c>
      <c r="U114" s="181">
        <v>4194.6137250000002</v>
      </c>
      <c r="V114" s="181"/>
      <c r="W114" s="181">
        <v>6.91</v>
      </c>
      <c r="X114" s="181">
        <v>19.8</v>
      </c>
      <c r="Y114" s="181">
        <v>89.8</v>
      </c>
      <c r="Z114" s="181">
        <v>6.91</v>
      </c>
      <c r="AA114" s="181">
        <v>66.5</v>
      </c>
      <c r="AB114" s="185">
        <v>4</v>
      </c>
      <c r="AC114" s="186">
        <v>10</v>
      </c>
      <c r="AD114" s="180">
        <v>1.02</v>
      </c>
      <c r="AE114" s="181">
        <v>0.17199999999999999</v>
      </c>
      <c r="AF114" s="186">
        <v>0.1</v>
      </c>
      <c r="AG114" s="181">
        <v>1.0489999999999999</v>
      </c>
      <c r="AH114" s="186">
        <v>0.01</v>
      </c>
      <c r="AI114" s="181"/>
      <c r="AJ114" s="180"/>
    </row>
    <row r="115" spans="1:36" ht="12.75" customHeight="1" x14ac:dyDescent="0.25">
      <c r="A115" s="174">
        <v>2017</v>
      </c>
      <c r="B115" s="174" t="s">
        <v>1390</v>
      </c>
      <c r="C115" s="192" t="s">
        <v>1153</v>
      </c>
      <c r="D115" s="176" t="s">
        <v>1589</v>
      </c>
      <c r="E115" s="176" t="s">
        <v>1134</v>
      </c>
      <c r="F115" s="176" t="s">
        <v>1160</v>
      </c>
      <c r="G115" s="176" t="s">
        <v>1590</v>
      </c>
      <c r="H115" s="176" t="s">
        <v>1591</v>
      </c>
      <c r="I115" s="174" t="s">
        <v>1592</v>
      </c>
      <c r="J115" s="176" t="s">
        <v>1593</v>
      </c>
      <c r="K115" s="174" t="s">
        <v>1140</v>
      </c>
      <c r="L115" s="174" t="s">
        <v>1594</v>
      </c>
      <c r="M115" s="174" t="s">
        <v>1595</v>
      </c>
      <c r="N115" s="177">
        <v>854548.79200000002</v>
      </c>
      <c r="O115" s="177">
        <v>1172326.834</v>
      </c>
      <c r="P115" s="177">
        <v>2098</v>
      </c>
      <c r="Q115" s="178">
        <v>42982</v>
      </c>
      <c r="R115" s="174" t="s">
        <v>1596</v>
      </c>
      <c r="S115" s="177">
        <v>1</v>
      </c>
      <c r="T115" s="177">
        <v>1</v>
      </c>
      <c r="U115" s="181">
        <v>260.49</v>
      </c>
      <c r="V115" s="181"/>
      <c r="W115" s="181">
        <v>6.26</v>
      </c>
      <c r="X115" s="181">
        <v>20.5</v>
      </c>
      <c r="Y115" s="181">
        <v>36.5</v>
      </c>
      <c r="Z115" s="181">
        <v>6.37</v>
      </c>
      <c r="AA115" s="195">
        <v>53.7</v>
      </c>
      <c r="AB115" s="185">
        <v>4</v>
      </c>
      <c r="AC115" s="181">
        <v>21.1</v>
      </c>
      <c r="AD115" s="185">
        <v>0.4</v>
      </c>
      <c r="AE115" s="186">
        <v>9.8000000000000004E-2</v>
      </c>
      <c r="AF115" s="186">
        <v>0.1</v>
      </c>
      <c r="AG115" s="186">
        <v>2E-3</v>
      </c>
      <c r="AH115" s="186">
        <v>0.01</v>
      </c>
      <c r="AI115" s="181"/>
      <c r="AJ115" s="180"/>
    </row>
    <row r="116" spans="1:36" ht="12.75" customHeight="1" x14ac:dyDescent="0.25">
      <c r="A116" s="174">
        <v>2017</v>
      </c>
      <c r="B116" s="174" t="s">
        <v>1390</v>
      </c>
      <c r="C116" s="192" t="s">
        <v>1258</v>
      </c>
      <c r="D116" s="176" t="s">
        <v>1597</v>
      </c>
      <c r="E116" s="176" t="s">
        <v>1180</v>
      </c>
      <c r="F116" s="176" t="s">
        <v>1260</v>
      </c>
      <c r="G116" s="176" t="s">
        <v>1598</v>
      </c>
      <c r="H116" s="176" t="s">
        <v>1599</v>
      </c>
      <c r="I116" s="174" t="s">
        <v>1600</v>
      </c>
      <c r="J116" s="176" t="s">
        <v>1600</v>
      </c>
      <c r="K116" s="174" t="s">
        <v>1140</v>
      </c>
      <c r="L116" s="174" t="s">
        <v>1601</v>
      </c>
      <c r="M116" s="174" t="s">
        <v>1602</v>
      </c>
      <c r="N116" s="177">
        <v>870774.28200000001</v>
      </c>
      <c r="O116" s="177">
        <v>1171597.5160000001</v>
      </c>
      <c r="P116" s="177">
        <v>2251</v>
      </c>
      <c r="Q116" s="178">
        <v>42753</v>
      </c>
      <c r="R116" s="174" t="s">
        <v>1603</v>
      </c>
      <c r="S116" s="177">
        <v>1</v>
      </c>
      <c r="T116" s="177">
        <v>1</v>
      </c>
      <c r="U116" s="181">
        <v>75.171000000000006</v>
      </c>
      <c r="V116" s="181"/>
      <c r="W116" s="181">
        <v>6.56</v>
      </c>
      <c r="X116" s="181">
        <v>14.8</v>
      </c>
      <c r="Y116" s="181">
        <v>31.3</v>
      </c>
      <c r="Z116" s="181">
        <v>7.27</v>
      </c>
      <c r="AA116" s="181">
        <v>93.6</v>
      </c>
      <c r="AB116" s="185">
        <v>4</v>
      </c>
      <c r="AC116" s="186">
        <v>10</v>
      </c>
      <c r="AD116" s="185">
        <v>0.4</v>
      </c>
      <c r="AE116" s="186">
        <v>9.8000000000000004E-2</v>
      </c>
      <c r="AF116" s="186">
        <v>0.1</v>
      </c>
      <c r="AG116" s="186">
        <v>2E-3</v>
      </c>
      <c r="AH116" s="186">
        <v>0.01</v>
      </c>
      <c r="AI116" s="181">
        <v>1</v>
      </c>
      <c r="AJ116" s="180"/>
    </row>
    <row r="117" spans="1:36" ht="12.75" customHeight="1" x14ac:dyDescent="0.25">
      <c r="A117" s="174">
        <v>2017</v>
      </c>
      <c r="B117" s="174" t="s">
        <v>1390</v>
      </c>
      <c r="C117" s="192" t="s">
        <v>1258</v>
      </c>
      <c r="D117" s="176" t="s">
        <v>1604</v>
      </c>
      <c r="E117" s="176" t="s">
        <v>1180</v>
      </c>
      <c r="F117" s="176" t="s">
        <v>1260</v>
      </c>
      <c r="G117" s="176" t="s">
        <v>1605</v>
      </c>
      <c r="H117" s="176" t="s">
        <v>1606</v>
      </c>
      <c r="I117" s="174" t="s">
        <v>1607</v>
      </c>
      <c r="J117" s="176" t="s">
        <v>1607</v>
      </c>
      <c r="K117" s="174" t="s">
        <v>1140</v>
      </c>
      <c r="L117" s="174" t="s">
        <v>1608</v>
      </c>
      <c r="M117" s="174" t="s">
        <v>1609</v>
      </c>
      <c r="N117" s="177">
        <v>868648.25899999996</v>
      </c>
      <c r="O117" s="177">
        <v>1172547.8559999999</v>
      </c>
      <c r="P117" s="177">
        <v>2217</v>
      </c>
      <c r="Q117" s="178">
        <v>42753</v>
      </c>
      <c r="R117" s="174" t="s">
        <v>1610</v>
      </c>
      <c r="S117" s="177">
        <v>1</v>
      </c>
      <c r="T117" s="177">
        <v>1</v>
      </c>
      <c r="U117" s="181">
        <v>49.44</v>
      </c>
      <c r="V117" s="181"/>
      <c r="W117" s="181">
        <v>7.01</v>
      </c>
      <c r="X117" s="181">
        <v>14.4</v>
      </c>
      <c r="Y117" s="181">
        <v>62.3</v>
      </c>
      <c r="Z117" s="181">
        <v>7.17</v>
      </c>
      <c r="AA117" s="181">
        <v>92.5</v>
      </c>
      <c r="AB117" s="185">
        <v>4</v>
      </c>
      <c r="AC117" s="186">
        <v>10</v>
      </c>
      <c r="AD117" s="185">
        <v>0.4</v>
      </c>
      <c r="AE117" s="186">
        <v>9.8000000000000004E-2</v>
      </c>
      <c r="AF117" s="181">
        <v>0.80700000000000005</v>
      </c>
      <c r="AG117" s="186">
        <v>2E-3</v>
      </c>
      <c r="AH117" s="186">
        <v>0.01</v>
      </c>
      <c r="AI117" s="181">
        <v>1</v>
      </c>
      <c r="AJ117" s="180"/>
    </row>
    <row r="118" spans="1:36" ht="12.75" customHeight="1" x14ac:dyDescent="0.25">
      <c r="A118" s="174">
        <v>2017</v>
      </c>
      <c r="B118" s="174" t="s">
        <v>1390</v>
      </c>
      <c r="C118" s="192" t="s">
        <v>1209</v>
      </c>
      <c r="D118" s="176" t="s">
        <v>1611</v>
      </c>
      <c r="E118" s="176" t="s">
        <v>1180</v>
      </c>
      <c r="F118" s="176" t="s">
        <v>1211</v>
      </c>
      <c r="G118" s="176" t="s">
        <v>1612</v>
      </c>
      <c r="H118" s="176" t="s">
        <v>1613</v>
      </c>
      <c r="I118" s="174" t="s">
        <v>1614</v>
      </c>
      <c r="J118" s="176" t="s">
        <v>1615</v>
      </c>
      <c r="K118" s="174" t="s">
        <v>1140</v>
      </c>
      <c r="L118" s="174" t="s">
        <v>1616</v>
      </c>
      <c r="M118" s="174" t="s">
        <v>1617</v>
      </c>
      <c r="N118" s="177">
        <v>848158.88</v>
      </c>
      <c r="O118" s="177">
        <v>1157796.595</v>
      </c>
      <c r="P118" s="177">
        <v>2225</v>
      </c>
      <c r="Q118" s="178">
        <v>42752</v>
      </c>
      <c r="R118" s="174" t="s">
        <v>1618</v>
      </c>
      <c r="S118" s="177">
        <v>1</v>
      </c>
      <c r="T118" s="177">
        <v>1</v>
      </c>
      <c r="U118" s="181">
        <v>18.07</v>
      </c>
      <c r="V118" s="181"/>
      <c r="W118" s="181">
        <v>5.9</v>
      </c>
      <c r="X118" s="181">
        <v>15.5</v>
      </c>
      <c r="Y118" s="181">
        <v>75.900000000000006</v>
      </c>
      <c r="Z118" s="181">
        <v>7.06</v>
      </c>
      <c r="AA118" s="181">
        <v>93.4</v>
      </c>
      <c r="AB118" s="185">
        <v>4</v>
      </c>
      <c r="AC118" s="186">
        <v>10</v>
      </c>
      <c r="AD118" s="185">
        <v>0.4</v>
      </c>
      <c r="AE118" s="186">
        <v>9.8000000000000004E-2</v>
      </c>
      <c r="AF118" s="186">
        <v>0.1</v>
      </c>
      <c r="AG118" s="186">
        <v>2E-3</v>
      </c>
      <c r="AH118" s="186">
        <v>0.01</v>
      </c>
      <c r="AI118" s="181">
        <v>1</v>
      </c>
      <c r="AJ118" s="180"/>
    </row>
    <row r="119" spans="1:36" ht="12.75" customHeight="1" x14ac:dyDescent="0.25">
      <c r="A119" s="174">
        <v>2017</v>
      </c>
      <c r="B119" s="174" t="s">
        <v>1390</v>
      </c>
      <c r="C119" s="192" t="s">
        <v>1209</v>
      </c>
      <c r="D119" s="176" t="s">
        <v>1619</v>
      </c>
      <c r="E119" s="176" t="s">
        <v>1180</v>
      </c>
      <c r="F119" s="176" t="s">
        <v>1211</v>
      </c>
      <c r="G119" s="176" t="s">
        <v>1612</v>
      </c>
      <c r="H119" s="176" t="s">
        <v>1613</v>
      </c>
      <c r="I119" s="174" t="s">
        <v>1614</v>
      </c>
      <c r="J119" s="176" t="s">
        <v>1620</v>
      </c>
      <c r="K119" s="174" t="s">
        <v>1140</v>
      </c>
      <c r="L119" s="174" t="s">
        <v>1621</v>
      </c>
      <c r="M119" s="174" t="s">
        <v>1622</v>
      </c>
      <c r="N119" s="177">
        <v>848204.29200000002</v>
      </c>
      <c r="O119" s="177">
        <v>1157897.82</v>
      </c>
      <c r="P119" s="177">
        <v>2238</v>
      </c>
      <c r="Q119" s="178">
        <v>42752</v>
      </c>
      <c r="R119" s="174" t="s">
        <v>1623</v>
      </c>
      <c r="S119" s="177">
        <v>1</v>
      </c>
      <c r="T119" s="177">
        <v>1</v>
      </c>
      <c r="U119" s="181">
        <v>15.07</v>
      </c>
      <c r="V119" s="181"/>
      <c r="W119" s="181">
        <v>6.54</v>
      </c>
      <c r="X119" s="181">
        <v>15</v>
      </c>
      <c r="Y119" s="181">
        <v>52</v>
      </c>
      <c r="Z119" s="181">
        <v>7.13</v>
      </c>
      <c r="AA119" s="181">
        <v>93.3</v>
      </c>
      <c r="AB119" s="185">
        <v>4</v>
      </c>
      <c r="AC119" s="186">
        <v>10</v>
      </c>
      <c r="AD119" s="185">
        <v>0.4</v>
      </c>
      <c r="AE119" s="186">
        <v>9.8000000000000004E-2</v>
      </c>
      <c r="AF119" s="186">
        <v>0.1</v>
      </c>
      <c r="AG119" s="186">
        <v>2E-3</v>
      </c>
      <c r="AH119" s="186">
        <v>0.01</v>
      </c>
      <c r="AI119" s="181">
        <v>1</v>
      </c>
      <c r="AJ119" s="180"/>
    </row>
    <row r="120" spans="1:36" ht="12.75" customHeight="1" x14ac:dyDescent="0.25">
      <c r="A120" s="174">
        <v>2017</v>
      </c>
      <c r="B120" s="174" t="s">
        <v>1390</v>
      </c>
      <c r="C120" s="192" t="s">
        <v>1209</v>
      </c>
      <c r="D120" s="176" t="s">
        <v>1624</v>
      </c>
      <c r="E120" s="176" t="s">
        <v>1180</v>
      </c>
      <c r="F120" s="176" t="s">
        <v>1211</v>
      </c>
      <c r="G120" s="176" t="s">
        <v>1612</v>
      </c>
      <c r="H120" s="176" t="s">
        <v>1613</v>
      </c>
      <c r="I120" s="174" t="s">
        <v>1614</v>
      </c>
      <c r="J120" s="176" t="s">
        <v>1625</v>
      </c>
      <c r="K120" s="174" t="s">
        <v>1140</v>
      </c>
      <c r="L120" s="174" t="s">
        <v>1626</v>
      </c>
      <c r="M120" s="174" t="s">
        <v>1627</v>
      </c>
      <c r="N120" s="177">
        <v>848302.26100000006</v>
      </c>
      <c r="O120" s="177">
        <v>1157882.794</v>
      </c>
      <c r="P120" s="177">
        <v>2242</v>
      </c>
      <c r="Q120" s="178">
        <v>42752</v>
      </c>
      <c r="R120" s="174" t="s">
        <v>1628</v>
      </c>
      <c r="S120" s="177">
        <v>1</v>
      </c>
      <c r="T120" s="177">
        <v>1</v>
      </c>
      <c r="U120" s="181">
        <v>8.24</v>
      </c>
      <c r="V120" s="181"/>
      <c r="W120" s="181">
        <v>6.6</v>
      </c>
      <c r="X120" s="181">
        <v>15.8</v>
      </c>
      <c r="Y120" s="181">
        <v>36.9</v>
      </c>
      <c r="Z120" s="181">
        <v>6.94</v>
      </c>
      <c r="AA120" s="181">
        <v>91.6</v>
      </c>
      <c r="AB120" s="185">
        <v>4</v>
      </c>
      <c r="AC120" s="186">
        <v>10</v>
      </c>
      <c r="AD120" s="185">
        <v>0.4</v>
      </c>
      <c r="AE120" s="186">
        <v>9.8000000000000004E-2</v>
      </c>
      <c r="AF120" s="186">
        <v>0.1</v>
      </c>
      <c r="AG120" s="186">
        <v>2E-3</v>
      </c>
      <c r="AH120" s="186">
        <v>0.01</v>
      </c>
      <c r="AI120" s="181">
        <v>1</v>
      </c>
      <c r="AJ120" s="180"/>
    </row>
    <row r="121" spans="1:36" ht="12.75" customHeight="1" x14ac:dyDescent="0.25">
      <c r="A121" s="174">
        <v>2017</v>
      </c>
      <c r="B121" s="174" t="s">
        <v>1390</v>
      </c>
      <c r="C121" s="192" t="s">
        <v>1209</v>
      </c>
      <c r="D121" s="176" t="s">
        <v>1629</v>
      </c>
      <c r="E121" s="176" t="s">
        <v>1180</v>
      </c>
      <c r="F121" s="176" t="s">
        <v>1211</v>
      </c>
      <c r="G121" s="176" t="s">
        <v>1612</v>
      </c>
      <c r="H121" s="176" t="s">
        <v>1613</v>
      </c>
      <c r="I121" s="174" t="s">
        <v>1614</v>
      </c>
      <c r="J121" s="176" t="s">
        <v>1630</v>
      </c>
      <c r="K121" s="174" t="s">
        <v>1140</v>
      </c>
      <c r="L121" s="174" t="s">
        <v>1631</v>
      </c>
      <c r="M121" s="174" t="s">
        <v>1632</v>
      </c>
      <c r="N121" s="177">
        <v>849059.38699999999</v>
      </c>
      <c r="O121" s="177">
        <v>1159100.1869999999</v>
      </c>
      <c r="P121" s="177">
        <v>2200</v>
      </c>
      <c r="Q121" s="178">
        <v>42752</v>
      </c>
      <c r="R121" s="174" t="s">
        <v>1633</v>
      </c>
      <c r="S121" s="177">
        <v>1</v>
      </c>
      <c r="T121" s="177">
        <v>1</v>
      </c>
      <c r="U121" s="181">
        <v>14.24</v>
      </c>
      <c r="V121" s="181"/>
      <c r="W121" s="181">
        <v>6.54</v>
      </c>
      <c r="X121" s="181">
        <v>15.8</v>
      </c>
      <c r="Y121" s="181">
        <v>66.7</v>
      </c>
      <c r="Z121" s="181">
        <v>7.08</v>
      </c>
      <c r="AA121" s="181">
        <v>94</v>
      </c>
      <c r="AB121" s="185">
        <v>4</v>
      </c>
      <c r="AC121" s="186">
        <v>10</v>
      </c>
      <c r="AD121" s="185">
        <v>0.4</v>
      </c>
      <c r="AE121" s="186">
        <v>9.8000000000000004E-2</v>
      </c>
      <c r="AF121" s="186">
        <v>0.1</v>
      </c>
      <c r="AG121" s="186">
        <v>2E-3</v>
      </c>
      <c r="AH121" s="186">
        <v>0.01</v>
      </c>
      <c r="AI121" s="181">
        <v>1</v>
      </c>
      <c r="AJ121" s="180"/>
    </row>
    <row r="122" spans="1:36" ht="12.75" customHeight="1" x14ac:dyDescent="0.25">
      <c r="A122" s="174">
        <v>2017</v>
      </c>
      <c r="B122" s="174" t="s">
        <v>1390</v>
      </c>
      <c r="C122" s="192" t="s">
        <v>1209</v>
      </c>
      <c r="D122" s="176" t="s">
        <v>1634</v>
      </c>
      <c r="E122" s="176" t="s">
        <v>1180</v>
      </c>
      <c r="F122" s="176" t="s">
        <v>1211</v>
      </c>
      <c r="G122" s="176" t="s">
        <v>1635</v>
      </c>
      <c r="H122" s="176" t="s">
        <v>1362</v>
      </c>
      <c r="I122" s="174" t="s">
        <v>1636</v>
      </c>
      <c r="J122" s="176" t="s">
        <v>1637</v>
      </c>
      <c r="K122" s="174" t="s">
        <v>1140</v>
      </c>
      <c r="L122" s="174" t="s">
        <v>1638</v>
      </c>
      <c r="M122" s="174" t="s">
        <v>1639</v>
      </c>
      <c r="N122" s="177">
        <v>849815.48400000005</v>
      </c>
      <c r="O122" s="177">
        <v>1154672.8259999999</v>
      </c>
      <c r="P122" s="177">
        <v>2254</v>
      </c>
      <c r="Q122" s="178">
        <v>42752</v>
      </c>
      <c r="R122" s="174" t="s">
        <v>1640</v>
      </c>
      <c r="S122" s="177">
        <v>1</v>
      </c>
      <c r="T122" s="177">
        <v>1</v>
      </c>
      <c r="U122" s="181">
        <v>41.27</v>
      </c>
      <c r="V122" s="181"/>
      <c r="W122" s="181">
        <v>6.02</v>
      </c>
      <c r="X122" s="181">
        <v>15.2</v>
      </c>
      <c r="Y122" s="181">
        <v>29.3</v>
      </c>
      <c r="Z122" s="181">
        <v>7.12</v>
      </c>
      <c r="AA122" s="181">
        <v>94.3</v>
      </c>
      <c r="AB122" s="185">
        <v>4</v>
      </c>
      <c r="AC122" s="186">
        <v>10</v>
      </c>
      <c r="AD122" s="185">
        <v>0.4</v>
      </c>
      <c r="AE122" s="186">
        <v>9.8000000000000004E-2</v>
      </c>
      <c r="AF122" s="181">
        <v>0.11799999999999999</v>
      </c>
      <c r="AG122" s="181">
        <v>4.1599999999999996E-3</v>
      </c>
      <c r="AH122" s="181">
        <v>2.7300000000000001E-2</v>
      </c>
      <c r="AI122" s="181">
        <v>1</v>
      </c>
      <c r="AJ122" s="180"/>
    </row>
    <row r="123" spans="1:36" ht="12.75" customHeight="1" x14ac:dyDescent="0.25">
      <c r="A123" s="174">
        <v>2017</v>
      </c>
      <c r="B123" s="174" t="s">
        <v>1390</v>
      </c>
      <c r="C123" s="192" t="s">
        <v>1209</v>
      </c>
      <c r="D123" s="176" t="s">
        <v>1641</v>
      </c>
      <c r="E123" s="176" t="s">
        <v>1180</v>
      </c>
      <c r="F123" s="176" t="s">
        <v>1211</v>
      </c>
      <c r="G123" s="176" t="s">
        <v>1635</v>
      </c>
      <c r="H123" s="176" t="s">
        <v>1362</v>
      </c>
      <c r="I123" s="174" t="s">
        <v>1636</v>
      </c>
      <c r="J123" s="176" t="s">
        <v>1642</v>
      </c>
      <c r="K123" s="174" t="s">
        <v>1140</v>
      </c>
      <c r="L123" s="174" t="s">
        <v>1643</v>
      </c>
      <c r="M123" s="174" t="s">
        <v>1644</v>
      </c>
      <c r="N123" s="177">
        <v>849161.37699999998</v>
      </c>
      <c r="O123" s="177">
        <v>1155590.885</v>
      </c>
      <c r="P123" s="177">
        <v>2245</v>
      </c>
      <c r="Q123" s="178">
        <v>42752</v>
      </c>
      <c r="R123" s="174" t="s">
        <v>1645</v>
      </c>
      <c r="S123" s="177">
        <v>1</v>
      </c>
      <c r="T123" s="177">
        <v>1</v>
      </c>
      <c r="U123" s="181">
        <v>62.71</v>
      </c>
      <c r="V123" s="181"/>
      <c r="W123" s="181">
        <v>6.24</v>
      </c>
      <c r="X123" s="181">
        <v>16.100000000000001</v>
      </c>
      <c r="Y123" s="181">
        <v>34.299999999999997</v>
      </c>
      <c r="Z123" s="181">
        <v>6.93</v>
      </c>
      <c r="AA123" s="181">
        <v>92.8</v>
      </c>
      <c r="AB123" s="185">
        <v>4</v>
      </c>
      <c r="AC123" s="186">
        <v>10</v>
      </c>
      <c r="AD123" s="185">
        <v>0.4</v>
      </c>
      <c r="AE123" s="186">
        <v>9.8000000000000004E-2</v>
      </c>
      <c r="AF123" s="186">
        <v>0.1</v>
      </c>
      <c r="AG123" s="186">
        <v>2E-3</v>
      </c>
      <c r="AH123" s="186">
        <v>0.01</v>
      </c>
      <c r="AI123" s="181">
        <v>1</v>
      </c>
      <c r="AJ123" s="180"/>
    </row>
    <row r="124" spans="1:36" ht="12.75" customHeight="1" x14ac:dyDescent="0.25">
      <c r="A124" s="174">
        <v>2017</v>
      </c>
      <c r="B124" s="174" t="s">
        <v>1390</v>
      </c>
      <c r="C124" s="192" t="s">
        <v>1209</v>
      </c>
      <c r="D124" s="176" t="s">
        <v>1646</v>
      </c>
      <c r="E124" s="176" t="s">
        <v>1180</v>
      </c>
      <c r="F124" s="176" t="s">
        <v>1139</v>
      </c>
      <c r="G124" s="176" t="s">
        <v>1647</v>
      </c>
      <c r="H124" s="176" t="s">
        <v>1648</v>
      </c>
      <c r="I124" s="174" t="s">
        <v>1649</v>
      </c>
      <c r="J124" s="176" t="s">
        <v>1139</v>
      </c>
      <c r="K124" s="174" t="s">
        <v>1140</v>
      </c>
      <c r="L124" s="174" t="s">
        <v>1650</v>
      </c>
      <c r="M124" s="174" t="s">
        <v>1651</v>
      </c>
      <c r="N124" s="177">
        <v>844499.32</v>
      </c>
      <c r="O124" s="177">
        <v>1157403.3019999999</v>
      </c>
      <c r="P124" s="177">
        <v>2269</v>
      </c>
      <c r="Q124" s="178">
        <v>42752</v>
      </c>
      <c r="R124" s="174" t="s">
        <v>1652</v>
      </c>
      <c r="S124" s="177">
        <v>1</v>
      </c>
      <c r="T124" s="177">
        <v>1</v>
      </c>
      <c r="U124" s="181">
        <v>744.36</v>
      </c>
      <c r="V124" s="181"/>
      <c r="W124" s="181">
        <v>6.09</v>
      </c>
      <c r="X124" s="181">
        <v>16.2</v>
      </c>
      <c r="Y124" s="181">
        <v>25.9</v>
      </c>
      <c r="Z124" s="181">
        <v>7.05</v>
      </c>
      <c r="AA124" s="181">
        <v>95.6</v>
      </c>
      <c r="AB124" s="185">
        <v>4</v>
      </c>
      <c r="AC124" s="186">
        <v>10</v>
      </c>
      <c r="AD124" s="185">
        <v>0.4</v>
      </c>
      <c r="AE124" s="186">
        <v>9.8000000000000004E-2</v>
      </c>
      <c r="AF124" s="181">
        <v>0.16</v>
      </c>
      <c r="AG124" s="186">
        <v>2E-3</v>
      </c>
      <c r="AH124" s="186">
        <v>1.03E-2</v>
      </c>
      <c r="AI124" s="181">
        <v>1</v>
      </c>
      <c r="AJ124" s="180"/>
    </row>
    <row r="125" spans="1:36" ht="12.75" customHeight="1" x14ac:dyDescent="0.25">
      <c r="A125" s="174">
        <v>2017</v>
      </c>
      <c r="B125" s="174" t="s">
        <v>1487</v>
      </c>
      <c r="C125" s="193" t="s">
        <v>1132</v>
      </c>
      <c r="D125" s="176" t="s">
        <v>1653</v>
      </c>
      <c r="E125" s="176" t="s">
        <v>1180</v>
      </c>
      <c r="F125" s="176" t="s">
        <v>1139</v>
      </c>
      <c r="G125" s="176" t="s">
        <v>1647</v>
      </c>
      <c r="H125" s="176" t="s">
        <v>1648</v>
      </c>
      <c r="I125" s="174" t="s">
        <v>1649</v>
      </c>
      <c r="J125" s="176" t="s">
        <v>1139</v>
      </c>
      <c r="K125" s="174" t="s">
        <v>1140</v>
      </c>
      <c r="L125" s="174" t="s">
        <v>1654</v>
      </c>
      <c r="M125" s="174" t="s">
        <v>1655</v>
      </c>
      <c r="N125" s="177">
        <v>843112.05700000003</v>
      </c>
      <c r="O125" s="177">
        <v>1160995.9069999999</v>
      </c>
      <c r="P125" s="177">
        <v>2228</v>
      </c>
      <c r="Q125" s="178">
        <v>42753</v>
      </c>
      <c r="R125" s="174" t="s">
        <v>1656</v>
      </c>
      <c r="S125" s="177">
        <v>1</v>
      </c>
      <c r="T125" s="177">
        <v>1</v>
      </c>
      <c r="U125" s="181">
        <v>879.59951449999994</v>
      </c>
      <c r="V125" s="181"/>
      <c r="W125" s="181">
        <v>6</v>
      </c>
      <c r="X125" s="181">
        <v>15.3</v>
      </c>
      <c r="Y125" s="181">
        <v>21</v>
      </c>
      <c r="Z125" s="181">
        <v>7.48</v>
      </c>
      <c r="AA125" s="181">
        <v>97.8</v>
      </c>
      <c r="AB125" s="185">
        <v>4</v>
      </c>
      <c r="AC125" s="186">
        <v>10</v>
      </c>
      <c r="AD125" s="180">
        <v>0.71</v>
      </c>
      <c r="AE125" s="186">
        <v>9.8000000000000004E-2</v>
      </c>
      <c r="AF125" s="181">
        <v>0.155</v>
      </c>
      <c r="AG125" s="186">
        <v>2E-3</v>
      </c>
      <c r="AH125" s="186">
        <v>1.03E-2</v>
      </c>
      <c r="AI125" s="181">
        <v>1</v>
      </c>
      <c r="AJ125" s="180"/>
    </row>
    <row r="126" spans="1:36" ht="12.75" customHeight="1" x14ac:dyDescent="0.25">
      <c r="A126" s="174">
        <v>2017</v>
      </c>
      <c r="B126" s="174" t="s">
        <v>1487</v>
      </c>
      <c r="C126" s="192" t="s">
        <v>1233</v>
      </c>
      <c r="D126" s="176" t="s">
        <v>1657</v>
      </c>
      <c r="E126" s="174" t="s">
        <v>1134</v>
      </c>
      <c r="F126" s="174" t="s">
        <v>1235</v>
      </c>
      <c r="G126" s="174" t="s">
        <v>1236</v>
      </c>
      <c r="H126" s="174" t="s">
        <v>1237</v>
      </c>
      <c r="I126" s="174" t="s">
        <v>1658</v>
      </c>
      <c r="J126" s="176" t="s">
        <v>1659</v>
      </c>
      <c r="K126" s="174" t="s">
        <v>1140</v>
      </c>
      <c r="L126" s="174" t="s">
        <v>1660</v>
      </c>
      <c r="M126" s="174" t="s">
        <v>1661</v>
      </c>
      <c r="N126" s="177">
        <v>864411.80900000001</v>
      </c>
      <c r="O126" s="177">
        <v>1160809.933</v>
      </c>
      <c r="P126" s="177">
        <v>2297</v>
      </c>
      <c r="Q126" s="178">
        <v>42751</v>
      </c>
      <c r="R126" s="174" t="s">
        <v>1662</v>
      </c>
      <c r="S126" s="177">
        <v>1</v>
      </c>
      <c r="T126" s="177">
        <v>1</v>
      </c>
      <c r="U126" s="181">
        <v>42.625999999999998</v>
      </c>
      <c r="V126" s="181"/>
      <c r="W126" s="181">
        <v>6.3</v>
      </c>
      <c r="X126" s="181">
        <v>15.1</v>
      </c>
      <c r="Y126" s="181">
        <v>32.9</v>
      </c>
      <c r="Z126" s="181">
        <v>6.95</v>
      </c>
      <c r="AA126" s="181">
        <v>93.3</v>
      </c>
      <c r="AB126" s="185">
        <v>4</v>
      </c>
      <c r="AC126" s="181">
        <v>19.600000000000001</v>
      </c>
      <c r="AD126" s="185">
        <v>0.4</v>
      </c>
      <c r="AE126" s="186">
        <v>9.8000000000000004E-2</v>
      </c>
      <c r="AF126" s="181">
        <v>0.10100000000000001</v>
      </c>
      <c r="AG126" s="186">
        <v>2E-3</v>
      </c>
      <c r="AH126" s="181">
        <v>1.6E-2</v>
      </c>
      <c r="AI126" s="181">
        <v>1</v>
      </c>
      <c r="AJ126" s="180"/>
    </row>
    <row r="127" spans="1:36" ht="12.75" customHeight="1" x14ac:dyDescent="0.25">
      <c r="A127" s="174">
        <v>2017</v>
      </c>
      <c r="B127" s="174" t="s">
        <v>1390</v>
      </c>
      <c r="C127" s="192" t="s">
        <v>1233</v>
      </c>
      <c r="D127" s="176" t="s">
        <v>1663</v>
      </c>
      <c r="E127" s="174" t="s">
        <v>1134</v>
      </c>
      <c r="F127" s="174" t="s">
        <v>1235</v>
      </c>
      <c r="G127" s="174" t="s">
        <v>1519</v>
      </c>
      <c r="H127" s="174" t="s">
        <v>1664</v>
      </c>
      <c r="I127" s="174" t="s">
        <v>1665</v>
      </c>
      <c r="J127" s="176" t="s">
        <v>1521</v>
      </c>
      <c r="K127" s="174" t="s">
        <v>1140</v>
      </c>
      <c r="L127" s="174" t="s">
        <v>1666</v>
      </c>
      <c r="M127" s="174" t="s">
        <v>1667</v>
      </c>
      <c r="N127" s="177">
        <v>861436.03099999996</v>
      </c>
      <c r="O127" s="177">
        <v>1161261.253</v>
      </c>
      <c r="P127" s="177">
        <v>2287</v>
      </c>
      <c r="Q127" s="178">
        <v>42751</v>
      </c>
      <c r="R127" s="174" t="s">
        <v>1668</v>
      </c>
      <c r="S127" s="177">
        <v>1</v>
      </c>
      <c r="T127" s="177">
        <v>1</v>
      </c>
      <c r="U127" s="181">
        <v>36.380000000000003</v>
      </c>
      <c r="V127" s="181"/>
      <c r="W127" s="181">
        <v>6.75</v>
      </c>
      <c r="X127" s="181">
        <v>14.5</v>
      </c>
      <c r="Y127" s="181">
        <v>26.4</v>
      </c>
      <c r="Z127" s="181">
        <v>7.24</v>
      </c>
      <c r="AA127" s="181">
        <v>94.1</v>
      </c>
      <c r="AB127" s="185">
        <v>4</v>
      </c>
      <c r="AC127" s="181">
        <v>12.2</v>
      </c>
      <c r="AD127" s="185">
        <v>0.4</v>
      </c>
      <c r="AE127" s="186">
        <v>9.8000000000000004E-2</v>
      </c>
      <c r="AF127" s="186">
        <v>0.1</v>
      </c>
      <c r="AG127" s="186">
        <v>2E-3</v>
      </c>
      <c r="AH127" s="181">
        <v>3.6700000000000003E-2</v>
      </c>
      <c r="AI127" s="181">
        <v>2.14</v>
      </c>
      <c r="AJ127" s="180"/>
    </row>
    <row r="128" spans="1:36" ht="12.75" customHeight="1" x14ac:dyDescent="0.25">
      <c r="A128" s="174">
        <v>2017</v>
      </c>
      <c r="B128" s="174" t="s">
        <v>1390</v>
      </c>
      <c r="C128" s="192" t="s">
        <v>1233</v>
      </c>
      <c r="D128" s="176" t="s">
        <v>1669</v>
      </c>
      <c r="E128" s="174" t="s">
        <v>1134</v>
      </c>
      <c r="F128" s="174" t="s">
        <v>1235</v>
      </c>
      <c r="G128" s="174" t="s">
        <v>1519</v>
      </c>
      <c r="H128" s="174" t="s">
        <v>1664</v>
      </c>
      <c r="I128" s="174" t="s">
        <v>1665</v>
      </c>
      <c r="J128" s="176" t="s">
        <v>1670</v>
      </c>
      <c r="K128" s="174" t="s">
        <v>1140</v>
      </c>
      <c r="L128" s="174" t="s">
        <v>1671</v>
      </c>
      <c r="M128" s="174" t="s">
        <v>1672</v>
      </c>
      <c r="N128" s="177">
        <v>861314.19499999995</v>
      </c>
      <c r="O128" s="177">
        <v>1161326.8559999999</v>
      </c>
      <c r="P128" s="177">
        <v>2285</v>
      </c>
      <c r="Q128" s="178">
        <v>42751</v>
      </c>
      <c r="R128" s="174" t="s">
        <v>1673</v>
      </c>
      <c r="S128" s="177">
        <v>1</v>
      </c>
      <c r="T128" s="177">
        <v>1</v>
      </c>
      <c r="U128" s="181">
        <v>58.79</v>
      </c>
      <c r="V128" s="181"/>
      <c r="W128" s="181">
        <v>6.3</v>
      </c>
      <c r="X128" s="181">
        <v>15.1</v>
      </c>
      <c r="Y128" s="181">
        <v>25.41</v>
      </c>
      <c r="Z128" s="181">
        <v>7.23</v>
      </c>
      <c r="AA128" s="181">
        <v>94.9</v>
      </c>
      <c r="AB128" s="185">
        <v>4</v>
      </c>
      <c r="AC128" s="181">
        <v>25.2</v>
      </c>
      <c r="AD128" s="185">
        <v>0.4</v>
      </c>
      <c r="AE128" s="186">
        <v>9.8000000000000004E-2</v>
      </c>
      <c r="AF128" s="181">
        <v>0.153</v>
      </c>
      <c r="AG128" s="186">
        <v>2E-3</v>
      </c>
      <c r="AH128" s="186">
        <v>0.01</v>
      </c>
      <c r="AI128" s="181">
        <v>1</v>
      </c>
      <c r="AJ128" s="180"/>
    </row>
    <row r="129" spans="1:36" ht="12.75" customHeight="1" x14ac:dyDescent="0.25">
      <c r="A129" s="174">
        <v>2017</v>
      </c>
      <c r="B129" s="174" t="s">
        <v>1390</v>
      </c>
      <c r="C129" s="183" t="s">
        <v>1300</v>
      </c>
      <c r="D129" s="174" t="s">
        <v>1674</v>
      </c>
      <c r="E129" s="176" t="s">
        <v>1180</v>
      </c>
      <c r="F129" s="174" t="s">
        <v>1302</v>
      </c>
      <c r="G129" s="174" t="s">
        <v>1675</v>
      </c>
      <c r="H129" s="174" t="s">
        <v>1676</v>
      </c>
      <c r="I129" s="174" t="s">
        <v>1677</v>
      </c>
      <c r="J129" s="174" t="s">
        <v>1678</v>
      </c>
      <c r="K129" s="174" t="s">
        <v>1140</v>
      </c>
      <c r="L129" s="174" t="s">
        <v>1679</v>
      </c>
      <c r="M129" s="174" t="s">
        <v>1680</v>
      </c>
      <c r="N129" s="177">
        <v>863096.49899999995</v>
      </c>
      <c r="O129" s="177">
        <v>1189552.2180000001</v>
      </c>
      <c r="P129" s="177">
        <v>2228</v>
      </c>
      <c r="Q129" s="178">
        <v>42751</v>
      </c>
      <c r="R129" s="174" t="s">
        <v>1681</v>
      </c>
      <c r="S129" s="177">
        <v>1</v>
      </c>
      <c r="T129" s="177">
        <v>1</v>
      </c>
      <c r="U129" s="181">
        <v>44.88</v>
      </c>
      <c r="V129" s="181"/>
      <c r="W129" s="181">
        <v>5.96</v>
      </c>
      <c r="X129" s="181">
        <v>17.5</v>
      </c>
      <c r="Y129" s="181">
        <v>25.6</v>
      </c>
      <c r="Z129" s="181">
        <v>6.88</v>
      </c>
      <c r="AA129" s="181">
        <v>94.7</v>
      </c>
      <c r="AB129" s="185">
        <v>4</v>
      </c>
      <c r="AC129" s="181">
        <v>19</v>
      </c>
      <c r="AD129" s="185">
        <v>0.4</v>
      </c>
      <c r="AE129" s="186">
        <v>9.8000000000000004E-2</v>
      </c>
      <c r="AF129" s="186">
        <v>0.1</v>
      </c>
      <c r="AG129" s="181">
        <v>2.5300000000000001E-3</v>
      </c>
      <c r="AH129" s="181">
        <v>1.0800000000000001E-2</v>
      </c>
      <c r="AI129" s="181">
        <v>1</v>
      </c>
      <c r="AJ129" s="180"/>
    </row>
    <row r="130" spans="1:36" ht="12.75" customHeight="1" x14ac:dyDescent="0.25">
      <c r="A130" s="174">
        <v>2017</v>
      </c>
      <c r="B130" s="174" t="s">
        <v>1390</v>
      </c>
      <c r="C130" s="207" t="s">
        <v>1282</v>
      </c>
      <c r="D130" s="174" t="s">
        <v>1682</v>
      </c>
      <c r="E130" s="174" t="s">
        <v>1134</v>
      </c>
      <c r="F130" s="174" t="s">
        <v>1284</v>
      </c>
      <c r="G130" s="174" t="s">
        <v>1683</v>
      </c>
      <c r="H130" s="174" t="s">
        <v>1684</v>
      </c>
      <c r="I130" s="174" t="s">
        <v>1685</v>
      </c>
      <c r="J130" s="174" t="s">
        <v>1686</v>
      </c>
      <c r="K130" s="174" t="s">
        <v>1140</v>
      </c>
      <c r="L130" s="174" t="s">
        <v>1687</v>
      </c>
      <c r="M130" s="174" t="s">
        <v>1688</v>
      </c>
      <c r="N130" s="177">
        <v>850477.96699999995</v>
      </c>
      <c r="O130" s="177">
        <v>1187386.1669999999</v>
      </c>
      <c r="P130" s="177">
        <v>2283</v>
      </c>
      <c r="Q130" s="178">
        <v>42751</v>
      </c>
      <c r="R130" s="174" t="s">
        <v>1689</v>
      </c>
      <c r="S130" s="177">
        <v>1</v>
      </c>
      <c r="T130" s="177">
        <v>1</v>
      </c>
      <c r="U130" s="181">
        <v>0.8</v>
      </c>
      <c r="V130" s="181"/>
      <c r="W130" s="181">
        <v>5.94</v>
      </c>
      <c r="X130" s="181">
        <v>14.8</v>
      </c>
      <c r="Y130" s="181">
        <v>32</v>
      </c>
      <c r="Z130" s="181">
        <v>6.26</v>
      </c>
      <c r="AA130" s="181">
        <v>84.1</v>
      </c>
      <c r="AB130" s="185">
        <v>4</v>
      </c>
      <c r="AC130" s="181">
        <v>13.9</v>
      </c>
      <c r="AD130" s="185">
        <v>0.4</v>
      </c>
      <c r="AE130" s="186">
        <v>9.8000000000000004E-2</v>
      </c>
      <c r="AF130" s="186">
        <v>0.1</v>
      </c>
      <c r="AG130" s="186">
        <v>2E-3</v>
      </c>
      <c r="AH130" s="186">
        <v>0.01</v>
      </c>
      <c r="AI130" s="181">
        <v>1</v>
      </c>
      <c r="AJ130" s="180"/>
    </row>
    <row r="131" spans="1:36" ht="12.75" customHeight="1" x14ac:dyDescent="0.25">
      <c r="A131" s="174">
        <v>2017</v>
      </c>
      <c r="B131" s="174" t="s">
        <v>1390</v>
      </c>
      <c r="C131" s="207" t="s">
        <v>1282</v>
      </c>
      <c r="D131" s="174" t="s">
        <v>1690</v>
      </c>
      <c r="E131" s="174" t="s">
        <v>1134</v>
      </c>
      <c r="F131" s="174" t="s">
        <v>1284</v>
      </c>
      <c r="G131" s="174" t="s">
        <v>1691</v>
      </c>
      <c r="H131" s="174" t="s">
        <v>1692</v>
      </c>
      <c r="I131" s="174" t="s">
        <v>1693</v>
      </c>
      <c r="J131" s="174" t="s">
        <v>1694</v>
      </c>
      <c r="K131" s="174" t="s">
        <v>1140</v>
      </c>
      <c r="L131" s="174" t="s">
        <v>1695</v>
      </c>
      <c r="M131" s="174" t="s">
        <v>1696</v>
      </c>
      <c r="N131" s="177">
        <v>847405.80599999998</v>
      </c>
      <c r="O131" s="177">
        <v>1185849.6259999999</v>
      </c>
      <c r="P131" s="177">
        <v>2379</v>
      </c>
      <c r="Q131" s="178">
        <v>42751</v>
      </c>
      <c r="R131" s="174" t="s">
        <v>1697</v>
      </c>
      <c r="S131" s="177">
        <v>1</v>
      </c>
      <c r="T131" s="177">
        <v>1</v>
      </c>
      <c r="U131" s="181">
        <v>298.29000000000002</v>
      </c>
      <c r="V131" s="181"/>
      <c r="W131" s="181">
        <v>7.21</v>
      </c>
      <c r="X131" s="181">
        <v>15.3</v>
      </c>
      <c r="Y131" s="181">
        <v>154.19999999999999</v>
      </c>
      <c r="Z131" s="181">
        <v>7.11</v>
      </c>
      <c r="AA131" s="181">
        <v>93.7</v>
      </c>
      <c r="AB131" s="185">
        <v>4</v>
      </c>
      <c r="AC131" s="181">
        <v>22.4</v>
      </c>
      <c r="AD131" s="185">
        <v>0.4</v>
      </c>
      <c r="AE131" s="186">
        <v>9.8000000000000004E-2</v>
      </c>
      <c r="AF131" s="181">
        <v>0.55400000000000005</v>
      </c>
      <c r="AG131" s="186">
        <v>2E-3</v>
      </c>
      <c r="AH131" s="186">
        <v>0.01</v>
      </c>
      <c r="AI131" s="181">
        <v>1.3</v>
      </c>
      <c r="AJ131" s="180"/>
    </row>
    <row r="132" spans="1:36" ht="12.75" customHeight="1" x14ac:dyDescent="0.25">
      <c r="A132" s="174">
        <v>2017</v>
      </c>
      <c r="B132" s="174" t="s">
        <v>1390</v>
      </c>
      <c r="C132" s="207" t="s">
        <v>1201</v>
      </c>
      <c r="D132" s="174" t="s">
        <v>1698</v>
      </c>
      <c r="E132" s="174" t="s">
        <v>1134</v>
      </c>
      <c r="F132" s="174" t="s">
        <v>1194</v>
      </c>
      <c r="G132" s="174" t="s">
        <v>1699</v>
      </c>
      <c r="H132" s="174" t="s">
        <v>1700</v>
      </c>
      <c r="I132" s="174" t="s">
        <v>1701</v>
      </c>
      <c r="J132" s="174" t="s">
        <v>1702</v>
      </c>
      <c r="K132" s="174" t="s">
        <v>1140</v>
      </c>
      <c r="L132" s="174" t="s">
        <v>1703</v>
      </c>
      <c r="M132" s="174" t="s">
        <v>1704</v>
      </c>
      <c r="N132" s="177">
        <v>861915.81799999997</v>
      </c>
      <c r="O132" s="177">
        <v>1177220.5120000001</v>
      </c>
      <c r="P132" s="177">
        <v>2010</v>
      </c>
      <c r="Q132" s="178">
        <v>42751</v>
      </c>
      <c r="R132" s="174" t="s">
        <v>1705</v>
      </c>
      <c r="S132" s="177">
        <v>1</v>
      </c>
      <c r="T132" s="177">
        <v>1</v>
      </c>
      <c r="U132" s="208">
        <v>391.66399999999999</v>
      </c>
      <c r="V132" s="208"/>
      <c r="W132" s="208">
        <v>6.85</v>
      </c>
      <c r="X132" s="208">
        <v>17.7</v>
      </c>
      <c r="Y132" s="208">
        <v>50.3</v>
      </c>
      <c r="Z132" s="208">
        <v>4.8600000000000003</v>
      </c>
      <c r="AA132" s="208">
        <v>66.3</v>
      </c>
      <c r="AB132" s="185">
        <v>4</v>
      </c>
      <c r="AC132" s="208">
        <v>10.5</v>
      </c>
      <c r="AD132" s="185">
        <v>0.4</v>
      </c>
      <c r="AE132" s="186">
        <v>9.8000000000000004E-2</v>
      </c>
      <c r="AF132" s="186">
        <v>0.1</v>
      </c>
      <c r="AG132" s="186">
        <v>2E-3</v>
      </c>
      <c r="AH132" s="186">
        <v>1.03E-2</v>
      </c>
      <c r="AI132" s="208">
        <v>2.74</v>
      </c>
      <c r="AJ132" s="209"/>
    </row>
    <row r="133" spans="1:36" ht="12.75" customHeight="1" x14ac:dyDescent="0.25">
      <c r="A133" s="174">
        <v>2017</v>
      </c>
      <c r="B133" s="174" t="s">
        <v>1390</v>
      </c>
      <c r="C133" s="207" t="s">
        <v>1201</v>
      </c>
      <c r="D133" s="174" t="s">
        <v>1706</v>
      </c>
      <c r="E133" s="174" t="s">
        <v>1134</v>
      </c>
      <c r="F133" s="174" t="s">
        <v>1260</v>
      </c>
      <c r="G133" s="174" t="s">
        <v>1707</v>
      </c>
      <c r="H133" s="174" t="s">
        <v>1708</v>
      </c>
      <c r="I133" s="174" t="s">
        <v>1709</v>
      </c>
      <c r="J133" s="174" t="s">
        <v>1710</v>
      </c>
      <c r="K133" s="174" t="s">
        <v>1140</v>
      </c>
      <c r="L133" s="174" t="s">
        <v>1711</v>
      </c>
      <c r="M133" s="174" t="s">
        <v>1712</v>
      </c>
      <c r="N133" s="177">
        <v>861168.26599999995</v>
      </c>
      <c r="O133" s="177">
        <v>1175661.605</v>
      </c>
      <c r="P133" s="177">
        <v>2015</v>
      </c>
      <c r="Q133" s="178">
        <v>42751</v>
      </c>
      <c r="R133" s="174" t="s">
        <v>1713</v>
      </c>
      <c r="S133" s="177">
        <v>1</v>
      </c>
      <c r="T133" s="177">
        <v>1</v>
      </c>
      <c r="U133" s="208">
        <v>183.33</v>
      </c>
      <c r="V133" s="208"/>
      <c r="W133" s="208">
        <v>6.2</v>
      </c>
      <c r="X133" s="208">
        <v>18.600000000000001</v>
      </c>
      <c r="Y133" s="208">
        <v>52.8</v>
      </c>
      <c r="Z133" s="208">
        <v>5.59</v>
      </c>
      <c r="AA133" s="208">
        <v>79.8</v>
      </c>
      <c r="AB133" s="185">
        <v>4</v>
      </c>
      <c r="AC133" s="208">
        <v>24.1</v>
      </c>
      <c r="AD133" s="185">
        <v>0.4</v>
      </c>
      <c r="AE133" s="186">
        <v>9.8000000000000004E-2</v>
      </c>
      <c r="AF133" s="181">
        <v>0.17799999999999999</v>
      </c>
      <c r="AG133" s="186">
        <v>2.2000000000000001E-3</v>
      </c>
      <c r="AH133" s="186">
        <v>0.01</v>
      </c>
      <c r="AI133" s="208">
        <v>4.59</v>
      </c>
      <c r="AJ133" s="209"/>
    </row>
    <row r="134" spans="1:36" ht="12.75" customHeight="1" x14ac:dyDescent="0.25">
      <c r="A134" s="174">
        <v>2017</v>
      </c>
      <c r="B134" s="174" t="s">
        <v>1390</v>
      </c>
      <c r="C134" s="176" t="s">
        <v>1714</v>
      </c>
      <c r="D134" s="176" t="s">
        <v>1715</v>
      </c>
      <c r="E134" s="174" t="s">
        <v>1716</v>
      </c>
      <c r="F134" s="174" t="s">
        <v>1717</v>
      </c>
      <c r="G134" s="174" t="s">
        <v>1718</v>
      </c>
      <c r="H134" s="174" t="s">
        <v>1719</v>
      </c>
      <c r="I134" s="174" t="s">
        <v>1720</v>
      </c>
      <c r="J134" s="176" t="s">
        <v>1721</v>
      </c>
      <c r="K134" s="174" t="s">
        <v>1722</v>
      </c>
      <c r="L134" s="183" t="s">
        <v>1723</v>
      </c>
      <c r="M134" s="183" t="s">
        <v>1724</v>
      </c>
      <c r="N134" s="184">
        <v>897693.16399999999</v>
      </c>
      <c r="O134" s="184">
        <v>1160163.0430000001</v>
      </c>
      <c r="P134" s="184">
        <v>1172</v>
      </c>
      <c r="Q134" s="196">
        <v>43004</v>
      </c>
      <c r="R134" s="183" t="s">
        <v>1725</v>
      </c>
      <c r="S134" s="184">
        <v>1</v>
      </c>
      <c r="T134" s="184">
        <v>1</v>
      </c>
      <c r="U134" s="180">
        <v>246.40565399999997</v>
      </c>
      <c r="V134" s="180"/>
      <c r="W134" s="180">
        <v>7.07</v>
      </c>
      <c r="X134" s="180">
        <v>20.3</v>
      </c>
      <c r="Y134" s="180">
        <v>21.1</v>
      </c>
      <c r="Z134" s="197">
        <v>7.96</v>
      </c>
      <c r="AA134" s="197">
        <v>100.7</v>
      </c>
      <c r="AB134" s="185">
        <v>4</v>
      </c>
      <c r="AC134" s="185">
        <v>10</v>
      </c>
      <c r="AD134" s="185">
        <v>0.4</v>
      </c>
      <c r="AE134" s="186">
        <v>9.8000000000000004E-2</v>
      </c>
      <c r="AF134" s="185">
        <v>0.1</v>
      </c>
      <c r="AG134" s="185">
        <v>2E-3</v>
      </c>
      <c r="AH134" s="186">
        <v>0.01</v>
      </c>
      <c r="AI134" s="180"/>
      <c r="AJ134" s="180"/>
    </row>
    <row r="135" spans="1:36" ht="12.75" customHeight="1" x14ac:dyDescent="0.25">
      <c r="A135" s="174">
        <v>2017</v>
      </c>
      <c r="B135" s="174" t="s">
        <v>1390</v>
      </c>
      <c r="C135" s="176" t="s">
        <v>1714</v>
      </c>
      <c r="D135" s="176" t="s">
        <v>1726</v>
      </c>
      <c r="E135" s="174" t="s">
        <v>1716</v>
      </c>
      <c r="F135" s="174" t="s">
        <v>1717</v>
      </c>
      <c r="G135" s="174" t="s">
        <v>1718</v>
      </c>
      <c r="H135" s="174" t="s">
        <v>1719</v>
      </c>
      <c r="I135" s="174" t="s">
        <v>1720</v>
      </c>
      <c r="J135" s="174" t="s">
        <v>1727</v>
      </c>
      <c r="K135" s="174" t="s">
        <v>1722</v>
      </c>
      <c r="L135" s="183" t="s">
        <v>1728</v>
      </c>
      <c r="M135" s="183" t="s">
        <v>1729</v>
      </c>
      <c r="N135" s="184">
        <v>898195.83799999999</v>
      </c>
      <c r="O135" s="184">
        <v>1159603.7790000001</v>
      </c>
      <c r="P135" s="184">
        <v>1172</v>
      </c>
      <c r="Q135" s="196">
        <v>43004</v>
      </c>
      <c r="R135" s="183" t="s">
        <v>1730</v>
      </c>
      <c r="S135" s="184">
        <v>1</v>
      </c>
      <c r="T135" s="184">
        <v>1</v>
      </c>
      <c r="U135" s="180">
        <v>173.82308571428572</v>
      </c>
      <c r="V135" s="180"/>
      <c r="W135" s="180">
        <v>6.86</v>
      </c>
      <c r="X135" s="180">
        <v>20.399999999999999</v>
      </c>
      <c r="Y135" s="180">
        <v>16</v>
      </c>
      <c r="Z135" s="197">
        <v>8</v>
      </c>
      <c r="AA135" s="197">
        <v>100.7</v>
      </c>
      <c r="AB135" s="185">
        <v>4</v>
      </c>
      <c r="AC135" s="185">
        <v>10</v>
      </c>
      <c r="AD135" s="180">
        <v>0.41</v>
      </c>
      <c r="AE135" s="186">
        <v>9.8000000000000004E-2</v>
      </c>
      <c r="AF135" s="185">
        <v>0.1</v>
      </c>
      <c r="AG135" s="185">
        <v>2E-3</v>
      </c>
      <c r="AH135" s="186">
        <v>0.01</v>
      </c>
      <c r="AI135" s="180"/>
      <c r="AJ135" s="180"/>
    </row>
    <row r="136" spans="1:36" ht="12.75" customHeight="1" x14ac:dyDescent="0.25">
      <c r="A136" s="174">
        <v>2017</v>
      </c>
      <c r="B136" s="174" t="s">
        <v>1390</v>
      </c>
      <c r="C136" s="193" t="s">
        <v>1720</v>
      </c>
      <c r="D136" s="176" t="s">
        <v>1731</v>
      </c>
      <c r="E136" s="176" t="s">
        <v>1732</v>
      </c>
      <c r="F136" s="180" t="s">
        <v>1733</v>
      </c>
      <c r="G136" s="180" t="s">
        <v>1734</v>
      </c>
      <c r="H136" s="180" t="s">
        <v>1735</v>
      </c>
      <c r="I136" s="174" t="s">
        <v>1736</v>
      </c>
      <c r="J136" s="176" t="s">
        <v>1737</v>
      </c>
      <c r="K136" s="174" t="s">
        <v>1722</v>
      </c>
      <c r="L136" s="183" t="s">
        <v>1738</v>
      </c>
      <c r="M136" s="183" t="s">
        <v>1739</v>
      </c>
      <c r="N136" s="184">
        <v>887136.43</v>
      </c>
      <c r="O136" s="184">
        <v>1151311.5449999999</v>
      </c>
      <c r="P136" s="184">
        <v>1385</v>
      </c>
      <c r="Q136" s="196">
        <v>43010</v>
      </c>
      <c r="R136" s="183" t="s">
        <v>1740</v>
      </c>
      <c r="S136" s="184">
        <v>1</v>
      </c>
      <c r="T136" s="184">
        <v>1</v>
      </c>
      <c r="U136" s="180">
        <v>6.456692913385826</v>
      </c>
      <c r="V136" s="180"/>
      <c r="W136" s="180">
        <v>7.52</v>
      </c>
      <c r="X136" s="180">
        <v>19.8</v>
      </c>
      <c r="Y136" s="180">
        <v>56.7</v>
      </c>
      <c r="Z136" s="180">
        <v>6.08</v>
      </c>
      <c r="AA136" s="197">
        <v>95.8</v>
      </c>
      <c r="AB136" s="180">
        <v>23.2</v>
      </c>
      <c r="AC136" s="180">
        <v>51.3</v>
      </c>
      <c r="AD136" s="180"/>
      <c r="AE136" s="186">
        <v>9.8000000000000004E-2</v>
      </c>
      <c r="AF136" s="185">
        <v>0.1</v>
      </c>
      <c r="AG136" s="180">
        <v>9.8099999999999993E-3</v>
      </c>
      <c r="AH136" s="186">
        <v>0.01</v>
      </c>
      <c r="AI136" s="180"/>
      <c r="AJ136" s="180"/>
    </row>
    <row r="137" spans="1:36" ht="12.75" customHeight="1" x14ac:dyDescent="0.25">
      <c r="A137" s="174">
        <v>2017</v>
      </c>
      <c r="B137" s="174" t="s">
        <v>1390</v>
      </c>
      <c r="C137" s="193" t="s">
        <v>1720</v>
      </c>
      <c r="D137" s="176" t="s">
        <v>1741</v>
      </c>
      <c r="E137" s="176" t="s">
        <v>1732</v>
      </c>
      <c r="F137" s="180" t="s">
        <v>1733</v>
      </c>
      <c r="G137" s="180" t="s">
        <v>1734</v>
      </c>
      <c r="H137" s="181" t="s">
        <v>1735</v>
      </c>
      <c r="I137" s="174" t="s">
        <v>1742</v>
      </c>
      <c r="J137" s="174" t="s">
        <v>1743</v>
      </c>
      <c r="K137" s="174" t="s">
        <v>1722</v>
      </c>
      <c r="L137" s="183" t="s">
        <v>1744</v>
      </c>
      <c r="M137" s="183" t="s">
        <v>1745</v>
      </c>
      <c r="N137" s="184">
        <v>887363.696</v>
      </c>
      <c r="O137" s="184">
        <v>1151114.496</v>
      </c>
      <c r="P137" s="184">
        <v>1439</v>
      </c>
      <c r="Q137" s="196">
        <v>43010</v>
      </c>
      <c r="R137" s="183" t="s">
        <v>1746</v>
      </c>
      <c r="S137" s="184">
        <v>1</v>
      </c>
      <c r="T137" s="184">
        <v>1</v>
      </c>
      <c r="U137" s="180">
        <v>2.5603200000000008</v>
      </c>
      <c r="V137" s="180"/>
      <c r="W137" s="180">
        <v>7.48</v>
      </c>
      <c r="X137" s="180">
        <v>20.399999999999999</v>
      </c>
      <c r="Y137" s="180">
        <v>45.8</v>
      </c>
      <c r="Z137" s="180">
        <v>7.46</v>
      </c>
      <c r="AA137" s="197">
        <v>95</v>
      </c>
      <c r="AB137" s="185">
        <v>4</v>
      </c>
      <c r="AC137" s="185">
        <v>10</v>
      </c>
      <c r="AD137" s="180"/>
      <c r="AE137" s="186">
        <v>9.8000000000000004E-2</v>
      </c>
      <c r="AF137" s="185">
        <v>0.1</v>
      </c>
      <c r="AG137" s="185">
        <v>2E-3</v>
      </c>
      <c r="AH137" s="186">
        <v>0.01</v>
      </c>
      <c r="AI137" s="180"/>
      <c r="AJ137" s="180"/>
    </row>
    <row r="138" spans="1:36" ht="12.75" customHeight="1" x14ac:dyDescent="0.25">
      <c r="A138" s="174">
        <v>2017</v>
      </c>
      <c r="B138" s="174" t="s">
        <v>1390</v>
      </c>
      <c r="C138" s="193" t="s">
        <v>1720</v>
      </c>
      <c r="D138" s="176" t="s">
        <v>1747</v>
      </c>
      <c r="E138" s="176" t="s">
        <v>1732</v>
      </c>
      <c r="F138" s="180" t="s">
        <v>1733</v>
      </c>
      <c r="G138" s="180" t="s">
        <v>1734</v>
      </c>
      <c r="H138" s="181" t="s">
        <v>1735</v>
      </c>
      <c r="I138" s="174" t="s">
        <v>1736</v>
      </c>
      <c r="J138" s="176" t="s">
        <v>1748</v>
      </c>
      <c r="K138" s="174" t="s">
        <v>1722</v>
      </c>
      <c r="L138" s="183" t="s">
        <v>1749</v>
      </c>
      <c r="M138" s="183" t="s">
        <v>1750</v>
      </c>
      <c r="N138" s="184">
        <v>887038.86499999999</v>
      </c>
      <c r="O138" s="184">
        <v>1151432.1599999999</v>
      </c>
      <c r="P138" s="184">
        <v>1365</v>
      </c>
      <c r="Q138" s="196">
        <v>43010</v>
      </c>
      <c r="R138" s="183" t="s">
        <v>1751</v>
      </c>
      <c r="S138" s="184">
        <v>1</v>
      </c>
      <c r="T138" s="184">
        <v>1</v>
      </c>
      <c r="U138" s="180">
        <v>50.406300000000016</v>
      </c>
      <c r="V138" s="180"/>
      <c r="W138" s="180">
        <v>7.03</v>
      </c>
      <c r="X138" s="180">
        <v>20</v>
      </c>
      <c r="Y138" s="180">
        <v>16.8</v>
      </c>
      <c r="Z138" s="197">
        <v>7.43</v>
      </c>
      <c r="AA138" s="197">
        <v>98.3</v>
      </c>
      <c r="AB138" s="185">
        <v>4</v>
      </c>
      <c r="AC138" s="185">
        <v>10</v>
      </c>
      <c r="AD138" s="180"/>
      <c r="AE138" s="181">
        <v>0.32400000000000001</v>
      </c>
      <c r="AF138" s="185">
        <v>0.1</v>
      </c>
      <c r="AG138" s="185">
        <v>2E-3</v>
      </c>
      <c r="AH138" s="186">
        <v>0.01</v>
      </c>
      <c r="AI138" s="180"/>
      <c r="AJ138" s="180"/>
    </row>
    <row r="139" spans="1:36" ht="12.75" customHeight="1" x14ac:dyDescent="0.25">
      <c r="A139" s="174">
        <v>2017</v>
      </c>
      <c r="B139" s="174" t="s">
        <v>1390</v>
      </c>
      <c r="C139" s="193" t="s">
        <v>1720</v>
      </c>
      <c r="D139" s="176" t="s">
        <v>1752</v>
      </c>
      <c r="E139" s="176" t="s">
        <v>1732</v>
      </c>
      <c r="F139" s="180" t="s">
        <v>1733</v>
      </c>
      <c r="G139" s="180" t="s">
        <v>1734</v>
      </c>
      <c r="H139" s="181" t="s">
        <v>1735</v>
      </c>
      <c r="I139" s="174" t="s">
        <v>1742</v>
      </c>
      <c r="J139" s="174" t="s">
        <v>1753</v>
      </c>
      <c r="K139" s="174" t="s">
        <v>1722</v>
      </c>
      <c r="L139" s="183" t="s">
        <v>1754</v>
      </c>
      <c r="M139" s="183" t="s">
        <v>1755</v>
      </c>
      <c r="N139" s="184">
        <v>887250.06900000002</v>
      </c>
      <c r="O139" s="184">
        <v>1151216.0919999999</v>
      </c>
      <c r="P139" s="184">
        <v>1422</v>
      </c>
      <c r="Q139" s="196">
        <v>43010</v>
      </c>
      <c r="R139" s="183" t="s">
        <v>1756</v>
      </c>
      <c r="S139" s="184">
        <v>1</v>
      </c>
      <c r="T139" s="184">
        <v>1</v>
      </c>
      <c r="U139" s="180">
        <v>0.81632653061224503</v>
      </c>
      <c r="V139" s="180"/>
      <c r="W139" s="180">
        <v>7.51</v>
      </c>
      <c r="X139" s="180">
        <v>20.6</v>
      </c>
      <c r="Y139" s="180">
        <v>45.3</v>
      </c>
      <c r="Z139" s="180">
        <v>7.51</v>
      </c>
      <c r="AA139" s="197">
        <v>96.6</v>
      </c>
      <c r="AB139" s="185">
        <v>4</v>
      </c>
      <c r="AC139" s="185">
        <v>10</v>
      </c>
      <c r="AD139" s="180"/>
      <c r="AE139" s="186">
        <v>9.8000000000000004E-2</v>
      </c>
      <c r="AF139" s="185">
        <v>0.1</v>
      </c>
      <c r="AG139" s="185">
        <v>2E-3</v>
      </c>
      <c r="AH139" s="186">
        <v>0.01</v>
      </c>
      <c r="AI139" s="180"/>
      <c r="AJ139" s="180"/>
    </row>
    <row r="140" spans="1:36" ht="12.75" customHeight="1" x14ac:dyDescent="0.25">
      <c r="A140" s="174">
        <v>2017</v>
      </c>
      <c r="B140" s="174" t="s">
        <v>1390</v>
      </c>
      <c r="C140" s="193" t="s">
        <v>1757</v>
      </c>
      <c r="D140" s="176" t="s">
        <v>1758</v>
      </c>
      <c r="E140" s="176" t="s">
        <v>1716</v>
      </c>
      <c r="F140" s="176" t="s">
        <v>1759</v>
      </c>
      <c r="G140" s="176" t="s">
        <v>1760</v>
      </c>
      <c r="H140" s="176" t="s">
        <v>1761</v>
      </c>
      <c r="I140" s="174" t="s">
        <v>1762</v>
      </c>
      <c r="J140" s="174" t="s">
        <v>1763</v>
      </c>
      <c r="K140" s="174" t="s">
        <v>1722</v>
      </c>
      <c r="L140" s="183" t="s">
        <v>1764</v>
      </c>
      <c r="M140" s="183" t="s">
        <v>1765</v>
      </c>
      <c r="N140" s="184">
        <v>876592.99300000002</v>
      </c>
      <c r="O140" s="184">
        <v>1162613.9140000001</v>
      </c>
      <c r="P140" s="184">
        <v>1330</v>
      </c>
      <c r="Q140" s="196">
        <v>43059</v>
      </c>
      <c r="R140" s="183" t="s">
        <v>1766</v>
      </c>
      <c r="S140" s="184">
        <v>1</v>
      </c>
      <c r="T140" s="184">
        <v>1</v>
      </c>
      <c r="U140" s="180">
        <v>971.14360000000011</v>
      </c>
      <c r="V140" s="180"/>
      <c r="W140" s="180">
        <v>7.23</v>
      </c>
      <c r="X140" s="180">
        <v>18.8</v>
      </c>
      <c r="Y140" s="180">
        <v>32.1</v>
      </c>
      <c r="Z140" s="180">
        <v>7.46</v>
      </c>
      <c r="AA140" s="197">
        <v>95.9</v>
      </c>
      <c r="AB140" s="185">
        <v>4</v>
      </c>
      <c r="AC140" s="185">
        <v>10</v>
      </c>
      <c r="AD140" s="185">
        <v>0.4</v>
      </c>
      <c r="AE140" s="186">
        <v>9.8000000000000004E-2</v>
      </c>
      <c r="AF140" s="180">
        <v>0.17399999999999999</v>
      </c>
      <c r="AG140" s="185">
        <v>2.1299999999999999E-3</v>
      </c>
      <c r="AH140" s="186">
        <v>0.01</v>
      </c>
      <c r="AI140" s="180"/>
      <c r="AJ140" s="180"/>
    </row>
    <row r="141" spans="1:36" ht="12.75" customHeight="1" x14ac:dyDescent="0.25">
      <c r="A141" s="174">
        <v>2017</v>
      </c>
      <c r="B141" s="174" t="s">
        <v>1390</v>
      </c>
      <c r="C141" s="193" t="s">
        <v>1767</v>
      </c>
      <c r="D141" s="176" t="s">
        <v>1768</v>
      </c>
      <c r="E141" s="176" t="s">
        <v>1716</v>
      </c>
      <c r="F141" s="176" t="s">
        <v>1769</v>
      </c>
      <c r="G141" s="176" t="s">
        <v>1770</v>
      </c>
      <c r="H141" s="176" t="s">
        <v>1771</v>
      </c>
      <c r="I141" s="174" t="s">
        <v>1772</v>
      </c>
      <c r="J141" s="174" t="s">
        <v>1773</v>
      </c>
      <c r="K141" s="174" t="s">
        <v>1722</v>
      </c>
      <c r="L141" s="183" t="s">
        <v>1774</v>
      </c>
      <c r="M141" s="183" t="s">
        <v>1775</v>
      </c>
      <c r="N141" s="184">
        <v>877043.00300000003</v>
      </c>
      <c r="O141" s="184">
        <v>1171659.875</v>
      </c>
      <c r="P141" s="184">
        <v>2050</v>
      </c>
      <c r="Q141" s="196">
        <v>43059</v>
      </c>
      <c r="R141" s="183" t="s">
        <v>1776</v>
      </c>
      <c r="S141" s="184">
        <v>1</v>
      </c>
      <c r="T141" s="184">
        <v>1</v>
      </c>
      <c r="U141" s="180">
        <v>65.836799999999997</v>
      </c>
      <c r="V141" s="180"/>
      <c r="W141" s="180">
        <v>6.55</v>
      </c>
      <c r="X141" s="180">
        <v>16.5</v>
      </c>
      <c r="Y141" s="180">
        <v>23.8</v>
      </c>
      <c r="Z141" s="180">
        <v>6.88</v>
      </c>
      <c r="AA141" s="197">
        <v>96.7</v>
      </c>
      <c r="AB141" s="185">
        <v>4</v>
      </c>
      <c r="AC141" s="185">
        <v>10</v>
      </c>
      <c r="AD141" s="185">
        <v>0.4</v>
      </c>
      <c r="AE141" s="186">
        <v>9.8000000000000004E-2</v>
      </c>
      <c r="AF141" s="180">
        <v>0.23599999999999999</v>
      </c>
      <c r="AG141" s="185">
        <v>2E-3</v>
      </c>
      <c r="AH141" s="186">
        <v>0.01</v>
      </c>
      <c r="AI141" s="180"/>
      <c r="AJ141" s="180"/>
    </row>
    <row r="142" spans="1:36" ht="12.75" customHeight="1" x14ac:dyDescent="0.25">
      <c r="A142" s="174">
        <v>2017</v>
      </c>
      <c r="B142" s="174" t="s">
        <v>1390</v>
      </c>
      <c r="C142" s="192" t="s">
        <v>1777</v>
      </c>
      <c r="D142" s="176" t="s">
        <v>1778</v>
      </c>
      <c r="E142" s="176" t="s">
        <v>1779</v>
      </c>
      <c r="F142" s="176" t="s">
        <v>1780</v>
      </c>
      <c r="G142" s="176" t="s">
        <v>1781</v>
      </c>
      <c r="H142" s="176" t="s">
        <v>1782</v>
      </c>
      <c r="I142" s="174" t="s">
        <v>1709</v>
      </c>
      <c r="J142" s="176" t="s">
        <v>1783</v>
      </c>
      <c r="K142" s="174" t="s">
        <v>1784</v>
      </c>
      <c r="L142" s="174" t="s">
        <v>1785</v>
      </c>
      <c r="M142" s="174" t="s">
        <v>1786</v>
      </c>
      <c r="N142" s="177">
        <v>878828.40099999995</v>
      </c>
      <c r="O142" s="177">
        <v>1114258.5149999999</v>
      </c>
      <c r="P142" s="177">
        <v>1845</v>
      </c>
      <c r="Q142" s="178">
        <v>43010</v>
      </c>
      <c r="R142" s="174" t="s">
        <v>1787</v>
      </c>
      <c r="S142" s="177">
        <v>1</v>
      </c>
      <c r="T142" s="177">
        <v>1</v>
      </c>
      <c r="U142" s="181">
        <v>7.536484800000002</v>
      </c>
      <c r="V142" s="181"/>
      <c r="W142" s="181">
        <v>6.8</v>
      </c>
      <c r="X142" s="181">
        <v>18.399999999999999</v>
      </c>
      <c r="Y142" s="181">
        <v>16.899999999999999</v>
      </c>
      <c r="Z142" s="195">
        <v>6.87</v>
      </c>
      <c r="AA142" s="195">
        <v>90.8</v>
      </c>
      <c r="AB142" s="185">
        <v>4</v>
      </c>
      <c r="AC142" s="186">
        <v>10</v>
      </c>
      <c r="AD142" s="180"/>
      <c r="AE142" s="186">
        <v>9.8000000000000004E-2</v>
      </c>
      <c r="AF142" s="186">
        <v>0.1</v>
      </c>
      <c r="AG142" s="186">
        <v>2E-3</v>
      </c>
      <c r="AH142" s="181">
        <v>1.06E-2</v>
      </c>
      <c r="AI142" s="181"/>
      <c r="AJ142" s="180"/>
    </row>
    <row r="143" spans="1:36" ht="12.75" customHeight="1" x14ac:dyDescent="0.25">
      <c r="A143" s="174">
        <v>2017</v>
      </c>
      <c r="B143" s="174" t="s">
        <v>1390</v>
      </c>
      <c r="C143" s="192" t="s">
        <v>1777</v>
      </c>
      <c r="D143" s="176" t="s">
        <v>1788</v>
      </c>
      <c r="E143" s="176" t="s">
        <v>1779</v>
      </c>
      <c r="F143" s="176" t="s">
        <v>1780</v>
      </c>
      <c r="G143" s="176" t="s">
        <v>1781</v>
      </c>
      <c r="H143" s="176" t="s">
        <v>1782</v>
      </c>
      <c r="I143" s="174" t="s">
        <v>1789</v>
      </c>
      <c r="J143" s="174" t="s">
        <v>1790</v>
      </c>
      <c r="K143" s="174" t="s">
        <v>1784</v>
      </c>
      <c r="L143" s="174" t="s">
        <v>1791</v>
      </c>
      <c r="M143" s="174" t="s">
        <v>1792</v>
      </c>
      <c r="N143" s="177">
        <v>878290.14599999995</v>
      </c>
      <c r="O143" s="177">
        <v>1113810.652</v>
      </c>
      <c r="P143" s="177">
        <v>1840</v>
      </c>
      <c r="Q143" s="178">
        <v>43010</v>
      </c>
      <c r="R143" s="174" t="s">
        <v>1793</v>
      </c>
      <c r="S143" s="177">
        <v>1</v>
      </c>
      <c r="T143" s="177">
        <v>1</v>
      </c>
      <c r="U143" s="181">
        <v>2.2555200000000006</v>
      </c>
      <c r="V143" s="181"/>
      <c r="W143" s="181">
        <v>6.75</v>
      </c>
      <c r="X143" s="181">
        <v>18.100000000000001</v>
      </c>
      <c r="Y143" s="181">
        <v>15</v>
      </c>
      <c r="Z143" s="195">
        <v>6.82</v>
      </c>
      <c r="AA143" s="195">
        <v>90.7</v>
      </c>
      <c r="AB143" s="185">
        <v>4</v>
      </c>
      <c r="AC143" s="186">
        <v>10</v>
      </c>
      <c r="AD143" s="180"/>
      <c r="AE143" s="186">
        <v>9.8000000000000004E-2</v>
      </c>
      <c r="AF143" s="186">
        <v>0.1</v>
      </c>
      <c r="AG143" s="186">
        <v>2E-3</v>
      </c>
      <c r="AH143" s="186">
        <v>0.01</v>
      </c>
      <c r="AI143" s="181"/>
      <c r="AJ143" s="180"/>
    </row>
    <row r="144" spans="1:36" ht="12.75" customHeight="1" x14ac:dyDescent="0.25">
      <c r="A144" s="174">
        <v>2017</v>
      </c>
      <c r="B144" s="174" t="s">
        <v>1390</v>
      </c>
      <c r="C144" s="192" t="s">
        <v>1777</v>
      </c>
      <c r="D144" s="176" t="s">
        <v>1794</v>
      </c>
      <c r="E144" s="176" t="s">
        <v>1779</v>
      </c>
      <c r="F144" s="176" t="s">
        <v>1795</v>
      </c>
      <c r="G144" s="176" t="s">
        <v>1796</v>
      </c>
      <c r="H144" s="176" t="s">
        <v>1797</v>
      </c>
      <c r="I144" s="174" t="s">
        <v>1789</v>
      </c>
      <c r="J144" s="174" t="s">
        <v>1798</v>
      </c>
      <c r="K144" s="174" t="s">
        <v>1784</v>
      </c>
      <c r="L144" s="174" t="s">
        <v>1799</v>
      </c>
      <c r="M144" s="174" t="s">
        <v>1800</v>
      </c>
      <c r="N144" s="177">
        <v>877466</v>
      </c>
      <c r="O144" s="177">
        <v>1114048</v>
      </c>
      <c r="P144" s="177">
        <v>1782</v>
      </c>
      <c r="Q144" s="178">
        <v>43010</v>
      </c>
      <c r="R144" s="174" t="s">
        <v>1793</v>
      </c>
      <c r="S144" s="177">
        <v>1</v>
      </c>
      <c r="T144" s="177">
        <v>1</v>
      </c>
      <c r="U144" s="181">
        <v>26.170128000000002</v>
      </c>
      <c r="V144" s="181"/>
      <c r="W144" s="181">
        <v>6.76</v>
      </c>
      <c r="X144" s="181">
        <v>19.100000000000001</v>
      </c>
      <c r="Y144" s="181">
        <v>17.899999999999999</v>
      </c>
      <c r="Z144" s="195">
        <v>6.98</v>
      </c>
      <c r="AA144" s="195">
        <v>92.6</v>
      </c>
      <c r="AB144" s="185">
        <v>4</v>
      </c>
      <c r="AC144" s="186">
        <v>10</v>
      </c>
      <c r="AD144" s="180"/>
      <c r="AE144" s="186">
        <v>9.8000000000000004E-2</v>
      </c>
      <c r="AF144" s="186">
        <v>0.1</v>
      </c>
      <c r="AG144" s="186">
        <v>2E-3</v>
      </c>
      <c r="AH144" s="186">
        <v>0.01</v>
      </c>
      <c r="AI144" s="181"/>
      <c r="AJ144" s="180"/>
    </row>
    <row r="145" spans="1:36" ht="12.75" customHeight="1" x14ac:dyDescent="0.25">
      <c r="A145" s="174">
        <v>2017</v>
      </c>
      <c r="B145" s="174" t="s">
        <v>1390</v>
      </c>
      <c r="C145" s="193" t="s">
        <v>1801</v>
      </c>
      <c r="D145" s="176" t="s">
        <v>1802</v>
      </c>
      <c r="E145" s="176" t="s">
        <v>1779</v>
      </c>
      <c r="F145" s="176" t="s">
        <v>1803</v>
      </c>
      <c r="G145" s="176" t="s">
        <v>1804</v>
      </c>
      <c r="H145" s="176" t="s">
        <v>1805</v>
      </c>
      <c r="I145" s="174" t="s">
        <v>1806</v>
      </c>
      <c r="J145" s="174" t="s">
        <v>1807</v>
      </c>
      <c r="K145" s="174" t="s">
        <v>1784</v>
      </c>
      <c r="L145" s="174" t="s">
        <v>1808</v>
      </c>
      <c r="M145" s="174" t="s">
        <v>1809</v>
      </c>
      <c r="N145" s="177">
        <v>881217.82700000005</v>
      </c>
      <c r="O145" s="177">
        <v>1125893.2890000001</v>
      </c>
      <c r="P145" s="177">
        <v>1800</v>
      </c>
      <c r="Q145" s="178">
        <v>43003</v>
      </c>
      <c r="R145" s="174" t="s">
        <v>1810</v>
      </c>
      <c r="S145" s="177">
        <v>1</v>
      </c>
      <c r="T145" s="177">
        <v>1</v>
      </c>
      <c r="U145" s="181">
        <v>157.06</v>
      </c>
      <c r="V145" s="181"/>
      <c r="W145" s="181">
        <v>7.45</v>
      </c>
      <c r="X145" s="181">
        <v>18.2</v>
      </c>
      <c r="Y145" s="181">
        <v>12.9</v>
      </c>
      <c r="Z145" s="195">
        <v>7.24</v>
      </c>
      <c r="AA145" s="195">
        <v>94.8</v>
      </c>
      <c r="AB145" s="185">
        <v>4</v>
      </c>
      <c r="AC145" s="186">
        <v>10</v>
      </c>
      <c r="AD145" s="180"/>
      <c r="AE145" s="186">
        <v>9.8000000000000004E-2</v>
      </c>
      <c r="AF145" s="186">
        <v>0.1</v>
      </c>
      <c r="AG145" s="186">
        <v>2E-3</v>
      </c>
      <c r="AH145" s="186">
        <v>0.01</v>
      </c>
      <c r="AI145" s="181"/>
      <c r="AJ145" s="180"/>
    </row>
    <row r="146" spans="1:36" ht="12.75" customHeight="1" x14ac:dyDescent="0.25">
      <c r="A146" s="174">
        <v>2017</v>
      </c>
      <c r="B146" s="183" t="s">
        <v>1811</v>
      </c>
      <c r="C146" s="176" t="s">
        <v>1467</v>
      </c>
      <c r="D146" s="176" t="s">
        <v>1812</v>
      </c>
      <c r="E146" s="176" t="s">
        <v>1469</v>
      </c>
      <c r="F146" s="176" t="s">
        <v>1479</v>
      </c>
      <c r="G146" s="176" t="s">
        <v>1813</v>
      </c>
      <c r="H146" s="176" t="s">
        <v>1814</v>
      </c>
      <c r="I146" s="174" t="s">
        <v>1815</v>
      </c>
      <c r="J146" s="176" t="s">
        <v>1816</v>
      </c>
      <c r="K146" s="174" t="s">
        <v>1474</v>
      </c>
      <c r="L146" s="174" t="s">
        <v>1817</v>
      </c>
      <c r="M146" s="174" t="s">
        <v>1818</v>
      </c>
      <c r="N146" s="177">
        <v>850659.13399999996</v>
      </c>
      <c r="O146" s="177">
        <v>1134492.6029999999</v>
      </c>
      <c r="P146" s="177">
        <v>2092</v>
      </c>
      <c r="Q146" s="178">
        <v>42989</v>
      </c>
      <c r="R146" s="174" t="s">
        <v>1819</v>
      </c>
      <c r="S146" s="177">
        <v>1</v>
      </c>
      <c r="T146" s="177">
        <v>1</v>
      </c>
      <c r="U146" s="181">
        <v>625.17999999999995</v>
      </c>
      <c r="V146" s="181"/>
      <c r="W146" s="181">
        <v>6.8</v>
      </c>
      <c r="X146" s="181">
        <v>17.600000000000001</v>
      </c>
      <c r="Y146" s="181">
        <v>50.9</v>
      </c>
      <c r="Z146" s="181">
        <v>7.07</v>
      </c>
      <c r="AA146" s="181">
        <v>98.1</v>
      </c>
      <c r="AB146" s="185">
        <v>4</v>
      </c>
      <c r="AC146" s="181">
        <v>11.9</v>
      </c>
      <c r="AD146" s="180"/>
      <c r="AE146" s="186">
        <v>9.8000000000000004E-2</v>
      </c>
      <c r="AF146" s="181"/>
      <c r="AG146" s="181"/>
      <c r="AH146" s="181"/>
      <c r="AI146" s="180"/>
      <c r="AJ146" s="180"/>
    </row>
    <row r="147" spans="1:36" ht="12.75" customHeight="1" x14ac:dyDescent="0.25">
      <c r="A147" s="174">
        <v>2017</v>
      </c>
      <c r="B147" s="183" t="s">
        <v>1811</v>
      </c>
      <c r="C147" s="176" t="s">
        <v>1467</v>
      </c>
      <c r="D147" s="176" t="s">
        <v>1820</v>
      </c>
      <c r="E147" s="176" t="s">
        <v>1469</v>
      </c>
      <c r="F147" s="176" t="s">
        <v>1479</v>
      </c>
      <c r="G147" s="176" t="s">
        <v>1813</v>
      </c>
      <c r="H147" s="176" t="s">
        <v>1814</v>
      </c>
      <c r="I147" s="174" t="s">
        <v>1821</v>
      </c>
      <c r="J147" s="174" t="s">
        <v>1816</v>
      </c>
      <c r="K147" s="174" t="s">
        <v>1474</v>
      </c>
      <c r="L147" s="174" t="s">
        <v>1822</v>
      </c>
      <c r="M147" s="174" t="s">
        <v>1823</v>
      </c>
      <c r="N147" s="177">
        <v>849029.74199999997</v>
      </c>
      <c r="O147" s="177">
        <v>1134162.1359999999</v>
      </c>
      <c r="P147" s="177">
        <v>2040</v>
      </c>
      <c r="Q147" s="178">
        <v>42989</v>
      </c>
      <c r="R147" s="174" t="s">
        <v>1824</v>
      </c>
      <c r="S147" s="177">
        <v>1</v>
      </c>
      <c r="T147" s="177">
        <v>1</v>
      </c>
      <c r="U147" s="181">
        <v>203.28</v>
      </c>
      <c r="V147" s="181"/>
      <c r="W147" s="181">
        <v>6.88</v>
      </c>
      <c r="X147" s="181">
        <v>20.2</v>
      </c>
      <c r="Y147" s="181">
        <v>101</v>
      </c>
      <c r="Z147" s="181">
        <v>5.92</v>
      </c>
      <c r="AA147" s="181">
        <v>85.7</v>
      </c>
      <c r="AB147" s="180">
        <v>6.2</v>
      </c>
      <c r="AC147" s="181">
        <v>19.8</v>
      </c>
      <c r="AD147" s="180"/>
      <c r="AE147" s="181">
        <v>0.23599999999999999</v>
      </c>
      <c r="AF147" s="181"/>
      <c r="AG147" s="181"/>
      <c r="AH147" s="181"/>
      <c r="AI147" s="180"/>
      <c r="AJ147" s="180"/>
    </row>
    <row r="148" spans="1:36" x14ac:dyDescent="0.25">
      <c r="A148" s="174">
        <v>2017</v>
      </c>
      <c r="B148" s="183" t="s">
        <v>1825</v>
      </c>
      <c r="C148" s="176" t="s">
        <v>1467</v>
      </c>
      <c r="D148" s="176" t="s">
        <v>1826</v>
      </c>
      <c r="E148" s="176" t="s">
        <v>1469</v>
      </c>
      <c r="F148" s="176" t="s">
        <v>1479</v>
      </c>
      <c r="G148" s="176" t="s">
        <v>1827</v>
      </c>
      <c r="H148" s="176" t="s">
        <v>1828</v>
      </c>
      <c r="I148" s="174" t="s">
        <v>1829</v>
      </c>
      <c r="J148" s="174" t="s">
        <v>1830</v>
      </c>
      <c r="K148" s="174" t="s">
        <v>1474</v>
      </c>
      <c r="L148" s="174" t="s">
        <v>1831</v>
      </c>
      <c r="M148" s="174" t="s">
        <v>1832</v>
      </c>
      <c r="N148" s="177">
        <v>850220.00300000003</v>
      </c>
      <c r="O148" s="177">
        <v>1131639.68</v>
      </c>
      <c r="P148" s="177">
        <v>2170</v>
      </c>
      <c r="Q148" s="178">
        <v>42989</v>
      </c>
      <c r="R148" s="174" t="s">
        <v>1833</v>
      </c>
      <c r="S148" s="177">
        <v>1</v>
      </c>
      <c r="T148" s="177">
        <v>1</v>
      </c>
      <c r="U148" s="181">
        <v>9.1440000000000021E-2</v>
      </c>
      <c r="V148" s="181"/>
      <c r="W148" s="181">
        <v>6.46</v>
      </c>
      <c r="X148" s="181">
        <v>19.2</v>
      </c>
      <c r="Y148" s="181">
        <v>291</v>
      </c>
      <c r="Z148" s="181">
        <v>3.28</v>
      </c>
      <c r="AA148" s="181">
        <v>46.7</v>
      </c>
      <c r="AB148" s="180">
        <v>39.299999999999997</v>
      </c>
      <c r="AC148" s="181">
        <v>138</v>
      </c>
      <c r="AD148" s="180"/>
      <c r="AE148" s="181">
        <v>2.0579999999999998</v>
      </c>
      <c r="AF148" s="181"/>
      <c r="AG148" s="181"/>
      <c r="AH148" s="181"/>
      <c r="AI148" s="180"/>
      <c r="AJ148" s="180"/>
    </row>
    <row r="149" spans="1:36" x14ac:dyDescent="0.25">
      <c r="A149" s="174">
        <v>2017</v>
      </c>
      <c r="B149" s="183" t="s">
        <v>1825</v>
      </c>
      <c r="C149" s="176" t="s">
        <v>1467</v>
      </c>
      <c r="D149" s="176" t="s">
        <v>1834</v>
      </c>
      <c r="E149" s="176" t="s">
        <v>1469</v>
      </c>
      <c r="F149" s="176" t="s">
        <v>1479</v>
      </c>
      <c r="G149" s="176" t="s">
        <v>1827</v>
      </c>
      <c r="H149" s="176" t="s">
        <v>1828</v>
      </c>
      <c r="I149" s="174" t="s">
        <v>1835</v>
      </c>
      <c r="J149" s="174" t="s">
        <v>1830</v>
      </c>
      <c r="K149" s="174" t="s">
        <v>1474</v>
      </c>
      <c r="L149" s="174" t="s">
        <v>1836</v>
      </c>
      <c r="M149" s="174" t="s">
        <v>1837</v>
      </c>
      <c r="N149" s="177">
        <v>850129.87600000005</v>
      </c>
      <c r="O149" s="177">
        <v>1132561.7</v>
      </c>
      <c r="P149" s="177">
        <v>2151</v>
      </c>
      <c r="Q149" s="178">
        <v>42989</v>
      </c>
      <c r="R149" s="174" t="s">
        <v>1838</v>
      </c>
      <c r="S149" s="177">
        <v>1</v>
      </c>
      <c r="T149" s="177">
        <v>1</v>
      </c>
      <c r="U149" s="181">
        <v>59.89</v>
      </c>
      <c r="V149" s="181"/>
      <c r="W149" s="181">
        <v>6.3</v>
      </c>
      <c r="X149" s="181">
        <v>21.8</v>
      </c>
      <c r="Y149" s="181">
        <v>189.1</v>
      </c>
      <c r="Z149" s="181">
        <v>4.2699999999999996</v>
      </c>
      <c r="AA149" s="181">
        <v>56.9</v>
      </c>
      <c r="AB149" s="180">
        <v>29</v>
      </c>
      <c r="AC149" s="181">
        <v>116.5</v>
      </c>
      <c r="AD149" s="180"/>
      <c r="AE149" s="181">
        <v>0.99199999999999999</v>
      </c>
      <c r="AF149" s="181"/>
      <c r="AG149" s="181"/>
      <c r="AH149" s="181"/>
      <c r="AI149" s="180"/>
      <c r="AJ149" s="180"/>
    </row>
    <row r="150" spans="1:36" x14ac:dyDescent="0.25">
      <c r="A150" s="174">
        <v>2017</v>
      </c>
      <c r="B150" s="183" t="s">
        <v>1825</v>
      </c>
      <c r="C150" s="176" t="s">
        <v>1467</v>
      </c>
      <c r="D150" s="176" t="s">
        <v>1839</v>
      </c>
      <c r="E150" s="176" t="s">
        <v>1469</v>
      </c>
      <c r="F150" s="176" t="s">
        <v>1479</v>
      </c>
      <c r="G150" s="176" t="s">
        <v>1827</v>
      </c>
      <c r="H150" s="176" t="s">
        <v>1828</v>
      </c>
      <c r="I150" s="174" t="s">
        <v>1840</v>
      </c>
      <c r="J150" s="174" t="s">
        <v>1841</v>
      </c>
      <c r="K150" s="174" t="s">
        <v>1474</v>
      </c>
      <c r="L150" s="174" t="s">
        <v>1842</v>
      </c>
      <c r="M150" s="174" t="s">
        <v>1843</v>
      </c>
      <c r="N150" s="177">
        <v>850960.25399999996</v>
      </c>
      <c r="O150" s="177">
        <v>1132344.639</v>
      </c>
      <c r="P150" s="177">
        <v>2181</v>
      </c>
      <c r="Q150" s="178">
        <v>42989</v>
      </c>
      <c r="R150" s="174" t="s">
        <v>1844</v>
      </c>
      <c r="S150" s="177">
        <v>1</v>
      </c>
      <c r="T150" s="177">
        <v>1</v>
      </c>
      <c r="U150" s="181">
        <v>14.87</v>
      </c>
      <c r="V150" s="181"/>
      <c r="W150" s="181">
        <v>6.56</v>
      </c>
      <c r="X150" s="181">
        <v>18.399999999999999</v>
      </c>
      <c r="Y150" s="181">
        <v>28.9</v>
      </c>
      <c r="Z150" s="181">
        <v>6.74</v>
      </c>
      <c r="AA150" s="181">
        <v>94.6</v>
      </c>
      <c r="AB150" s="185">
        <v>4</v>
      </c>
      <c r="AC150" s="186">
        <v>10</v>
      </c>
      <c r="AD150" s="180"/>
      <c r="AE150" s="186">
        <v>9.8000000000000004E-2</v>
      </c>
      <c r="AF150" s="181"/>
      <c r="AG150" s="181"/>
      <c r="AH150" s="181"/>
      <c r="AI150" s="180"/>
      <c r="AJ150" s="180"/>
    </row>
    <row r="151" spans="1:36" x14ac:dyDescent="0.25">
      <c r="A151" s="174">
        <v>2017</v>
      </c>
      <c r="B151" s="183" t="s">
        <v>1825</v>
      </c>
      <c r="C151" s="176" t="s">
        <v>1467</v>
      </c>
      <c r="D151" s="176" t="s">
        <v>1845</v>
      </c>
      <c r="E151" s="176" t="s">
        <v>1469</v>
      </c>
      <c r="F151" s="176" t="s">
        <v>1479</v>
      </c>
      <c r="G151" s="176" t="s">
        <v>1827</v>
      </c>
      <c r="H151" s="176" t="s">
        <v>1828</v>
      </c>
      <c r="I151" s="174" t="s">
        <v>1835</v>
      </c>
      <c r="J151" s="174" t="s">
        <v>1841</v>
      </c>
      <c r="K151" s="174" t="s">
        <v>1474</v>
      </c>
      <c r="L151" s="174" t="s">
        <v>1846</v>
      </c>
      <c r="M151" s="174" t="s">
        <v>1847</v>
      </c>
      <c r="N151" s="177">
        <v>850112.22</v>
      </c>
      <c r="O151" s="177">
        <v>1132642.3689999999</v>
      </c>
      <c r="P151" s="177">
        <v>2149</v>
      </c>
      <c r="Q151" s="178">
        <v>42989</v>
      </c>
      <c r="R151" s="174" t="s">
        <v>1848</v>
      </c>
      <c r="S151" s="177">
        <v>1</v>
      </c>
      <c r="T151" s="177">
        <v>1</v>
      </c>
      <c r="U151" s="181">
        <v>53.55</v>
      </c>
      <c r="V151" s="181"/>
      <c r="W151" s="181">
        <v>6.77</v>
      </c>
      <c r="X151" s="181">
        <v>19.100000000000001</v>
      </c>
      <c r="Y151" s="181">
        <v>124.9</v>
      </c>
      <c r="Z151" s="181">
        <v>3.67</v>
      </c>
      <c r="AA151" s="181">
        <v>52.7</v>
      </c>
      <c r="AB151" s="180">
        <v>15.7</v>
      </c>
      <c r="AC151" s="181">
        <v>63.4</v>
      </c>
      <c r="AD151" s="180"/>
      <c r="AE151" s="181">
        <v>0.435</v>
      </c>
      <c r="AF151" s="181"/>
      <c r="AG151" s="181"/>
      <c r="AH151" s="181"/>
      <c r="AI151" s="180"/>
      <c r="AJ151" s="180"/>
    </row>
    <row r="152" spans="1:36" ht="25.5" x14ac:dyDescent="0.25">
      <c r="A152" s="174">
        <v>2017</v>
      </c>
      <c r="B152" s="183" t="s">
        <v>1811</v>
      </c>
      <c r="C152" s="193" t="s">
        <v>1488</v>
      </c>
      <c r="D152" s="176" t="s">
        <v>1849</v>
      </c>
      <c r="E152" s="193" t="s">
        <v>1469</v>
      </c>
      <c r="F152" s="193" t="s">
        <v>1490</v>
      </c>
      <c r="G152" s="193" t="s">
        <v>1850</v>
      </c>
      <c r="H152" s="193" t="s">
        <v>1851</v>
      </c>
      <c r="I152" s="174" t="s">
        <v>1852</v>
      </c>
      <c r="J152" s="174" t="s">
        <v>1853</v>
      </c>
      <c r="K152" s="174" t="s">
        <v>1474</v>
      </c>
      <c r="L152" s="174" t="s">
        <v>1854</v>
      </c>
      <c r="M152" s="174" t="s">
        <v>1855</v>
      </c>
      <c r="N152" s="177">
        <v>862912.39599999995</v>
      </c>
      <c r="O152" s="177">
        <v>1123745.0619999999</v>
      </c>
      <c r="P152" s="177">
        <v>2569</v>
      </c>
      <c r="Q152" s="178">
        <v>42996</v>
      </c>
      <c r="R152" s="174" t="s">
        <v>1856</v>
      </c>
      <c r="S152" s="177">
        <v>1</v>
      </c>
      <c r="T152" s="177">
        <v>1</v>
      </c>
      <c r="U152" s="181">
        <v>3.2</v>
      </c>
      <c r="V152" s="181"/>
      <c r="W152" s="181">
        <v>6.2</v>
      </c>
      <c r="X152" s="181">
        <v>18</v>
      </c>
      <c r="Y152" s="181">
        <v>56.2</v>
      </c>
      <c r="Z152" s="181">
        <v>5.82</v>
      </c>
      <c r="AA152" s="181">
        <v>83.5</v>
      </c>
      <c r="AB152" s="185">
        <v>4</v>
      </c>
      <c r="AC152" s="181">
        <v>11.5</v>
      </c>
      <c r="AD152" s="185">
        <v>0.4</v>
      </c>
      <c r="AE152" s="186">
        <v>9.8000000000000004E-2</v>
      </c>
      <c r="AF152" s="181"/>
      <c r="AG152" s="181"/>
      <c r="AH152" s="181"/>
      <c r="AI152" s="180"/>
      <c r="AJ152" s="180"/>
    </row>
    <row r="153" spans="1:36" ht="25.5" x14ac:dyDescent="0.25">
      <c r="A153" s="174">
        <v>2017</v>
      </c>
      <c r="B153" s="183" t="s">
        <v>1811</v>
      </c>
      <c r="C153" s="193" t="s">
        <v>1488</v>
      </c>
      <c r="D153" s="176" t="s">
        <v>1857</v>
      </c>
      <c r="E153" s="193" t="s">
        <v>1469</v>
      </c>
      <c r="F153" s="193" t="s">
        <v>1490</v>
      </c>
      <c r="G153" s="193" t="s">
        <v>1850</v>
      </c>
      <c r="H153" s="193" t="s">
        <v>1851</v>
      </c>
      <c r="I153" s="174" t="s">
        <v>1858</v>
      </c>
      <c r="J153" s="174" t="s">
        <v>1853</v>
      </c>
      <c r="K153" s="174" t="s">
        <v>1474</v>
      </c>
      <c r="L153" s="174" t="s">
        <v>1859</v>
      </c>
      <c r="M153" s="174" t="s">
        <v>1860</v>
      </c>
      <c r="N153" s="177">
        <v>863463.74300000002</v>
      </c>
      <c r="O153" s="177">
        <v>1122514.868</v>
      </c>
      <c r="P153" s="177">
        <v>2431</v>
      </c>
      <c r="Q153" s="178">
        <v>42996</v>
      </c>
      <c r="R153" s="174" t="s">
        <v>1861</v>
      </c>
      <c r="S153" s="177">
        <v>1</v>
      </c>
      <c r="T153" s="177">
        <v>1</v>
      </c>
      <c r="U153" s="181">
        <v>44.76</v>
      </c>
      <c r="V153" s="181"/>
      <c r="W153" s="181">
        <v>7.29</v>
      </c>
      <c r="X153" s="181">
        <v>18.600000000000001</v>
      </c>
      <c r="Y153" s="181">
        <v>356</v>
      </c>
      <c r="Z153" s="181">
        <v>5.0599999999999996</v>
      </c>
      <c r="AA153" s="181">
        <v>72.400000000000006</v>
      </c>
      <c r="AB153" s="180">
        <v>43.9</v>
      </c>
      <c r="AC153" s="181">
        <v>175.3</v>
      </c>
      <c r="AD153" s="180">
        <v>8.3000000000000007</v>
      </c>
      <c r="AE153" s="181">
        <v>1.5780000000000001</v>
      </c>
      <c r="AF153" s="181"/>
      <c r="AG153" s="181"/>
      <c r="AH153" s="181"/>
      <c r="AI153" s="180"/>
      <c r="AJ153" s="180"/>
    </row>
    <row r="154" spans="1:36" x14ac:dyDescent="0.25">
      <c r="A154" s="174">
        <v>2017</v>
      </c>
      <c r="B154" s="183" t="s">
        <v>1811</v>
      </c>
      <c r="C154" s="193" t="s">
        <v>1488</v>
      </c>
      <c r="D154" s="176" t="s">
        <v>1862</v>
      </c>
      <c r="E154" s="193" t="s">
        <v>1469</v>
      </c>
      <c r="F154" s="193" t="s">
        <v>1490</v>
      </c>
      <c r="G154" s="193" t="s">
        <v>1850</v>
      </c>
      <c r="H154" s="193" t="s">
        <v>1851</v>
      </c>
      <c r="I154" s="174" t="s">
        <v>1863</v>
      </c>
      <c r="J154" s="174" t="s">
        <v>1864</v>
      </c>
      <c r="K154" s="174" t="s">
        <v>1474</v>
      </c>
      <c r="L154" s="174" t="s">
        <v>1865</v>
      </c>
      <c r="M154" s="174" t="s">
        <v>1866</v>
      </c>
      <c r="N154" s="177">
        <v>863001.82299999997</v>
      </c>
      <c r="O154" s="177">
        <v>1122392.956</v>
      </c>
      <c r="P154" s="177">
        <v>2597</v>
      </c>
      <c r="Q154" s="178">
        <v>42996</v>
      </c>
      <c r="R154" s="174" t="s">
        <v>1867</v>
      </c>
      <c r="S154" s="177">
        <v>1</v>
      </c>
      <c r="T154" s="177">
        <v>1</v>
      </c>
      <c r="U154" s="181">
        <v>10.34</v>
      </c>
      <c r="V154" s="181"/>
      <c r="W154" s="181">
        <v>6.2</v>
      </c>
      <c r="X154" s="181">
        <v>20.399999999999999</v>
      </c>
      <c r="Y154" s="181">
        <v>34.799999999999997</v>
      </c>
      <c r="Z154" s="181">
        <v>6.65</v>
      </c>
      <c r="AA154" s="181">
        <v>101.1</v>
      </c>
      <c r="AB154" s="185">
        <v>4</v>
      </c>
      <c r="AC154" s="181">
        <v>17.7</v>
      </c>
      <c r="AD154" s="185">
        <v>0.4</v>
      </c>
      <c r="AE154" s="186">
        <v>9.8000000000000004E-2</v>
      </c>
      <c r="AF154" s="181"/>
      <c r="AG154" s="181"/>
      <c r="AH154" s="181"/>
      <c r="AI154" s="180"/>
      <c r="AJ154" s="180"/>
    </row>
    <row r="155" spans="1:36" ht="25.5" x14ac:dyDescent="0.25">
      <c r="A155" s="174">
        <v>2017</v>
      </c>
      <c r="B155" s="183" t="s">
        <v>1811</v>
      </c>
      <c r="C155" s="193" t="s">
        <v>1488</v>
      </c>
      <c r="D155" s="176" t="s">
        <v>1868</v>
      </c>
      <c r="E155" s="193" t="s">
        <v>1469</v>
      </c>
      <c r="F155" s="193" t="s">
        <v>1490</v>
      </c>
      <c r="G155" s="193" t="s">
        <v>1869</v>
      </c>
      <c r="H155" s="193" t="s">
        <v>1870</v>
      </c>
      <c r="I155" s="174" t="s">
        <v>1214</v>
      </c>
      <c r="J155" s="174" t="s">
        <v>1864</v>
      </c>
      <c r="K155" s="174" t="s">
        <v>1474</v>
      </c>
      <c r="L155" s="174" t="s">
        <v>1871</v>
      </c>
      <c r="M155" s="174" t="s">
        <v>1872</v>
      </c>
      <c r="N155" s="177">
        <v>864112.35100000002</v>
      </c>
      <c r="O155" s="177">
        <v>1123588.8670000001</v>
      </c>
      <c r="P155" s="177">
        <v>2464</v>
      </c>
      <c r="Q155" s="178">
        <v>42996</v>
      </c>
      <c r="R155" s="174" t="s">
        <v>1873</v>
      </c>
      <c r="S155" s="177">
        <v>1</v>
      </c>
      <c r="T155" s="177">
        <v>1</v>
      </c>
      <c r="U155" s="181">
        <v>42.09</v>
      </c>
      <c r="V155" s="181"/>
      <c r="W155" s="181">
        <v>7.11</v>
      </c>
      <c r="X155" s="181">
        <v>19.2</v>
      </c>
      <c r="Y155" s="181">
        <v>271</v>
      </c>
      <c r="Z155" s="181">
        <v>3.71</v>
      </c>
      <c r="AA155" s="181">
        <v>54.3</v>
      </c>
      <c r="AB155" s="180">
        <v>34.200000000000003</v>
      </c>
      <c r="AC155" s="181">
        <v>143.9</v>
      </c>
      <c r="AD155" s="180">
        <v>6.19</v>
      </c>
      <c r="AE155" s="181">
        <v>1.1479999999999999</v>
      </c>
      <c r="AF155" s="181"/>
      <c r="AG155" s="181"/>
      <c r="AH155" s="181"/>
      <c r="AI155" s="180"/>
      <c r="AJ155" s="180"/>
    </row>
    <row r="156" spans="1:36" ht="25.5" x14ac:dyDescent="0.25">
      <c r="A156" s="174">
        <v>2017</v>
      </c>
      <c r="B156" s="183" t="s">
        <v>1811</v>
      </c>
      <c r="C156" s="193" t="s">
        <v>1488</v>
      </c>
      <c r="D156" s="176" t="s">
        <v>1874</v>
      </c>
      <c r="E156" s="193" t="s">
        <v>1469</v>
      </c>
      <c r="F156" s="193" t="s">
        <v>1490</v>
      </c>
      <c r="G156" s="193" t="s">
        <v>1869</v>
      </c>
      <c r="H156" s="193" t="s">
        <v>1870</v>
      </c>
      <c r="I156" s="174" t="s">
        <v>1214</v>
      </c>
      <c r="J156" s="174" t="s">
        <v>1875</v>
      </c>
      <c r="K156" s="174" t="s">
        <v>1474</v>
      </c>
      <c r="L156" s="174" t="s">
        <v>1876</v>
      </c>
      <c r="M156" s="174" t="s">
        <v>1877</v>
      </c>
      <c r="N156" s="177">
        <v>863314.00699999998</v>
      </c>
      <c r="O156" s="177">
        <v>1124450.882</v>
      </c>
      <c r="P156" s="177">
        <v>2595</v>
      </c>
      <c r="Q156" s="178">
        <v>42996</v>
      </c>
      <c r="R156" s="174" t="s">
        <v>1878</v>
      </c>
      <c r="S156" s="177">
        <v>1</v>
      </c>
      <c r="T156" s="177">
        <v>1</v>
      </c>
      <c r="U156" s="181">
        <v>5.0599999999999996</v>
      </c>
      <c r="V156" s="181"/>
      <c r="W156" s="181">
        <v>6.42</v>
      </c>
      <c r="X156" s="181">
        <v>19.3</v>
      </c>
      <c r="Y156" s="181">
        <v>54.7</v>
      </c>
      <c r="Z156" s="181">
        <v>5.25</v>
      </c>
      <c r="AA156" s="181">
        <v>78.5</v>
      </c>
      <c r="AB156" s="185">
        <v>4</v>
      </c>
      <c r="AC156" s="181">
        <v>19.399999999999999</v>
      </c>
      <c r="AD156" s="185">
        <v>0.4</v>
      </c>
      <c r="AE156" s="181">
        <v>0.35699999999999998</v>
      </c>
      <c r="AF156" s="181"/>
      <c r="AG156" s="181"/>
      <c r="AH156" s="181"/>
      <c r="AI156" s="180"/>
      <c r="AJ156" s="180"/>
    </row>
    <row r="157" spans="1:36" ht="25.5" x14ac:dyDescent="0.25">
      <c r="A157" s="174">
        <v>2017</v>
      </c>
      <c r="B157" s="183" t="s">
        <v>1811</v>
      </c>
      <c r="C157" s="193" t="s">
        <v>1488</v>
      </c>
      <c r="D157" s="176" t="s">
        <v>1879</v>
      </c>
      <c r="E157" s="193" t="s">
        <v>1469</v>
      </c>
      <c r="F157" s="193" t="s">
        <v>1490</v>
      </c>
      <c r="G157" s="193" t="s">
        <v>1869</v>
      </c>
      <c r="H157" s="193" t="s">
        <v>1870</v>
      </c>
      <c r="I157" s="174" t="s">
        <v>1880</v>
      </c>
      <c r="J157" s="174" t="s">
        <v>1875</v>
      </c>
      <c r="K157" s="174" t="s">
        <v>1474</v>
      </c>
      <c r="L157" s="174" t="s">
        <v>1881</v>
      </c>
      <c r="M157" s="174" t="s">
        <v>1882</v>
      </c>
      <c r="N157" s="177">
        <v>864143.19299999997</v>
      </c>
      <c r="O157" s="177">
        <v>1123619.5260000001</v>
      </c>
      <c r="P157" s="177">
        <v>2465</v>
      </c>
      <c r="Q157" s="178">
        <v>42996</v>
      </c>
      <c r="R157" s="174" t="s">
        <v>1883</v>
      </c>
      <c r="S157" s="177">
        <v>1</v>
      </c>
      <c r="T157" s="177">
        <v>1</v>
      </c>
      <c r="U157" s="181">
        <v>37.81</v>
      </c>
      <c r="V157" s="181"/>
      <c r="W157" s="181">
        <v>7.37</v>
      </c>
      <c r="X157" s="181">
        <v>18.5</v>
      </c>
      <c r="Y157" s="181">
        <v>161.80000000000001</v>
      </c>
      <c r="Z157" s="181">
        <v>6.29</v>
      </c>
      <c r="AA157" s="181">
        <v>90.7</v>
      </c>
      <c r="AB157" s="180">
        <v>6.5</v>
      </c>
      <c r="AC157" s="181">
        <v>43.5</v>
      </c>
      <c r="AD157" s="180">
        <v>1.89</v>
      </c>
      <c r="AE157" s="181">
        <v>0.20100000000000001</v>
      </c>
      <c r="AF157" s="181"/>
      <c r="AG157" s="181"/>
      <c r="AH157" s="181"/>
      <c r="AI157" s="180"/>
      <c r="AJ157" s="180"/>
    </row>
    <row r="158" spans="1:36" ht="25.5" x14ac:dyDescent="0.25">
      <c r="A158" s="174">
        <v>2017</v>
      </c>
      <c r="B158" s="183" t="s">
        <v>1811</v>
      </c>
      <c r="C158" s="193" t="s">
        <v>1488</v>
      </c>
      <c r="D158" s="176" t="s">
        <v>1884</v>
      </c>
      <c r="E158" s="193" t="s">
        <v>1469</v>
      </c>
      <c r="F158" s="193" t="s">
        <v>1490</v>
      </c>
      <c r="G158" s="193" t="s">
        <v>1885</v>
      </c>
      <c r="H158" s="193" t="s">
        <v>1886</v>
      </c>
      <c r="I158" s="174" t="s">
        <v>1214</v>
      </c>
      <c r="J158" s="174" t="s">
        <v>1887</v>
      </c>
      <c r="K158" s="174" t="s">
        <v>1474</v>
      </c>
      <c r="L158" s="174" t="s">
        <v>1888</v>
      </c>
      <c r="M158" s="174" t="s">
        <v>1889</v>
      </c>
      <c r="N158" s="177">
        <v>862851.76800000004</v>
      </c>
      <c r="O158" s="177">
        <v>1124175.348</v>
      </c>
      <c r="P158" s="177">
        <v>2608</v>
      </c>
      <c r="Q158" s="178">
        <v>42996</v>
      </c>
      <c r="R158" s="174" t="s">
        <v>1890</v>
      </c>
      <c r="S158" s="177">
        <v>1</v>
      </c>
      <c r="T158" s="177">
        <v>1</v>
      </c>
      <c r="U158" s="181">
        <v>0.61</v>
      </c>
      <c r="V158" s="181"/>
      <c r="W158" s="181">
        <v>6.34</v>
      </c>
      <c r="X158" s="181">
        <v>18</v>
      </c>
      <c r="Y158" s="181">
        <v>46.8</v>
      </c>
      <c r="Z158" s="181">
        <v>5.64</v>
      </c>
      <c r="AA158" s="181">
        <v>82.5</v>
      </c>
      <c r="AB158" s="185">
        <v>4</v>
      </c>
      <c r="AC158" s="181">
        <v>14.3</v>
      </c>
      <c r="AD158" s="185">
        <v>0.4</v>
      </c>
      <c r="AE158" s="181">
        <v>0.113</v>
      </c>
      <c r="AF158" s="181"/>
      <c r="AG158" s="181"/>
      <c r="AH158" s="181"/>
      <c r="AI158" s="180"/>
      <c r="AJ158" s="180"/>
    </row>
    <row r="159" spans="1:36" ht="25.5" x14ac:dyDescent="0.25">
      <c r="A159" s="174">
        <v>2017</v>
      </c>
      <c r="B159" s="183" t="s">
        <v>1811</v>
      </c>
      <c r="C159" s="193" t="s">
        <v>1488</v>
      </c>
      <c r="D159" s="176" t="s">
        <v>1891</v>
      </c>
      <c r="E159" s="193" t="s">
        <v>1469</v>
      </c>
      <c r="F159" s="193" t="s">
        <v>1490</v>
      </c>
      <c r="G159" s="193" t="s">
        <v>1850</v>
      </c>
      <c r="H159" s="193" t="s">
        <v>1851</v>
      </c>
      <c r="I159" s="174" t="s">
        <v>1214</v>
      </c>
      <c r="J159" s="174" t="s">
        <v>1887</v>
      </c>
      <c r="K159" s="174" t="s">
        <v>1474</v>
      </c>
      <c r="L159" s="174" t="s">
        <v>1892</v>
      </c>
      <c r="M159" s="174" t="s">
        <v>1893</v>
      </c>
      <c r="N159" s="177">
        <v>863832.93700000003</v>
      </c>
      <c r="O159" s="177">
        <v>1122452.629</v>
      </c>
      <c r="P159" s="177">
        <v>2446</v>
      </c>
      <c r="Q159" s="178">
        <v>42996</v>
      </c>
      <c r="R159" s="174" t="s">
        <v>1894</v>
      </c>
      <c r="S159" s="177">
        <v>1</v>
      </c>
      <c r="T159" s="177">
        <v>1</v>
      </c>
      <c r="U159" s="181">
        <v>44.1</v>
      </c>
      <c r="V159" s="181"/>
      <c r="W159" s="181">
        <v>7.21</v>
      </c>
      <c r="X159" s="181">
        <v>18.399999999999999</v>
      </c>
      <c r="Y159" s="181">
        <v>369</v>
      </c>
      <c r="Z159" s="181">
        <v>4.93</v>
      </c>
      <c r="AA159" s="181">
        <v>71</v>
      </c>
      <c r="AB159" s="180">
        <v>58.2</v>
      </c>
      <c r="AC159" s="181">
        <v>198.9</v>
      </c>
      <c r="AD159" s="180">
        <v>10.14</v>
      </c>
      <c r="AE159" s="186">
        <v>9.8000000000000004E-2</v>
      </c>
      <c r="AF159" s="181"/>
      <c r="AG159" s="181"/>
      <c r="AH159" s="181"/>
      <c r="AI159" s="180"/>
      <c r="AJ159" s="180"/>
    </row>
    <row r="160" spans="1:36" ht="25.5" x14ac:dyDescent="0.25">
      <c r="A160" s="174">
        <v>2017</v>
      </c>
      <c r="B160" s="183" t="s">
        <v>1825</v>
      </c>
      <c r="C160" s="193" t="s">
        <v>1488</v>
      </c>
      <c r="D160" s="176" t="s">
        <v>1895</v>
      </c>
      <c r="E160" s="193" t="s">
        <v>1469</v>
      </c>
      <c r="F160" s="193" t="s">
        <v>1490</v>
      </c>
      <c r="G160" s="193" t="s">
        <v>1850</v>
      </c>
      <c r="H160" s="193" t="s">
        <v>1851</v>
      </c>
      <c r="I160" s="176" t="s">
        <v>1896</v>
      </c>
      <c r="J160" s="203" t="s">
        <v>1490</v>
      </c>
      <c r="K160" s="174" t="s">
        <v>1474</v>
      </c>
      <c r="L160" s="174" t="s">
        <v>1897</v>
      </c>
      <c r="M160" s="174" t="s">
        <v>1898</v>
      </c>
      <c r="N160" s="177">
        <v>862998.71499999997</v>
      </c>
      <c r="O160" s="177">
        <v>1121675.1259999999</v>
      </c>
      <c r="P160" s="177">
        <v>2364</v>
      </c>
      <c r="Q160" s="178">
        <v>43003</v>
      </c>
      <c r="R160" s="174" t="s">
        <v>1899</v>
      </c>
      <c r="S160" s="177">
        <v>1</v>
      </c>
      <c r="T160" s="177">
        <v>0</v>
      </c>
      <c r="U160" s="181"/>
      <c r="V160" s="181"/>
      <c r="W160" s="181">
        <v>7.58</v>
      </c>
      <c r="X160" s="181">
        <v>17.5</v>
      </c>
      <c r="Y160" s="181">
        <v>46.9</v>
      </c>
      <c r="Z160" s="181">
        <v>5.93</v>
      </c>
      <c r="AA160" s="181"/>
      <c r="AB160" s="185">
        <v>4</v>
      </c>
      <c r="AC160" s="181">
        <v>24.1</v>
      </c>
      <c r="AD160" s="185">
        <v>0.4</v>
      </c>
      <c r="AE160" s="186">
        <v>9.8000000000000004E-2</v>
      </c>
      <c r="AF160" s="181"/>
      <c r="AG160" s="181"/>
      <c r="AH160" s="181"/>
      <c r="AI160" s="180"/>
      <c r="AJ160" s="180"/>
    </row>
    <row r="161" spans="1:36" x14ac:dyDescent="0.25">
      <c r="A161" s="174">
        <v>2017</v>
      </c>
      <c r="B161" s="183" t="s">
        <v>1104</v>
      </c>
      <c r="C161" s="193" t="s">
        <v>1488</v>
      </c>
      <c r="D161" s="176" t="s">
        <v>1900</v>
      </c>
      <c r="E161" s="193" t="s">
        <v>1469</v>
      </c>
      <c r="F161" s="193" t="s">
        <v>1490</v>
      </c>
      <c r="G161" s="193" t="s">
        <v>1850</v>
      </c>
      <c r="H161" s="193" t="s">
        <v>1851</v>
      </c>
      <c r="I161" s="176" t="s">
        <v>1901</v>
      </c>
      <c r="J161" s="203" t="s">
        <v>1490</v>
      </c>
      <c r="K161" s="174" t="s">
        <v>1474</v>
      </c>
      <c r="L161" s="174" t="s">
        <v>1902</v>
      </c>
      <c r="M161" s="174" t="s">
        <v>1903</v>
      </c>
      <c r="N161" s="177">
        <v>862587.03200000001</v>
      </c>
      <c r="O161" s="177">
        <v>1121603.5290000001</v>
      </c>
      <c r="P161" s="177">
        <v>2322</v>
      </c>
      <c r="Q161" s="178">
        <v>43003</v>
      </c>
      <c r="R161" s="174" t="s">
        <v>1904</v>
      </c>
      <c r="S161" s="177">
        <v>1</v>
      </c>
      <c r="T161" s="177">
        <v>0</v>
      </c>
      <c r="U161" s="181"/>
      <c r="V161" s="181"/>
      <c r="W161" s="181">
        <v>7.6</v>
      </c>
      <c r="X161" s="181">
        <v>18.100000000000001</v>
      </c>
      <c r="Y161" s="181">
        <v>49.5</v>
      </c>
      <c r="Z161" s="181">
        <v>5.36</v>
      </c>
      <c r="AA161" s="181"/>
      <c r="AB161" s="185">
        <v>4</v>
      </c>
      <c r="AC161" s="181">
        <v>32</v>
      </c>
      <c r="AD161" s="185">
        <v>0.4</v>
      </c>
      <c r="AE161" s="186">
        <v>9.8000000000000004E-2</v>
      </c>
      <c r="AF161" s="181"/>
      <c r="AG161" s="181"/>
      <c r="AH161" s="181"/>
      <c r="AI161" s="180"/>
      <c r="AJ161" s="180"/>
    </row>
    <row r="162" spans="1:36" x14ac:dyDescent="0.25">
      <c r="A162" s="174">
        <v>2017</v>
      </c>
      <c r="B162" s="183" t="s">
        <v>1811</v>
      </c>
      <c r="C162" s="192" t="s">
        <v>1497</v>
      </c>
      <c r="D162" s="203" t="s">
        <v>1905</v>
      </c>
      <c r="E162" s="203" t="s">
        <v>1469</v>
      </c>
      <c r="F162" s="203" t="s">
        <v>1499</v>
      </c>
      <c r="G162" s="203" t="s">
        <v>1906</v>
      </c>
      <c r="H162" s="203" t="s">
        <v>1907</v>
      </c>
      <c r="I162" s="174" t="s">
        <v>1214</v>
      </c>
      <c r="J162" s="174" t="s">
        <v>1908</v>
      </c>
      <c r="K162" s="174" t="s">
        <v>1474</v>
      </c>
      <c r="L162" s="174" t="s">
        <v>1909</v>
      </c>
      <c r="M162" s="174" t="s">
        <v>1910</v>
      </c>
      <c r="N162" s="177">
        <v>863014.73899999994</v>
      </c>
      <c r="O162" s="177">
        <v>1149632.6140000001</v>
      </c>
      <c r="P162" s="177">
        <v>2441</v>
      </c>
      <c r="Q162" s="178">
        <v>43003</v>
      </c>
      <c r="R162" s="174" t="s">
        <v>1911</v>
      </c>
      <c r="S162" s="177">
        <v>1</v>
      </c>
      <c r="T162" s="177">
        <v>0</v>
      </c>
      <c r="U162" s="181"/>
      <c r="V162" s="181"/>
      <c r="W162" s="181">
        <v>7.42</v>
      </c>
      <c r="X162" s="181">
        <v>18</v>
      </c>
      <c r="Y162" s="181">
        <v>52.9</v>
      </c>
      <c r="Z162" s="181">
        <v>2.72</v>
      </c>
      <c r="AA162" s="181"/>
      <c r="AB162" s="185">
        <v>4</v>
      </c>
      <c r="AC162" s="181">
        <v>35.4</v>
      </c>
      <c r="AD162" s="185">
        <v>0.4</v>
      </c>
      <c r="AE162" s="181">
        <v>0.16300000000000001</v>
      </c>
      <c r="AF162" s="181"/>
      <c r="AG162" s="181"/>
      <c r="AH162" s="181"/>
      <c r="AI162" s="210"/>
      <c r="AJ162" s="211"/>
    </row>
    <row r="163" spans="1:36" x14ac:dyDescent="0.25">
      <c r="A163" s="174">
        <v>2017</v>
      </c>
      <c r="B163" s="183" t="s">
        <v>1912</v>
      </c>
      <c r="C163" s="174" t="s">
        <v>1467</v>
      </c>
      <c r="D163" s="176" t="s">
        <v>1913</v>
      </c>
      <c r="E163" s="174" t="s">
        <v>1469</v>
      </c>
      <c r="F163" s="174" t="s">
        <v>1914</v>
      </c>
      <c r="G163" s="174" t="s">
        <v>1914</v>
      </c>
      <c r="H163" s="174" t="s">
        <v>1915</v>
      </c>
      <c r="I163" s="174" t="s">
        <v>1916</v>
      </c>
      <c r="J163" s="174" t="s">
        <v>1917</v>
      </c>
      <c r="K163" s="174" t="s">
        <v>1474</v>
      </c>
      <c r="L163" s="174" t="s">
        <v>1918</v>
      </c>
      <c r="M163" s="174" t="s">
        <v>1919</v>
      </c>
      <c r="N163" s="177">
        <v>848790.62199999997</v>
      </c>
      <c r="O163" s="177">
        <v>1146941.4890000001</v>
      </c>
      <c r="P163" s="177">
        <v>2033</v>
      </c>
      <c r="Q163" s="178">
        <v>43073</v>
      </c>
      <c r="R163" s="174" t="s">
        <v>1920</v>
      </c>
      <c r="S163" s="177">
        <v>1</v>
      </c>
      <c r="T163" s="177">
        <v>0</v>
      </c>
      <c r="U163" s="181"/>
      <c r="V163" s="181"/>
      <c r="W163" s="181">
        <v>6.91</v>
      </c>
      <c r="X163" s="181">
        <v>17.100000000000001</v>
      </c>
      <c r="Y163" s="181">
        <v>34.700000000000003</v>
      </c>
      <c r="Z163" s="212">
        <v>8.2899999999999991</v>
      </c>
      <c r="AA163" s="212">
        <v>107.2</v>
      </c>
      <c r="AB163" s="185">
        <v>4</v>
      </c>
      <c r="AC163" s="186">
        <v>10</v>
      </c>
      <c r="AD163" s="185">
        <v>0.4</v>
      </c>
      <c r="AE163" s="186">
        <v>9.8000000000000004E-2</v>
      </c>
      <c r="AF163" s="181"/>
      <c r="AG163" s="181"/>
      <c r="AH163" s="181"/>
      <c r="AI163" s="181"/>
      <c r="AJ163" s="180"/>
    </row>
    <row r="164" spans="1:36" x14ac:dyDescent="0.25">
      <c r="A164" s="174">
        <v>2017</v>
      </c>
      <c r="B164" s="174" t="s">
        <v>1912</v>
      </c>
      <c r="C164" s="174" t="s">
        <v>1467</v>
      </c>
      <c r="D164" s="176" t="s">
        <v>1921</v>
      </c>
      <c r="E164" s="174" t="s">
        <v>1469</v>
      </c>
      <c r="F164" s="174" t="s">
        <v>1922</v>
      </c>
      <c r="G164" s="174" t="s">
        <v>1923</v>
      </c>
      <c r="H164" s="174" t="s">
        <v>1924</v>
      </c>
      <c r="I164" s="174" t="s">
        <v>1925</v>
      </c>
      <c r="J164" s="174" t="s">
        <v>1926</v>
      </c>
      <c r="K164" s="174" t="s">
        <v>1474</v>
      </c>
      <c r="L164" s="174" t="s">
        <v>1927</v>
      </c>
      <c r="M164" s="174" t="s">
        <v>1928</v>
      </c>
      <c r="N164" s="177">
        <v>838782.83299999998</v>
      </c>
      <c r="O164" s="177">
        <v>1121109.7450000001</v>
      </c>
      <c r="P164" s="177">
        <v>652</v>
      </c>
      <c r="Q164" s="178">
        <v>43073</v>
      </c>
      <c r="R164" s="174" t="s">
        <v>1929</v>
      </c>
      <c r="S164" s="177">
        <v>1</v>
      </c>
      <c r="T164" s="177">
        <v>0</v>
      </c>
      <c r="U164" s="181"/>
      <c r="V164" s="181"/>
      <c r="W164" s="181">
        <v>7.22</v>
      </c>
      <c r="X164" s="181">
        <v>20.7</v>
      </c>
      <c r="Y164" s="181">
        <v>121</v>
      </c>
      <c r="Z164" s="212">
        <v>8.02</v>
      </c>
      <c r="AA164" s="212">
        <v>98</v>
      </c>
      <c r="AB164" s="185">
        <v>4</v>
      </c>
      <c r="AC164" s="186">
        <v>10</v>
      </c>
      <c r="AD164" s="185">
        <v>0.4</v>
      </c>
      <c r="AE164" s="186">
        <v>9.8000000000000004E-2</v>
      </c>
      <c r="AF164" s="181"/>
      <c r="AG164" s="181"/>
      <c r="AH164" s="181"/>
      <c r="AI164" s="181"/>
      <c r="AJ164" s="180"/>
    </row>
    <row r="165" spans="1:36" x14ac:dyDescent="0.25">
      <c r="A165" s="174">
        <v>2017</v>
      </c>
      <c r="B165" s="183" t="s">
        <v>1912</v>
      </c>
      <c r="C165" s="174" t="s">
        <v>1467</v>
      </c>
      <c r="D165" s="176" t="s">
        <v>1930</v>
      </c>
      <c r="E165" s="174" t="s">
        <v>1469</v>
      </c>
      <c r="F165" s="174" t="s">
        <v>1931</v>
      </c>
      <c r="G165" s="174" t="s">
        <v>1931</v>
      </c>
      <c r="H165" s="174" t="s">
        <v>1932</v>
      </c>
      <c r="I165" s="174" t="s">
        <v>1933</v>
      </c>
      <c r="J165" s="174" t="s">
        <v>1917</v>
      </c>
      <c r="K165" s="174" t="s">
        <v>1474</v>
      </c>
      <c r="L165" s="174" t="s">
        <v>1934</v>
      </c>
      <c r="M165" s="174" t="s">
        <v>1935</v>
      </c>
      <c r="N165" s="177">
        <v>838718.72100000002</v>
      </c>
      <c r="O165" s="177">
        <v>1140063.1740000001</v>
      </c>
      <c r="P165" s="177">
        <v>814</v>
      </c>
      <c r="Q165" s="178">
        <v>43073</v>
      </c>
      <c r="R165" s="174" t="s">
        <v>1936</v>
      </c>
      <c r="S165" s="177">
        <v>1</v>
      </c>
      <c r="T165" s="177">
        <v>0</v>
      </c>
      <c r="U165" s="181"/>
      <c r="V165" s="181"/>
      <c r="W165" s="181">
        <v>7.28</v>
      </c>
      <c r="X165" s="181">
        <v>22.3</v>
      </c>
      <c r="Y165" s="181">
        <v>56</v>
      </c>
      <c r="Z165" s="212">
        <v>7.67</v>
      </c>
      <c r="AA165" s="212">
        <v>99.9</v>
      </c>
      <c r="AB165" s="185">
        <v>4</v>
      </c>
      <c r="AC165" s="186">
        <v>10</v>
      </c>
      <c r="AD165" s="185">
        <v>0.4</v>
      </c>
      <c r="AE165" s="186">
        <v>9.8000000000000004E-2</v>
      </c>
      <c r="AF165" s="181"/>
      <c r="AG165" s="181"/>
      <c r="AH165" s="181"/>
      <c r="AI165" s="181"/>
      <c r="AJ165" s="180"/>
    </row>
    <row r="166" spans="1:36" ht="25.5" x14ac:dyDescent="0.25">
      <c r="A166" s="174">
        <v>2017</v>
      </c>
      <c r="B166" s="174" t="s">
        <v>1104</v>
      </c>
      <c r="C166" s="174" t="s">
        <v>1937</v>
      </c>
      <c r="D166" s="176" t="s">
        <v>1938</v>
      </c>
      <c r="E166" s="174" t="s">
        <v>1469</v>
      </c>
      <c r="F166" s="174" t="s">
        <v>1922</v>
      </c>
      <c r="G166" s="174" t="s">
        <v>1939</v>
      </c>
      <c r="H166" s="174" t="s">
        <v>1940</v>
      </c>
      <c r="I166" s="174"/>
      <c r="J166" s="174" t="s">
        <v>1926</v>
      </c>
      <c r="K166" s="174" t="s">
        <v>1474</v>
      </c>
      <c r="L166" s="174" t="s">
        <v>1941</v>
      </c>
      <c r="M166" s="174" t="s">
        <v>1942</v>
      </c>
      <c r="N166" s="177">
        <v>835182.54799999995</v>
      </c>
      <c r="O166" s="177">
        <v>1124797.612</v>
      </c>
      <c r="P166" s="177">
        <v>610</v>
      </c>
      <c r="Q166" s="178">
        <v>43073</v>
      </c>
      <c r="R166" s="174" t="s">
        <v>1943</v>
      </c>
      <c r="S166" s="177">
        <v>1</v>
      </c>
      <c r="T166" s="177">
        <v>0</v>
      </c>
      <c r="U166" s="181"/>
      <c r="V166" s="181"/>
      <c r="W166" s="181">
        <v>7.37</v>
      </c>
      <c r="X166" s="181">
        <v>20.5</v>
      </c>
      <c r="Y166" s="181">
        <v>128</v>
      </c>
      <c r="Z166" s="212">
        <v>8.02</v>
      </c>
      <c r="AA166" s="212">
        <v>97.6</v>
      </c>
      <c r="AB166" s="185">
        <v>4</v>
      </c>
      <c r="AC166" s="186">
        <v>10</v>
      </c>
      <c r="AD166" s="185">
        <v>0.4</v>
      </c>
      <c r="AE166" s="186">
        <v>9.8000000000000004E-2</v>
      </c>
      <c r="AF166" s="181"/>
      <c r="AG166" s="181"/>
      <c r="AH166" s="181"/>
      <c r="AI166" s="181"/>
      <c r="AJ166" s="180"/>
    </row>
    <row r="167" spans="1:36" x14ac:dyDescent="0.25">
      <c r="A167" s="174">
        <v>2017</v>
      </c>
      <c r="B167" s="183" t="s">
        <v>1104</v>
      </c>
      <c r="C167" s="174" t="s">
        <v>1209</v>
      </c>
      <c r="D167" s="176" t="s">
        <v>1944</v>
      </c>
      <c r="E167" s="174" t="s">
        <v>1469</v>
      </c>
      <c r="F167" s="174" t="s">
        <v>1499</v>
      </c>
      <c r="G167" s="174" t="s">
        <v>1945</v>
      </c>
      <c r="H167" s="174" t="s">
        <v>1946</v>
      </c>
      <c r="I167" s="174" t="s">
        <v>1947</v>
      </c>
      <c r="J167" s="174" t="s">
        <v>1948</v>
      </c>
      <c r="K167" s="174" t="s">
        <v>1474</v>
      </c>
      <c r="L167" s="174" t="s">
        <v>1949</v>
      </c>
      <c r="M167" s="174" t="s">
        <v>1950</v>
      </c>
      <c r="N167" s="177">
        <v>852185.31700000004</v>
      </c>
      <c r="O167" s="177">
        <v>1148624.987</v>
      </c>
      <c r="P167" s="177">
        <v>2142</v>
      </c>
      <c r="Q167" s="178">
        <v>43059</v>
      </c>
      <c r="R167" s="174" t="s">
        <v>1951</v>
      </c>
      <c r="S167" s="177">
        <v>1</v>
      </c>
      <c r="T167" s="177">
        <v>0</v>
      </c>
      <c r="U167" s="181"/>
      <c r="V167" s="181"/>
      <c r="W167" s="181">
        <v>6.94</v>
      </c>
      <c r="X167" s="181">
        <v>16.899999999999999</v>
      </c>
      <c r="Y167" s="181">
        <v>55.5</v>
      </c>
      <c r="Z167" s="212">
        <v>8.11</v>
      </c>
      <c r="AA167" s="212">
        <v>106.6</v>
      </c>
      <c r="AB167" s="180">
        <v>13.4</v>
      </c>
      <c r="AC167" s="181">
        <v>91</v>
      </c>
      <c r="AD167" s="180"/>
      <c r="AE167" s="181">
        <v>1.0349999999999999</v>
      </c>
      <c r="AF167" s="181"/>
      <c r="AG167" s="181"/>
      <c r="AH167" s="181"/>
      <c r="AI167" s="181"/>
      <c r="AJ167" s="180"/>
    </row>
    <row r="168" spans="1:36" x14ac:dyDescent="0.25">
      <c r="A168" s="174">
        <v>2017</v>
      </c>
      <c r="B168" s="183" t="s">
        <v>1811</v>
      </c>
      <c r="C168" s="192" t="s">
        <v>1497</v>
      </c>
      <c r="D168" s="174" t="s">
        <v>1952</v>
      </c>
      <c r="E168" s="174" t="s">
        <v>1469</v>
      </c>
      <c r="F168" s="174" t="s">
        <v>1499</v>
      </c>
      <c r="G168" s="174" t="s">
        <v>1953</v>
      </c>
      <c r="H168" s="174" t="s">
        <v>1954</v>
      </c>
      <c r="I168" s="176" t="s">
        <v>1955</v>
      </c>
      <c r="J168" s="176" t="s">
        <v>1956</v>
      </c>
      <c r="K168" s="174" t="s">
        <v>1474</v>
      </c>
      <c r="L168" s="174" t="s">
        <v>1957</v>
      </c>
      <c r="M168" s="174" t="s">
        <v>1958</v>
      </c>
      <c r="N168" s="177">
        <v>857741.88300000003</v>
      </c>
      <c r="O168" s="177">
        <v>1152067.3689999999</v>
      </c>
      <c r="P168" s="177">
        <v>2482</v>
      </c>
      <c r="Q168" s="178">
        <v>42878</v>
      </c>
      <c r="R168" s="174" t="s">
        <v>1959</v>
      </c>
      <c r="S168" s="177">
        <v>1</v>
      </c>
      <c r="T168" s="177">
        <v>1</v>
      </c>
      <c r="U168" s="181">
        <v>24.324664499999997</v>
      </c>
      <c r="V168" s="181"/>
      <c r="W168" s="181">
        <v>6.13</v>
      </c>
      <c r="X168" s="181">
        <v>20.399999999999999</v>
      </c>
      <c r="Y168" s="181">
        <v>92.2</v>
      </c>
      <c r="Z168" s="181">
        <v>5.44</v>
      </c>
      <c r="AA168" s="181">
        <v>89.4</v>
      </c>
      <c r="AB168" s="185">
        <v>4</v>
      </c>
      <c r="AC168" s="181">
        <v>54.3</v>
      </c>
      <c r="AD168" s="180"/>
      <c r="AE168" s="181">
        <v>0.47299999999999998</v>
      </c>
      <c r="AF168" s="181"/>
      <c r="AG168" s="181"/>
      <c r="AH168" s="181"/>
      <c r="AI168" s="181"/>
      <c r="AJ168" s="180"/>
    </row>
    <row r="169" spans="1:36" x14ac:dyDescent="0.25">
      <c r="A169" s="174">
        <v>2017</v>
      </c>
      <c r="B169" s="183" t="s">
        <v>1811</v>
      </c>
      <c r="C169" s="192" t="s">
        <v>1497</v>
      </c>
      <c r="D169" s="174" t="s">
        <v>1960</v>
      </c>
      <c r="E169" s="183" t="s">
        <v>1469</v>
      </c>
      <c r="F169" s="183" t="s">
        <v>1499</v>
      </c>
      <c r="G169" s="183" t="s">
        <v>1500</v>
      </c>
      <c r="H169" s="183" t="s">
        <v>1501</v>
      </c>
      <c r="I169" s="176" t="s">
        <v>1961</v>
      </c>
      <c r="J169" s="176" t="s">
        <v>1956</v>
      </c>
      <c r="K169" s="174" t="s">
        <v>1474</v>
      </c>
      <c r="L169" s="174" t="s">
        <v>1962</v>
      </c>
      <c r="M169" s="174" t="s">
        <v>1963</v>
      </c>
      <c r="N169" s="177">
        <v>858094.14199999999</v>
      </c>
      <c r="O169" s="177">
        <v>1152736.379</v>
      </c>
      <c r="P169" s="177">
        <v>2473</v>
      </c>
      <c r="Q169" s="178">
        <v>42878</v>
      </c>
      <c r="R169" s="174" t="s">
        <v>1964</v>
      </c>
      <c r="S169" s="177">
        <v>1</v>
      </c>
      <c r="T169" s="177">
        <v>1</v>
      </c>
      <c r="U169" s="181">
        <v>143.4238</v>
      </c>
      <c r="V169" s="181"/>
      <c r="W169" s="181">
        <v>6.78</v>
      </c>
      <c r="X169" s="181">
        <v>18.7</v>
      </c>
      <c r="Y169" s="181">
        <v>131.5</v>
      </c>
      <c r="Z169" s="181">
        <v>4.95</v>
      </c>
      <c r="AA169" s="181">
        <v>72.400000000000006</v>
      </c>
      <c r="AB169" s="185">
        <v>4</v>
      </c>
      <c r="AC169" s="186">
        <v>10</v>
      </c>
      <c r="AD169" s="180"/>
      <c r="AE169" s="181">
        <v>0.38600000000000001</v>
      </c>
      <c r="AF169" s="181"/>
      <c r="AG169" s="181"/>
      <c r="AH169" s="181"/>
      <c r="AI169" s="181"/>
      <c r="AJ169" s="180"/>
    </row>
    <row r="170" spans="1:36" ht="25.5" x14ac:dyDescent="0.25">
      <c r="A170" s="174">
        <v>2017</v>
      </c>
      <c r="B170" s="183" t="s">
        <v>1825</v>
      </c>
      <c r="C170" s="192" t="s">
        <v>1497</v>
      </c>
      <c r="D170" s="174" t="s">
        <v>1965</v>
      </c>
      <c r="E170" s="183" t="s">
        <v>1469</v>
      </c>
      <c r="F170" s="183" t="s">
        <v>1499</v>
      </c>
      <c r="G170" s="183" t="s">
        <v>1500</v>
      </c>
      <c r="H170" s="183" t="s">
        <v>1501</v>
      </c>
      <c r="I170" s="176" t="s">
        <v>1966</v>
      </c>
      <c r="J170" s="176" t="s">
        <v>1908</v>
      </c>
      <c r="K170" s="174" t="s">
        <v>1474</v>
      </c>
      <c r="L170" s="174" t="s">
        <v>1967</v>
      </c>
      <c r="M170" s="174" t="s">
        <v>1968</v>
      </c>
      <c r="N170" s="177">
        <v>856914.03399999999</v>
      </c>
      <c r="O170" s="177">
        <v>1153243.0490000001</v>
      </c>
      <c r="P170" s="177">
        <v>2478</v>
      </c>
      <c r="Q170" s="178">
        <v>42878</v>
      </c>
      <c r="R170" s="174" t="s">
        <v>1969</v>
      </c>
      <c r="S170" s="177">
        <v>1</v>
      </c>
      <c r="T170" s="177">
        <v>1</v>
      </c>
      <c r="U170" s="181">
        <v>281.49654750000002</v>
      </c>
      <c r="V170" s="181"/>
      <c r="W170" s="181">
        <v>6.54</v>
      </c>
      <c r="X170" s="181">
        <v>18.3</v>
      </c>
      <c r="Y170" s="181">
        <v>66.7</v>
      </c>
      <c r="Z170" s="181">
        <v>5.99</v>
      </c>
      <c r="AA170" s="181">
        <v>86</v>
      </c>
      <c r="AB170" s="185">
        <v>4</v>
      </c>
      <c r="AC170" s="186">
        <v>10</v>
      </c>
      <c r="AD170" s="180"/>
      <c r="AE170" s="181">
        <v>0.33300000000000002</v>
      </c>
      <c r="AF170" s="181"/>
      <c r="AG170" s="181"/>
      <c r="AH170" s="181"/>
      <c r="AI170" s="181"/>
      <c r="AJ170" s="180"/>
    </row>
    <row r="171" spans="1:36" ht="25.5" x14ac:dyDescent="0.25">
      <c r="A171" s="174">
        <v>2017</v>
      </c>
      <c r="B171" s="183" t="s">
        <v>1825</v>
      </c>
      <c r="C171" s="192" t="s">
        <v>1497</v>
      </c>
      <c r="D171" s="174" t="s">
        <v>1970</v>
      </c>
      <c r="E171" s="183" t="s">
        <v>1469</v>
      </c>
      <c r="F171" s="183" t="s">
        <v>1499</v>
      </c>
      <c r="G171" s="183" t="s">
        <v>1953</v>
      </c>
      <c r="H171" s="183" t="s">
        <v>1954</v>
      </c>
      <c r="I171" s="176" t="s">
        <v>1971</v>
      </c>
      <c r="J171" s="176" t="s">
        <v>1908</v>
      </c>
      <c r="K171" s="174" t="s">
        <v>1474</v>
      </c>
      <c r="L171" s="174" t="s">
        <v>1972</v>
      </c>
      <c r="M171" s="174" t="s">
        <v>1973</v>
      </c>
      <c r="N171" s="177">
        <v>858639.06900000002</v>
      </c>
      <c r="O171" s="177">
        <v>1152919.469</v>
      </c>
      <c r="P171" s="177">
        <v>2441</v>
      </c>
      <c r="Q171" s="178">
        <v>42878</v>
      </c>
      <c r="R171" s="174" t="s">
        <v>1974</v>
      </c>
      <c r="S171" s="177">
        <v>1</v>
      </c>
      <c r="T171" s="177">
        <v>1</v>
      </c>
      <c r="U171" s="181">
        <v>892.1497875</v>
      </c>
      <c r="V171" s="181"/>
      <c r="W171" s="181">
        <v>6.45</v>
      </c>
      <c r="X171" s="181">
        <v>19.7</v>
      </c>
      <c r="Y171" s="181">
        <v>101</v>
      </c>
      <c r="Z171" s="181">
        <v>3.73</v>
      </c>
      <c r="AA171" s="181">
        <v>62.3</v>
      </c>
      <c r="AB171" s="180">
        <v>15.5</v>
      </c>
      <c r="AC171" s="181">
        <v>77.400000000000006</v>
      </c>
      <c r="AD171" s="180"/>
      <c r="AE171" s="181">
        <v>0.71</v>
      </c>
      <c r="AF171" s="181"/>
      <c r="AG171" s="181"/>
      <c r="AH171" s="181"/>
      <c r="AI171" s="181"/>
      <c r="AJ171" s="180"/>
    </row>
    <row r="172" spans="1:36" ht="25.5" x14ac:dyDescent="0.25">
      <c r="A172" s="174">
        <v>2017</v>
      </c>
      <c r="B172" s="183" t="s">
        <v>1811</v>
      </c>
      <c r="C172" s="176" t="s">
        <v>1414</v>
      </c>
      <c r="D172" s="176" t="s">
        <v>1975</v>
      </c>
      <c r="E172" s="174" t="s">
        <v>1448</v>
      </c>
      <c r="F172" s="174" t="s">
        <v>1976</v>
      </c>
      <c r="G172" s="174" t="s">
        <v>1977</v>
      </c>
      <c r="H172" s="174" t="s">
        <v>1978</v>
      </c>
      <c r="I172" s="174" t="s">
        <v>1979</v>
      </c>
      <c r="J172" s="176" t="s">
        <v>1980</v>
      </c>
      <c r="K172" s="174" t="s">
        <v>1421</v>
      </c>
      <c r="L172" s="174" t="s">
        <v>1981</v>
      </c>
      <c r="M172" s="174" t="s">
        <v>1982</v>
      </c>
      <c r="N172" s="177">
        <v>871368.875</v>
      </c>
      <c r="O172" s="177">
        <v>1179943.9950000001</v>
      </c>
      <c r="P172" s="177">
        <v>1834</v>
      </c>
      <c r="Q172" s="178">
        <v>43046</v>
      </c>
      <c r="R172" s="174" t="s">
        <v>1983</v>
      </c>
      <c r="S172" s="177">
        <v>1</v>
      </c>
      <c r="T172" s="177">
        <v>1</v>
      </c>
      <c r="U172" s="181">
        <v>45.765720000000002</v>
      </c>
      <c r="V172" s="181"/>
      <c r="W172" s="181">
        <v>7.01</v>
      </c>
      <c r="X172" s="181">
        <v>18</v>
      </c>
      <c r="Y172" s="181">
        <v>59.1</v>
      </c>
      <c r="Z172" s="181">
        <v>6.18</v>
      </c>
      <c r="AA172" s="181"/>
      <c r="AB172" s="185">
        <v>4</v>
      </c>
      <c r="AC172" s="181">
        <v>18</v>
      </c>
      <c r="AD172" s="185">
        <v>0.4</v>
      </c>
      <c r="AE172" s="186">
        <v>9.8000000000000004E-2</v>
      </c>
      <c r="AF172" s="181"/>
      <c r="AG172" s="181"/>
      <c r="AH172" s="181"/>
      <c r="AI172" s="180"/>
      <c r="AJ172" s="180"/>
    </row>
    <row r="173" spans="1:36" ht="25.5" x14ac:dyDescent="0.25">
      <c r="A173" s="174">
        <v>2017</v>
      </c>
      <c r="B173" s="183" t="s">
        <v>1811</v>
      </c>
      <c r="C173" s="176" t="s">
        <v>1414</v>
      </c>
      <c r="D173" s="176" t="s">
        <v>1984</v>
      </c>
      <c r="E173" s="174" t="s">
        <v>1448</v>
      </c>
      <c r="F173" s="174" t="s">
        <v>1976</v>
      </c>
      <c r="G173" s="174" t="s">
        <v>1977</v>
      </c>
      <c r="H173" s="174" t="s">
        <v>1978</v>
      </c>
      <c r="I173" s="174" t="s">
        <v>1985</v>
      </c>
      <c r="J173" s="176" t="s">
        <v>1980</v>
      </c>
      <c r="K173" s="174" t="s">
        <v>1421</v>
      </c>
      <c r="L173" s="174" t="s">
        <v>1986</v>
      </c>
      <c r="M173" s="174" t="s">
        <v>1987</v>
      </c>
      <c r="N173" s="177">
        <v>872156.92500000005</v>
      </c>
      <c r="O173" s="177">
        <v>1179222.6270000001</v>
      </c>
      <c r="P173" s="177">
        <v>1830</v>
      </c>
      <c r="Q173" s="178">
        <v>43046</v>
      </c>
      <c r="R173" s="174" t="s">
        <v>1988</v>
      </c>
      <c r="S173" s="177">
        <v>1</v>
      </c>
      <c r="T173" s="177">
        <v>1</v>
      </c>
      <c r="U173" s="181">
        <v>1900.0000000000002</v>
      </c>
      <c r="V173" s="181"/>
      <c r="W173" s="181">
        <v>7.42</v>
      </c>
      <c r="X173" s="181">
        <v>19.5</v>
      </c>
      <c r="Y173" s="181">
        <v>339</v>
      </c>
      <c r="Z173" s="181">
        <v>1.25</v>
      </c>
      <c r="AA173" s="181"/>
      <c r="AB173" s="180">
        <v>91.5</v>
      </c>
      <c r="AC173" s="181">
        <v>234.2</v>
      </c>
      <c r="AD173" s="180">
        <v>20.82</v>
      </c>
      <c r="AE173" s="181">
        <v>3.1720000000000002</v>
      </c>
      <c r="AF173" s="181"/>
      <c r="AG173" s="181"/>
      <c r="AH173" s="181"/>
      <c r="AI173" s="180"/>
      <c r="AJ173" s="180"/>
    </row>
    <row r="174" spans="1:36" ht="25.5" x14ac:dyDescent="0.25">
      <c r="A174" s="174">
        <v>2017</v>
      </c>
      <c r="B174" s="183" t="s">
        <v>1104</v>
      </c>
      <c r="C174" s="176" t="s">
        <v>1436</v>
      </c>
      <c r="D174" s="176" t="s">
        <v>1989</v>
      </c>
      <c r="E174" s="174" t="s">
        <v>1448</v>
      </c>
      <c r="F174" s="174" t="s">
        <v>1990</v>
      </c>
      <c r="G174" s="174" t="s">
        <v>1991</v>
      </c>
      <c r="H174" s="174" t="s">
        <v>1992</v>
      </c>
      <c r="I174" s="174" t="s">
        <v>1993</v>
      </c>
      <c r="J174" s="174" t="s">
        <v>1994</v>
      </c>
      <c r="K174" s="174" t="s">
        <v>1421</v>
      </c>
      <c r="L174" s="174" t="s">
        <v>1995</v>
      </c>
      <c r="M174" s="174" t="s">
        <v>1996</v>
      </c>
      <c r="N174" s="177">
        <v>890715.85800000001</v>
      </c>
      <c r="O174" s="177">
        <v>1187490.797</v>
      </c>
      <c r="P174" s="177">
        <v>1100</v>
      </c>
      <c r="Q174" s="178">
        <v>43046</v>
      </c>
      <c r="R174" s="174" t="s">
        <v>1997</v>
      </c>
      <c r="S174" s="177">
        <v>1</v>
      </c>
      <c r="T174" s="177">
        <v>1</v>
      </c>
      <c r="U174" s="181">
        <v>15200.000000000002</v>
      </c>
      <c r="V174" s="181"/>
      <c r="W174" s="181">
        <v>6.98</v>
      </c>
      <c r="X174" s="181">
        <v>20.7</v>
      </c>
      <c r="Y174" s="181">
        <v>22.1</v>
      </c>
      <c r="Z174" s="181">
        <v>7.48</v>
      </c>
      <c r="AA174" s="179"/>
      <c r="AB174" s="185">
        <v>4</v>
      </c>
      <c r="AC174" s="186">
        <v>10</v>
      </c>
      <c r="AD174" s="185">
        <v>0.4</v>
      </c>
      <c r="AE174" s="186">
        <v>9.8000000000000004E-2</v>
      </c>
      <c r="AF174" s="181"/>
      <c r="AG174" s="181"/>
      <c r="AH174" s="181"/>
      <c r="AI174" s="180"/>
      <c r="AJ174" s="180"/>
    </row>
    <row r="175" spans="1:36" ht="25.5" x14ac:dyDescent="0.25">
      <c r="A175" s="174">
        <v>2017</v>
      </c>
      <c r="B175" s="183" t="s">
        <v>1104</v>
      </c>
      <c r="C175" s="176" t="s">
        <v>1436</v>
      </c>
      <c r="D175" s="176" t="s">
        <v>1998</v>
      </c>
      <c r="E175" s="174" t="s">
        <v>1448</v>
      </c>
      <c r="F175" s="174" t="s">
        <v>1990</v>
      </c>
      <c r="G175" s="174" t="s">
        <v>1991</v>
      </c>
      <c r="H175" s="174" t="s">
        <v>1992</v>
      </c>
      <c r="I175" s="174"/>
      <c r="J175" s="174" t="s">
        <v>1999</v>
      </c>
      <c r="K175" s="174" t="s">
        <v>1421</v>
      </c>
      <c r="L175" s="174" t="s">
        <v>2000</v>
      </c>
      <c r="M175" s="174" t="s">
        <v>2001</v>
      </c>
      <c r="N175" s="177">
        <v>890577.28500000003</v>
      </c>
      <c r="O175" s="177">
        <v>1188130.4739999999</v>
      </c>
      <c r="P175" s="177">
        <v>1075</v>
      </c>
      <c r="Q175" s="178">
        <v>43046</v>
      </c>
      <c r="R175" s="174" t="s">
        <v>2002</v>
      </c>
      <c r="S175" s="177">
        <v>1</v>
      </c>
      <c r="T175" s="177">
        <v>0</v>
      </c>
      <c r="U175" s="181"/>
      <c r="V175" s="181"/>
      <c r="W175" s="181">
        <v>7.51</v>
      </c>
      <c r="X175" s="181">
        <v>22.5</v>
      </c>
      <c r="Y175" s="181">
        <v>38.799999999999997</v>
      </c>
      <c r="Z175" s="181">
        <v>7.32</v>
      </c>
      <c r="AA175" s="181"/>
      <c r="AB175" s="185">
        <v>4</v>
      </c>
      <c r="AC175" s="181">
        <v>24.9</v>
      </c>
      <c r="AD175" s="185">
        <v>0.4</v>
      </c>
      <c r="AE175" s="186">
        <v>9.8000000000000004E-2</v>
      </c>
      <c r="AF175" s="181"/>
      <c r="AG175" s="181"/>
      <c r="AH175" s="181"/>
      <c r="AI175" s="180"/>
      <c r="AJ175" s="180"/>
    </row>
    <row r="176" spans="1:36" ht="25.5" x14ac:dyDescent="0.25">
      <c r="A176" s="174">
        <v>2017</v>
      </c>
      <c r="B176" s="183" t="s">
        <v>1825</v>
      </c>
      <c r="C176" s="176" t="s">
        <v>1436</v>
      </c>
      <c r="D176" s="176" t="s">
        <v>2003</v>
      </c>
      <c r="E176" s="174" t="s">
        <v>1448</v>
      </c>
      <c r="F176" s="174" t="s">
        <v>1990</v>
      </c>
      <c r="G176" s="174" t="s">
        <v>1990</v>
      </c>
      <c r="H176" s="174" t="s">
        <v>2004</v>
      </c>
      <c r="I176" s="174" t="s">
        <v>2005</v>
      </c>
      <c r="J176" s="174" t="s">
        <v>2006</v>
      </c>
      <c r="K176" s="174" t="s">
        <v>1421</v>
      </c>
      <c r="L176" s="174" t="s">
        <v>2007</v>
      </c>
      <c r="M176" s="174" t="s">
        <v>2008</v>
      </c>
      <c r="N176" s="177">
        <v>893431.70499999996</v>
      </c>
      <c r="O176" s="177">
        <v>1187946.7930000001</v>
      </c>
      <c r="P176" s="177">
        <v>1018</v>
      </c>
      <c r="Q176" s="178">
        <v>43046</v>
      </c>
      <c r="R176" s="174" t="s">
        <v>2009</v>
      </c>
      <c r="S176" s="177">
        <v>1</v>
      </c>
      <c r="T176" s="177">
        <v>0</v>
      </c>
      <c r="U176" s="181"/>
      <c r="V176" s="181"/>
      <c r="W176" s="181">
        <v>7.33</v>
      </c>
      <c r="X176" s="181">
        <v>23.1</v>
      </c>
      <c r="Y176" s="181">
        <v>53.2</v>
      </c>
      <c r="Z176" s="181">
        <v>7.43</v>
      </c>
      <c r="AA176" s="181"/>
      <c r="AB176" s="185">
        <v>4</v>
      </c>
      <c r="AC176" s="181">
        <v>15.7</v>
      </c>
      <c r="AD176" s="185">
        <v>0.4</v>
      </c>
      <c r="AE176" s="186">
        <v>9.8000000000000004E-2</v>
      </c>
      <c r="AF176" s="181"/>
      <c r="AG176" s="181"/>
      <c r="AH176" s="181"/>
      <c r="AI176" s="180"/>
      <c r="AJ176" s="180"/>
    </row>
    <row r="177" spans="1:36" ht="25.5" x14ac:dyDescent="0.25">
      <c r="A177" s="174">
        <v>2017</v>
      </c>
      <c r="B177" s="183" t="s">
        <v>1825</v>
      </c>
      <c r="C177" s="176" t="s">
        <v>1436</v>
      </c>
      <c r="D177" s="176" t="s">
        <v>2010</v>
      </c>
      <c r="E177" s="174" t="s">
        <v>1448</v>
      </c>
      <c r="F177" s="174" t="s">
        <v>2011</v>
      </c>
      <c r="G177" s="174" t="s">
        <v>2012</v>
      </c>
      <c r="H177" s="174" t="s">
        <v>2013</v>
      </c>
      <c r="I177" s="174" t="s">
        <v>2014</v>
      </c>
      <c r="J177" s="174" t="s">
        <v>2006</v>
      </c>
      <c r="K177" s="174" t="s">
        <v>1421</v>
      </c>
      <c r="L177" s="174" t="s">
        <v>2015</v>
      </c>
      <c r="M177" s="174" t="s">
        <v>2016</v>
      </c>
      <c r="N177" s="177">
        <v>896312.01100000006</v>
      </c>
      <c r="O177" s="177">
        <v>1188179.014</v>
      </c>
      <c r="P177" s="177">
        <v>1017</v>
      </c>
      <c r="Q177" s="178">
        <v>43046</v>
      </c>
      <c r="R177" s="174" t="s">
        <v>2017</v>
      </c>
      <c r="S177" s="177">
        <v>1</v>
      </c>
      <c r="T177" s="177">
        <v>0</v>
      </c>
      <c r="U177" s="181"/>
      <c r="V177" s="181"/>
      <c r="W177" s="181">
        <v>7.43</v>
      </c>
      <c r="X177" s="181">
        <v>22.8</v>
      </c>
      <c r="Y177" s="181">
        <v>52.9</v>
      </c>
      <c r="Z177" s="181">
        <v>7.31</v>
      </c>
      <c r="AA177" s="181"/>
      <c r="AB177" s="185">
        <v>4</v>
      </c>
      <c r="AC177" s="181">
        <v>31.2</v>
      </c>
      <c r="AD177" s="185">
        <v>0.4</v>
      </c>
      <c r="AE177" s="186">
        <v>9.8000000000000004E-2</v>
      </c>
      <c r="AF177" s="181"/>
      <c r="AG177" s="181"/>
      <c r="AH177" s="181"/>
      <c r="AI177" s="180"/>
      <c r="AJ177" s="180"/>
    </row>
    <row r="178" spans="1:36" ht="25.5" x14ac:dyDescent="0.25">
      <c r="A178" s="174">
        <v>2017</v>
      </c>
      <c r="B178" s="183" t="s">
        <v>1825</v>
      </c>
      <c r="C178" s="176" t="s">
        <v>1446</v>
      </c>
      <c r="D178" s="176" t="s">
        <v>2018</v>
      </c>
      <c r="E178" s="176" t="s">
        <v>1448</v>
      </c>
      <c r="F178" s="176" t="s">
        <v>1449</v>
      </c>
      <c r="G178" s="176" t="s">
        <v>1449</v>
      </c>
      <c r="H178" s="176" t="s">
        <v>2019</v>
      </c>
      <c r="I178" s="174" t="s">
        <v>2020</v>
      </c>
      <c r="J178" s="174" t="s">
        <v>2021</v>
      </c>
      <c r="K178" s="174" t="s">
        <v>1421</v>
      </c>
      <c r="L178" s="174" t="s">
        <v>2022</v>
      </c>
      <c r="M178" s="174" t="s">
        <v>2023</v>
      </c>
      <c r="N178" s="177">
        <v>897576.00199999998</v>
      </c>
      <c r="O178" s="177">
        <v>1175725.0109999999</v>
      </c>
      <c r="P178" s="177">
        <v>980</v>
      </c>
      <c r="Q178" s="178">
        <v>43046</v>
      </c>
      <c r="R178" s="174" t="s">
        <v>2024</v>
      </c>
      <c r="S178" s="177">
        <v>1</v>
      </c>
      <c r="T178" s="177">
        <v>0</v>
      </c>
      <c r="U178" s="181"/>
      <c r="V178" s="181"/>
      <c r="W178" s="181">
        <v>7.2</v>
      </c>
      <c r="X178" s="181">
        <v>21.5</v>
      </c>
      <c r="Y178" s="181">
        <v>27.8</v>
      </c>
      <c r="Z178" s="181">
        <v>7.98</v>
      </c>
      <c r="AA178" s="181"/>
      <c r="AB178" s="185">
        <v>4</v>
      </c>
      <c r="AC178" s="186">
        <v>10</v>
      </c>
      <c r="AD178" s="185">
        <v>0.4</v>
      </c>
      <c r="AE178" s="186">
        <v>9.8000000000000004E-2</v>
      </c>
      <c r="AF178" s="181"/>
      <c r="AG178" s="181"/>
      <c r="AH178" s="181"/>
      <c r="AI178" s="180"/>
      <c r="AJ178" s="180"/>
    </row>
    <row r="179" spans="1:36" ht="25.5" x14ac:dyDescent="0.25">
      <c r="A179" s="174">
        <v>2017</v>
      </c>
      <c r="B179" s="183" t="s">
        <v>1912</v>
      </c>
      <c r="C179" s="176" t="s">
        <v>1446</v>
      </c>
      <c r="D179" s="176" t="s">
        <v>2025</v>
      </c>
      <c r="E179" s="176" t="s">
        <v>1448</v>
      </c>
      <c r="F179" s="176" t="s">
        <v>1449</v>
      </c>
      <c r="G179" s="176" t="s">
        <v>1449</v>
      </c>
      <c r="H179" s="176" t="s">
        <v>2019</v>
      </c>
      <c r="I179" s="174" t="s">
        <v>2026</v>
      </c>
      <c r="J179" s="174" t="s">
        <v>2021</v>
      </c>
      <c r="K179" s="174" t="s">
        <v>1421</v>
      </c>
      <c r="L179" s="174" t="s">
        <v>2027</v>
      </c>
      <c r="M179" s="174" t="s">
        <v>2028</v>
      </c>
      <c r="N179" s="177">
        <v>898161.41599999997</v>
      </c>
      <c r="O179" s="177">
        <v>1175822.861</v>
      </c>
      <c r="P179" s="177">
        <v>1016</v>
      </c>
      <c r="Q179" s="178">
        <v>43046</v>
      </c>
      <c r="R179" s="174" t="s">
        <v>2029</v>
      </c>
      <c r="S179" s="177">
        <v>1</v>
      </c>
      <c r="T179" s="177">
        <v>0</v>
      </c>
      <c r="U179" s="181"/>
      <c r="V179" s="181"/>
      <c r="W179" s="181">
        <v>7.4</v>
      </c>
      <c r="X179" s="181">
        <v>19.899999999999999</v>
      </c>
      <c r="Y179" s="179">
        <v>3.4</v>
      </c>
      <c r="Z179" s="181">
        <v>7.6</v>
      </c>
      <c r="AA179" s="181"/>
      <c r="AB179" s="185">
        <v>4</v>
      </c>
      <c r="AC179" s="181">
        <v>15.2</v>
      </c>
      <c r="AD179" s="185">
        <v>0.4</v>
      </c>
      <c r="AE179" s="186">
        <v>9.8000000000000004E-2</v>
      </c>
      <c r="AF179" s="181"/>
      <c r="AG179" s="181"/>
      <c r="AH179" s="181"/>
      <c r="AI179" s="180"/>
      <c r="AJ179" s="180"/>
    </row>
    <row r="180" spans="1:36" ht="25.5" x14ac:dyDescent="0.25">
      <c r="A180" s="174">
        <v>2017</v>
      </c>
      <c r="B180" s="183" t="s">
        <v>1825</v>
      </c>
      <c r="C180" s="176" t="s">
        <v>1446</v>
      </c>
      <c r="D180" s="176" t="s">
        <v>2030</v>
      </c>
      <c r="E180" s="176" t="s">
        <v>1448</v>
      </c>
      <c r="F180" s="176" t="s">
        <v>1449</v>
      </c>
      <c r="G180" s="176" t="s">
        <v>1449</v>
      </c>
      <c r="H180" s="176" t="s">
        <v>2019</v>
      </c>
      <c r="I180" s="174" t="s">
        <v>2031</v>
      </c>
      <c r="J180" s="174" t="s">
        <v>2021</v>
      </c>
      <c r="K180" s="174" t="s">
        <v>1421</v>
      </c>
      <c r="L180" s="174" t="s">
        <v>2032</v>
      </c>
      <c r="M180" s="174" t="s">
        <v>2033</v>
      </c>
      <c r="N180" s="177">
        <v>900477.005</v>
      </c>
      <c r="O180" s="177">
        <v>1176180.0109999999</v>
      </c>
      <c r="P180" s="177">
        <v>948</v>
      </c>
      <c r="Q180" s="178">
        <v>43046</v>
      </c>
      <c r="R180" s="174" t="s">
        <v>2034</v>
      </c>
      <c r="S180" s="177">
        <v>1</v>
      </c>
      <c r="T180" s="177">
        <v>0</v>
      </c>
      <c r="U180" s="181"/>
      <c r="V180" s="181"/>
      <c r="W180" s="181">
        <v>7.3</v>
      </c>
      <c r="X180" s="181">
        <v>23.3</v>
      </c>
      <c r="Y180" s="181">
        <v>31.1</v>
      </c>
      <c r="Z180" s="181">
        <v>7.21</v>
      </c>
      <c r="AA180" s="181"/>
      <c r="AB180" s="185">
        <v>4</v>
      </c>
      <c r="AC180" s="186">
        <v>10</v>
      </c>
      <c r="AD180" s="185">
        <v>0.4</v>
      </c>
      <c r="AE180" s="186">
        <v>9.8000000000000004E-2</v>
      </c>
      <c r="AF180" s="181"/>
      <c r="AG180" s="181"/>
      <c r="AH180" s="181"/>
      <c r="AI180" s="180"/>
      <c r="AJ180" s="180"/>
    </row>
    <row r="181" spans="1:36" ht="25.5" x14ac:dyDescent="0.25">
      <c r="A181" s="174">
        <v>2017</v>
      </c>
      <c r="B181" s="183" t="s">
        <v>1104</v>
      </c>
      <c r="C181" s="176" t="s">
        <v>1446</v>
      </c>
      <c r="D181" s="176" t="s">
        <v>2035</v>
      </c>
      <c r="E181" s="176" t="s">
        <v>1448</v>
      </c>
      <c r="F181" s="176" t="s">
        <v>2036</v>
      </c>
      <c r="G181" s="176" t="s">
        <v>1449</v>
      </c>
      <c r="H181" s="176" t="s">
        <v>2037</v>
      </c>
      <c r="I181" s="174" t="s">
        <v>2038</v>
      </c>
      <c r="J181" s="174" t="s">
        <v>2021</v>
      </c>
      <c r="K181" s="174" t="s">
        <v>1421</v>
      </c>
      <c r="L181" s="174" t="s">
        <v>2039</v>
      </c>
      <c r="M181" s="174" t="s">
        <v>2040</v>
      </c>
      <c r="N181" s="177">
        <v>909355.06299999997</v>
      </c>
      <c r="O181" s="177">
        <v>1180786.993</v>
      </c>
      <c r="P181" s="177">
        <v>900</v>
      </c>
      <c r="Q181" s="178">
        <v>43046</v>
      </c>
      <c r="R181" s="174" t="s">
        <v>2041</v>
      </c>
      <c r="S181" s="177">
        <v>1</v>
      </c>
      <c r="T181" s="177">
        <v>0</v>
      </c>
      <c r="U181" s="181"/>
      <c r="V181" s="181"/>
      <c r="W181" s="181">
        <v>7.57</v>
      </c>
      <c r="X181" s="181">
        <v>23.1</v>
      </c>
      <c r="Y181" s="181">
        <v>38.299999999999997</v>
      </c>
      <c r="Z181" s="181">
        <v>8.06</v>
      </c>
      <c r="AA181" s="181"/>
      <c r="AB181" s="185">
        <v>4</v>
      </c>
      <c r="AC181" s="181">
        <v>16.3</v>
      </c>
      <c r="AD181" s="185">
        <v>0.4</v>
      </c>
      <c r="AE181" s="186">
        <v>9.8000000000000004E-2</v>
      </c>
      <c r="AF181" s="181"/>
      <c r="AG181" s="181"/>
      <c r="AH181" s="181"/>
      <c r="AI181" s="180"/>
      <c r="AJ181" s="180"/>
    </row>
    <row r="182" spans="1:36" ht="25.5" x14ac:dyDescent="0.25">
      <c r="A182" s="174">
        <v>2017</v>
      </c>
      <c r="B182" s="183" t="s">
        <v>1811</v>
      </c>
      <c r="C182" s="176" t="s">
        <v>1436</v>
      </c>
      <c r="D182" s="176" t="s">
        <v>2042</v>
      </c>
      <c r="E182" s="176" t="s">
        <v>1448</v>
      </c>
      <c r="F182" s="176" t="s">
        <v>2011</v>
      </c>
      <c r="G182" s="176" t="s">
        <v>2012</v>
      </c>
      <c r="H182" s="176" t="s">
        <v>2013</v>
      </c>
      <c r="I182" s="174" t="s">
        <v>1214</v>
      </c>
      <c r="J182" s="174" t="s">
        <v>2043</v>
      </c>
      <c r="K182" s="174" t="s">
        <v>1421</v>
      </c>
      <c r="L182" s="174" t="s">
        <v>2044</v>
      </c>
      <c r="M182" s="174" t="s">
        <v>2045</v>
      </c>
      <c r="N182" s="177">
        <v>895232.27500000002</v>
      </c>
      <c r="O182" s="177">
        <v>1188370.429</v>
      </c>
      <c r="P182" s="177">
        <v>998</v>
      </c>
      <c r="Q182" s="178">
        <v>43073</v>
      </c>
      <c r="R182" s="174" t="s">
        <v>2046</v>
      </c>
      <c r="S182" s="177">
        <v>1</v>
      </c>
      <c r="T182" s="177">
        <v>1</v>
      </c>
      <c r="U182" s="179">
        <v>102.64</v>
      </c>
      <c r="V182" s="179"/>
      <c r="W182" s="179">
        <v>7.2</v>
      </c>
      <c r="X182" s="179">
        <v>21.7</v>
      </c>
      <c r="Y182" s="179">
        <v>53.6</v>
      </c>
      <c r="Z182" s="179">
        <v>6.85</v>
      </c>
      <c r="AA182" s="179">
        <v>86</v>
      </c>
      <c r="AB182" s="185">
        <v>4</v>
      </c>
      <c r="AC182" s="186">
        <v>10</v>
      </c>
      <c r="AD182" s="185">
        <v>0.4</v>
      </c>
      <c r="AE182" s="186">
        <v>9.8000000000000004E-2</v>
      </c>
      <c r="AF182" s="181"/>
      <c r="AG182" s="181"/>
      <c r="AH182" s="181"/>
      <c r="AI182" s="180"/>
      <c r="AJ182" s="180"/>
    </row>
    <row r="183" spans="1:36" ht="25.5" x14ac:dyDescent="0.25">
      <c r="A183" s="174">
        <v>2017</v>
      </c>
      <c r="B183" s="183" t="s">
        <v>1811</v>
      </c>
      <c r="C183" s="176" t="s">
        <v>1436</v>
      </c>
      <c r="D183" s="176" t="s">
        <v>2047</v>
      </c>
      <c r="E183" s="176" t="s">
        <v>1448</v>
      </c>
      <c r="F183" s="176" t="s">
        <v>2011</v>
      </c>
      <c r="G183" s="176" t="s">
        <v>2012</v>
      </c>
      <c r="H183" s="176" t="s">
        <v>2013</v>
      </c>
      <c r="I183" s="174" t="s">
        <v>1214</v>
      </c>
      <c r="J183" s="174" t="s">
        <v>2043</v>
      </c>
      <c r="K183" s="174" t="s">
        <v>1421</v>
      </c>
      <c r="L183" s="174" t="s">
        <v>2048</v>
      </c>
      <c r="M183" s="174" t="s">
        <v>2049</v>
      </c>
      <c r="N183" s="177">
        <v>895533.93</v>
      </c>
      <c r="O183" s="177">
        <v>1187941.79</v>
      </c>
      <c r="P183" s="177">
        <v>997</v>
      </c>
      <c r="Q183" s="178">
        <v>43073</v>
      </c>
      <c r="R183" s="174" t="s">
        <v>2050</v>
      </c>
      <c r="S183" s="177">
        <v>1</v>
      </c>
      <c r="T183" s="177">
        <v>1</v>
      </c>
      <c r="U183" s="179">
        <v>160.66</v>
      </c>
      <c r="V183" s="179"/>
      <c r="W183" s="179">
        <v>7.1</v>
      </c>
      <c r="X183" s="179">
        <v>22.6</v>
      </c>
      <c r="Y183" s="179">
        <v>75.7</v>
      </c>
      <c r="Z183" s="179">
        <v>6.13</v>
      </c>
      <c r="AA183" s="179">
        <v>60</v>
      </c>
      <c r="AB183" s="185">
        <v>4</v>
      </c>
      <c r="AC183" s="186">
        <v>10</v>
      </c>
      <c r="AD183" s="180">
        <v>0.61</v>
      </c>
      <c r="AE183" s="186">
        <v>9.8000000000000004E-2</v>
      </c>
      <c r="AF183" s="181"/>
      <c r="AG183" s="181"/>
      <c r="AH183" s="181"/>
      <c r="AI183" s="180"/>
      <c r="AJ183" s="180"/>
    </row>
    <row r="184" spans="1:36" ht="25.5" x14ac:dyDescent="0.25">
      <c r="A184" s="174">
        <v>2017</v>
      </c>
      <c r="B184" s="183" t="s">
        <v>1811</v>
      </c>
      <c r="C184" s="176" t="s">
        <v>1436</v>
      </c>
      <c r="D184" s="176" t="s">
        <v>2051</v>
      </c>
      <c r="E184" s="176" t="s">
        <v>1448</v>
      </c>
      <c r="F184" s="176" t="s">
        <v>2011</v>
      </c>
      <c r="G184" s="176" t="s">
        <v>2012</v>
      </c>
      <c r="H184" s="176" t="s">
        <v>2013</v>
      </c>
      <c r="I184" s="174" t="s">
        <v>1214</v>
      </c>
      <c r="J184" s="174" t="s">
        <v>2052</v>
      </c>
      <c r="K184" s="174" t="s">
        <v>1421</v>
      </c>
      <c r="L184" s="174" t="s">
        <v>2053</v>
      </c>
      <c r="M184" s="174" t="s">
        <v>2054</v>
      </c>
      <c r="N184" s="177">
        <v>894777.2</v>
      </c>
      <c r="O184" s="177">
        <v>1188444.5009999999</v>
      </c>
      <c r="P184" s="177">
        <v>1008</v>
      </c>
      <c r="Q184" s="178">
        <v>43073</v>
      </c>
      <c r="R184" s="174" t="s">
        <v>2055</v>
      </c>
      <c r="S184" s="177">
        <v>1</v>
      </c>
      <c r="T184" s="177">
        <v>1</v>
      </c>
      <c r="U184" s="179">
        <v>53.94</v>
      </c>
      <c r="V184" s="179"/>
      <c r="W184" s="179">
        <v>7.21</v>
      </c>
      <c r="X184" s="179">
        <v>22.4</v>
      </c>
      <c r="Y184" s="179">
        <v>59.6</v>
      </c>
      <c r="Z184" s="179">
        <v>6.9</v>
      </c>
      <c r="AA184" s="179">
        <v>87</v>
      </c>
      <c r="AB184" s="180">
        <v>6.8</v>
      </c>
      <c r="AC184" s="181">
        <v>156</v>
      </c>
      <c r="AD184" s="185">
        <v>0.4</v>
      </c>
      <c r="AE184" s="186">
        <v>9.8000000000000004E-2</v>
      </c>
      <c r="AF184" s="181"/>
      <c r="AG184" s="181"/>
      <c r="AH184" s="181"/>
      <c r="AI184" s="180"/>
      <c r="AJ184" s="180"/>
    </row>
    <row r="185" spans="1:36" ht="25.5" x14ac:dyDescent="0.25">
      <c r="A185" s="174">
        <v>2017</v>
      </c>
      <c r="B185" s="183" t="s">
        <v>1811</v>
      </c>
      <c r="C185" s="176" t="s">
        <v>1436</v>
      </c>
      <c r="D185" s="176" t="s">
        <v>2056</v>
      </c>
      <c r="E185" s="176" t="s">
        <v>1448</v>
      </c>
      <c r="F185" s="176" t="s">
        <v>2011</v>
      </c>
      <c r="G185" s="176" t="s">
        <v>2012</v>
      </c>
      <c r="H185" s="176" t="s">
        <v>2013</v>
      </c>
      <c r="I185" s="174" t="s">
        <v>1214</v>
      </c>
      <c r="J185" s="174" t="s">
        <v>2052</v>
      </c>
      <c r="K185" s="174" t="s">
        <v>1421</v>
      </c>
      <c r="L185" s="174" t="s">
        <v>2057</v>
      </c>
      <c r="M185" s="174" t="s">
        <v>2058</v>
      </c>
      <c r="N185" s="177">
        <v>894581.41399999999</v>
      </c>
      <c r="O185" s="177">
        <v>1188142.8799999999</v>
      </c>
      <c r="P185" s="177">
        <v>1007</v>
      </c>
      <c r="Q185" s="178">
        <v>43073</v>
      </c>
      <c r="R185" s="174" t="s">
        <v>2059</v>
      </c>
      <c r="S185" s="177">
        <v>1</v>
      </c>
      <c r="T185" s="177">
        <v>1</v>
      </c>
      <c r="U185" s="179">
        <v>71.81</v>
      </c>
      <c r="V185" s="179"/>
      <c r="W185" s="179">
        <v>6.91</v>
      </c>
      <c r="X185" s="179">
        <v>22.9</v>
      </c>
      <c r="Y185" s="179">
        <v>154.1</v>
      </c>
      <c r="Z185" s="179">
        <v>3.3</v>
      </c>
      <c r="AA185" s="179">
        <v>43.7</v>
      </c>
      <c r="AB185" s="180">
        <v>21.2</v>
      </c>
      <c r="AC185" s="181">
        <v>63.7</v>
      </c>
      <c r="AD185" s="180">
        <v>1.45</v>
      </c>
      <c r="AE185" s="181">
        <v>0.64300000000000002</v>
      </c>
      <c r="AF185" s="181"/>
      <c r="AG185" s="181"/>
      <c r="AH185" s="181"/>
      <c r="AI185" s="181"/>
      <c r="AJ185" s="180"/>
    </row>
    <row r="186" spans="1:36" ht="25.5" x14ac:dyDescent="0.25">
      <c r="A186" s="174">
        <v>2017</v>
      </c>
      <c r="B186" s="183" t="s">
        <v>1811</v>
      </c>
      <c r="C186" s="176" t="s">
        <v>1436</v>
      </c>
      <c r="D186" s="176" t="s">
        <v>2060</v>
      </c>
      <c r="E186" s="176" t="s">
        <v>1448</v>
      </c>
      <c r="F186" s="176" t="s">
        <v>2011</v>
      </c>
      <c r="G186" s="176" t="s">
        <v>2012</v>
      </c>
      <c r="H186" s="176" t="s">
        <v>2013</v>
      </c>
      <c r="I186" s="174" t="s">
        <v>1214</v>
      </c>
      <c r="J186" s="174" t="s">
        <v>2061</v>
      </c>
      <c r="K186" s="174" t="s">
        <v>1421</v>
      </c>
      <c r="L186" s="174" t="s">
        <v>2062</v>
      </c>
      <c r="M186" s="174" t="s">
        <v>2063</v>
      </c>
      <c r="N186" s="177">
        <v>895914.10199999996</v>
      </c>
      <c r="O186" s="177">
        <v>1188298.9639999999</v>
      </c>
      <c r="P186" s="177">
        <v>1013</v>
      </c>
      <c r="Q186" s="178">
        <v>43073</v>
      </c>
      <c r="R186" s="174" t="s">
        <v>2064</v>
      </c>
      <c r="S186" s="177">
        <v>1</v>
      </c>
      <c r="T186" s="177">
        <v>1</v>
      </c>
      <c r="U186" s="179">
        <v>166.46</v>
      </c>
      <c r="V186" s="179"/>
      <c r="W186" s="179">
        <v>7.64</v>
      </c>
      <c r="X186" s="179">
        <v>22.1</v>
      </c>
      <c r="Y186" s="179">
        <v>66.2</v>
      </c>
      <c r="Z186" s="179">
        <v>6.72</v>
      </c>
      <c r="AA186" s="179">
        <v>85.8</v>
      </c>
      <c r="AB186" s="185">
        <v>4</v>
      </c>
      <c r="AC186" s="186">
        <v>10</v>
      </c>
      <c r="AD186" s="185">
        <v>0.4</v>
      </c>
      <c r="AE186" s="186">
        <v>9.8000000000000004E-2</v>
      </c>
      <c r="AF186" s="181"/>
      <c r="AG186" s="181"/>
      <c r="AH186" s="181"/>
      <c r="AI186" s="180"/>
      <c r="AJ186" s="180"/>
    </row>
    <row r="187" spans="1:36" ht="25.5" x14ac:dyDescent="0.25">
      <c r="A187" s="174">
        <v>2017</v>
      </c>
      <c r="B187" s="183" t="s">
        <v>1811</v>
      </c>
      <c r="C187" s="176" t="s">
        <v>1436</v>
      </c>
      <c r="D187" s="176" t="s">
        <v>2065</v>
      </c>
      <c r="E187" s="176" t="s">
        <v>1448</v>
      </c>
      <c r="F187" s="176" t="s">
        <v>2011</v>
      </c>
      <c r="G187" s="176" t="s">
        <v>2012</v>
      </c>
      <c r="H187" s="176" t="s">
        <v>2013</v>
      </c>
      <c r="I187" s="174" t="s">
        <v>1214</v>
      </c>
      <c r="J187" s="174" t="s">
        <v>2061</v>
      </c>
      <c r="K187" s="174" t="s">
        <v>1421</v>
      </c>
      <c r="L187" s="174" t="s">
        <v>2066</v>
      </c>
      <c r="M187" s="174" t="s">
        <v>2067</v>
      </c>
      <c r="N187" s="177">
        <v>894564.88399999996</v>
      </c>
      <c r="O187" s="177">
        <v>1187870.3030000001</v>
      </c>
      <c r="P187" s="177">
        <v>1012</v>
      </c>
      <c r="Q187" s="178">
        <v>43073</v>
      </c>
      <c r="R187" s="174" t="s">
        <v>2068</v>
      </c>
      <c r="S187" s="177">
        <v>1</v>
      </c>
      <c r="T187" s="177">
        <v>1</v>
      </c>
      <c r="U187" s="179">
        <v>34.81</v>
      </c>
      <c r="V187" s="179"/>
      <c r="W187" s="179">
        <v>7.33</v>
      </c>
      <c r="X187" s="179">
        <v>22.9</v>
      </c>
      <c r="Y187" s="179">
        <v>94</v>
      </c>
      <c r="Z187" s="179">
        <v>5.95</v>
      </c>
      <c r="AA187" s="179">
        <v>77.099999999999994</v>
      </c>
      <c r="AB187" s="180">
        <v>6.1</v>
      </c>
      <c r="AC187" s="181">
        <v>22.2</v>
      </c>
      <c r="AD187" s="185">
        <v>0.4</v>
      </c>
      <c r="AE187" s="181">
        <v>0.254</v>
      </c>
      <c r="AF187" s="181"/>
      <c r="AG187" s="181"/>
      <c r="AH187" s="181"/>
      <c r="AI187" s="180"/>
      <c r="AJ187" s="180"/>
    </row>
    <row r="188" spans="1:36" ht="25.5" x14ac:dyDescent="0.25">
      <c r="A188" s="174">
        <v>2017</v>
      </c>
      <c r="B188" s="183" t="s">
        <v>2069</v>
      </c>
      <c r="C188" s="176" t="s">
        <v>1425</v>
      </c>
      <c r="D188" s="176" t="s">
        <v>2070</v>
      </c>
      <c r="E188" s="174" t="s">
        <v>1448</v>
      </c>
      <c r="F188" s="174" t="s">
        <v>1976</v>
      </c>
      <c r="G188" s="174" t="s">
        <v>2071</v>
      </c>
      <c r="H188" s="174" t="s">
        <v>2072</v>
      </c>
      <c r="I188" s="174" t="s">
        <v>2073</v>
      </c>
      <c r="J188" s="176" t="s">
        <v>2074</v>
      </c>
      <c r="K188" s="174" t="s">
        <v>1421</v>
      </c>
      <c r="L188" s="174" t="s">
        <v>2075</v>
      </c>
      <c r="M188" s="174" t="s">
        <v>2076</v>
      </c>
      <c r="N188" s="177">
        <v>880289.38100000005</v>
      </c>
      <c r="O188" s="177">
        <v>1180641.487</v>
      </c>
      <c r="P188" s="177">
        <v>1883</v>
      </c>
      <c r="Q188" s="178">
        <v>43053</v>
      </c>
      <c r="R188" s="174" t="s">
        <v>2064</v>
      </c>
      <c r="S188" s="177">
        <v>1</v>
      </c>
      <c r="T188" s="177">
        <v>0</v>
      </c>
      <c r="U188" s="179"/>
      <c r="V188" s="179"/>
      <c r="W188" s="179">
        <v>7.72</v>
      </c>
      <c r="X188" s="179">
        <v>24.8</v>
      </c>
      <c r="Y188" s="179">
        <v>30.6</v>
      </c>
      <c r="Z188" s="179">
        <v>6.56</v>
      </c>
      <c r="AA188" s="179"/>
      <c r="AB188" s="185">
        <v>4</v>
      </c>
      <c r="AC188" s="181">
        <v>11.6</v>
      </c>
      <c r="AD188" s="185">
        <v>0.4</v>
      </c>
      <c r="AE188" s="186">
        <v>9.8000000000000004E-2</v>
      </c>
      <c r="AF188" s="181"/>
      <c r="AG188" s="181"/>
      <c r="AH188" s="181"/>
      <c r="AI188" s="180"/>
      <c r="AJ188" s="180"/>
    </row>
    <row r="189" spans="1:36" ht="25.5" x14ac:dyDescent="0.25">
      <c r="A189" s="174">
        <v>2017</v>
      </c>
      <c r="B189" s="183" t="s">
        <v>2069</v>
      </c>
      <c r="C189" s="176" t="s">
        <v>1414</v>
      </c>
      <c r="D189" s="176" t="s">
        <v>2077</v>
      </c>
      <c r="E189" s="174" t="s">
        <v>1448</v>
      </c>
      <c r="F189" s="174" t="s">
        <v>1976</v>
      </c>
      <c r="G189" s="174" t="s">
        <v>1977</v>
      </c>
      <c r="H189" s="174" t="s">
        <v>1978</v>
      </c>
      <c r="I189" s="174" t="s">
        <v>2078</v>
      </c>
      <c r="J189" s="176" t="s">
        <v>2074</v>
      </c>
      <c r="K189" s="174" t="s">
        <v>1421</v>
      </c>
      <c r="L189" s="174" t="s">
        <v>2079</v>
      </c>
      <c r="M189" s="174" t="s">
        <v>2080</v>
      </c>
      <c r="N189" s="177">
        <v>872630.56099999999</v>
      </c>
      <c r="O189" s="177">
        <v>1179305.781</v>
      </c>
      <c r="P189" s="177">
        <v>1894</v>
      </c>
      <c r="Q189" s="178">
        <v>43053</v>
      </c>
      <c r="R189" s="174" t="s">
        <v>2059</v>
      </c>
      <c r="S189" s="177">
        <v>1</v>
      </c>
      <c r="T189" s="177">
        <v>0</v>
      </c>
      <c r="U189" s="179"/>
      <c r="V189" s="179"/>
      <c r="W189" s="179">
        <v>8.3699999999999992</v>
      </c>
      <c r="X189" s="179">
        <v>23.4</v>
      </c>
      <c r="Y189" s="179">
        <v>37.799999999999997</v>
      </c>
      <c r="Z189" s="179">
        <v>6.02</v>
      </c>
      <c r="AA189" s="179"/>
      <c r="AB189" s="185">
        <v>4</v>
      </c>
      <c r="AC189" s="181">
        <v>18.399999999999999</v>
      </c>
      <c r="AD189" s="185">
        <v>0.4</v>
      </c>
      <c r="AE189" s="186">
        <v>9.8000000000000004E-2</v>
      </c>
      <c r="AF189" s="181"/>
      <c r="AG189" s="181"/>
      <c r="AH189" s="181"/>
      <c r="AI189" s="180"/>
      <c r="AJ189" s="180"/>
    </row>
    <row r="190" spans="1:36" ht="25.5" x14ac:dyDescent="0.25">
      <c r="A190" s="174">
        <v>2017</v>
      </c>
      <c r="B190" s="183" t="s">
        <v>1104</v>
      </c>
      <c r="C190" s="176" t="s">
        <v>1446</v>
      </c>
      <c r="D190" s="176" t="s">
        <v>2035</v>
      </c>
      <c r="E190" s="176" t="s">
        <v>1448</v>
      </c>
      <c r="F190" s="176" t="s">
        <v>2036</v>
      </c>
      <c r="G190" s="176" t="s">
        <v>1449</v>
      </c>
      <c r="H190" s="176" t="s">
        <v>2037</v>
      </c>
      <c r="I190" s="174" t="s">
        <v>2038</v>
      </c>
      <c r="J190" s="174" t="s">
        <v>2021</v>
      </c>
      <c r="K190" s="174" t="s">
        <v>1421</v>
      </c>
      <c r="L190" s="174" t="s">
        <v>2081</v>
      </c>
      <c r="M190" s="174" t="s">
        <v>2082</v>
      </c>
      <c r="N190" s="177">
        <v>909355.06299999997</v>
      </c>
      <c r="O190" s="177">
        <v>1180786.993</v>
      </c>
      <c r="P190" s="177">
        <v>900</v>
      </c>
      <c r="Q190" s="178">
        <v>42871</v>
      </c>
      <c r="R190" s="174" t="s">
        <v>2083</v>
      </c>
      <c r="S190" s="177">
        <v>1</v>
      </c>
      <c r="T190" s="177">
        <v>1</v>
      </c>
      <c r="U190" s="181">
        <v>15633.530250000003</v>
      </c>
      <c r="V190" s="181"/>
      <c r="W190" s="181">
        <v>6.58</v>
      </c>
      <c r="X190" s="181">
        <v>21.4</v>
      </c>
      <c r="Y190" s="181">
        <v>25</v>
      </c>
      <c r="Z190" s="181">
        <v>7.51</v>
      </c>
      <c r="AA190" s="181">
        <v>95.2</v>
      </c>
      <c r="AB190" s="185">
        <v>4</v>
      </c>
      <c r="AC190" s="186">
        <v>10</v>
      </c>
      <c r="AD190" s="180"/>
      <c r="AE190" s="186">
        <v>9.8000000000000004E-2</v>
      </c>
      <c r="AF190" s="181"/>
      <c r="AG190" s="181"/>
      <c r="AH190" s="181"/>
      <c r="AI190" s="181"/>
      <c r="AJ190" s="180"/>
    </row>
    <row r="191" spans="1:36" ht="25.5" x14ac:dyDescent="0.25">
      <c r="A191" s="174">
        <v>2017</v>
      </c>
      <c r="B191" s="183" t="s">
        <v>1912</v>
      </c>
      <c r="C191" s="176" t="s">
        <v>1446</v>
      </c>
      <c r="D191" s="176" t="s">
        <v>2025</v>
      </c>
      <c r="E191" s="176" t="s">
        <v>1448</v>
      </c>
      <c r="F191" s="176" t="s">
        <v>1449</v>
      </c>
      <c r="G191" s="176" t="s">
        <v>1449</v>
      </c>
      <c r="H191" s="176" t="s">
        <v>2019</v>
      </c>
      <c r="I191" s="174" t="s">
        <v>2026</v>
      </c>
      <c r="J191" s="174" t="s">
        <v>2021</v>
      </c>
      <c r="K191" s="174" t="s">
        <v>1421</v>
      </c>
      <c r="L191" s="174" t="s">
        <v>2027</v>
      </c>
      <c r="M191" s="174" t="s">
        <v>2028</v>
      </c>
      <c r="N191" s="177">
        <v>898161.41599999997</v>
      </c>
      <c r="O191" s="177">
        <v>1175822.861</v>
      </c>
      <c r="P191" s="177">
        <v>1016</v>
      </c>
      <c r="Q191" s="178">
        <v>42871</v>
      </c>
      <c r="R191" s="174" t="s">
        <v>2084</v>
      </c>
      <c r="S191" s="177">
        <v>1</v>
      </c>
      <c r="T191" s="177">
        <v>1</v>
      </c>
      <c r="U191" s="181">
        <v>10066.183500000001</v>
      </c>
      <c r="V191" s="181"/>
      <c r="W191" s="181">
        <v>7.74</v>
      </c>
      <c r="X191" s="181">
        <v>20.5</v>
      </c>
      <c r="Y191" s="181">
        <v>28</v>
      </c>
      <c r="Z191" s="181">
        <v>7.59</v>
      </c>
      <c r="AA191" s="181">
        <v>94.4</v>
      </c>
      <c r="AB191" s="185">
        <v>4</v>
      </c>
      <c r="AC191" s="186">
        <v>10</v>
      </c>
      <c r="AD191" s="180"/>
      <c r="AE191" s="186">
        <v>9.8000000000000004E-2</v>
      </c>
      <c r="AF191" s="181"/>
      <c r="AG191" s="181"/>
      <c r="AH191" s="181"/>
      <c r="AI191" s="181"/>
      <c r="AJ191" s="180"/>
    </row>
    <row r="192" spans="1:36" ht="25.5" x14ac:dyDescent="0.25">
      <c r="A192" s="174">
        <v>2017</v>
      </c>
      <c r="B192" s="183" t="s">
        <v>1104</v>
      </c>
      <c r="C192" s="176" t="s">
        <v>1446</v>
      </c>
      <c r="D192" s="176" t="s">
        <v>2085</v>
      </c>
      <c r="E192" s="176" t="s">
        <v>1448</v>
      </c>
      <c r="F192" s="176" t="s">
        <v>2086</v>
      </c>
      <c r="G192" s="176" t="s">
        <v>2086</v>
      </c>
      <c r="H192" s="176" t="s">
        <v>2087</v>
      </c>
      <c r="I192" s="176" t="s">
        <v>2088</v>
      </c>
      <c r="J192" s="176" t="s">
        <v>2006</v>
      </c>
      <c r="K192" s="174" t="s">
        <v>1421</v>
      </c>
      <c r="L192" s="174" t="s">
        <v>2089</v>
      </c>
      <c r="M192" s="174" t="s">
        <v>2090</v>
      </c>
      <c r="N192" s="177">
        <v>906545.01100000006</v>
      </c>
      <c r="O192" s="177">
        <v>1186282.996</v>
      </c>
      <c r="P192" s="177">
        <v>855</v>
      </c>
      <c r="Q192" s="178">
        <v>42871</v>
      </c>
      <c r="R192" s="174" t="s">
        <v>2091</v>
      </c>
      <c r="S192" s="177">
        <v>1</v>
      </c>
      <c r="T192" s="177">
        <v>1</v>
      </c>
      <c r="U192" s="181">
        <v>65683.839875000005</v>
      </c>
      <c r="V192" s="181"/>
      <c r="W192" s="181">
        <v>7.04</v>
      </c>
      <c r="X192" s="181">
        <v>26</v>
      </c>
      <c r="Y192" s="181">
        <v>37.1</v>
      </c>
      <c r="Z192" s="181">
        <v>6.58</v>
      </c>
      <c r="AA192" s="181">
        <v>95.4</v>
      </c>
      <c r="AB192" s="185">
        <v>4</v>
      </c>
      <c r="AC192" s="181">
        <v>13.4</v>
      </c>
      <c r="AD192" s="180"/>
      <c r="AE192" s="186">
        <v>9.8000000000000004E-2</v>
      </c>
      <c r="AF192" s="181"/>
      <c r="AG192" s="181"/>
      <c r="AH192" s="181"/>
      <c r="AI192" s="181"/>
      <c r="AJ192" s="180"/>
    </row>
    <row r="193" spans="1:36" ht="25.5" x14ac:dyDescent="0.25">
      <c r="A193" s="174">
        <v>2017</v>
      </c>
      <c r="B193" s="183" t="s">
        <v>1811</v>
      </c>
      <c r="C193" s="176" t="s">
        <v>1562</v>
      </c>
      <c r="D193" s="176" t="s">
        <v>2092</v>
      </c>
      <c r="E193" s="176" t="s">
        <v>2093</v>
      </c>
      <c r="F193" s="176" t="s">
        <v>2094</v>
      </c>
      <c r="G193" s="176" t="s">
        <v>2095</v>
      </c>
      <c r="H193" s="176" t="s">
        <v>2096</v>
      </c>
      <c r="I193" s="174" t="s">
        <v>2097</v>
      </c>
      <c r="J193" s="176" t="s">
        <v>2098</v>
      </c>
      <c r="K193" s="174" t="s">
        <v>2099</v>
      </c>
      <c r="L193" s="174" t="s">
        <v>2100</v>
      </c>
      <c r="M193" s="174" t="s">
        <v>2101</v>
      </c>
      <c r="N193" s="177">
        <v>881179.951</v>
      </c>
      <c r="O193" s="177">
        <v>1215290.5630000001</v>
      </c>
      <c r="P193" s="177">
        <v>1326</v>
      </c>
      <c r="Q193" s="178">
        <v>42878</v>
      </c>
      <c r="R193" s="174" t="s">
        <v>2102</v>
      </c>
      <c r="S193" s="177">
        <v>1</v>
      </c>
      <c r="T193" s="177">
        <v>1</v>
      </c>
      <c r="U193" s="179">
        <v>205</v>
      </c>
      <c r="V193" s="179"/>
      <c r="W193" s="179">
        <v>7.22</v>
      </c>
      <c r="X193" s="179">
        <v>22.2</v>
      </c>
      <c r="Y193" s="179">
        <v>51.3</v>
      </c>
      <c r="Z193" s="179">
        <v>6.8</v>
      </c>
      <c r="AA193" s="179">
        <v>92.7</v>
      </c>
      <c r="AB193" s="185">
        <v>4</v>
      </c>
      <c r="AC193" s="186">
        <v>10</v>
      </c>
      <c r="AD193" s="180"/>
      <c r="AE193" s="186">
        <v>9.8000000000000004E-2</v>
      </c>
      <c r="AF193" s="181"/>
      <c r="AG193" s="181"/>
      <c r="AH193" s="181"/>
      <c r="AI193" s="180"/>
      <c r="AJ193" s="180"/>
    </row>
    <row r="194" spans="1:36" ht="25.5" x14ac:dyDescent="0.25">
      <c r="A194" s="174">
        <v>2017</v>
      </c>
      <c r="B194" s="183" t="s">
        <v>1811</v>
      </c>
      <c r="C194" s="176" t="s">
        <v>1562</v>
      </c>
      <c r="D194" s="176" t="s">
        <v>2103</v>
      </c>
      <c r="E194" s="176" t="s">
        <v>2093</v>
      </c>
      <c r="F194" s="176" t="s">
        <v>2094</v>
      </c>
      <c r="G194" s="176" t="s">
        <v>2095</v>
      </c>
      <c r="H194" s="176" t="s">
        <v>2096</v>
      </c>
      <c r="I194" s="174" t="s">
        <v>2097</v>
      </c>
      <c r="J194" s="176" t="s">
        <v>2098</v>
      </c>
      <c r="K194" s="174" t="s">
        <v>2099</v>
      </c>
      <c r="L194" s="174" t="s">
        <v>2104</v>
      </c>
      <c r="M194" s="174" t="s">
        <v>2105</v>
      </c>
      <c r="N194" s="177">
        <v>880947.77599999995</v>
      </c>
      <c r="O194" s="177">
        <v>1215391.99</v>
      </c>
      <c r="P194" s="177">
        <v>1300</v>
      </c>
      <c r="Q194" s="178">
        <v>42878</v>
      </c>
      <c r="R194" s="174" t="s">
        <v>2106</v>
      </c>
      <c r="S194" s="177">
        <v>1</v>
      </c>
      <c r="T194" s="177">
        <v>1</v>
      </c>
      <c r="U194" s="179"/>
      <c r="V194" s="179"/>
      <c r="W194" s="179">
        <v>6.93</v>
      </c>
      <c r="X194" s="179">
        <v>22.8</v>
      </c>
      <c r="Y194" s="179">
        <v>65.900000000000006</v>
      </c>
      <c r="Z194" s="179">
        <v>6.78</v>
      </c>
      <c r="AA194" s="179">
        <v>93.3</v>
      </c>
      <c r="AB194" s="185">
        <v>4</v>
      </c>
      <c r="AC194" s="186">
        <v>10</v>
      </c>
      <c r="AD194" s="180"/>
      <c r="AE194" s="186">
        <v>9.8000000000000004E-2</v>
      </c>
      <c r="AF194" s="181"/>
      <c r="AG194" s="181"/>
      <c r="AH194" s="181"/>
      <c r="AI194" s="180"/>
      <c r="AJ194" s="180"/>
    </row>
    <row r="195" spans="1:36" ht="25.5" x14ac:dyDescent="0.25">
      <c r="A195" s="174">
        <v>2017</v>
      </c>
      <c r="B195" s="183" t="s">
        <v>1811</v>
      </c>
      <c r="C195" s="176" t="s">
        <v>1562</v>
      </c>
      <c r="D195" s="176" t="s">
        <v>2107</v>
      </c>
      <c r="E195" s="176" t="s">
        <v>2093</v>
      </c>
      <c r="F195" s="176" t="s">
        <v>2094</v>
      </c>
      <c r="G195" s="176" t="s">
        <v>2108</v>
      </c>
      <c r="H195" s="176" t="s">
        <v>2109</v>
      </c>
      <c r="I195" s="174" t="s">
        <v>2097</v>
      </c>
      <c r="J195" s="176" t="s">
        <v>2110</v>
      </c>
      <c r="K195" s="174" t="s">
        <v>2099</v>
      </c>
      <c r="L195" s="174" t="s">
        <v>2111</v>
      </c>
      <c r="M195" s="174" t="s">
        <v>2112</v>
      </c>
      <c r="N195" s="177">
        <v>880893.28</v>
      </c>
      <c r="O195" s="177">
        <v>1215169.5379999999</v>
      </c>
      <c r="P195" s="177">
        <v>1328</v>
      </c>
      <c r="Q195" s="178">
        <v>42878</v>
      </c>
      <c r="R195" s="174" t="s">
        <v>2113</v>
      </c>
      <c r="S195" s="177">
        <v>1</v>
      </c>
      <c r="T195" s="177">
        <v>1</v>
      </c>
      <c r="U195" s="179"/>
      <c r="V195" s="179"/>
      <c r="W195" s="179">
        <v>7.02</v>
      </c>
      <c r="X195" s="179">
        <v>22.9</v>
      </c>
      <c r="Y195" s="179">
        <v>51.7</v>
      </c>
      <c r="Z195" s="179">
        <v>6.62</v>
      </c>
      <c r="AA195" s="179">
        <v>92.4</v>
      </c>
      <c r="AB195" s="185">
        <v>4</v>
      </c>
      <c r="AC195" s="186">
        <v>10</v>
      </c>
      <c r="AD195" s="180"/>
      <c r="AE195" s="186">
        <v>9.8000000000000004E-2</v>
      </c>
      <c r="AF195" s="181"/>
      <c r="AG195" s="181"/>
      <c r="AH195" s="181"/>
      <c r="AI195" s="180"/>
      <c r="AJ195" s="180"/>
    </row>
    <row r="196" spans="1:36" ht="25.5" x14ac:dyDescent="0.25">
      <c r="A196" s="174">
        <v>2017</v>
      </c>
      <c r="B196" s="183" t="s">
        <v>1811</v>
      </c>
      <c r="C196" s="176" t="s">
        <v>1562</v>
      </c>
      <c r="D196" s="176" t="s">
        <v>2114</v>
      </c>
      <c r="E196" s="176" t="s">
        <v>2093</v>
      </c>
      <c r="F196" s="176" t="s">
        <v>2094</v>
      </c>
      <c r="G196" s="176" t="s">
        <v>2108</v>
      </c>
      <c r="H196" s="176" t="s">
        <v>2109</v>
      </c>
      <c r="I196" s="174" t="s">
        <v>2097</v>
      </c>
      <c r="J196" s="176" t="s">
        <v>2110</v>
      </c>
      <c r="K196" s="174" t="s">
        <v>2099</v>
      </c>
      <c r="L196" s="174" t="s">
        <v>2111</v>
      </c>
      <c r="M196" s="174" t="s">
        <v>2115</v>
      </c>
      <c r="N196" s="177">
        <v>880901.74100000004</v>
      </c>
      <c r="O196" s="177">
        <v>1215375.558</v>
      </c>
      <c r="P196" s="177">
        <v>1299</v>
      </c>
      <c r="Q196" s="178">
        <v>42878</v>
      </c>
      <c r="R196" s="174" t="s">
        <v>2116</v>
      </c>
      <c r="S196" s="177">
        <v>1</v>
      </c>
      <c r="T196" s="177">
        <v>1</v>
      </c>
      <c r="U196" s="179">
        <v>205</v>
      </c>
      <c r="V196" s="179"/>
      <c r="W196" s="179">
        <v>7.26</v>
      </c>
      <c r="X196" s="179">
        <v>22.7</v>
      </c>
      <c r="Y196" s="179">
        <v>52.4</v>
      </c>
      <c r="Z196" s="179">
        <v>6.72</v>
      </c>
      <c r="AA196" s="179">
        <v>92.1</v>
      </c>
      <c r="AB196" s="185">
        <v>4</v>
      </c>
      <c r="AC196" s="186">
        <v>10</v>
      </c>
      <c r="AD196" s="180"/>
      <c r="AE196" s="186">
        <v>9.8000000000000004E-2</v>
      </c>
      <c r="AF196" s="181"/>
      <c r="AG196" s="181"/>
      <c r="AH196" s="181"/>
      <c r="AI196" s="180"/>
      <c r="AJ196" s="180"/>
    </row>
    <row r="197" spans="1:36" ht="25.5" x14ac:dyDescent="0.25">
      <c r="A197" s="174">
        <v>2017</v>
      </c>
      <c r="B197" s="183" t="s">
        <v>1811</v>
      </c>
      <c r="C197" s="176" t="s">
        <v>1562</v>
      </c>
      <c r="D197" s="176" t="s">
        <v>2117</v>
      </c>
      <c r="E197" s="176" t="s">
        <v>2093</v>
      </c>
      <c r="F197" s="176" t="s">
        <v>2094</v>
      </c>
      <c r="G197" s="176" t="s">
        <v>2118</v>
      </c>
      <c r="H197" s="176" t="s">
        <v>2119</v>
      </c>
      <c r="I197" s="174" t="s">
        <v>2097</v>
      </c>
      <c r="J197" s="176" t="s">
        <v>2120</v>
      </c>
      <c r="K197" s="174" t="s">
        <v>2099</v>
      </c>
      <c r="L197" s="174" t="s">
        <v>2121</v>
      </c>
      <c r="M197" s="174" t="s">
        <v>2122</v>
      </c>
      <c r="N197" s="177">
        <v>880566.924</v>
      </c>
      <c r="O197" s="177">
        <v>1215241.8870000001</v>
      </c>
      <c r="P197" s="177">
        <v>1268</v>
      </c>
      <c r="Q197" s="178">
        <v>42877</v>
      </c>
      <c r="R197" s="174" t="s">
        <v>2123</v>
      </c>
      <c r="S197" s="177">
        <v>1</v>
      </c>
      <c r="T197" s="177">
        <v>1</v>
      </c>
      <c r="U197" s="181">
        <v>58</v>
      </c>
      <c r="V197" s="181"/>
      <c r="W197" s="179">
        <v>7.03</v>
      </c>
      <c r="X197" s="179">
        <v>21.7</v>
      </c>
      <c r="Y197" s="179">
        <v>47.7</v>
      </c>
      <c r="Z197" s="179">
        <v>7.07</v>
      </c>
      <c r="AA197" s="179">
        <v>94.1</v>
      </c>
      <c r="AB197" s="185">
        <v>4</v>
      </c>
      <c r="AC197" s="186">
        <v>10</v>
      </c>
      <c r="AD197" s="180"/>
      <c r="AE197" s="186">
        <v>9.8000000000000004E-2</v>
      </c>
      <c r="AF197" s="181"/>
      <c r="AG197" s="181"/>
      <c r="AH197" s="181"/>
      <c r="AI197" s="180"/>
      <c r="AJ197" s="180"/>
    </row>
    <row r="198" spans="1:36" ht="25.5" x14ac:dyDescent="0.25">
      <c r="A198" s="174">
        <v>2017</v>
      </c>
      <c r="B198" s="183" t="s">
        <v>1811</v>
      </c>
      <c r="C198" s="176" t="s">
        <v>1562</v>
      </c>
      <c r="D198" s="176" t="s">
        <v>2124</v>
      </c>
      <c r="E198" s="176" t="s">
        <v>2093</v>
      </c>
      <c r="F198" s="176" t="s">
        <v>2094</v>
      </c>
      <c r="G198" s="176" t="s">
        <v>2125</v>
      </c>
      <c r="H198" s="176" t="s">
        <v>2126</v>
      </c>
      <c r="I198" s="174" t="s">
        <v>2097</v>
      </c>
      <c r="J198" s="176" t="s">
        <v>2120</v>
      </c>
      <c r="K198" s="174" t="s">
        <v>2099</v>
      </c>
      <c r="L198" s="174" t="s">
        <v>2127</v>
      </c>
      <c r="M198" s="174" t="s">
        <v>2128</v>
      </c>
      <c r="N198" s="177">
        <v>880430.41</v>
      </c>
      <c r="O198" s="177">
        <v>1215360.071</v>
      </c>
      <c r="P198" s="177">
        <v>1237</v>
      </c>
      <c r="Q198" s="178">
        <v>42878</v>
      </c>
      <c r="R198" s="174" t="s">
        <v>2129</v>
      </c>
      <c r="S198" s="177">
        <v>1</v>
      </c>
      <c r="T198" s="177">
        <v>1</v>
      </c>
      <c r="U198" s="181">
        <v>804</v>
      </c>
      <c r="V198" s="181"/>
      <c r="W198" s="179">
        <v>6.96</v>
      </c>
      <c r="X198" s="179">
        <v>21.6</v>
      </c>
      <c r="Y198" s="179">
        <v>46.8</v>
      </c>
      <c r="Z198" s="179">
        <v>7.03</v>
      </c>
      <c r="AA198" s="179">
        <v>93.4</v>
      </c>
      <c r="AB198" s="185">
        <v>4</v>
      </c>
      <c r="AC198" s="186">
        <v>10</v>
      </c>
      <c r="AD198" s="180"/>
      <c r="AE198" s="186">
        <v>9.8000000000000004E-2</v>
      </c>
      <c r="AF198" s="181"/>
      <c r="AG198" s="181"/>
      <c r="AH198" s="181"/>
      <c r="AI198" s="180"/>
      <c r="AJ198" s="180"/>
    </row>
    <row r="199" spans="1:36" ht="25.5" x14ac:dyDescent="0.25">
      <c r="A199" s="174">
        <v>2017</v>
      </c>
      <c r="B199" s="183" t="s">
        <v>1811</v>
      </c>
      <c r="C199" s="176" t="s">
        <v>1562</v>
      </c>
      <c r="D199" s="176" t="s">
        <v>2130</v>
      </c>
      <c r="E199" s="176" t="s">
        <v>2093</v>
      </c>
      <c r="F199" s="176" t="s">
        <v>2094</v>
      </c>
      <c r="G199" s="176" t="s">
        <v>2125</v>
      </c>
      <c r="H199" s="176" t="s">
        <v>2126</v>
      </c>
      <c r="I199" s="174" t="s">
        <v>2097</v>
      </c>
      <c r="J199" s="176" t="s">
        <v>2120</v>
      </c>
      <c r="K199" s="174" t="s">
        <v>2099</v>
      </c>
      <c r="L199" s="174" t="s">
        <v>2131</v>
      </c>
      <c r="M199" s="174" t="s">
        <v>2132</v>
      </c>
      <c r="N199" s="177">
        <v>879193.95600000001</v>
      </c>
      <c r="O199" s="177">
        <v>1215864.264</v>
      </c>
      <c r="P199" s="177" t="s">
        <v>2133</v>
      </c>
      <c r="Q199" s="178">
        <v>43081</v>
      </c>
      <c r="R199" s="174" t="s">
        <v>2134</v>
      </c>
      <c r="S199" s="177">
        <v>1</v>
      </c>
      <c r="T199" s="177">
        <v>0</v>
      </c>
      <c r="U199" s="181"/>
      <c r="V199" s="181"/>
      <c r="W199" s="181">
        <v>7.46</v>
      </c>
      <c r="X199" s="181">
        <v>23.8</v>
      </c>
      <c r="Y199" s="181">
        <v>77.5</v>
      </c>
      <c r="Z199" s="181">
        <v>7.52</v>
      </c>
      <c r="AA199" s="181">
        <v>101.6</v>
      </c>
      <c r="AB199" s="180">
        <v>5.0999999999999996</v>
      </c>
      <c r="AC199" s="181">
        <v>17.7</v>
      </c>
      <c r="AD199" s="180"/>
      <c r="AE199" s="186">
        <v>9.8000000000000004E-2</v>
      </c>
      <c r="AF199" s="181"/>
      <c r="AG199" s="181"/>
      <c r="AH199" s="181"/>
      <c r="AI199" s="180"/>
      <c r="AJ199" s="180"/>
    </row>
    <row r="200" spans="1:36" ht="25.5" x14ac:dyDescent="0.25">
      <c r="A200" s="174">
        <v>2017</v>
      </c>
      <c r="B200" s="183" t="s">
        <v>1811</v>
      </c>
      <c r="C200" s="176" t="s">
        <v>1562</v>
      </c>
      <c r="D200" s="176" t="s">
        <v>2135</v>
      </c>
      <c r="E200" s="176" t="s">
        <v>2093</v>
      </c>
      <c r="F200" s="176" t="s">
        <v>2094</v>
      </c>
      <c r="G200" s="176" t="s">
        <v>2125</v>
      </c>
      <c r="H200" s="176" t="s">
        <v>2126</v>
      </c>
      <c r="I200" s="174" t="s">
        <v>2136</v>
      </c>
      <c r="J200" s="176" t="s">
        <v>2120</v>
      </c>
      <c r="K200" s="174" t="s">
        <v>2099</v>
      </c>
      <c r="L200" s="174" t="s">
        <v>2137</v>
      </c>
      <c r="M200" s="174" t="s">
        <v>2138</v>
      </c>
      <c r="N200" s="177">
        <v>875536.37600000005</v>
      </c>
      <c r="O200" s="177">
        <v>1216530.8019999999</v>
      </c>
      <c r="P200" s="177">
        <v>1052</v>
      </c>
      <c r="Q200" s="178">
        <v>42877</v>
      </c>
      <c r="R200" s="174" t="s">
        <v>2139</v>
      </c>
      <c r="S200" s="177">
        <v>1</v>
      </c>
      <c r="T200" s="177">
        <v>0</v>
      </c>
      <c r="U200" s="179"/>
      <c r="V200" s="179"/>
      <c r="W200" s="179">
        <v>6.67</v>
      </c>
      <c r="X200" s="179">
        <v>23.5</v>
      </c>
      <c r="Y200" s="179">
        <v>53.7</v>
      </c>
      <c r="Z200" s="179">
        <v>6.72</v>
      </c>
      <c r="AA200" s="179">
        <v>90.6</v>
      </c>
      <c r="AB200" s="185">
        <v>4</v>
      </c>
      <c r="AC200" s="186">
        <v>10</v>
      </c>
      <c r="AD200" s="180"/>
      <c r="AE200" s="186">
        <v>9.8000000000000004E-2</v>
      </c>
      <c r="AF200" s="181"/>
      <c r="AG200" s="181"/>
      <c r="AH200" s="181"/>
      <c r="AI200" s="180"/>
      <c r="AJ200" s="180"/>
    </row>
    <row r="201" spans="1:36" ht="25.5" x14ac:dyDescent="0.25">
      <c r="A201" s="174">
        <v>2017</v>
      </c>
      <c r="B201" s="183" t="s">
        <v>1811</v>
      </c>
      <c r="C201" s="176" t="s">
        <v>1562</v>
      </c>
      <c r="D201" s="176" t="s">
        <v>2140</v>
      </c>
      <c r="E201" s="176" t="s">
        <v>2093</v>
      </c>
      <c r="F201" s="176" t="s">
        <v>2094</v>
      </c>
      <c r="G201" s="176" t="s">
        <v>2125</v>
      </c>
      <c r="H201" s="176" t="s">
        <v>2126</v>
      </c>
      <c r="I201" s="174" t="s">
        <v>2136</v>
      </c>
      <c r="J201" s="176" t="s">
        <v>2120</v>
      </c>
      <c r="K201" s="174" t="s">
        <v>2099</v>
      </c>
      <c r="L201" s="174" t="s">
        <v>2141</v>
      </c>
      <c r="M201" s="174" t="s">
        <v>2142</v>
      </c>
      <c r="N201" s="190">
        <v>875362.07200000004</v>
      </c>
      <c r="O201" s="190">
        <v>1216590.7379999999</v>
      </c>
      <c r="P201" s="177">
        <v>1051</v>
      </c>
      <c r="Q201" s="178">
        <v>42877</v>
      </c>
      <c r="R201" s="174" t="s">
        <v>2143</v>
      </c>
      <c r="S201" s="177">
        <v>1</v>
      </c>
      <c r="T201" s="177">
        <v>0</v>
      </c>
      <c r="U201" s="179"/>
      <c r="V201" s="179"/>
      <c r="W201" s="179">
        <v>6.83</v>
      </c>
      <c r="X201" s="179">
        <v>24.1</v>
      </c>
      <c r="Y201" s="179">
        <v>60.2</v>
      </c>
      <c r="Z201" s="179">
        <v>6.38</v>
      </c>
      <c r="AA201" s="179">
        <v>90.2</v>
      </c>
      <c r="AB201" s="185">
        <v>4</v>
      </c>
      <c r="AC201" s="186">
        <v>10</v>
      </c>
      <c r="AD201" s="180"/>
      <c r="AE201" s="186">
        <v>9.8000000000000004E-2</v>
      </c>
      <c r="AF201" s="181"/>
      <c r="AG201" s="181"/>
      <c r="AH201" s="181"/>
      <c r="AI201" s="180"/>
      <c r="AJ201" s="180"/>
    </row>
    <row r="202" spans="1:36" ht="51" x14ac:dyDescent="0.25">
      <c r="A202" s="174">
        <v>2017</v>
      </c>
      <c r="B202" s="183" t="s">
        <v>1811</v>
      </c>
      <c r="C202" s="176" t="s">
        <v>1714</v>
      </c>
      <c r="D202" s="176" t="s">
        <v>2144</v>
      </c>
      <c r="E202" s="174" t="s">
        <v>1393</v>
      </c>
      <c r="F202" s="174" t="s">
        <v>2145</v>
      </c>
      <c r="G202" s="174" t="s">
        <v>2146</v>
      </c>
      <c r="H202" s="174" t="s">
        <v>2147</v>
      </c>
      <c r="I202" s="174" t="s">
        <v>2148</v>
      </c>
      <c r="J202" s="174" t="s">
        <v>2149</v>
      </c>
      <c r="K202" s="174" t="s">
        <v>1399</v>
      </c>
      <c r="L202" s="174" t="s">
        <v>2150</v>
      </c>
      <c r="M202" s="174" t="s">
        <v>2151</v>
      </c>
      <c r="N202" s="177">
        <v>918834.08200000005</v>
      </c>
      <c r="O202" s="177">
        <v>1162278.649</v>
      </c>
      <c r="P202" s="177">
        <v>414</v>
      </c>
      <c r="Q202" s="178">
        <v>43046</v>
      </c>
      <c r="R202" s="174" t="s">
        <v>2152</v>
      </c>
      <c r="S202" s="177">
        <v>1</v>
      </c>
      <c r="T202" s="177">
        <v>0</v>
      </c>
      <c r="U202" s="181"/>
      <c r="V202" s="181"/>
      <c r="W202" s="181">
        <v>7.43</v>
      </c>
      <c r="X202" s="181">
        <v>22.8</v>
      </c>
      <c r="Y202" s="181">
        <v>66.3</v>
      </c>
      <c r="Z202" s="181">
        <v>7.18</v>
      </c>
      <c r="AA202" s="181"/>
      <c r="AB202" s="185">
        <v>4</v>
      </c>
      <c r="AC202" s="181">
        <v>11.2</v>
      </c>
      <c r="AD202" s="180"/>
      <c r="AE202" s="186">
        <v>9.8000000000000004E-2</v>
      </c>
      <c r="AF202" s="181"/>
      <c r="AG202" s="181"/>
      <c r="AH202" s="181"/>
      <c r="AI202" s="180"/>
      <c r="AJ202" s="180"/>
    </row>
    <row r="203" spans="1:36" ht="51" x14ac:dyDescent="0.25">
      <c r="A203" s="174">
        <v>2017</v>
      </c>
      <c r="B203" s="183" t="s">
        <v>1811</v>
      </c>
      <c r="C203" s="176" t="s">
        <v>1714</v>
      </c>
      <c r="D203" s="176" t="s">
        <v>2153</v>
      </c>
      <c r="E203" s="174" t="s">
        <v>1393</v>
      </c>
      <c r="F203" s="174" t="s">
        <v>2145</v>
      </c>
      <c r="G203" s="174" t="s">
        <v>2146</v>
      </c>
      <c r="H203" s="174" t="s">
        <v>2147</v>
      </c>
      <c r="I203" s="174" t="s">
        <v>2148</v>
      </c>
      <c r="J203" s="174" t="s">
        <v>2149</v>
      </c>
      <c r="K203" s="174" t="s">
        <v>1399</v>
      </c>
      <c r="L203" s="174" t="s">
        <v>2154</v>
      </c>
      <c r="M203" s="174" t="s">
        <v>2155</v>
      </c>
      <c r="N203" s="177">
        <v>919900.31099999999</v>
      </c>
      <c r="O203" s="177">
        <v>1162877.8130000001</v>
      </c>
      <c r="P203" s="177">
        <v>402</v>
      </c>
      <c r="Q203" s="178">
        <v>43046</v>
      </c>
      <c r="R203" s="174" t="s">
        <v>2156</v>
      </c>
      <c r="S203" s="177">
        <v>1</v>
      </c>
      <c r="T203" s="177">
        <v>0</v>
      </c>
      <c r="U203" s="181"/>
      <c r="V203" s="181"/>
      <c r="W203" s="181">
        <v>7.1</v>
      </c>
      <c r="X203" s="181">
        <v>25.3</v>
      </c>
      <c r="Y203" s="181">
        <v>70.5</v>
      </c>
      <c r="Z203" s="181">
        <v>6.33</v>
      </c>
      <c r="AA203" s="181"/>
      <c r="AB203" s="185">
        <v>4</v>
      </c>
      <c r="AC203" s="181">
        <v>15.7</v>
      </c>
      <c r="AD203" s="180"/>
      <c r="AE203" s="186">
        <v>9.8000000000000004E-2</v>
      </c>
      <c r="AF203" s="181"/>
      <c r="AG203" s="181"/>
      <c r="AH203" s="181"/>
      <c r="AI203" s="180"/>
      <c r="AJ203" s="180"/>
    </row>
    <row r="204" spans="1:36" ht="51" x14ac:dyDescent="0.25">
      <c r="A204" s="174">
        <v>2017</v>
      </c>
      <c r="B204" s="183" t="s">
        <v>1912</v>
      </c>
      <c r="C204" s="176" t="s">
        <v>1391</v>
      </c>
      <c r="D204" s="176" t="s">
        <v>2157</v>
      </c>
      <c r="E204" s="176" t="s">
        <v>1393</v>
      </c>
      <c r="F204" s="176" t="s">
        <v>2158</v>
      </c>
      <c r="G204" s="176" t="s">
        <v>1759</v>
      </c>
      <c r="H204" s="176">
        <v>148898</v>
      </c>
      <c r="I204" s="176" t="s">
        <v>2159</v>
      </c>
      <c r="J204" s="176" t="s">
        <v>2160</v>
      </c>
      <c r="K204" s="174" t="s">
        <v>1399</v>
      </c>
      <c r="L204" s="203" t="s">
        <v>2161</v>
      </c>
      <c r="M204" s="203" t="s">
        <v>2162</v>
      </c>
      <c r="N204" s="177">
        <v>937907.005</v>
      </c>
      <c r="O204" s="177">
        <v>1159317.0079999999</v>
      </c>
      <c r="P204" s="191">
        <v>168</v>
      </c>
      <c r="Q204" s="213">
        <v>42990</v>
      </c>
      <c r="R204" s="203" t="s">
        <v>2163</v>
      </c>
      <c r="S204" s="177">
        <v>1</v>
      </c>
      <c r="T204" s="177">
        <v>0</v>
      </c>
      <c r="U204" s="181"/>
      <c r="V204" s="181"/>
      <c r="W204" s="181">
        <v>7.69</v>
      </c>
      <c r="X204" s="181">
        <v>27.6</v>
      </c>
      <c r="Y204" s="181">
        <v>84.8</v>
      </c>
      <c r="Z204" s="181">
        <v>6.79</v>
      </c>
      <c r="AA204" s="181"/>
      <c r="AB204" s="185">
        <v>4</v>
      </c>
      <c r="AC204" s="181">
        <v>26.6</v>
      </c>
      <c r="AD204" s="180"/>
      <c r="AE204" s="186">
        <v>9.8000000000000004E-2</v>
      </c>
      <c r="AF204" s="181"/>
      <c r="AG204" s="181"/>
      <c r="AH204" s="181"/>
      <c r="AI204" s="181"/>
      <c r="AJ204" s="180"/>
    </row>
    <row r="205" spans="1:36" ht="51" x14ac:dyDescent="0.25">
      <c r="A205" s="174">
        <v>2017</v>
      </c>
      <c r="B205" s="183" t="s">
        <v>1912</v>
      </c>
      <c r="C205" s="176" t="s">
        <v>1391</v>
      </c>
      <c r="D205" s="176" t="s">
        <v>2164</v>
      </c>
      <c r="E205" s="176" t="s">
        <v>1393</v>
      </c>
      <c r="F205" s="176" t="s">
        <v>2165</v>
      </c>
      <c r="G205" s="176" t="s">
        <v>2166</v>
      </c>
      <c r="H205" s="176" t="s">
        <v>2167</v>
      </c>
      <c r="I205" s="176" t="s">
        <v>2168</v>
      </c>
      <c r="J205" s="174" t="s">
        <v>2169</v>
      </c>
      <c r="K205" s="174" t="s">
        <v>1399</v>
      </c>
      <c r="L205" s="174" t="s">
        <v>2170</v>
      </c>
      <c r="M205" s="174" t="s">
        <v>2171</v>
      </c>
      <c r="N205" s="177">
        <v>943601.58100000001</v>
      </c>
      <c r="O205" s="177">
        <v>1153495.811</v>
      </c>
      <c r="P205" s="177">
        <v>150</v>
      </c>
      <c r="Q205" s="213">
        <v>42989</v>
      </c>
      <c r="R205" s="174" t="s">
        <v>2172</v>
      </c>
      <c r="S205" s="177">
        <v>1</v>
      </c>
      <c r="T205" s="177">
        <v>0</v>
      </c>
      <c r="U205" s="181"/>
      <c r="V205" s="181"/>
      <c r="W205" s="181">
        <v>7.17</v>
      </c>
      <c r="X205" s="181">
        <v>30</v>
      </c>
      <c r="Y205" s="181">
        <v>132.6</v>
      </c>
      <c r="Z205" s="181">
        <v>6.76</v>
      </c>
      <c r="AA205" s="181"/>
      <c r="AB205" s="185">
        <v>4</v>
      </c>
      <c r="AC205" s="181">
        <v>28.9</v>
      </c>
      <c r="AD205" s="180"/>
      <c r="AE205" s="181">
        <v>0.19900000000000001</v>
      </c>
      <c r="AF205" s="181"/>
      <c r="AG205" s="181"/>
      <c r="AH205" s="181"/>
      <c r="AI205" s="181"/>
      <c r="AJ205" s="180"/>
    </row>
    <row r="206" spans="1:36" ht="51" x14ac:dyDescent="0.25">
      <c r="A206" s="174">
        <v>2017</v>
      </c>
      <c r="B206" s="183" t="s">
        <v>1912</v>
      </c>
      <c r="C206" s="176" t="s">
        <v>1391</v>
      </c>
      <c r="D206" s="176" t="s">
        <v>2173</v>
      </c>
      <c r="E206" s="174" t="s">
        <v>1393</v>
      </c>
      <c r="F206" s="174" t="s">
        <v>2174</v>
      </c>
      <c r="G206" s="174" t="s">
        <v>2175</v>
      </c>
      <c r="H206" s="174" t="s">
        <v>2176</v>
      </c>
      <c r="I206" s="176" t="s">
        <v>2097</v>
      </c>
      <c r="J206" s="174" t="s">
        <v>2169</v>
      </c>
      <c r="K206" s="174" t="s">
        <v>1399</v>
      </c>
      <c r="L206" s="174" t="s">
        <v>2177</v>
      </c>
      <c r="M206" s="174" t="s">
        <v>2178</v>
      </c>
      <c r="N206" s="177">
        <v>940154.16</v>
      </c>
      <c r="O206" s="177">
        <v>1143336.9169999999</v>
      </c>
      <c r="P206" s="177">
        <v>145</v>
      </c>
      <c r="Q206" s="213">
        <v>42990</v>
      </c>
      <c r="R206" s="174" t="s">
        <v>2179</v>
      </c>
      <c r="S206" s="177">
        <v>1</v>
      </c>
      <c r="T206" s="177">
        <v>0</v>
      </c>
      <c r="U206" s="181"/>
      <c r="V206" s="181"/>
      <c r="W206" s="181">
        <v>7.6</v>
      </c>
      <c r="X206" s="181">
        <v>27.6</v>
      </c>
      <c r="Y206" s="181">
        <v>135.5</v>
      </c>
      <c r="Z206" s="181">
        <v>6.93</v>
      </c>
      <c r="AA206" s="181"/>
      <c r="AB206" s="180">
        <v>6.4</v>
      </c>
      <c r="AC206" s="181">
        <v>33.9</v>
      </c>
      <c r="AD206" s="180"/>
      <c r="AE206" s="181">
        <v>0.247</v>
      </c>
      <c r="AF206" s="181"/>
      <c r="AG206" s="181"/>
      <c r="AH206" s="181"/>
      <c r="AI206" s="181"/>
      <c r="AJ206" s="180"/>
    </row>
    <row r="207" spans="1:36" ht="25.5" x14ac:dyDescent="0.25">
      <c r="A207" s="174">
        <v>2017</v>
      </c>
      <c r="B207" s="183" t="s">
        <v>1104</v>
      </c>
      <c r="C207" s="176" t="s">
        <v>2180</v>
      </c>
      <c r="D207" s="176" t="s">
        <v>2181</v>
      </c>
      <c r="E207" s="174" t="s">
        <v>1527</v>
      </c>
      <c r="F207" s="174" t="s">
        <v>2182</v>
      </c>
      <c r="G207" s="174" t="s">
        <v>2182</v>
      </c>
      <c r="H207" s="174" t="s">
        <v>2183</v>
      </c>
      <c r="I207" s="176" t="s">
        <v>2184</v>
      </c>
      <c r="J207" s="174" t="s">
        <v>2185</v>
      </c>
      <c r="K207" s="174" t="s">
        <v>1399</v>
      </c>
      <c r="L207" s="174" t="s">
        <v>2186</v>
      </c>
      <c r="M207" s="174" t="s">
        <v>2187</v>
      </c>
      <c r="N207" s="177">
        <v>941398.91899999999</v>
      </c>
      <c r="O207" s="177">
        <v>1178611.638</v>
      </c>
      <c r="P207" s="177">
        <v>150</v>
      </c>
      <c r="Q207" s="213">
        <v>42989</v>
      </c>
      <c r="R207" s="174" t="s">
        <v>2188</v>
      </c>
      <c r="S207" s="177">
        <v>1</v>
      </c>
      <c r="T207" s="177">
        <v>0</v>
      </c>
      <c r="U207" s="181"/>
      <c r="V207" s="181"/>
      <c r="W207" s="181">
        <v>7.16</v>
      </c>
      <c r="X207" s="181">
        <v>25.2</v>
      </c>
      <c r="Y207" s="181">
        <v>40.5</v>
      </c>
      <c r="Z207" s="181">
        <v>7.75</v>
      </c>
      <c r="AA207" s="181"/>
      <c r="AB207" s="185">
        <v>4</v>
      </c>
      <c r="AC207" s="186">
        <v>10</v>
      </c>
      <c r="AD207" s="180"/>
      <c r="AE207" s="186">
        <v>9.8000000000000004E-2</v>
      </c>
      <c r="AF207" s="181"/>
      <c r="AG207" s="181"/>
      <c r="AH207" s="181"/>
      <c r="AI207" s="181"/>
      <c r="AJ207" s="180"/>
    </row>
    <row r="208" spans="1:36" ht="51" x14ac:dyDescent="0.25">
      <c r="A208" s="174">
        <v>2017</v>
      </c>
      <c r="B208" s="183" t="s">
        <v>1811</v>
      </c>
      <c r="C208" s="193" t="s">
        <v>1488</v>
      </c>
      <c r="D208" s="176" t="s">
        <v>2189</v>
      </c>
      <c r="E208" s="174" t="s">
        <v>1393</v>
      </c>
      <c r="F208" s="174" t="s">
        <v>2190</v>
      </c>
      <c r="G208" s="174" t="s">
        <v>2191</v>
      </c>
      <c r="H208" s="174" t="s">
        <v>2192</v>
      </c>
      <c r="I208" s="176" t="s">
        <v>2193</v>
      </c>
      <c r="J208" s="176" t="s">
        <v>2194</v>
      </c>
      <c r="K208" s="174" t="s">
        <v>1399</v>
      </c>
      <c r="L208" s="174" t="s">
        <v>2195</v>
      </c>
      <c r="M208" s="174" t="s">
        <v>2196</v>
      </c>
      <c r="N208" s="177">
        <v>916354.65500000003</v>
      </c>
      <c r="O208" s="177">
        <v>1137476.93</v>
      </c>
      <c r="P208" s="177">
        <v>389</v>
      </c>
      <c r="Q208" s="213">
        <v>43017</v>
      </c>
      <c r="R208" s="174" t="s">
        <v>2197</v>
      </c>
      <c r="S208" s="177">
        <v>1</v>
      </c>
      <c r="T208" s="177">
        <v>1</v>
      </c>
      <c r="U208" s="181">
        <v>87.39</v>
      </c>
      <c r="V208" s="181"/>
      <c r="W208" s="181">
        <v>7.4</v>
      </c>
      <c r="X208" s="181">
        <v>25.1</v>
      </c>
      <c r="Y208" s="181">
        <v>82</v>
      </c>
      <c r="Z208" s="181">
        <v>6.82</v>
      </c>
      <c r="AA208" s="181"/>
      <c r="AB208" s="185">
        <v>4</v>
      </c>
      <c r="AC208" s="186">
        <v>10</v>
      </c>
      <c r="AD208" s="185">
        <v>0.4</v>
      </c>
      <c r="AE208" s="186">
        <v>9.8000000000000004E-2</v>
      </c>
      <c r="AF208" s="181"/>
      <c r="AG208" s="181"/>
      <c r="AH208" s="181"/>
      <c r="AI208" s="181"/>
      <c r="AJ208" s="180"/>
    </row>
    <row r="209" spans="1:36" ht="51" x14ac:dyDescent="0.25">
      <c r="A209" s="174">
        <v>2017</v>
      </c>
      <c r="B209" s="183" t="s">
        <v>1811</v>
      </c>
      <c r="C209" s="193" t="s">
        <v>1488</v>
      </c>
      <c r="D209" s="176" t="s">
        <v>2198</v>
      </c>
      <c r="E209" s="174" t="s">
        <v>1393</v>
      </c>
      <c r="F209" s="174" t="s">
        <v>2190</v>
      </c>
      <c r="G209" s="174" t="s">
        <v>2191</v>
      </c>
      <c r="H209" s="174" t="s">
        <v>2192</v>
      </c>
      <c r="I209" s="176" t="s">
        <v>1214</v>
      </c>
      <c r="J209" s="176" t="s">
        <v>2194</v>
      </c>
      <c r="K209" s="174" t="s">
        <v>1399</v>
      </c>
      <c r="L209" s="174" t="s">
        <v>2199</v>
      </c>
      <c r="M209" s="174" t="s">
        <v>2200</v>
      </c>
      <c r="N209" s="177">
        <v>917396.99199999997</v>
      </c>
      <c r="O209" s="177">
        <v>1137829.9979999999</v>
      </c>
      <c r="P209" s="177">
        <v>367</v>
      </c>
      <c r="Q209" s="213">
        <v>42989</v>
      </c>
      <c r="R209" s="174" t="s">
        <v>1848</v>
      </c>
      <c r="S209" s="177">
        <v>1</v>
      </c>
      <c r="T209" s="177">
        <v>1</v>
      </c>
      <c r="U209" s="181">
        <v>316.76</v>
      </c>
      <c r="V209" s="181"/>
      <c r="W209" s="181">
        <v>7.46</v>
      </c>
      <c r="X209" s="181">
        <v>25.8</v>
      </c>
      <c r="Y209" s="181">
        <v>113.9</v>
      </c>
      <c r="Z209" s="181">
        <v>7.06</v>
      </c>
      <c r="AA209" s="181"/>
      <c r="AB209" s="185">
        <v>4</v>
      </c>
      <c r="AC209" s="186">
        <v>10</v>
      </c>
      <c r="AD209" s="185">
        <v>0.4</v>
      </c>
      <c r="AE209" s="181">
        <v>0.14799999999999999</v>
      </c>
      <c r="AF209" s="181"/>
      <c r="AG209" s="181"/>
      <c r="AH209" s="181"/>
      <c r="AI209" s="181"/>
      <c r="AJ209" s="180"/>
    </row>
    <row r="210" spans="1:36" ht="51" x14ac:dyDescent="0.25">
      <c r="A210" s="174">
        <v>2017</v>
      </c>
      <c r="B210" s="183" t="s">
        <v>1825</v>
      </c>
      <c r="C210" s="174" t="s">
        <v>1391</v>
      </c>
      <c r="D210" s="174" t="s">
        <v>2201</v>
      </c>
      <c r="E210" s="174" t="s">
        <v>1393</v>
      </c>
      <c r="F210" s="174" t="s">
        <v>2202</v>
      </c>
      <c r="G210" s="174" t="s">
        <v>2203</v>
      </c>
      <c r="H210" s="174" t="s">
        <v>2204</v>
      </c>
      <c r="I210" s="176" t="s">
        <v>2205</v>
      </c>
      <c r="J210" s="176" t="s">
        <v>2206</v>
      </c>
      <c r="K210" s="174" t="s">
        <v>1399</v>
      </c>
      <c r="L210" s="174" t="s">
        <v>2207</v>
      </c>
      <c r="M210" s="174" t="s">
        <v>2208</v>
      </c>
      <c r="N210" s="177">
        <v>925858.99899999995</v>
      </c>
      <c r="O210" s="177">
        <v>1143004.996</v>
      </c>
      <c r="P210" s="177">
        <v>254</v>
      </c>
      <c r="Q210" s="213">
        <v>42864</v>
      </c>
      <c r="R210" s="174" t="s">
        <v>1867</v>
      </c>
      <c r="S210" s="177">
        <v>1</v>
      </c>
      <c r="T210" s="177">
        <v>1</v>
      </c>
      <c r="U210" s="181">
        <v>190.31</v>
      </c>
      <c r="V210" s="181"/>
      <c r="W210" s="181">
        <v>7.1</v>
      </c>
      <c r="X210" s="181">
        <v>21.8</v>
      </c>
      <c r="Y210" s="181">
        <v>33.4</v>
      </c>
      <c r="Z210" s="181">
        <v>7.84</v>
      </c>
      <c r="AA210" s="181">
        <v>98.9</v>
      </c>
      <c r="AB210" s="185">
        <v>4</v>
      </c>
      <c r="AC210" s="186">
        <v>10</v>
      </c>
      <c r="AD210" s="180"/>
      <c r="AE210" s="186">
        <v>9.8000000000000004E-2</v>
      </c>
      <c r="AF210" s="181"/>
      <c r="AG210" s="181"/>
      <c r="AH210" s="181"/>
      <c r="AI210" s="186">
        <v>1</v>
      </c>
      <c r="AJ210" s="180"/>
    </row>
    <row r="211" spans="1:36" ht="51" x14ac:dyDescent="0.25">
      <c r="A211" s="174">
        <v>2017</v>
      </c>
      <c r="B211" s="183" t="s">
        <v>1825</v>
      </c>
      <c r="C211" s="174" t="s">
        <v>1391</v>
      </c>
      <c r="D211" s="174" t="s">
        <v>2209</v>
      </c>
      <c r="E211" s="174" t="s">
        <v>1393</v>
      </c>
      <c r="F211" s="174" t="s">
        <v>2202</v>
      </c>
      <c r="G211" s="174" t="s">
        <v>2210</v>
      </c>
      <c r="H211" s="174" t="s">
        <v>2211</v>
      </c>
      <c r="I211" s="176" t="s">
        <v>2212</v>
      </c>
      <c r="J211" s="176" t="s">
        <v>2206</v>
      </c>
      <c r="K211" s="174" t="s">
        <v>1399</v>
      </c>
      <c r="L211" s="174" t="s">
        <v>2213</v>
      </c>
      <c r="M211" s="174" t="s">
        <v>2214</v>
      </c>
      <c r="N211" s="177">
        <v>927593.98600000003</v>
      </c>
      <c r="O211" s="177">
        <v>1144637.9990000001</v>
      </c>
      <c r="P211" s="177">
        <v>250</v>
      </c>
      <c r="Q211" s="213">
        <v>42864</v>
      </c>
      <c r="R211" s="174" t="s">
        <v>2215</v>
      </c>
      <c r="S211" s="177">
        <v>1</v>
      </c>
      <c r="T211" s="177">
        <v>1</v>
      </c>
      <c r="U211" s="181">
        <v>639.83000000000004</v>
      </c>
      <c r="V211" s="181"/>
      <c r="W211" s="181">
        <v>6.93</v>
      </c>
      <c r="X211" s="181">
        <v>26.5</v>
      </c>
      <c r="Y211" s="181">
        <v>61.3</v>
      </c>
      <c r="Z211" s="181">
        <v>5.93</v>
      </c>
      <c r="AA211" s="181">
        <v>75.8</v>
      </c>
      <c r="AB211" s="185">
        <v>4</v>
      </c>
      <c r="AC211" s="186">
        <v>10</v>
      </c>
      <c r="AD211" s="180"/>
      <c r="AE211" s="186">
        <v>9.8000000000000004E-2</v>
      </c>
      <c r="AF211" s="181"/>
      <c r="AG211" s="181"/>
      <c r="AH211" s="181"/>
      <c r="AI211" s="181">
        <v>1.27</v>
      </c>
      <c r="AJ211" s="180"/>
    </row>
    <row r="212" spans="1:36" ht="51" x14ac:dyDescent="0.25">
      <c r="A212" s="174">
        <v>2017</v>
      </c>
      <c r="B212" s="183" t="s">
        <v>1811</v>
      </c>
      <c r="C212" s="174" t="s">
        <v>1391</v>
      </c>
      <c r="D212" s="174" t="s">
        <v>2216</v>
      </c>
      <c r="E212" s="174" t="s">
        <v>1393</v>
      </c>
      <c r="F212" s="174" t="s">
        <v>2202</v>
      </c>
      <c r="G212" s="174" t="s">
        <v>2217</v>
      </c>
      <c r="H212" s="174" t="s">
        <v>2218</v>
      </c>
      <c r="I212" s="176" t="s">
        <v>2219</v>
      </c>
      <c r="J212" s="176" t="s">
        <v>2220</v>
      </c>
      <c r="K212" s="174" t="s">
        <v>1399</v>
      </c>
      <c r="L212" s="174" t="s">
        <v>2221</v>
      </c>
      <c r="M212" s="174" t="s">
        <v>2222</v>
      </c>
      <c r="N212" s="177">
        <v>926023.01599999995</v>
      </c>
      <c r="O212" s="177">
        <v>1144284.6429999999</v>
      </c>
      <c r="P212" s="177">
        <v>262</v>
      </c>
      <c r="Q212" s="213">
        <v>42864</v>
      </c>
      <c r="R212" s="174" t="s">
        <v>2223</v>
      </c>
      <c r="S212" s="177">
        <v>1</v>
      </c>
      <c r="T212" s="177">
        <v>1</v>
      </c>
      <c r="U212" s="181">
        <v>116.67</v>
      </c>
      <c r="V212" s="181"/>
      <c r="W212" s="181">
        <v>7.42</v>
      </c>
      <c r="X212" s="181">
        <v>25.4</v>
      </c>
      <c r="Y212" s="181">
        <v>40.5</v>
      </c>
      <c r="Z212" s="181">
        <v>8</v>
      </c>
      <c r="AA212" s="181">
        <v>100</v>
      </c>
      <c r="AB212" s="185">
        <v>4</v>
      </c>
      <c r="AC212" s="186">
        <v>10</v>
      </c>
      <c r="AD212" s="180"/>
      <c r="AE212" s="186">
        <v>9.8000000000000004E-2</v>
      </c>
      <c r="AF212" s="181"/>
      <c r="AG212" s="181"/>
      <c r="AH212" s="181"/>
      <c r="AI212" s="186">
        <v>1</v>
      </c>
      <c r="AJ212" s="180"/>
    </row>
    <row r="213" spans="1:36" ht="51" x14ac:dyDescent="0.25">
      <c r="A213" s="174">
        <v>2017</v>
      </c>
      <c r="B213" s="183" t="s">
        <v>1811</v>
      </c>
      <c r="C213" s="174" t="s">
        <v>1391</v>
      </c>
      <c r="D213" s="174" t="s">
        <v>2224</v>
      </c>
      <c r="E213" s="174" t="s">
        <v>1393</v>
      </c>
      <c r="F213" s="174" t="s">
        <v>2202</v>
      </c>
      <c r="G213" s="174" t="s">
        <v>2217</v>
      </c>
      <c r="H213" s="174" t="s">
        <v>2218</v>
      </c>
      <c r="I213" s="176" t="s">
        <v>2225</v>
      </c>
      <c r="J213" s="176" t="s">
        <v>2220</v>
      </c>
      <c r="K213" s="174" t="s">
        <v>1399</v>
      </c>
      <c r="L213" s="174" t="s">
        <v>2226</v>
      </c>
      <c r="M213" s="174" t="s">
        <v>2227</v>
      </c>
      <c r="N213" s="177">
        <v>927542.99600000004</v>
      </c>
      <c r="O213" s="177">
        <v>1144674.9850000001</v>
      </c>
      <c r="P213" s="177">
        <v>254</v>
      </c>
      <c r="Q213" s="213">
        <v>42864</v>
      </c>
      <c r="R213" s="174" t="s">
        <v>2228</v>
      </c>
      <c r="S213" s="177">
        <v>1</v>
      </c>
      <c r="T213" s="177">
        <v>1</v>
      </c>
      <c r="U213" s="181">
        <v>163.47999999999999</v>
      </c>
      <c r="V213" s="181"/>
      <c r="W213" s="181">
        <v>6.69</v>
      </c>
      <c r="X213" s="181">
        <v>26.2</v>
      </c>
      <c r="Y213" s="181">
        <v>115.8</v>
      </c>
      <c r="Z213" s="181">
        <v>1.2</v>
      </c>
      <c r="AA213" s="181">
        <v>15.4</v>
      </c>
      <c r="AB213" s="180">
        <v>8.4</v>
      </c>
      <c r="AC213" s="181">
        <v>14.1</v>
      </c>
      <c r="AD213" s="180"/>
      <c r="AE213" s="186">
        <v>9.8000000000000004E-2</v>
      </c>
      <c r="AF213" s="181"/>
      <c r="AG213" s="181"/>
      <c r="AH213" s="181"/>
      <c r="AI213" s="181">
        <v>3.7</v>
      </c>
      <c r="AJ213" s="180"/>
    </row>
    <row r="214" spans="1:36" ht="51" x14ac:dyDescent="0.25">
      <c r="A214" s="174">
        <v>2017</v>
      </c>
      <c r="B214" s="183" t="s">
        <v>1825</v>
      </c>
      <c r="C214" s="174" t="s">
        <v>1391</v>
      </c>
      <c r="D214" s="174" t="s">
        <v>2229</v>
      </c>
      <c r="E214" s="174" t="s">
        <v>1393</v>
      </c>
      <c r="F214" s="174" t="s">
        <v>2190</v>
      </c>
      <c r="G214" s="174" t="s">
        <v>2190</v>
      </c>
      <c r="H214" s="174" t="s">
        <v>2230</v>
      </c>
      <c r="I214" s="176" t="s">
        <v>2231</v>
      </c>
      <c r="J214" s="176" t="s">
        <v>2232</v>
      </c>
      <c r="K214" s="174" t="s">
        <v>1399</v>
      </c>
      <c r="L214" s="174" t="s">
        <v>2233</v>
      </c>
      <c r="M214" s="174" t="s">
        <v>2234</v>
      </c>
      <c r="N214" s="177">
        <v>922916</v>
      </c>
      <c r="O214" s="177">
        <v>1146096.9990000001</v>
      </c>
      <c r="P214" s="177">
        <v>310</v>
      </c>
      <c r="Q214" s="213">
        <v>42863</v>
      </c>
      <c r="R214" s="174" t="s">
        <v>2235</v>
      </c>
      <c r="S214" s="177">
        <v>1</v>
      </c>
      <c r="T214" s="177">
        <v>1</v>
      </c>
      <c r="U214" s="181">
        <v>4746.7361250000004</v>
      </c>
      <c r="V214" s="181"/>
      <c r="W214" s="181">
        <v>7.54</v>
      </c>
      <c r="X214" s="181">
        <v>26.1</v>
      </c>
      <c r="Y214" s="181">
        <v>128.5</v>
      </c>
      <c r="Z214" s="181">
        <v>7.76</v>
      </c>
      <c r="AA214" s="181">
        <v>99.4</v>
      </c>
      <c r="AB214" s="185">
        <v>4</v>
      </c>
      <c r="AC214" s="186">
        <v>10</v>
      </c>
      <c r="AD214" s="180"/>
      <c r="AE214" s="186">
        <v>9.8000000000000004E-2</v>
      </c>
      <c r="AF214" s="181"/>
      <c r="AG214" s="181"/>
      <c r="AH214" s="181"/>
      <c r="AI214" s="186">
        <v>1</v>
      </c>
      <c r="AJ214" s="180"/>
    </row>
    <row r="215" spans="1:36" ht="51" x14ac:dyDescent="0.25">
      <c r="A215" s="174">
        <v>2017</v>
      </c>
      <c r="B215" s="183" t="s">
        <v>1825</v>
      </c>
      <c r="C215" s="174" t="s">
        <v>1391</v>
      </c>
      <c r="D215" s="174" t="s">
        <v>2236</v>
      </c>
      <c r="E215" s="174" t="s">
        <v>1393</v>
      </c>
      <c r="F215" s="174" t="s">
        <v>2190</v>
      </c>
      <c r="G215" s="174" t="s">
        <v>2190</v>
      </c>
      <c r="H215" s="174" t="s">
        <v>2230</v>
      </c>
      <c r="I215" s="174" t="s">
        <v>2231</v>
      </c>
      <c r="J215" s="174" t="s">
        <v>2232</v>
      </c>
      <c r="K215" s="174" t="s">
        <v>1399</v>
      </c>
      <c r="L215" s="174" t="s">
        <v>2237</v>
      </c>
      <c r="M215" s="174" t="s">
        <v>2238</v>
      </c>
      <c r="N215" s="177">
        <v>923053.99699999997</v>
      </c>
      <c r="O215" s="177">
        <v>1147795.9850000001</v>
      </c>
      <c r="P215" s="177">
        <v>297</v>
      </c>
      <c r="Q215" s="213">
        <v>42863</v>
      </c>
      <c r="R215" s="174" t="s">
        <v>2239</v>
      </c>
      <c r="S215" s="177">
        <v>1</v>
      </c>
      <c r="T215" s="177">
        <v>1</v>
      </c>
      <c r="U215" s="181">
        <v>5324.5120500000003</v>
      </c>
      <c r="V215" s="181"/>
      <c r="W215" s="181">
        <v>7.92</v>
      </c>
      <c r="X215" s="181">
        <v>27.2</v>
      </c>
      <c r="Y215" s="181">
        <v>144</v>
      </c>
      <c r="Z215" s="181">
        <v>7.64</v>
      </c>
      <c r="AA215" s="181">
        <v>99.1</v>
      </c>
      <c r="AB215" s="185">
        <v>4</v>
      </c>
      <c r="AC215" s="186">
        <v>10</v>
      </c>
      <c r="AD215" s="180"/>
      <c r="AE215" s="186">
        <v>9.8000000000000004E-2</v>
      </c>
      <c r="AF215" s="181"/>
      <c r="AG215" s="181"/>
      <c r="AH215" s="181"/>
      <c r="AI215" s="186">
        <v>1</v>
      </c>
      <c r="AJ215" s="180"/>
    </row>
    <row r="216" spans="1:36" ht="51" x14ac:dyDescent="0.25">
      <c r="A216" s="174">
        <v>2017</v>
      </c>
      <c r="B216" s="183" t="s">
        <v>1825</v>
      </c>
      <c r="C216" s="193" t="s">
        <v>1488</v>
      </c>
      <c r="D216" s="174" t="s">
        <v>2240</v>
      </c>
      <c r="E216" s="174" t="s">
        <v>1393</v>
      </c>
      <c r="F216" s="174" t="s">
        <v>2241</v>
      </c>
      <c r="G216" s="174" t="s">
        <v>2242</v>
      </c>
      <c r="H216" s="174" t="s">
        <v>2243</v>
      </c>
      <c r="I216" s="176" t="s">
        <v>2244</v>
      </c>
      <c r="J216" s="176" t="s">
        <v>2245</v>
      </c>
      <c r="K216" s="174" t="s">
        <v>1399</v>
      </c>
      <c r="L216" s="174" t="s">
        <v>2246</v>
      </c>
      <c r="M216" s="174" t="s">
        <v>2247</v>
      </c>
      <c r="N216" s="177">
        <v>914812.80700000003</v>
      </c>
      <c r="O216" s="177">
        <v>1144306.318</v>
      </c>
      <c r="P216" s="214">
        <v>392</v>
      </c>
      <c r="Q216" s="213">
        <v>42863</v>
      </c>
      <c r="R216" s="174" t="s">
        <v>2248</v>
      </c>
      <c r="S216" s="177">
        <v>1</v>
      </c>
      <c r="T216" s="177">
        <v>0</v>
      </c>
      <c r="U216" s="181"/>
      <c r="V216" s="181"/>
      <c r="W216" s="181">
        <v>7.82</v>
      </c>
      <c r="X216" s="181">
        <v>25.4</v>
      </c>
      <c r="Y216" s="181">
        <v>79.099999999999994</v>
      </c>
      <c r="Z216" s="181">
        <v>7.11</v>
      </c>
      <c r="AA216" s="181">
        <v>91.3</v>
      </c>
      <c r="AB216" s="185">
        <v>4</v>
      </c>
      <c r="AC216" s="186">
        <v>10</v>
      </c>
      <c r="AD216" s="180"/>
      <c r="AE216" s="181">
        <v>0.13500000000000001</v>
      </c>
      <c r="AF216" s="181"/>
      <c r="AG216" s="181"/>
      <c r="AH216" s="181"/>
      <c r="AI216" s="186">
        <v>1</v>
      </c>
      <c r="AJ216" s="180"/>
    </row>
    <row r="217" spans="1:36" ht="51" x14ac:dyDescent="0.25">
      <c r="A217" s="174">
        <v>2017</v>
      </c>
      <c r="B217" s="183" t="s">
        <v>1825</v>
      </c>
      <c r="C217" s="193" t="s">
        <v>1488</v>
      </c>
      <c r="D217" s="174" t="s">
        <v>2249</v>
      </c>
      <c r="E217" s="174" t="s">
        <v>1393</v>
      </c>
      <c r="F217" s="174" t="s">
        <v>2241</v>
      </c>
      <c r="G217" s="174" t="s">
        <v>2242</v>
      </c>
      <c r="H217" s="174" t="s">
        <v>2243</v>
      </c>
      <c r="I217" s="176" t="s">
        <v>2244</v>
      </c>
      <c r="J217" s="176" t="s">
        <v>2245</v>
      </c>
      <c r="K217" s="174" t="s">
        <v>1399</v>
      </c>
      <c r="L217" s="174" t="s">
        <v>2250</v>
      </c>
      <c r="M217" s="174" t="s">
        <v>2251</v>
      </c>
      <c r="N217" s="177">
        <v>914575.19</v>
      </c>
      <c r="O217" s="177">
        <v>1143142.0090000001</v>
      </c>
      <c r="P217" s="214">
        <v>349</v>
      </c>
      <c r="Q217" s="213">
        <v>42863</v>
      </c>
      <c r="R217" s="174" t="s">
        <v>2252</v>
      </c>
      <c r="S217" s="177">
        <v>1</v>
      </c>
      <c r="T217" s="177">
        <v>0</v>
      </c>
      <c r="U217" s="181"/>
      <c r="V217" s="181"/>
      <c r="W217" s="181">
        <v>7.97</v>
      </c>
      <c r="X217" s="181">
        <v>27.1</v>
      </c>
      <c r="Y217" s="181">
        <v>170.1</v>
      </c>
      <c r="Z217" s="181">
        <v>3.13</v>
      </c>
      <c r="AA217" s="181">
        <v>41.4</v>
      </c>
      <c r="AB217" s="180">
        <v>8.3000000000000007</v>
      </c>
      <c r="AC217" s="181">
        <v>34.799999999999997</v>
      </c>
      <c r="AD217" s="180"/>
      <c r="AE217" s="181">
        <v>0.71399999999999997</v>
      </c>
      <c r="AF217" s="181"/>
      <c r="AG217" s="181"/>
      <c r="AH217" s="181"/>
      <c r="AI217" s="181">
        <v>3.66</v>
      </c>
      <c r="AJ217" s="180"/>
    </row>
    <row r="218" spans="1:36" x14ac:dyDescent="0.25">
      <c r="A218" s="174">
        <v>2017</v>
      </c>
      <c r="B218" s="183" t="s">
        <v>1811</v>
      </c>
      <c r="C218" s="176" t="s">
        <v>1300</v>
      </c>
      <c r="D218" s="176" t="s">
        <v>2253</v>
      </c>
      <c r="E218" s="176" t="s">
        <v>1134</v>
      </c>
      <c r="F218" s="176" t="s">
        <v>1302</v>
      </c>
      <c r="G218" s="176" t="s">
        <v>2254</v>
      </c>
      <c r="H218" s="176" t="s">
        <v>2255</v>
      </c>
      <c r="I218" s="174" t="s">
        <v>1305</v>
      </c>
      <c r="J218" s="176" t="s">
        <v>2256</v>
      </c>
      <c r="K218" s="174" t="s">
        <v>1140</v>
      </c>
      <c r="L218" s="174" t="s">
        <v>2257</v>
      </c>
      <c r="M218" s="174" t="s">
        <v>2258</v>
      </c>
      <c r="N218" s="177">
        <v>860585.80599999998</v>
      </c>
      <c r="O218" s="177">
        <v>1186529.236</v>
      </c>
      <c r="P218" s="177">
        <v>2154</v>
      </c>
      <c r="Q218" s="178">
        <v>42877</v>
      </c>
      <c r="R218" s="174" t="s">
        <v>2259</v>
      </c>
      <c r="S218" s="177">
        <v>1</v>
      </c>
      <c r="T218" s="177">
        <v>1</v>
      </c>
      <c r="U218" s="179">
        <v>156.80000000000001</v>
      </c>
      <c r="V218" s="179"/>
      <c r="W218" s="179">
        <v>6.83</v>
      </c>
      <c r="X218" s="179">
        <v>18.600000000000001</v>
      </c>
      <c r="Y218" s="179">
        <v>40</v>
      </c>
      <c r="Z218" s="179">
        <v>5.95</v>
      </c>
      <c r="AA218" s="179">
        <v>86.5</v>
      </c>
      <c r="AB218" s="185">
        <v>4</v>
      </c>
      <c r="AC218" s="186">
        <v>10</v>
      </c>
      <c r="AD218" s="180"/>
      <c r="AE218" s="186">
        <v>9.8000000000000004E-2</v>
      </c>
      <c r="AF218" s="181"/>
      <c r="AG218" s="181"/>
      <c r="AH218" s="181"/>
      <c r="AI218" s="180"/>
      <c r="AJ218" s="180"/>
    </row>
    <row r="219" spans="1:36" x14ac:dyDescent="0.25">
      <c r="A219" s="174">
        <v>2017</v>
      </c>
      <c r="B219" s="183" t="s">
        <v>1825</v>
      </c>
      <c r="C219" s="176" t="s">
        <v>1300</v>
      </c>
      <c r="D219" s="176" t="s">
        <v>2260</v>
      </c>
      <c r="E219" s="176" t="s">
        <v>1134</v>
      </c>
      <c r="F219" s="176" t="s">
        <v>1302</v>
      </c>
      <c r="G219" s="176" t="s">
        <v>1675</v>
      </c>
      <c r="H219" s="176" t="s">
        <v>1676</v>
      </c>
      <c r="I219" s="174" t="s">
        <v>2261</v>
      </c>
      <c r="J219" s="176" t="s">
        <v>2262</v>
      </c>
      <c r="K219" s="174" t="s">
        <v>1140</v>
      </c>
      <c r="L219" s="174" t="s">
        <v>2263</v>
      </c>
      <c r="M219" s="174" t="s">
        <v>2264</v>
      </c>
      <c r="N219" s="177">
        <v>861350.44</v>
      </c>
      <c r="O219" s="177">
        <v>1186620.409</v>
      </c>
      <c r="P219" s="177">
        <v>2166</v>
      </c>
      <c r="Q219" s="178">
        <v>42877</v>
      </c>
      <c r="R219" s="174" t="s">
        <v>2265</v>
      </c>
      <c r="S219" s="177">
        <v>1</v>
      </c>
      <c r="T219" s="177">
        <v>1</v>
      </c>
      <c r="U219" s="179">
        <v>295.02</v>
      </c>
      <c r="V219" s="179"/>
      <c r="W219" s="179">
        <v>7.04</v>
      </c>
      <c r="X219" s="179">
        <v>18.399999999999999</v>
      </c>
      <c r="Y219" s="179">
        <v>28.9</v>
      </c>
      <c r="Z219" s="179">
        <v>6.47</v>
      </c>
      <c r="AA219" s="179">
        <v>91</v>
      </c>
      <c r="AB219" s="185">
        <v>4</v>
      </c>
      <c r="AC219" s="186">
        <v>10</v>
      </c>
      <c r="AD219" s="180"/>
      <c r="AE219" s="186">
        <v>9.8000000000000004E-2</v>
      </c>
      <c r="AF219" s="181"/>
      <c r="AG219" s="181"/>
      <c r="AH219" s="181"/>
      <c r="AI219" s="180"/>
      <c r="AJ219" s="180"/>
    </row>
    <row r="220" spans="1:36" ht="25.5" x14ac:dyDescent="0.25">
      <c r="A220" s="174">
        <v>2017</v>
      </c>
      <c r="B220" s="183" t="s">
        <v>1825</v>
      </c>
      <c r="C220" s="176" t="s">
        <v>1300</v>
      </c>
      <c r="D220" s="176" t="s">
        <v>2266</v>
      </c>
      <c r="E220" s="176" t="s">
        <v>1134</v>
      </c>
      <c r="F220" s="176" t="s">
        <v>1302</v>
      </c>
      <c r="G220" s="176" t="s">
        <v>1303</v>
      </c>
      <c r="H220" s="176" t="s">
        <v>1304</v>
      </c>
      <c r="I220" s="174" t="s">
        <v>2267</v>
      </c>
      <c r="J220" s="176" t="s">
        <v>2262</v>
      </c>
      <c r="K220" s="174" t="s">
        <v>1140</v>
      </c>
      <c r="L220" s="174" t="s">
        <v>2268</v>
      </c>
      <c r="M220" s="174" t="s">
        <v>2269</v>
      </c>
      <c r="N220" s="177">
        <v>861553.51699999999</v>
      </c>
      <c r="O220" s="177">
        <v>1185825.223</v>
      </c>
      <c r="P220" s="177">
        <v>2147</v>
      </c>
      <c r="Q220" s="178">
        <v>42877</v>
      </c>
      <c r="R220" s="174" t="s">
        <v>2270</v>
      </c>
      <c r="S220" s="177">
        <v>1</v>
      </c>
      <c r="T220" s="177">
        <v>1</v>
      </c>
      <c r="U220" s="179">
        <v>754.87</v>
      </c>
      <c r="V220" s="179"/>
      <c r="W220" s="179">
        <v>6.83</v>
      </c>
      <c r="X220" s="179">
        <v>19.7</v>
      </c>
      <c r="Y220" s="179">
        <v>59.7</v>
      </c>
      <c r="Z220" s="179">
        <v>5.27</v>
      </c>
      <c r="AA220" s="179">
        <v>79.900000000000006</v>
      </c>
      <c r="AB220" s="180">
        <v>5</v>
      </c>
      <c r="AC220" s="181">
        <v>30</v>
      </c>
      <c r="AD220" s="180"/>
      <c r="AE220" s="181">
        <v>0.14199999999999999</v>
      </c>
      <c r="AF220" s="181"/>
      <c r="AG220" s="181"/>
      <c r="AH220" s="181"/>
      <c r="AI220" s="180"/>
      <c r="AJ220" s="180"/>
    </row>
    <row r="221" spans="1:36" ht="25.5" x14ac:dyDescent="0.25">
      <c r="A221" s="174">
        <v>2017</v>
      </c>
      <c r="B221" s="183" t="s">
        <v>1825</v>
      </c>
      <c r="C221" s="176" t="s">
        <v>1258</v>
      </c>
      <c r="D221" s="176" t="s">
        <v>2271</v>
      </c>
      <c r="E221" s="176" t="s">
        <v>1134</v>
      </c>
      <c r="F221" s="176" t="s">
        <v>1260</v>
      </c>
      <c r="G221" s="176" t="s">
        <v>2272</v>
      </c>
      <c r="H221" s="176" t="s">
        <v>2273</v>
      </c>
      <c r="I221" s="174" t="s">
        <v>2274</v>
      </c>
      <c r="J221" s="176" t="s">
        <v>1263</v>
      </c>
      <c r="K221" s="174" t="s">
        <v>1140</v>
      </c>
      <c r="L221" s="174" t="s">
        <v>2275</v>
      </c>
      <c r="M221" s="174" t="s">
        <v>2276</v>
      </c>
      <c r="N221" s="177">
        <v>869251.87800000003</v>
      </c>
      <c r="O221" s="177">
        <v>1169828.3529999999</v>
      </c>
      <c r="P221" s="177">
        <v>2139</v>
      </c>
      <c r="Q221" s="178">
        <v>42877</v>
      </c>
      <c r="R221" s="174" t="s">
        <v>2277</v>
      </c>
      <c r="S221" s="177">
        <v>1</v>
      </c>
      <c r="T221" s="177">
        <v>1</v>
      </c>
      <c r="U221" s="179">
        <v>807.7</v>
      </c>
      <c r="V221" s="179"/>
      <c r="W221" s="179">
        <v>6.54</v>
      </c>
      <c r="X221" s="179">
        <v>19.600000000000001</v>
      </c>
      <c r="Y221" s="179">
        <v>68.400000000000006</v>
      </c>
      <c r="Z221" s="179">
        <v>6.15</v>
      </c>
      <c r="AA221" s="179">
        <v>87.1</v>
      </c>
      <c r="AB221" s="185">
        <v>4</v>
      </c>
      <c r="AC221" s="186">
        <v>10</v>
      </c>
      <c r="AD221" s="180"/>
      <c r="AE221" s="186">
        <v>9.8000000000000004E-2</v>
      </c>
      <c r="AF221" s="181"/>
      <c r="AG221" s="181"/>
      <c r="AH221" s="181"/>
      <c r="AI221" s="180"/>
      <c r="AJ221" s="180"/>
    </row>
    <row r="222" spans="1:36" ht="25.5" x14ac:dyDescent="0.25">
      <c r="A222" s="174">
        <v>2017</v>
      </c>
      <c r="B222" s="183" t="s">
        <v>1825</v>
      </c>
      <c r="C222" s="176" t="s">
        <v>1258</v>
      </c>
      <c r="D222" s="176" t="s">
        <v>2278</v>
      </c>
      <c r="E222" s="176" t="s">
        <v>1134</v>
      </c>
      <c r="F222" s="176" t="s">
        <v>1260</v>
      </c>
      <c r="G222" s="176" t="s">
        <v>1261</v>
      </c>
      <c r="H222" s="176" t="s">
        <v>1262</v>
      </c>
      <c r="I222" s="174" t="s">
        <v>2279</v>
      </c>
      <c r="J222" s="176" t="s">
        <v>1263</v>
      </c>
      <c r="K222" s="174" t="s">
        <v>1140</v>
      </c>
      <c r="L222" s="174" t="s">
        <v>2280</v>
      </c>
      <c r="M222" s="174" t="s">
        <v>2281</v>
      </c>
      <c r="N222" s="177">
        <v>867645.125</v>
      </c>
      <c r="O222" s="177">
        <v>1170560.1029999999</v>
      </c>
      <c r="P222" s="177">
        <v>2125</v>
      </c>
      <c r="Q222" s="178">
        <v>42877</v>
      </c>
      <c r="R222" s="174" t="s">
        <v>2282</v>
      </c>
      <c r="S222" s="177">
        <v>1</v>
      </c>
      <c r="T222" s="177">
        <v>1</v>
      </c>
      <c r="U222" s="179">
        <v>1943.56</v>
      </c>
      <c r="V222" s="179"/>
      <c r="W222" s="179">
        <v>6.8</v>
      </c>
      <c r="X222" s="179">
        <v>19.7</v>
      </c>
      <c r="Y222" s="179">
        <v>85</v>
      </c>
      <c r="Z222" s="179">
        <v>5.68</v>
      </c>
      <c r="AA222" s="179">
        <v>81</v>
      </c>
      <c r="AB222" s="180">
        <v>4.8</v>
      </c>
      <c r="AC222" s="181">
        <v>59.8</v>
      </c>
      <c r="AD222" s="180"/>
      <c r="AE222" s="181">
        <v>0.64200000000000002</v>
      </c>
      <c r="AF222" s="181"/>
      <c r="AG222" s="181"/>
      <c r="AH222" s="181"/>
      <c r="AI222" s="180"/>
      <c r="AJ222" s="180"/>
    </row>
    <row r="223" spans="1:36" ht="25.5" x14ac:dyDescent="0.25">
      <c r="A223" s="174">
        <v>2017</v>
      </c>
      <c r="B223" s="183" t="s">
        <v>1825</v>
      </c>
      <c r="C223" s="176" t="s">
        <v>1258</v>
      </c>
      <c r="D223" s="176" t="s">
        <v>2283</v>
      </c>
      <c r="E223" s="176" t="s">
        <v>1134</v>
      </c>
      <c r="F223" s="176" t="s">
        <v>1260</v>
      </c>
      <c r="G223" s="176" t="s">
        <v>1261</v>
      </c>
      <c r="H223" s="176" t="s">
        <v>1262</v>
      </c>
      <c r="I223" s="174" t="s">
        <v>2279</v>
      </c>
      <c r="J223" s="176" t="s">
        <v>1263</v>
      </c>
      <c r="K223" s="174" t="s">
        <v>1140</v>
      </c>
      <c r="L223" s="174" t="s">
        <v>2284</v>
      </c>
      <c r="M223" s="174" t="s">
        <v>2285</v>
      </c>
      <c r="N223" s="177">
        <v>867445.45900000003</v>
      </c>
      <c r="O223" s="177">
        <v>1170661.943</v>
      </c>
      <c r="P223" s="177">
        <v>2125</v>
      </c>
      <c r="Q223" s="178">
        <v>42877</v>
      </c>
      <c r="R223" s="174" t="s">
        <v>2286</v>
      </c>
      <c r="S223" s="177">
        <v>1</v>
      </c>
      <c r="T223" s="177">
        <v>1</v>
      </c>
      <c r="U223" s="179">
        <v>1984.41</v>
      </c>
      <c r="V223" s="179"/>
      <c r="W223" s="179">
        <v>6.99</v>
      </c>
      <c r="X223" s="179">
        <v>19.899999999999999</v>
      </c>
      <c r="Y223" s="179">
        <v>97.1</v>
      </c>
      <c r="Z223" s="179">
        <v>5.59</v>
      </c>
      <c r="AA223" s="179">
        <v>79.900000000000006</v>
      </c>
      <c r="AB223" s="180">
        <v>4.8</v>
      </c>
      <c r="AC223" s="181">
        <v>27.7</v>
      </c>
      <c r="AD223" s="180"/>
      <c r="AE223" s="181">
        <v>0.189</v>
      </c>
      <c r="AF223" s="181"/>
      <c r="AG223" s="181"/>
      <c r="AH223" s="181"/>
      <c r="AI223" s="180"/>
      <c r="AJ223" s="180"/>
    </row>
    <row r="224" spans="1:36" ht="25.5" x14ac:dyDescent="0.25">
      <c r="A224" s="174">
        <v>2017</v>
      </c>
      <c r="B224" s="183" t="s">
        <v>1811</v>
      </c>
      <c r="C224" s="176" t="s">
        <v>1562</v>
      </c>
      <c r="D224" s="176" t="s">
        <v>2287</v>
      </c>
      <c r="E224" s="174" t="s">
        <v>1405</v>
      </c>
      <c r="F224" s="174" t="s">
        <v>2288</v>
      </c>
      <c r="G224" s="174" t="s">
        <v>2289</v>
      </c>
      <c r="H224" s="174" t="s">
        <v>2290</v>
      </c>
      <c r="I224" s="174" t="s">
        <v>2291</v>
      </c>
      <c r="J224" s="176" t="s">
        <v>2292</v>
      </c>
      <c r="K224" s="174" t="s">
        <v>1411</v>
      </c>
      <c r="L224" s="174" t="s">
        <v>2293</v>
      </c>
      <c r="M224" s="174" t="s">
        <v>2294</v>
      </c>
      <c r="N224" s="177">
        <v>887765.01399999997</v>
      </c>
      <c r="O224" s="177">
        <v>1214562.861</v>
      </c>
      <c r="P224" s="177" t="s">
        <v>2295</v>
      </c>
      <c r="Q224" s="174" t="s">
        <v>2296</v>
      </c>
      <c r="R224" s="174" t="s">
        <v>2297</v>
      </c>
      <c r="S224" s="177">
        <v>1</v>
      </c>
      <c r="T224" s="177">
        <v>0</v>
      </c>
      <c r="U224" s="181"/>
      <c r="V224" s="181"/>
      <c r="W224" s="181">
        <v>7.11</v>
      </c>
      <c r="X224" s="181">
        <v>20.7</v>
      </c>
      <c r="Y224" s="181">
        <v>38.299999999999997</v>
      </c>
      <c r="Z224" s="181">
        <v>7.48</v>
      </c>
      <c r="AA224" s="181">
        <v>99.7</v>
      </c>
      <c r="AB224" s="185">
        <v>4</v>
      </c>
      <c r="AC224" s="186">
        <v>10</v>
      </c>
      <c r="AD224" s="180"/>
      <c r="AE224" s="186">
        <v>9.8000000000000004E-2</v>
      </c>
      <c r="AF224" s="181"/>
      <c r="AG224" s="181"/>
      <c r="AH224" s="181"/>
      <c r="AI224" s="180"/>
      <c r="AJ224" s="180"/>
    </row>
    <row r="225" spans="1:36" ht="25.5" x14ac:dyDescent="0.25">
      <c r="A225" s="174">
        <v>2017</v>
      </c>
      <c r="B225" s="183" t="s">
        <v>1811</v>
      </c>
      <c r="C225" s="176" t="s">
        <v>1562</v>
      </c>
      <c r="D225" s="176" t="s">
        <v>2298</v>
      </c>
      <c r="E225" s="174" t="s">
        <v>1405</v>
      </c>
      <c r="F225" s="174" t="s">
        <v>2288</v>
      </c>
      <c r="G225" s="174" t="s">
        <v>2289</v>
      </c>
      <c r="H225" s="174" t="s">
        <v>2290</v>
      </c>
      <c r="I225" s="174" t="s">
        <v>2291</v>
      </c>
      <c r="J225" s="176" t="s">
        <v>2292</v>
      </c>
      <c r="K225" s="174" t="s">
        <v>1411</v>
      </c>
      <c r="L225" s="174" t="s">
        <v>2299</v>
      </c>
      <c r="M225" s="174" t="s">
        <v>2300</v>
      </c>
      <c r="N225" s="177">
        <v>888265.45700000005</v>
      </c>
      <c r="O225" s="177">
        <v>1214663.243</v>
      </c>
      <c r="P225" s="177" t="s">
        <v>2301</v>
      </c>
      <c r="Q225" s="174" t="s">
        <v>2296</v>
      </c>
      <c r="R225" s="174" t="s">
        <v>2302</v>
      </c>
      <c r="S225" s="177">
        <v>1</v>
      </c>
      <c r="T225" s="177">
        <v>0</v>
      </c>
      <c r="U225" s="181"/>
      <c r="V225" s="181"/>
      <c r="W225" s="181">
        <v>7.49</v>
      </c>
      <c r="X225" s="181">
        <v>22</v>
      </c>
      <c r="Y225" s="181">
        <v>42.4</v>
      </c>
      <c r="Z225" s="181">
        <v>7.38</v>
      </c>
      <c r="AA225" s="181">
        <v>99.8</v>
      </c>
      <c r="AB225" s="185">
        <v>4</v>
      </c>
      <c r="AC225" s="181">
        <v>15.4</v>
      </c>
      <c r="AD225" s="180"/>
      <c r="AE225" s="186">
        <v>9.8000000000000004E-2</v>
      </c>
      <c r="AF225" s="181"/>
      <c r="AG225" s="181"/>
      <c r="AH225" s="181"/>
      <c r="AI225" s="180"/>
      <c r="AJ225" s="180"/>
    </row>
    <row r="226" spans="1:36" ht="25.5" x14ac:dyDescent="0.25">
      <c r="A226" s="174">
        <v>2017</v>
      </c>
      <c r="B226" s="183" t="s">
        <v>1811</v>
      </c>
      <c r="C226" s="176" t="s">
        <v>1562</v>
      </c>
      <c r="D226" s="176" t="s">
        <v>2303</v>
      </c>
      <c r="E226" s="174" t="s">
        <v>1405</v>
      </c>
      <c r="F226" s="174" t="s">
        <v>2288</v>
      </c>
      <c r="G226" s="174" t="s">
        <v>2304</v>
      </c>
      <c r="H226" s="174" t="s">
        <v>2305</v>
      </c>
      <c r="I226" s="174" t="s">
        <v>2291</v>
      </c>
      <c r="J226" s="174" t="s">
        <v>1411</v>
      </c>
      <c r="K226" s="174" t="s">
        <v>1411</v>
      </c>
      <c r="L226" s="174" t="s">
        <v>2306</v>
      </c>
      <c r="M226" s="174" t="s">
        <v>2307</v>
      </c>
      <c r="N226" s="177">
        <v>887732.67099999997</v>
      </c>
      <c r="O226" s="177">
        <v>1214828.074</v>
      </c>
      <c r="P226" s="177" t="s">
        <v>2308</v>
      </c>
      <c r="Q226" s="174" t="s">
        <v>2296</v>
      </c>
      <c r="R226" s="174" t="s">
        <v>2309</v>
      </c>
      <c r="S226" s="177">
        <v>1</v>
      </c>
      <c r="T226" s="177">
        <v>0</v>
      </c>
      <c r="U226" s="181"/>
      <c r="V226" s="181"/>
      <c r="W226" s="181">
        <v>7.31</v>
      </c>
      <c r="X226" s="181">
        <v>23</v>
      </c>
      <c r="Y226" s="181">
        <v>59.5</v>
      </c>
      <c r="Z226" s="181">
        <v>7.18</v>
      </c>
      <c r="AA226" s="181">
        <v>101.5</v>
      </c>
      <c r="AB226" s="185">
        <v>4</v>
      </c>
      <c r="AC226" s="181">
        <v>12.1</v>
      </c>
      <c r="AD226" s="180"/>
      <c r="AE226" s="186">
        <v>9.8000000000000004E-2</v>
      </c>
      <c r="AF226" s="181"/>
      <c r="AG226" s="181"/>
      <c r="AH226" s="181"/>
      <c r="AI226" s="180"/>
      <c r="AJ226" s="180"/>
    </row>
    <row r="227" spans="1:36" ht="25.5" x14ac:dyDescent="0.25">
      <c r="A227" s="174">
        <v>2017</v>
      </c>
      <c r="B227" s="183" t="s">
        <v>1811</v>
      </c>
      <c r="C227" s="176" t="s">
        <v>1562</v>
      </c>
      <c r="D227" s="176" t="s">
        <v>2310</v>
      </c>
      <c r="E227" s="174" t="s">
        <v>1405</v>
      </c>
      <c r="F227" s="174" t="s">
        <v>2288</v>
      </c>
      <c r="G227" s="174" t="s">
        <v>2304</v>
      </c>
      <c r="H227" s="174" t="s">
        <v>2305</v>
      </c>
      <c r="I227" s="174" t="s">
        <v>2291</v>
      </c>
      <c r="J227" s="174" t="s">
        <v>1411</v>
      </c>
      <c r="K227" s="174" t="s">
        <v>1411</v>
      </c>
      <c r="L227" s="174" t="s">
        <v>2311</v>
      </c>
      <c r="M227" s="174" t="s">
        <v>2312</v>
      </c>
      <c r="N227" s="177">
        <v>888267.99100000004</v>
      </c>
      <c r="O227" s="177">
        <v>1214701.0290000001</v>
      </c>
      <c r="P227" s="177" t="s">
        <v>2301</v>
      </c>
      <c r="Q227" s="174" t="s">
        <v>2296</v>
      </c>
      <c r="R227" s="174" t="s">
        <v>2313</v>
      </c>
      <c r="S227" s="177">
        <v>1</v>
      </c>
      <c r="T227" s="177">
        <v>0</v>
      </c>
      <c r="U227" s="181"/>
      <c r="V227" s="181"/>
      <c r="W227" s="181">
        <v>7.5</v>
      </c>
      <c r="X227" s="181">
        <v>23.2</v>
      </c>
      <c r="Y227" s="181">
        <v>67.099999999999994</v>
      </c>
      <c r="Z227" s="181">
        <v>6.87</v>
      </c>
      <c r="AA227" s="181">
        <v>97</v>
      </c>
      <c r="AB227" s="185">
        <v>4</v>
      </c>
      <c r="AC227" s="181">
        <v>24.4</v>
      </c>
      <c r="AD227" s="180"/>
      <c r="AE227" s="186">
        <v>9.8000000000000004E-2</v>
      </c>
      <c r="AF227" s="181"/>
      <c r="AG227" s="181"/>
      <c r="AH227" s="181"/>
      <c r="AI227" s="180"/>
      <c r="AJ227" s="180"/>
    </row>
    <row r="228" spans="1:36" ht="25.5" x14ac:dyDescent="0.25">
      <c r="A228" s="174">
        <v>2017</v>
      </c>
      <c r="B228" s="198" t="s">
        <v>1825</v>
      </c>
      <c r="C228" s="176" t="s">
        <v>1403</v>
      </c>
      <c r="D228" s="176" t="s">
        <v>2314</v>
      </c>
      <c r="E228" s="176" t="s">
        <v>1405</v>
      </c>
      <c r="F228" s="176" t="s">
        <v>1406</v>
      </c>
      <c r="G228" s="176" t="s">
        <v>2315</v>
      </c>
      <c r="H228" s="176" t="s">
        <v>2316</v>
      </c>
      <c r="I228" s="174" t="s">
        <v>2317</v>
      </c>
      <c r="J228" s="176" t="s">
        <v>2318</v>
      </c>
      <c r="K228" s="174" t="s">
        <v>1411</v>
      </c>
      <c r="L228" s="174" t="s">
        <v>2319</v>
      </c>
      <c r="M228" s="174" t="s">
        <v>2320</v>
      </c>
      <c r="N228" s="177">
        <v>894826.90300000005</v>
      </c>
      <c r="O228" s="177">
        <v>1208956.203</v>
      </c>
      <c r="P228" s="177" t="s">
        <v>2321</v>
      </c>
      <c r="Q228" s="174" t="s">
        <v>2322</v>
      </c>
      <c r="R228" s="174" t="s">
        <v>2323</v>
      </c>
      <c r="S228" s="177">
        <v>1</v>
      </c>
      <c r="T228" s="177">
        <v>0</v>
      </c>
      <c r="U228" s="181"/>
      <c r="V228" s="181"/>
      <c r="W228" s="181">
        <v>6.91</v>
      </c>
      <c r="X228" s="181">
        <v>21.5</v>
      </c>
      <c r="Y228" s="181">
        <v>34.67</v>
      </c>
      <c r="Z228" s="181">
        <v>5.56</v>
      </c>
      <c r="AA228" s="181">
        <v>106.3</v>
      </c>
      <c r="AB228" s="185">
        <v>4</v>
      </c>
      <c r="AC228" s="181">
        <v>11.9</v>
      </c>
      <c r="AD228" s="185">
        <v>0.4</v>
      </c>
      <c r="AE228" s="186">
        <v>9.8000000000000004E-2</v>
      </c>
      <c r="AF228" s="181"/>
      <c r="AG228" s="181"/>
      <c r="AH228" s="181"/>
      <c r="AI228" s="180"/>
      <c r="AJ228" s="180"/>
    </row>
    <row r="229" spans="1:36" x14ac:dyDescent="0.25">
      <c r="A229" s="174">
        <v>2017</v>
      </c>
      <c r="B229" s="215" t="s">
        <v>1825</v>
      </c>
      <c r="C229" s="176" t="s">
        <v>1403</v>
      </c>
      <c r="D229" s="176" t="s">
        <v>2324</v>
      </c>
      <c r="E229" s="176" t="s">
        <v>1405</v>
      </c>
      <c r="F229" s="176" t="s">
        <v>1406</v>
      </c>
      <c r="G229" s="176" t="s">
        <v>2315</v>
      </c>
      <c r="H229" s="176" t="s">
        <v>2316</v>
      </c>
      <c r="I229" s="174" t="s">
        <v>2317</v>
      </c>
      <c r="J229" s="176" t="s">
        <v>2318</v>
      </c>
      <c r="K229" s="174" t="s">
        <v>1411</v>
      </c>
      <c r="L229" s="174" t="s">
        <v>2325</v>
      </c>
      <c r="M229" s="174" t="s">
        <v>2326</v>
      </c>
      <c r="N229" s="177">
        <v>895394.12899999996</v>
      </c>
      <c r="O229" s="177">
        <v>1209096.469</v>
      </c>
      <c r="P229" s="177" t="s">
        <v>2327</v>
      </c>
      <c r="Q229" s="174" t="s">
        <v>2322</v>
      </c>
      <c r="R229" s="174" t="s">
        <v>2328</v>
      </c>
      <c r="S229" s="177">
        <v>1</v>
      </c>
      <c r="T229" s="177">
        <v>0</v>
      </c>
      <c r="U229" s="181"/>
      <c r="V229" s="181"/>
      <c r="W229" s="181">
        <v>7.02</v>
      </c>
      <c r="X229" s="181">
        <v>21.1</v>
      </c>
      <c r="Y229" s="181">
        <v>39.15</v>
      </c>
      <c r="Z229" s="181">
        <v>6.7</v>
      </c>
      <c r="AA229" s="181">
        <v>103.1</v>
      </c>
      <c r="AB229" s="185">
        <v>4</v>
      </c>
      <c r="AC229" s="186">
        <v>10</v>
      </c>
      <c r="AD229" s="185">
        <v>0.4</v>
      </c>
      <c r="AE229" s="186">
        <v>9.8000000000000004E-2</v>
      </c>
      <c r="AF229" s="181"/>
      <c r="AG229" s="181"/>
      <c r="AH229" s="181"/>
      <c r="AI229" s="180"/>
      <c r="AJ229" s="180"/>
    </row>
    <row r="230" spans="1:36" ht="25.5" x14ac:dyDescent="0.25">
      <c r="A230" s="174">
        <v>2017</v>
      </c>
      <c r="B230" s="183" t="s">
        <v>1825</v>
      </c>
      <c r="C230" s="176" t="s">
        <v>1403</v>
      </c>
      <c r="D230" s="176" t="s">
        <v>2329</v>
      </c>
      <c r="E230" s="176" t="s">
        <v>1405</v>
      </c>
      <c r="F230" s="176" t="s">
        <v>2288</v>
      </c>
      <c r="G230" s="176" t="s">
        <v>2304</v>
      </c>
      <c r="H230" s="176" t="s">
        <v>2305</v>
      </c>
      <c r="I230" s="174" t="s">
        <v>1214</v>
      </c>
      <c r="J230" s="176" t="s">
        <v>2318</v>
      </c>
      <c r="K230" s="174" t="s">
        <v>1411</v>
      </c>
      <c r="L230" s="174" t="s">
        <v>2330</v>
      </c>
      <c r="M230" s="174" t="s">
        <v>2331</v>
      </c>
      <c r="N230" s="177">
        <v>896625.04</v>
      </c>
      <c r="O230" s="177">
        <v>1209515.8319999999</v>
      </c>
      <c r="P230" s="177" t="s">
        <v>2332</v>
      </c>
      <c r="Q230" s="174" t="s">
        <v>2322</v>
      </c>
      <c r="R230" s="174" t="s">
        <v>2333</v>
      </c>
      <c r="S230" s="177">
        <v>1</v>
      </c>
      <c r="T230" s="177">
        <v>0</v>
      </c>
      <c r="U230" s="181"/>
      <c r="V230" s="181"/>
      <c r="W230" s="181">
        <v>7.04</v>
      </c>
      <c r="X230" s="181">
        <v>21.4</v>
      </c>
      <c r="Y230" s="181">
        <v>48.59</v>
      </c>
      <c r="Z230" s="181">
        <v>6.38</v>
      </c>
      <c r="AA230" s="181"/>
      <c r="AB230" s="180">
        <v>4.5</v>
      </c>
      <c r="AC230" s="181">
        <v>22.8</v>
      </c>
      <c r="AD230" s="185">
        <v>0.4</v>
      </c>
      <c r="AE230" s="186">
        <v>9.8000000000000004E-2</v>
      </c>
      <c r="AF230" s="181"/>
      <c r="AG230" s="181"/>
      <c r="AH230" s="181"/>
      <c r="AI230" s="180"/>
      <c r="AJ230" s="180"/>
    </row>
    <row r="231" spans="1:36" ht="25.5" x14ac:dyDescent="0.25">
      <c r="A231" s="174">
        <v>2017</v>
      </c>
      <c r="B231" s="183" t="s">
        <v>1825</v>
      </c>
      <c r="C231" s="176" t="s">
        <v>1403</v>
      </c>
      <c r="D231" s="176" t="s">
        <v>2334</v>
      </c>
      <c r="E231" s="176" t="s">
        <v>1405</v>
      </c>
      <c r="F231" s="176" t="s">
        <v>2335</v>
      </c>
      <c r="G231" s="176" t="s">
        <v>2336</v>
      </c>
      <c r="H231" s="176" t="s">
        <v>2337</v>
      </c>
      <c r="I231" s="174" t="s">
        <v>2338</v>
      </c>
      <c r="J231" s="176" t="s">
        <v>1411</v>
      </c>
      <c r="K231" s="174" t="s">
        <v>1411</v>
      </c>
      <c r="L231" s="174" t="s">
        <v>2339</v>
      </c>
      <c r="M231" s="174" t="s">
        <v>2340</v>
      </c>
      <c r="N231" s="177">
        <v>908219.98800000001</v>
      </c>
      <c r="O231" s="177">
        <v>1212670.0009999999</v>
      </c>
      <c r="P231" s="177">
        <v>829</v>
      </c>
      <c r="Q231" s="174" t="s">
        <v>2341</v>
      </c>
      <c r="R231" s="174" t="s">
        <v>2342</v>
      </c>
      <c r="S231" s="177">
        <v>1</v>
      </c>
      <c r="T231" s="177">
        <v>1</v>
      </c>
      <c r="U231" s="181">
        <v>11775.736500000001</v>
      </c>
      <c r="V231" s="181"/>
      <c r="W231" s="181">
        <v>7.61</v>
      </c>
      <c r="X231" s="181">
        <v>24.6</v>
      </c>
      <c r="Y231" s="181">
        <v>51.9</v>
      </c>
      <c r="Z231" s="181">
        <v>7.33</v>
      </c>
      <c r="AA231" s="181">
        <v>101.1</v>
      </c>
      <c r="AB231" s="185">
        <v>4</v>
      </c>
      <c r="AC231" s="186">
        <v>10</v>
      </c>
      <c r="AD231" s="180"/>
      <c r="AE231" s="186">
        <v>9.8000000000000004E-2</v>
      </c>
      <c r="AF231" s="181"/>
      <c r="AG231" s="181"/>
      <c r="AH231" s="181"/>
      <c r="AI231" s="180"/>
      <c r="AJ231" s="180"/>
    </row>
    <row r="232" spans="1:36" ht="25.5" x14ac:dyDescent="0.25">
      <c r="A232" s="174">
        <v>2017</v>
      </c>
      <c r="B232" s="183" t="s">
        <v>1825</v>
      </c>
      <c r="C232" s="176" t="s">
        <v>1403</v>
      </c>
      <c r="D232" s="176" t="s">
        <v>2343</v>
      </c>
      <c r="E232" s="176" t="s">
        <v>1405</v>
      </c>
      <c r="F232" s="176" t="s">
        <v>2335</v>
      </c>
      <c r="G232" s="176" t="s">
        <v>2336</v>
      </c>
      <c r="H232" s="176" t="s">
        <v>2337</v>
      </c>
      <c r="I232" s="174" t="s">
        <v>2338</v>
      </c>
      <c r="J232" s="176" t="s">
        <v>1411</v>
      </c>
      <c r="K232" s="174" t="s">
        <v>1411</v>
      </c>
      <c r="L232" s="174" t="s">
        <v>2344</v>
      </c>
      <c r="M232" s="174" t="s">
        <v>2345</v>
      </c>
      <c r="N232" s="177">
        <v>909143.58400000003</v>
      </c>
      <c r="O232" s="177">
        <v>1212508.1810000001</v>
      </c>
      <c r="P232" s="177">
        <v>836</v>
      </c>
      <c r="Q232" s="174" t="s">
        <v>2341</v>
      </c>
      <c r="R232" s="174" t="s">
        <v>2346</v>
      </c>
      <c r="S232" s="177">
        <v>1</v>
      </c>
      <c r="T232" s="177">
        <v>1</v>
      </c>
      <c r="U232" s="181">
        <v>13142.668750000001</v>
      </c>
      <c r="V232" s="181"/>
      <c r="W232" s="181">
        <v>7.29</v>
      </c>
      <c r="X232" s="181">
        <v>24.05</v>
      </c>
      <c r="Y232" s="181">
        <v>54.8</v>
      </c>
      <c r="Z232" s="181">
        <v>7.03</v>
      </c>
      <c r="AA232" s="181">
        <v>99</v>
      </c>
      <c r="AB232" s="185">
        <v>4</v>
      </c>
      <c r="AC232" s="186">
        <v>10</v>
      </c>
      <c r="AD232" s="180"/>
      <c r="AE232" s="186">
        <v>9.8000000000000004E-2</v>
      </c>
      <c r="AF232" s="181"/>
      <c r="AG232" s="181"/>
      <c r="AH232" s="181"/>
      <c r="AI232" s="180"/>
      <c r="AJ232" s="180"/>
    </row>
    <row r="233" spans="1:36" ht="25.5" x14ac:dyDescent="0.25">
      <c r="A233" s="174">
        <v>2017</v>
      </c>
      <c r="B233" s="183" t="s">
        <v>1912</v>
      </c>
      <c r="C233" s="176" t="s">
        <v>1403</v>
      </c>
      <c r="D233" s="176" t="s">
        <v>2347</v>
      </c>
      <c r="E233" s="176" t="s">
        <v>1405</v>
      </c>
      <c r="F233" s="176" t="s">
        <v>2335</v>
      </c>
      <c r="G233" s="176" t="s">
        <v>2336</v>
      </c>
      <c r="H233" s="176" t="s">
        <v>2337</v>
      </c>
      <c r="I233" s="174" t="s">
        <v>2348</v>
      </c>
      <c r="J233" s="176" t="s">
        <v>1411</v>
      </c>
      <c r="K233" s="174" t="s">
        <v>1411</v>
      </c>
      <c r="L233" s="174" t="s">
        <v>2349</v>
      </c>
      <c r="M233" s="174" t="s">
        <v>2350</v>
      </c>
      <c r="N233" s="177">
        <v>912868.00399999996</v>
      </c>
      <c r="O233" s="177">
        <v>1211434.0109999999</v>
      </c>
      <c r="P233" s="177">
        <v>820</v>
      </c>
      <c r="Q233" s="174" t="s">
        <v>2341</v>
      </c>
      <c r="R233" s="174" t="s">
        <v>2351</v>
      </c>
      <c r="S233" s="177">
        <v>1</v>
      </c>
      <c r="T233" s="177">
        <v>1</v>
      </c>
      <c r="U233" s="181">
        <v>16052.891250000001</v>
      </c>
      <c r="V233" s="181"/>
      <c r="W233" s="181">
        <v>7.43</v>
      </c>
      <c r="X233" s="181">
        <v>25.1</v>
      </c>
      <c r="Y233" s="181">
        <v>51</v>
      </c>
      <c r="Z233" s="181">
        <v>7.41</v>
      </c>
      <c r="AA233" s="181">
        <v>99.9</v>
      </c>
      <c r="AB233" s="185">
        <v>4</v>
      </c>
      <c r="AC233" s="186">
        <v>10</v>
      </c>
      <c r="AD233" s="180"/>
      <c r="AE233" s="186">
        <v>9.8000000000000004E-2</v>
      </c>
      <c r="AF233" s="181"/>
      <c r="AG233" s="181"/>
      <c r="AH233" s="181"/>
      <c r="AI233" s="180"/>
      <c r="AJ233" s="180"/>
    </row>
    <row r="234" spans="1:36" ht="25.5" x14ac:dyDescent="0.25">
      <c r="A234" s="174">
        <v>2017</v>
      </c>
      <c r="B234" s="183" t="s">
        <v>1825</v>
      </c>
      <c r="C234" s="176" t="s">
        <v>1403</v>
      </c>
      <c r="D234" s="176" t="s">
        <v>2352</v>
      </c>
      <c r="E234" s="176" t="s">
        <v>1405</v>
      </c>
      <c r="F234" s="176" t="s">
        <v>2335</v>
      </c>
      <c r="G234" s="176" t="s">
        <v>2336</v>
      </c>
      <c r="H234" s="176" t="s">
        <v>2337</v>
      </c>
      <c r="I234" s="174" t="s">
        <v>2353</v>
      </c>
      <c r="J234" s="176" t="s">
        <v>1411</v>
      </c>
      <c r="K234" s="174" t="s">
        <v>1411</v>
      </c>
      <c r="L234" s="174" t="s">
        <v>2354</v>
      </c>
      <c r="M234" s="174" t="s">
        <v>2355</v>
      </c>
      <c r="N234" s="177">
        <v>916580.99699999997</v>
      </c>
      <c r="O234" s="177">
        <v>1210469.9850000001</v>
      </c>
      <c r="P234" s="177">
        <v>819</v>
      </c>
      <c r="Q234" s="174" t="s">
        <v>2341</v>
      </c>
      <c r="R234" s="174" t="s">
        <v>2356</v>
      </c>
      <c r="S234" s="177">
        <v>1</v>
      </c>
      <c r="T234" s="177">
        <v>1</v>
      </c>
      <c r="U234" s="181">
        <v>18817.398562499999</v>
      </c>
      <c r="V234" s="181"/>
      <c r="W234" s="181">
        <v>7.74</v>
      </c>
      <c r="X234" s="181">
        <v>25.7</v>
      </c>
      <c r="Y234" s="181">
        <v>57</v>
      </c>
      <c r="Z234" s="181">
        <v>7.42</v>
      </c>
      <c r="AA234" s="181">
        <v>102</v>
      </c>
      <c r="AB234" s="185">
        <v>4</v>
      </c>
      <c r="AC234" s="186">
        <v>10</v>
      </c>
      <c r="AD234" s="180"/>
      <c r="AE234" s="186">
        <v>9.8000000000000004E-2</v>
      </c>
      <c r="AF234" s="181"/>
      <c r="AG234" s="181"/>
      <c r="AH234" s="181"/>
      <c r="AI234" s="180"/>
      <c r="AJ234" s="180"/>
    </row>
    <row r="235" spans="1:36" ht="25.5" x14ac:dyDescent="0.25">
      <c r="A235" s="174">
        <v>2017</v>
      </c>
      <c r="B235" s="183" t="s">
        <v>1825</v>
      </c>
      <c r="C235" s="176" t="s">
        <v>1403</v>
      </c>
      <c r="D235" s="176" t="s">
        <v>2357</v>
      </c>
      <c r="E235" s="176" t="s">
        <v>1405</v>
      </c>
      <c r="F235" s="176" t="s">
        <v>2335</v>
      </c>
      <c r="G235" s="176" t="s">
        <v>2336</v>
      </c>
      <c r="H235" s="176" t="s">
        <v>2337</v>
      </c>
      <c r="I235" s="174" t="s">
        <v>2353</v>
      </c>
      <c r="J235" s="176" t="s">
        <v>1411</v>
      </c>
      <c r="K235" s="174" t="s">
        <v>1411</v>
      </c>
      <c r="L235" s="174" t="s">
        <v>2358</v>
      </c>
      <c r="M235" s="174" t="s">
        <v>2359</v>
      </c>
      <c r="N235" s="177">
        <v>917607.55900000001</v>
      </c>
      <c r="O235" s="177">
        <v>1209628.72</v>
      </c>
      <c r="P235" s="177">
        <v>814</v>
      </c>
      <c r="Q235" s="174" t="s">
        <v>2341</v>
      </c>
      <c r="R235" s="174" t="s">
        <v>2360</v>
      </c>
      <c r="S235" s="177">
        <v>1</v>
      </c>
      <c r="T235" s="177">
        <v>1</v>
      </c>
      <c r="U235" s="181">
        <v>21225.474375000002</v>
      </c>
      <c r="V235" s="181"/>
      <c r="W235" s="181">
        <v>7.46</v>
      </c>
      <c r="X235" s="181">
        <v>25.6</v>
      </c>
      <c r="Y235" s="181">
        <v>57.2</v>
      </c>
      <c r="Z235" s="181">
        <v>7.19</v>
      </c>
      <c r="AA235" s="181">
        <v>99.2</v>
      </c>
      <c r="AB235" s="185">
        <v>4</v>
      </c>
      <c r="AC235" s="186">
        <v>10</v>
      </c>
      <c r="AD235" s="180"/>
      <c r="AE235" s="186">
        <v>9.8000000000000004E-2</v>
      </c>
      <c r="AF235" s="181"/>
      <c r="AG235" s="181"/>
      <c r="AH235" s="181"/>
      <c r="AI235" s="180"/>
      <c r="AJ235" s="180"/>
    </row>
    <row r="236" spans="1:36" ht="25.5" x14ac:dyDescent="0.25">
      <c r="A236" s="174">
        <v>2017</v>
      </c>
      <c r="B236" s="183" t="s">
        <v>1825</v>
      </c>
      <c r="C236" s="176" t="s">
        <v>1403</v>
      </c>
      <c r="D236" s="176" t="s">
        <v>2361</v>
      </c>
      <c r="E236" s="176" t="s">
        <v>1405</v>
      </c>
      <c r="F236" s="176" t="s">
        <v>2335</v>
      </c>
      <c r="G236" s="176" t="s">
        <v>2336</v>
      </c>
      <c r="H236" s="176" t="s">
        <v>2337</v>
      </c>
      <c r="I236" s="174" t="s">
        <v>2362</v>
      </c>
      <c r="J236" s="176" t="s">
        <v>1411</v>
      </c>
      <c r="K236" s="174" t="s">
        <v>1411</v>
      </c>
      <c r="L236" s="174" t="s">
        <v>2363</v>
      </c>
      <c r="M236" s="174" t="s">
        <v>2364</v>
      </c>
      <c r="N236" s="177">
        <v>918732.98600000003</v>
      </c>
      <c r="O236" s="177">
        <v>1206501.99</v>
      </c>
      <c r="P236" s="177">
        <v>809</v>
      </c>
      <c r="Q236" s="174" t="s">
        <v>2341</v>
      </c>
      <c r="R236" s="174" t="s">
        <v>2365</v>
      </c>
      <c r="S236" s="177">
        <v>1</v>
      </c>
      <c r="T236" s="177">
        <v>1</v>
      </c>
      <c r="U236" s="181">
        <v>20023.851374999998</v>
      </c>
      <c r="V236" s="181"/>
      <c r="W236" s="181">
        <v>7.73</v>
      </c>
      <c r="X236" s="181">
        <v>26.3</v>
      </c>
      <c r="Y236" s="181">
        <v>60.2</v>
      </c>
      <c r="Z236" s="181">
        <v>6.96</v>
      </c>
      <c r="AA236" s="181">
        <v>99.5</v>
      </c>
      <c r="AB236" s="185">
        <v>4</v>
      </c>
      <c r="AC236" s="186">
        <v>10</v>
      </c>
      <c r="AD236" s="180"/>
      <c r="AE236" s="186">
        <v>9.8000000000000004E-2</v>
      </c>
      <c r="AF236" s="181"/>
      <c r="AG236" s="181"/>
      <c r="AH236" s="181"/>
      <c r="AI236" s="180"/>
      <c r="AJ236" s="180"/>
    </row>
    <row r="237" spans="1:36" ht="25.5" x14ac:dyDescent="0.25">
      <c r="A237" s="174">
        <v>2017</v>
      </c>
      <c r="B237" s="183" t="s">
        <v>1825</v>
      </c>
      <c r="C237" s="176" t="s">
        <v>1403</v>
      </c>
      <c r="D237" s="176" t="s">
        <v>2366</v>
      </c>
      <c r="E237" s="176" t="s">
        <v>1405</v>
      </c>
      <c r="F237" s="176" t="s">
        <v>2335</v>
      </c>
      <c r="G237" s="176" t="s">
        <v>2336</v>
      </c>
      <c r="H237" s="176" t="s">
        <v>2337</v>
      </c>
      <c r="I237" s="174" t="s">
        <v>2362</v>
      </c>
      <c r="J237" s="176" t="s">
        <v>1411</v>
      </c>
      <c r="K237" s="174" t="s">
        <v>1411</v>
      </c>
      <c r="L237" s="174" t="s">
        <v>2367</v>
      </c>
      <c r="M237" s="174" t="s">
        <v>2368</v>
      </c>
      <c r="N237" s="177">
        <v>918763.99699999997</v>
      </c>
      <c r="O237" s="177">
        <v>1206420.01</v>
      </c>
      <c r="P237" s="177">
        <v>813</v>
      </c>
      <c r="Q237" s="174" t="s">
        <v>2341</v>
      </c>
      <c r="R237" s="174" t="s">
        <v>2369</v>
      </c>
      <c r="S237" s="177">
        <v>1</v>
      </c>
      <c r="T237" s="177">
        <v>1</v>
      </c>
      <c r="U237" s="181">
        <v>17015.321250000001</v>
      </c>
      <c r="V237" s="181"/>
      <c r="W237" s="181">
        <v>7.61</v>
      </c>
      <c r="X237" s="181">
        <v>26.1</v>
      </c>
      <c r="Y237" s="181">
        <v>59</v>
      </c>
      <c r="Z237" s="181">
        <v>6.89</v>
      </c>
      <c r="AA237" s="181">
        <v>98.2</v>
      </c>
      <c r="AB237" s="185">
        <v>4</v>
      </c>
      <c r="AC237" s="186">
        <v>10</v>
      </c>
      <c r="AD237" s="180"/>
      <c r="AE237" s="186">
        <v>9.8000000000000004E-2</v>
      </c>
      <c r="AF237" s="181"/>
      <c r="AG237" s="181"/>
      <c r="AH237" s="181"/>
      <c r="AI237" s="180"/>
      <c r="AJ237" s="180"/>
    </row>
    <row r="238" spans="1:36" x14ac:dyDescent="0.25">
      <c r="A238" s="174">
        <v>2017</v>
      </c>
      <c r="B238" s="183" t="s">
        <v>1811</v>
      </c>
      <c r="C238" s="176" t="s">
        <v>1714</v>
      </c>
      <c r="D238" s="176" t="s">
        <v>2370</v>
      </c>
      <c r="E238" s="174" t="s">
        <v>1716</v>
      </c>
      <c r="F238" s="174" t="s">
        <v>1717</v>
      </c>
      <c r="G238" s="174" t="s">
        <v>1718</v>
      </c>
      <c r="H238" s="174" t="s">
        <v>1719</v>
      </c>
      <c r="I238" s="174" t="s">
        <v>1214</v>
      </c>
      <c r="J238" s="176" t="s">
        <v>2371</v>
      </c>
      <c r="K238" s="174" t="s">
        <v>1722</v>
      </c>
      <c r="L238" s="174" t="s">
        <v>2372</v>
      </c>
      <c r="M238" s="174" t="s">
        <v>2373</v>
      </c>
      <c r="N238" s="177">
        <v>899049.005</v>
      </c>
      <c r="O238" s="177">
        <v>1160580.2080000001</v>
      </c>
      <c r="P238" s="177">
        <v>945</v>
      </c>
      <c r="Q238" s="178">
        <v>43046</v>
      </c>
      <c r="R238" s="174" t="s">
        <v>2374</v>
      </c>
      <c r="S238" s="177">
        <v>1</v>
      </c>
      <c r="T238" s="177">
        <v>0</v>
      </c>
      <c r="U238" s="181"/>
      <c r="V238" s="181"/>
      <c r="W238" s="181">
        <v>7.22</v>
      </c>
      <c r="X238" s="181">
        <v>23.2</v>
      </c>
      <c r="Y238" s="181">
        <v>19.100000000000001</v>
      </c>
      <c r="Z238" s="181">
        <v>7.74</v>
      </c>
      <c r="AA238" s="181"/>
      <c r="AB238" s="185">
        <v>4</v>
      </c>
      <c r="AC238" s="181">
        <v>18</v>
      </c>
      <c r="AD238" s="180"/>
      <c r="AE238" s="186">
        <v>9.8000000000000004E-2</v>
      </c>
      <c r="AF238" s="181"/>
      <c r="AG238" s="181"/>
      <c r="AH238" s="181"/>
      <c r="AI238" s="180"/>
      <c r="AJ238" s="180"/>
    </row>
    <row r="239" spans="1:36" ht="25.5" x14ac:dyDescent="0.25">
      <c r="A239" s="174">
        <v>2017</v>
      </c>
      <c r="B239" s="183" t="s">
        <v>1811</v>
      </c>
      <c r="C239" s="176" t="s">
        <v>1714</v>
      </c>
      <c r="D239" s="176" t="s">
        <v>2375</v>
      </c>
      <c r="E239" s="174" t="s">
        <v>1716</v>
      </c>
      <c r="F239" s="174" t="s">
        <v>1717</v>
      </c>
      <c r="G239" s="174" t="s">
        <v>1718</v>
      </c>
      <c r="H239" s="174" t="s">
        <v>1719</v>
      </c>
      <c r="I239" s="174" t="s">
        <v>1214</v>
      </c>
      <c r="J239" s="176" t="s">
        <v>2371</v>
      </c>
      <c r="K239" s="174" t="s">
        <v>1722</v>
      </c>
      <c r="L239" s="174" t="s">
        <v>2376</v>
      </c>
      <c r="M239" s="174" t="s">
        <v>2377</v>
      </c>
      <c r="N239" s="177">
        <v>899146.06900000002</v>
      </c>
      <c r="O239" s="177">
        <v>1160507.848</v>
      </c>
      <c r="P239" s="177">
        <v>921</v>
      </c>
      <c r="Q239" s="178">
        <v>43046</v>
      </c>
      <c r="R239" s="174" t="s">
        <v>2378</v>
      </c>
      <c r="S239" s="177">
        <v>1</v>
      </c>
      <c r="T239" s="177">
        <v>0</v>
      </c>
      <c r="U239" s="181"/>
      <c r="V239" s="181"/>
      <c r="W239" s="181">
        <v>7.06</v>
      </c>
      <c r="X239" s="181">
        <v>23.4</v>
      </c>
      <c r="Y239" s="181">
        <v>24</v>
      </c>
      <c r="Z239" s="181">
        <v>5.23</v>
      </c>
      <c r="AA239" s="181"/>
      <c r="AB239" s="185">
        <v>4</v>
      </c>
      <c r="AC239" s="181">
        <v>19.8</v>
      </c>
      <c r="AD239" s="180"/>
      <c r="AE239" s="186">
        <v>9.8000000000000004E-2</v>
      </c>
      <c r="AF239" s="181"/>
      <c r="AG239" s="181"/>
      <c r="AH239" s="181"/>
      <c r="AI239" s="180"/>
      <c r="AJ239" s="180"/>
    </row>
    <row r="240" spans="1:36" x14ac:dyDescent="0.25">
      <c r="A240" s="174">
        <v>2017</v>
      </c>
      <c r="B240" s="183" t="s">
        <v>1825</v>
      </c>
      <c r="C240" s="176" t="s">
        <v>1714</v>
      </c>
      <c r="D240" s="176" t="s">
        <v>2379</v>
      </c>
      <c r="E240" s="174" t="s">
        <v>1716</v>
      </c>
      <c r="F240" s="174" t="s">
        <v>1717</v>
      </c>
      <c r="G240" s="174" t="s">
        <v>1718</v>
      </c>
      <c r="H240" s="174" t="s">
        <v>1719</v>
      </c>
      <c r="I240" s="174" t="s">
        <v>1214</v>
      </c>
      <c r="J240" s="174" t="s">
        <v>1721</v>
      </c>
      <c r="K240" s="174" t="s">
        <v>1722</v>
      </c>
      <c r="L240" s="174" t="s">
        <v>2380</v>
      </c>
      <c r="M240" s="174" t="s">
        <v>2381</v>
      </c>
      <c r="N240" s="177">
        <v>898240.67200000002</v>
      </c>
      <c r="O240" s="177">
        <v>1160163.743</v>
      </c>
      <c r="P240" s="177">
        <v>1076</v>
      </c>
      <c r="Q240" s="178">
        <v>43046</v>
      </c>
      <c r="R240" s="174" t="s">
        <v>2382</v>
      </c>
      <c r="S240" s="177">
        <v>1</v>
      </c>
      <c r="T240" s="177">
        <v>0</v>
      </c>
      <c r="U240" s="181"/>
      <c r="V240" s="181"/>
      <c r="W240" s="181">
        <v>7.19</v>
      </c>
      <c r="X240" s="181">
        <v>22.5</v>
      </c>
      <c r="Y240" s="181">
        <v>22.8</v>
      </c>
      <c r="Z240" s="181">
        <v>8.01</v>
      </c>
      <c r="AA240" s="181"/>
      <c r="AB240" s="185">
        <v>4</v>
      </c>
      <c r="AC240" s="181">
        <v>30</v>
      </c>
      <c r="AD240" s="180"/>
      <c r="AE240" s="186">
        <v>9.8000000000000004E-2</v>
      </c>
      <c r="AF240" s="181"/>
      <c r="AG240" s="181"/>
      <c r="AH240" s="181"/>
      <c r="AI240" s="180"/>
      <c r="AJ240" s="180"/>
    </row>
    <row r="241" spans="1:36" x14ac:dyDescent="0.25">
      <c r="A241" s="174">
        <v>2017</v>
      </c>
      <c r="B241" s="183" t="s">
        <v>1825</v>
      </c>
      <c r="C241" s="176" t="s">
        <v>1714</v>
      </c>
      <c r="D241" s="176" t="s">
        <v>2383</v>
      </c>
      <c r="E241" s="174" t="s">
        <v>1716</v>
      </c>
      <c r="F241" s="174" t="s">
        <v>1717</v>
      </c>
      <c r="G241" s="174" t="s">
        <v>1718</v>
      </c>
      <c r="H241" s="174" t="s">
        <v>1719</v>
      </c>
      <c r="I241" s="174" t="s">
        <v>1214</v>
      </c>
      <c r="J241" s="174" t="s">
        <v>1721</v>
      </c>
      <c r="K241" s="174" t="s">
        <v>1722</v>
      </c>
      <c r="L241" s="174" t="s">
        <v>2384</v>
      </c>
      <c r="M241" s="174" t="s">
        <v>2385</v>
      </c>
      <c r="N241" s="177">
        <v>898413.39199999999</v>
      </c>
      <c r="O241" s="177">
        <v>1160272.21</v>
      </c>
      <c r="P241" s="177">
        <v>1057</v>
      </c>
      <c r="Q241" s="178">
        <v>43046</v>
      </c>
      <c r="R241" s="174" t="s">
        <v>2386</v>
      </c>
      <c r="S241" s="177">
        <v>1</v>
      </c>
      <c r="T241" s="177">
        <v>0</v>
      </c>
      <c r="U241" s="181"/>
      <c r="V241" s="181"/>
      <c r="W241" s="181">
        <v>7.14</v>
      </c>
      <c r="X241" s="181">
        <v>22.2</v>
      </c>
      <c r="Y241" s="181">
        <v>23.6</v>
      </c>
      <c r="Z241" s="181">
        <v>7.65</v>
      </c>
      <c r="AA241" s="181"/>
      <c r="AB241" s="185">
        <v>4</v>
      </c>
      <c r="AC241" s="181">
        <v>16.3</v>
      </c>
      <c r="AD241" s="180"/>
      <c r="AE241" s="186">
        <v>9.8000000000000004E-2</v>
      </c>
      <c r="AF241" s="181"/>
      <c r="AG241" s="181"/>
      <c r="AH241" s="181"/>
      <c r="AI241" s="180"/>
      <c r="AJ241" s="180"/>
    </row>
    <row r="242" spans="1:36" x14ac:dyDescent="0.25">
      <c r="A242" s="174">
        <v>2017</v>
      </c>
      <c r="B242" s="183" t="s">
        <v>1825</v>
      </c>
      <c r="C242" s="176" t="s">
        <v>1714</v>
      </c>
      <c r="D242" s="176" t="s">
        <v>2387</v>
      </c>
      <c r="E242" s="174" t="s">
        <v>1716</v>
      </c>
      <c r="F242" s="174" t="s">
        <v>1717</v>
      </c>
      <c r="G242" s="174" t="s">
        <v>1718</v>
      </c>
      <c r="H242" s="174" t="s">
        <v>1719</v>
      </c>
      <c r="I242" s="174" t="s">
        <v>1214</v>
      </c>
      <c r="J242" s="174" t="s">
        <v>1721</v>
      </c>
      <c r="K242" s="174" t="s">
        <v>1722</v>
      </c>
      <c r="L242" s="174" t="s">
        <v>2388</v>
      </c>
      <c r="M242" s="174" t="s">
        <v>2389</v>
      </c>
      <c r="N242" s="177">
        <v>898452.85900000005</v>
      </c>
      <c r="O242" s="177">
        <v>1160331.1299999999</v>
      </c>
      <c r="P242" s="177">
        <v>1050</v>
      </c>
      <c r="Q242" s="178">
        <v>43046</v>
      </c>
      <c r="R242" s="174" t="s">
        <v>2390</v>
      </c>
      <c r="S242" s="177">
        <v>1</v>
      </c>
      <c r="T242" s="177">
        <v>0</v>
      </c>
      <c r="U242" s="181"/>
      <c r="V242" s="181"/>
      <c r="W242" s="181">
        <v>7.09</v>
      </c>
      <c r="X242" s="181">
        <v>22.1</v>
      </c>
      <c r="Y242" s="181">
        <v>23.4</v>
      </c>
      <c r="Z242" s="181">
        <v>8.84</v>
      </c>
      <c r="AA242" s="181"/>
      <c r="AB242" s="185">
        <v>4</v>
      </c>
      <c r="AC242" s="186">
        <v>10</v>
      </c>
      <c r="AD242" s="180"/>
      <c r="AE242" s="186">
        <v>9.8000000000000004E-2</v>
      </c>
      <c r="AF242" s="181"/>
      <c r="AG242" s="181"/>
      <c r="AH242" s="181"/>
      <c r="AI242" s="180"/>
      <c r="AJ242" s="180"/>
    </row>
    <row r="243" spans="1:36" ht="25.5" x14ac:dyDescent="0.25">
      <c r="A243" s="174">
        <v>2017</v>
      </c>
      <c r="B243" s="183" t="s">
        <v>1811</v>
      </c>
      <c r="C243" s="176" t="s">
        <v>1720</v>
      </c>
      <c r="D243" s="176" t="s">
        <v>2391</v>
      </c>
      <c r="E243" s="176" t="s">
        <v>1716</v>
      </c>
      <c r="F243" s="176" t="s">
        <v>2392</v>
      </c>
      <c r="G243" s="176" t="s">
        <v>1555</v>
      </c>
      <c r="H243" s="176" t="s">
        <v>2393</v>
      </c>
      <c r="I243" s="174" t="s">
        <v>2394</v>
      </c>
      <c r="J243" s="176" t="s">
        <v>2395</v>
      </c>
      <c r="K243" s="174" t="s">
        <v>1722</v>
      </c>
      <c r="L243" s="174" t="s">
        <v>2396</v>
      </c>
      <c r="M243" s="174" t="s">
        <v>2397</v>
      </c>
      <c r="N243" s="177">
        <v>901003.31599999999</v>
      </c>
      <c r="O243" s="177">
        <v>1138021.6810000001</v>
      </c>
      <c r="P243" s="177">
        <v>1219</v>
      </c>
      <c r="Q243" s="178">
        <v>43017</v>
      </c>
      <c r="R243" s="174" t="s">
        <v>2398</v>
      </c>
      <c r="S243" s="177">
        <v>1</v>
      </c>
      <c r="T243" s="177">
        <v>1</v>
      </c>
      <c r="U243" s="179">
        <v>0.57999999999999996</v>
      </c>
      <c r="V243" s="179"/>
      <c r="W243" s="179">
        <v>5.36</v>
      </c>
      <c r="X243" s="179">
        <v>21.7</v>
      </c>
      <c r="Y243" s="179">
        <v>18.8</v>
      </c>
      <c r="Z243" s="181">
        <v>5.42</v>
      </c>
      <c r="AA243" s="179"/>
      <c r="AB243" s="185">
        <v>4</v>
      </c>
      <c r="AC243" s="186">
        <v>10</v>
      </c>
      <c r="AD243" s="185">
        <v>0.4</v>
      </c>
      <c r="AE243" s="186">
        <v>9.8000000000000004E-2</v>
      </c>
      <c r="AF243" s="181"/>
      <c r="AG243" s="181"/>
      <c r="AH243" s="181"/>
      <c r="AI243" s="180"/>
      <c r="AJ243" s="180"/>
    </row>
    <row r="244" spans="1:36" ht="25.5" x14ac:dyDescent="0.25">
      <c r="A244" s="174">
        <v>2017</v>
      </c>
      <c r="B244" s="183" t="s">
        <v>1811</v>
      </c>
      <c r="C244" s="176" t="s">
        <v>1720</v>
      </c>
      <c r="D244" s="176" t="s">
        <v>2399</v>
      </c>
      <c r="E244" s="176" t="s">
        <v>1716</v>
      </c>
      <c r="F244" s="176" t="s">
        <v>2392</v>
      </c>
      <c r="G244" s="176" t="s">
        <v>1555</v>
      </c>
      <c r="H244" s="176" t="s">
        <v>2393</v>
      </c>
      <c r="I244" s="174" t="s">
        <v>2394</v>
      </c>
      <c r="J244" s="176" t="s">
        <v>2395</v>
      </c>
      <c r="K244" s="174" t="s">
        <v>1722</v>
      </c>
      <c r="L244" s="174" t="s">
        <v>2400</v>
      </c>
      <c r="M244" s="174" t="s">
        <v>2401</v>
      </c>
      <c r="N244" s="177">
        <v>901188.20600000001</v>
      </c>
      <c r="O244" s="177">
        <v>1138205.72</v>
      </c>
      <c r="P244" s="177">
        <v>1147</v>
      </c>
      <c r="Q244" s="178">
        <v>43017</v>
      </c>
      <c r="R244" s="174" t="s">
        <v>2402</v>
      </c>
      <c r="S244" s="177">
        <v>1</v>
      </c>
      <c r="T244" s="177">
        <v>1</v>
      </c>
      <c r="U244" s="179">
        <v>4.0999999999999996</v>
      </c>
      <c r="V244" s="179"/>
      <c r="W244" s="179">
        <v>6.75</v>
      </c>
      <c r="X244" s="179">
        <v>22.6</v>
      </c>
      <c r="Y244" s="179">
        <v>109.7</v>
      </c>
      <c r="Z244" s="179">
        <v>4.87</v>
      </c>
      <c r="AA244" s="179"/>
      <c r="AB244" s="180">
        <v>5</v>
      </c>
      <c r="AC244" s="181">
        <v>17.7</v>
      </c>
      <c r="AD244" s="180">
        <v>2.62</v>
      </c>
      <c r="AE244" s="181">
        <v>0.38100000000000001</v>
      </c>
      <c r="AF244" s="181"/>
      <c r="AG244" s="181"/>
      <c r="AH244" s="181"/>
      <c r="AI244" s="180"/>
      <c r="AJ244" s="180"/>
    </row>
    <row r="245" spans="1:36" x14ac:dyDescent="0.25">
      <c r="A245" s="174">
        <v>2017</v>
      </c>
      <c r="B245" s="183" t="s">
        <v>1104</v>
      </c>
      <c r="C245" s="193" t="s">
        <v>1757</v>
      </c>
      <c r="D245" s="176" t="s">
        <v>2403</v>
      </c>
      <c r="E245" s="174" t="s">
        <v>1716</v>
      </c>
      <c r="F245" s="174" t="s">
        <v>1759</v>
      </c>
      <c r="G245" s="174" t="s">
        <v>1759</v>
      </c>
      <c r="H245" s="174" t="s">
        <v>2404</v>
      </c>
      <c r="I245" s="174" t="s">
        <v>2405</v>
      </c>
      <c r="J245" s="176" t="s">
        <v>2160</v>
      </c>
      <c r="K245" s="174" t="s">
        <v>1722</v>
      </c>
      <c r="L245" s="174" t="s">
        <v>2406</v>
      </c>
      <c r="M245" s="174" t="s">
        <v>2407</v>
      </c>
      <c r="N245" s="177">
        <v>882365.86199999996</v>
      </c>
      <c r="O245" s="177">
        <v>1157901.578</v>
      </c>
      <c r="P245" s="177">
        <v>983</v>
      </c>
      <c r="Q245" s="178">
        <v>43017</v>
      </c>
      <c r="R245" s="174" t="s">
        <v>2408</v>
      </c>
      <c r="S245" s="177">
        <v>1</v>
      </c>
      <c r="T245" s="177">
        <v>0</v>
      </c>
      <c r="U245" s="179"/>
      <c r="V245" s="179"/>
      <c r="W245" s="179">
        <v>7.02</v>
      </c>
      <c r="X245" s="179">
        <v>19.399999999999999</v>
      </c>
      <c r="Y245" s="179">
        <v>37.299999999999997</v>
      </c>
      <c r="Z245" s="181">
        <v>7.85</v>
      </c>
      <c r="AA245" s="179"/>
      <c r="AB245" s="185">
        <v>4</v>
      </c>
      <c r="AC245" s="186">
        <v>10</v>
      </c>
      <c r="AD245" s="185">
        <v>0.4</v>
      </c>
      <c r="AE245" s="186">
        <v>9.8000000000000004E-2</v>
      </c>
      <c r="AF245" s="181"/>
      <c r="AG245" s="181"/>
      <c r="AH245" s="181"/>
      <c r="AI245" s="180"/>
      <c r="AJ245" s="180"/>
    </row>
    <row r="246" spans="1:36" x14ac:dyDescent="0.25">
      <c r="A246" s="174">
        <v>2017</v>
      </c>
      <c r="B246" s="183" t="s">
        <v>1104</v>
      </c>
      <c r="C246" s="193" t="s">
        <v>1757</v>
      </c>
      <c r="D246" s="176" t="s">
        <v>2409</v>
      </c>
      <c r="E246" s="174" t="s">
        <v>1716</v>
      </c>
      <c r="F246" s="174" t="s">
        <v>2410</v>
      </c>
      <c r="G246" s="174" t="s">
        <v>2410</v>
      </c>
      <c r="H246" s="174" t="s">
        <v>2411</v>
      </c>
      <c r="I246" s="174" t="s">
        <v>2412</v>
      </c>
      <c r="J246" s="174" t="s">
        <v>2413</v>
      </c>
      <c r="K246" s="174" t="s">
        <v>1722</v>
      </c>
      <c r="L246" s="174" t="s">
        <v>2414</v>
      </c>
      <c r="M246" s="174" t="s">
        <v>2415</v>
      </c>
      <c r="N246" s="177">
        <v>890265.723</v>
      </c>
      <c r="O246" s="177">
        <v>1155244.5360000001</v>
      </c>
      <c r="P246" s="177">
        <v>735.1</v>
      </c>
      <c r="Q246" s="178">
        <v>43017</v>
      </c>
      <c r="R246" s="174" t="s">
        <v>2416</v>
      </c>
      <c r="S246" s="177">
        <v>1</v>
      </c>
      <c r="T246" s="177">
        <v>0</v>
      </c>
      <c r="U246" s="179"/>
      <c r="V246" s="179"/>
      <c r="W246" s="179">
        <v>7.14</v>
      </c>
      <c r="X246" s="179">
        <v>21</v>
      </c>
      <c r="Y246" s="179">
        <v>38.9</v>
      </c>
      <c r="Z246" s="181">
        <v>7.8</v>
      </c>
      <c r="AA246" s="179"/>
      <c r="AB246" s="185">
        <v>4</v>
      </c>
      <c r="AC246" s="186">
        <v>10</v>
      </c>
      <c r="AD246" s="185">
        <v>0.4</v>
      </c>
      <c r="AE246" s="186">
        <v>9.8000000000000004E-2</v>
      </c>
      <c r="AF246" s="181"/>
      <c r="AG246" s="181"/>
      <c r="AH246" s="181"/>
      <c r="AI246" s="180"/>
      <c r="AJ246" s="180"/>
    </row>
    <row r="247" spans="1:36" ht="25.5" x14ac:dyDescent="0.25">
      <c r="A247" s="174">
        <v>2017</v>
      </c>
      <c r="B247" s="183" t="s">
        <v>1912</v>
      </c>
      <c r="C247" s="176" t="s">
        <v>1714</v>
      </c>
      <c r="D247" s="176" t="s">
        <v>2417</v>
      </c>
      <c r="E247" s="174" t="s">
        <v>1716</v>
      </c>
      <c r="F247" s="174" t="s">
        <v>2418</v>
      </c>
      <c r="G247" s="174" t="s">
        <v>2418</v>
      </c>
      <c r="H247" s="174" t="s">
        <v>2419</v>
      </c>
      <c r="I247" s="174" t="s">
        <v>2420</v>
      </c>
      <c r="J247" s="174" t="s">
        <v>2421</v>
      </c>
      <c r="K247" s="174" t="s">
        <v>1722</v>
      </c>
      <c r="L247" s="174" t="s">
        <v>2422</v>
      </c>
      <c r="M247" s="174" t="s">
        <v>2423</v>
      </c>
      <c r="N247" s="177">
        <v>904690.99600000004</v>
      </c>
      <c r="O247" s="177">
        <v>1155128.0020000001</v>
      </c>
      <c r="P247" s="177">
        <v>384</v>
      </c>
      <c r="Q247" s="178">
        <v>43017</v>
      </c>
      <c r="R247" s="174" t="s">
        <v>2424</v>
      </c>
      <c r="S247" s="177">
        <v>1</v>
      </c>
      <c r="T247" s="177">
        <v>0</v>
      </c>
      <c r="U247" s="179"/>
      <c r="V247" s="179"/>
      <c r="W247" s="179">
        <v>7.07</v>
      </c>
      <c r="X247" s="179">
        <v>22.9</v>
      </c>
      <c r="Y247" s="179">
        <v>34</v>
      </c>
      <c r="Z247" s="179">
        <v>7.06</v>
      </c>
      <c r="AA247" s="179"/>
      <c r="AB247" s="185">
        <v>4</v>
      </c>
      <c r="AC247" s="181">
        <v>26.4</v>
      </c>
      <c r="AD247" s="185">
        <v>0.4</v>
      </c>
      <c r="AE247" s="186">
        <v>9.8000000000000004E-2</v>
      </c>
      <c r="AF247" s="181"/>
      <c r="AG247" s="181"/>
      <c r="AH247" s="181"/>
      <c r="AI247" s="180"/>
      <c r="AJ247" s="180"/>
    </row>
    <row r="248" spans="1:36" ht="25.5" x14ac:dyDescent="0.25">
      <c r="A248" s="174">
        <v>2017</v>
      </c>
      <c r="B248" s="183" t="s">
        <v>1811</v>
      </c>
      <c r="C248" s="176" t="s">
        <v>1767</v>
      </c>
      <c r="D248" s="176" t="s">
        <v>2425</v>
      </c>
      <c r="E248" s="176" t="s">
        <v>1732</v>
      </c>
      <c r="F248" s="193" t="s">
        <v>2426</v>
      </c>
      <c r="G248" s="193" t="s">
        <v>2427</v>
      </c>
      <c r="H248" s="193" t="s">
        <v>2428</v>
      </c>
      <c r="I248" s="174" t="s">
        <v>2429</v>
      </c>
      <c r="J248" s="174" t="s">
        <v>2430</v>
      </c>
      <c r="K248" s="174" t="s">
        <v>1722</v>
      </c>
      <c r="L248" s="174" t="s">
        <v>2431</v>
      </c>
      <c r="M248" s="174" t="s">
        <v>2432</v>
      </c>
      <c r="N248" s="177">
        <v>877092.01199999999</v>
      </c>
      <c r="O248" s="177">
        <v>1171447.9890000001</v>
      </c>
      <c r="P248" s="177">
        <v>2193</v>
      </c>
      <c r="Q248" s="178">
        <v>42870</v>
      </c>
      <c r="R248" s="174" t="s">
        <v>2433</v>
      </c>
      <c r="S248" s="177">
        <v>1</v>
      </c>
      <c r="T248" s="177">
        <v>1</v>
      </c>
      <c r="U248" s="179">
        <v>10.340813333333333</v>
      </c>
      <c r="V248" s="179"/>
      <c r="W248" s="179">
        <v>6.44</v>
      </c>
      <c r="X248" s="179">
        <v>18.600000000000001</v>
      </c>
      <c r="Y248" s="179">
        <v>27.4</v>
      </c>
      <c r="Z248" s="179">
        <v>6.53</v>
      </c>
      <c r="AA248" s="179">
        <v>91.8</v>
      </c>
      <c r="AB248" s="185">
        <v>4</v>
      </c>
      <c r="AC248" s="186">
        <v>10</v>
      </c>
      <c r="AD248" s="180"/>
      <c r="AE248" s="186">
        <v>9.8000000000000004E-2</v>
      </c>
      <c r="AF248" s="181"/>
      <c r="AG248" s="181"/>
      <c r="AH248" s="181"/>
      <c r="AI248" s="181"/>
      <c r="AJ248" s="180"/>
    </row>
    <row r="249" spans="1:36" ht="25.5" x14ac:dyDescent="0.25">
      <c r="A249" s="174">
        <v>2017</v>
      </c>
      <c r="B249" s="183" t="s">
        <v>1811</v>
      </c>
      <c r="C249" s="176" t="s">
        <v>1767</v>
      </c>
      <c r="D249" s="176" t="s">
        <v>2434</v>
      </c>
      <c r="E249" s="176" t="s">
        <v>1732</v>
      </c>
      <c r="F249" s="193" t="s">
        <v>2426</v>
      </c>
      <c r="G249" s="193" t="s">
        <v>2427</v>
      </c>
      <c r="H249" s="193" t="s">
        <v>2428</v>
      </c>
      <c r="I249" s="174" t="s">
        <v>1214</v>
      </c>
      <c r="J249" s="174" t="s">
        <v>2430</v>
      </c>
      <c r="K249" s="174" t="s">
        <v>1722</v>
      </c>
      <c r="L249" s="174" t="s">
        <v>2435</v>
      </c>
      <c r="M249" s="174" t="s">
        <v>2436</v>
      </c>
      <c r="N249" s="177">
        <v>877158.99300000002</v>
      </c>
      <c r="O249" s="177">
        <v>1171495.0120000001</v>
      </c>
      <c r="P249" s="177">
        <v>2112</v>
      </c>
      <c r="Q249" s="178">
        <v>42870</v>
      </c>
      <c r="R249" s="174" t="s">
        <v>2437</v>
      </c>
      <c r="S249" s="177">
        <v>1</v>
      </c>
      <c r="T249" s="177">
        <v>1</v>
      </c>
      <c r="U249" s="179">
        <v>52.550962499999997</v>
      </c>
      <c r="V249" s="179"/>
      <c r="W249" s="179">
        <v>6.75</v>
      </c>
      <c r="X249" s="179">
        <v>19.2</v>
      </c>
      <c r="Y249" s="179">
        <v>91.3</v>
      </c>
      <c r="Z249" s="179">
        <v>6.7</v>
      </c>
      <c r="AA249" s="179">
        <v>93.6</v>
      </c>
      <c r="AB249" s="180">
        <v>10</v>
      </c>
      <c r="AC249" s="181">
        <v>35</v>
      </c>
      <c r="AD249" s="180"/>
      <c r="AE249" s="181">
        <v>0.20499999999999999</v>
      </c>
      <c r="AF249" s="181"/>
      <c r="AG249" s="181"/>
      <c r="AH249" s="181"/>
      <c r="AI249" s="181"/>
      <c r="AJ249" s="180"/>
    </row>
    <row r="250" spans="1:36" ht="25.5" x14ac:dyDescent="0.25">
      <c r="A250" s="174">
        <v>2017</v>
      </c>
      <c r="B250" s="183" t="s">
        <v>1825</v>
      </c>
      <c r="C250" s="176" t="s">
        <v>1767</v>
      </c>
      <c r="D250" s="176" t="s">
        <v>2438</v>
      </c>
      <c r="E250" s="176" t="s">
        <v>1732</v>
      </c>
      <c r="F250" s="193" t="s">
        <v>2426</v>
      </c>
      <c r="G250" s="193" t="s">
        <v>2427</v>
      </c>
      <c r="H250" s="193" t="s">
        <v>2428</v>
      </c>
      <c r="I250" s="174" t="s">
        <v>1214</v>
      </c>
      <c r="J250" s="174" t="s">
        <v>2439</v>
      </c>
      <c r="K250" s="174" t="s">
        <v>1722</v>
      </c>
      <c r="L250" s="174" t="s">
        <v>2440</v>
      </c>
      <c r="M250" s="174" t="s">
        <v>2441</v>
      </c>
      <c r="N250" s="177">
        <v>877091.00699999998</v>
      </c>
      <c r="O250" s="177">
        <v>1171601</v>
      </c>
      <c r="P250" s="177">
        <v>2115</v>
      </c>
      <c r="Q250" s="178">
        <v>42870</v>
      </c>
      <c r="R250" s="174" t="s">
        <v>2442</v>
      </c>
      <c r="S250" s="177">
        <v>1</v>
      </c>
      <c r="T250" s="177">
        <v>1</v>
      </c>
      <c r="U250" s="179">
        <v>302.31785400000001</v>
      </c>
      <c r="V250" s="179"/>
      <c r="W250" s="179">
        <v>6.53</v>
      </c>
      <c r="X250" s="179">
        <v>18.899999999999999</v>
      </c>
      <c r="Y250" s="179">
        <v>42.3</v>
      </c>
      <c r="Z250" s="179">
        <v>6.71</v>
      </c>
      <c r="AA250" s="179">
        <v>94.4</v>
      </c>
      <c r="AB250" s="185">
        <v>4</v>
      </c>
      <c r="AC250" s="186">
        <v>10</v>
      </c>
      <c r="AD250" s="180"/>
      <c r="AE250" s="186">
        <v>9.8000000000000004E-2</v>
      </c>
      <c r="AF250" s="181"/>
      <c r="AG250" s="181"/>
      <c r="AH250" s="181"/>
      <c r="AI250" s="181"/>
      <c r="AJ250" s="180"/>
    </row>
    <row r="251" spans="1:36" ht="25.5" x14ac:dyDescent="0.25">
      <c r="A251" s="174">
        <v>2017</v>
      </c>
      <c r="B251" s="183" t="s">
        <v>1825</v>
      </c>
      <c r="C251" s="176" t="s">
        <v>1767</v>
      </c>
      <c r="D251" s="176" t="s">
        <v>2443</v>
      </c>
      <c r="E251" s="176" t="s">
        <v>1732</v>
      </c>
      <c r="F251" s="193" t="s">
        <v>2426</v>
      </c>
      <c r="G251" s="193" t="s">
        <v>2427</v>
      </c>
      <c r="H251" s="193" t="s">
        <v>2428</v>
      </c>
      <c r="I251" s="174" t="s">
        <v>1214</v>
      </c>
      <c r="J251" s="174" t="s">
        <v>2439</v>
      </c>
      <c r="K251" s="174" t="s">
        <v>1722</v>
      </c>
      <c r="L251" s="174" t="s">
        <v>2444</v>
      </c>
      <c r="M251" s="174" t="s">
        <v>2445</v>
      </c>
      <c r="N251" s="177">
        <v>877842.00100000005</v>
      </c>
      <c r="O251" s="177">
        <v>1171326.0290000001</v>
      </c>
      <c r="P251" s="177">
        <v>2016</v>
      </c>
      <c r="Q251" s="178">
        <v>42870</v>
      </c>
      <c r="R251" s="174" t="s">
        <v>2446</v>
      </c>
      <c r="S251" s="177">
        <v>1</v>
      </c>
      <c r="T251" s="177">
        <v>1</v>
      </c>
      <c r="U251" s="179">
        <v>351.57825300000002</v>
      </c>
      <c r="V251" s="179"/>
      <c r="W251" s="179">
        <v>6.42</v>
      </c>
      <c r="X251" s="179">
        <v>20.3</v>
      </c>
      <c r="Y251" s="179">
        <v>88.8</v>
      </c>
      <c r="Z251" s="179">
        <v>5.82</v>
      </c>
      <c r="AA251" s="179">
        <v>83</v>
      </c>
      <c r="AB251" s="180">
        <v>8.8000000000000007</v>
      </c>
      <c r="AC251" s="181">
        <v>29.4</v>
      </c>
      <c r="AD251" s="180"/>
      <c r="AE251" s="181">
        <v>0.157</v>
      </c>
      <c r="AF251" s="181"/>
      <c r="AG251" s="181"/>
      <c r="AH251" s="181"/>
      <c r="AI251" s="181"/>
      <c r="AJ251" s="180"/>
    </row>
    <row r="252" spans="1:36" ht="25.5" x14ac:dyDescent="0.25">
      <c r="A252" s="174">
        <v>2017</v>
      </c>
      <c r="B252" s="183" t="s">
        <v>1811</v>
      </c>
      <c r="C252" s="176" t="s">
        <v>1767</v>
      </c>
      <c r="D252" s="176" t="s">
        <v>2447</v>
      </c>
      <c r="E252" s="176" t="s">
        <v>1732</v>
      </c>
      <c r="F252" s="193" t="s">
        <v>2426</v>
      </c>
      <c r="G252" s="193" t="s">
        <v>2427</v>
      </c>
      <c r="H252" s="193" t="s">
        <v>2428</v>
      </c>
      <c r="I252" s="174" t="s">
        <v>1214</v>
      </c>
      <c r="J252" s="174" t="s">
        <v>2448</v>
      </c>
      <c r="K252" s="174" t="s">
        <v>1722</v>
      </c>
      <c r="L252" s="174" t="s">
        <v>2449</v>
      </c>
      <c r="M252" s="174" t="s">
        <v>2450</v>
      </c>
      <c r="N252" s="177">
        <v>877195.99399999995</v>
      </c>
      <c r="O252" s="177">
        <v>1170934</v>
      </c>
      <c r="P252" s="177">
        <v>2152</v>
      </c>
      <c r="Q252" s="178">
        <v>42870</v>
      </c>
      <c r="R252" s="174" t="s">
        <v>2451</v>
      </c>
      <c r="S252" s="177">
        <v>1</v>
      </c>
      <c r="T252" s="177">
        <v>1</v>
      </c>
      <c r="U252" s="179">
        <v>16.098524999999995</v>
      </c>
      <c r="V252" s="179"/>
      <c r="W252" s="179">
        <v>6.26</v>
      </c>
      <c r="X252" s="179">
        <v>17.2</v>
      </c>
      <c r="Y252" s="179">
        <v>26.4</v>
      </c>
      <c r="Z252" s="179">
        <v>6.83</v>
      </c>
      <c r="AA252" s="179">
        <v>93.8</v>
      </c>
      <c r="AB252" s="185">
        <v>4</v>
      </c>
      <c r="AC252" s="186">
        <v>10</v>
      </c>
      <c r="AD252" s="180"/>
      <c r="AE252" s="186">
        <v>9.8000000000000004E-2</v>
      </c>
      <c r="AF252" s="181"/>
      <c r="AG252" s="181"/>
      <c r="AH252" s="181"/>
      <c r="AI252" s="181"/>
      <c r="AJ252" s="180"/>
    </row>
    <row r="253" spans="1:36" ht="25.5" x14ac:dyDescent="0.25">
      <c r="A253" s="174">
        <v>2017</v>
      </c>
      <c r="B253" s="183" t="s">
        <v>1811</v>
      </c>
      <c r="C253" s="176" t="s">
        <v>1767</v>
      </c>
      <c r="D253" s="176" t="s">
        <v>2452</v>
      </c>
      <c r="E253" s="176" t="s">
        <v>1732</v>
      </c>
      <c r="F253" s="193" t="s">
        <v>2426</v>
      </c>
      <c r="G253" s="193" t="s">
        <v>2427</v>
      </c>
      <c r="H253" s="193" t="s">
        <v>2428</v>
      </c>
      <c r="I253" s="174" t="s">
        <v>1214</v>
      </c>
      <c r="J253" s="174" t="s">
        <v>2448</v>
      </c>
      <c r="K253" s="174" t="s">
        <v>1722</v>
      </c>
      <c r="L253" s="174" t="s">
        <v>2453</v>
      </c>
      <c r="M253" s="174" t="s">
        <v>2454</v>
      </c>
      <c r="N253" s="177">
        <v>877674.99399999995</v>
      </c>
      <c r="O253" s="177">
        <v>1171313.0090000001</v>
      </c>
      <c r="P253" s="177">
        <v>2052</v>
      </c>
      <c r="Q253" s="178">
        <v>42870</v>
      </c>
      <c r="R253" s="174" t="s">
        <v>2455</v>
      </c>
      <c r="S253" s="177">
        <v>1</v>
      </c>
      <c r="T253" s="177">
        <v>1</v>
      </c>
      <c r="U253" s="179">
        <v>61.398096666666653</v>
      </c>
      <c r="V253" s="179"/>
      <c r="W253" s="179">
        <v>6.64</v>
      </c>
      <c r="X253" s="179">
        <v>20.2</v>
      </c>
      <c r="Y253" s="179">
        <v>88.2</v>
      </c>
      <c r="Z253" s="179">
        <v>6.18</v>
      </c>
      <c r="AA253" s="179">
        <v>89.4</v>
      </c>
      <c r="AB253" s="180">
        <v>4.4000000000000004</v>
      </c>
      <c r="AC253" s="181">
        <v>38.5</v>
      </c>
      <c r="AD253" s="180"/>
      <c r="AE253" s="181">
        <v>0.16500000000000001</v>
      </c>
      <c r="AF253" s="181"/>
      <c r="AG253" s="181"/>
      <c r="AH253" s="181"/>
      <c r="AI253" s="181"/>
      <c r="AJ253" s="180"/>
    </row>
    <row r="254" spans="1:36" ht="25.5" x14ac:dyDescent="0.25">
      <c r="A254" s="174">
        <v>2017</v>
      </c>
      <c r="B254" s="183" t="s">
        <v>1811</v>
      </c>
      <c r="C254" s="176" t="s">
        <v>1767</v>
      </c>
      <c r="D254" s="176" t="s">
        <v>2456</v>
      </c>
      <c r="E254" s="176" t="s">
        <v>1732</v>
      </c>
      <c r="F254" s="193" t="s">
        <v>2426</v>
      </c>
      <c r="G254" s="193" t="s">
        <v>2427</v>
      </c>
      <c r="H254" s="193" t="s">
        <v>2428</v>
      </c>
      <c r="I254" s="174" t="s">
        <v>1214</v>
      </c>
      <c r="J254" s="174" t="s">
        <v>2457</v>
      </c>
      <c r="K254" s="174" t="s">
        <v>1722</v>
      </c>
      <c r="L254" s="174" t="s">
        <v>2458</v>
      </c>
      <c r="M254" s="174" t="s">
        <v>2459</v>
      </c>
      <c r="N254" s="177">
        <v>877454.005</v>
      </c>
      <c r="O254" s="177">
        <v>1171441.9850000001</v>
      </c>
      <c r="P254" s="177">
        <v>2043</v>
      </c>
      <c r="Q254" s="178">
        <v>42870</v>
      </c>
      <c r="R254" s="174" t="s">
        <v>2460</v>
      </c>
      <c r="S254" s="177">
        <v>1</v>
      </c>
      <c r="T254" s="177">
        <v>1</v>
      </c>
      <c r="U254" s="179">
        <v>6.6842999999999986</v>
      </c>
      <c r="V254" s="179"/>
      <c r="W254" s="179">
        <v>7.12</v>
      </c>
      <c r="X254" s="179">
        <v>20.6</v>
      </c>
      <c r="Y254" s="179">
        <v>444</v>
      </c>
      <c r="Z254" s="179">
        <v>4.42</v>
      </c>
      <c r="AA254" s="179">
        <v>63.9</v>
      </c>
      <c r="AB254" s="180">
        <v>84.7</v>
      </c>
      <c r="AC254" s="181">
        <v>261.3</v>
      </c>
      <c r="AD254" s="180"/>
      <c r="AE254" s="181">
        <v>3.004</v>
      </c>
      <c r="AF254" s="181"/>
      <c r="AG254" s="181"/>
      <c r="AH254" s="181"/>
      <c r="AI254" s="181"/>
      <c r="AJ254" s="180"/>
    </row>
    <row r="255" spans="1:36" ht="25.5" x14ac:dyDescent="0.25">
      <c r="A255" s="174">
        <v>2017</v>
      </c>
      <c r="B255" s="183" t="s">
        <v>1825</v>
      </c>
      <c r="C255" s="176" t="s">
        <v>1720</v>
      </c>
      <c r="D255" s="216" t="s">
        <v>2461</v>
      </c>
      <c r="E255" s="176" t="s">
        <v>1732</v>
      </c>
      <c r="F255" s="180" t="s">
        <v>1733</v>
      </c>
      <c r="G255" s="180" t="s">
        <v>1734</v>
      </c>
      <c r="H255" s="180" t="s">
        <v>1735</v>
      </c>
      <c r="I255" s="176" t="s">
        <v>2462</v>
      </c>
      <c r="J255" s="176" t="s">
        <v>2463</v>
      </c>
      <c r="K255" s="174" t="s">
        <v>1722</v>
      </c>
      <c r="L255" s="174" t="s">
        <v>2464</v>
      </c>
      <c r="M255" s="174" t="s">
        <v>2465</v>
      </c>
      <c r="N255" s="177">
        <v>886800.00800000003</v>
      </c>
      <c r="O255" s="177">
        <v>1151232.993</v>
      </c>
      <c r="P255" s="214">
        <v>1290</v>
      </c>
      <c r="Q255" s="178">
        <v>42898</v>
      </c>
      <c r="R255" s="174" t="s">
        <v>2466</v>
      </c>
      <c r="S255" s="177">
        <v>1</v>
      </c>
      <c r="T255" s="177">
        <v>1</v>
      </c>
      <c r="U255" s="181">
        <v>31.229666666666674</v>
      </c>
      <c r="V255" s="181"/>
      <c r="W255" s="181">
        <v>7.19</v>
      </c>
      <c r="X255" s="181">
        <v>20.9</v>
      </c>
      <c r="Y255" s="181">
        <v>29.1</v>
      </c>
      <c r="Z255" s="181">
        <v>6.71</v>
      </c>
      <c r="AA255" s="181">
        <v>89.4</v>
      </c>
      <c r="AB255" s="185">
        <v>4</v>
      </c>
      <c r="AC255" s="186">
        <v>10</v>
      </c>
      <c r="AD255" s="180"/>
      <c r="AE255" s="186">
        <v>9.8000000000000004E-2</v>
      </c>
      <c r="AF255" s="181"/>
      <c r="AG255" s="181"/>
      <c r="AH255" s="181"/>
      <c r="AI255" s="181"/>
      <c r="AJ255" s="180"/>
    </row>
    <row r="256" spans="1:36" ht="25.5" x14ac:dyDescent="0.25">
      <c r="A256" s="174">
        <v>2017</v>
      </c>
      <c r="B256" s="183" t="s">
        <v>1825</v>
      </c>
      <c r="C256" s="176" t="s">
        <v>1720</v>
      </c>
      <c r="D256" s="216" t="s">
        <v>2467</v>
      </c>
      <c r="E256" s="176" t="s">
        <v>1732</v>
      </c>
      <c r="F256" s="180" t="s">
        <v>1733</v>
      </c>
      <c r="G256" s="180" t="s">
        <v>1734</v>
      </c>
      <c r="H256" s="180" t="s">
        <v>1735</v>
      </c>
      <c r="I256" s="176" t="s">
        <v>2462</v>
      </c>
      <c r="J256" s="176" t="s">
        <v>2463</v>
      </c>
      <c r="K256" s="174" t="s">
        <v>1722</v>
      </c>
      <c r="L256" s="174" t="s">
        <v>2468</v>
      </c>
      <c r="M256" s="174" t="s">
        <v>2469</v>
      </c>
      <c r="N256" s="177">
        <v>886645.00100000005</v>
      </c>
      <c r="O256" s="177">
        <v>1150965.9879999999</v>
      </c>
      <c r="P256" s="214">
        <v>1232</v>
      </c>
      <c r="Q256" s="178">
        <v>42898</v>
      </c>
      <c r="R256" s="174" t="s">
        <v>2470</v>
      </c>
      <c r="S256" s="177">
        <v>1</v>
      </c>
      <c r="T256" s="177">
        <v>1</v>
      </c>
      <c r="U256" s="181">
        <v>87.545749999999998</v>
      </c>
      <c r="V256" s="181"/>
      <c r="W256" s="181">
        <v>7.05</v>
      </c>
      <c r="X256" s="181">
        <v>21.4</v>
      </c>
      <c r="Y256" s="181">
        <v>56.1</v>
      </c>
      <c r="Z256" s="181">
        <v>6.82</v>
      </c>
      <c r="AA256" s="181">
        <v>89</v>
      </c>
      <c r="AB256" s="180">
        <v>8.9</v>
      </c>
      <c r="AC256" s="181">
        <v>26.9</v>
      </c>
      <c r="AD256" s="180"/>
      <c r="AE256" s="181">
        <v>0.10100000000000001</v>
      </c>
      <c r="AF256" s="181"/>
      <c r="AG256" s="181"/>
      <c r="AH256" s="181"/>
      <c r="AI256" s="181"/>
      <c r="AJ256" s="180"/>
    </row>
    <row r="257" spans="1:36" ht="25.5" x14ac:dyDescent="0.25">
      <c r="A257" s="174">
        <v>2017</v>
      </c>
      <c r="B257" s="183" t="s">
        <v>1825</v>
      </c>
      <c r="C257" s="176" t="s">
        <v>1720</v>
      </c>
      <c r="D257" s="216" t="s">
        <v>2471</v>
      </c>
      <c r="E257" s="176" t="s">
        <v>1732</v>
      </c>
      <c r="F257" s="193" t="s">
        <v>1733</v>
      </c>
      <c r="G257" s="193" t="s">
        <v>1733</v>
      </c>
      <c r="H257" s="193" t="s">
        <v>2472</v>
      </c>
      <c r="I257" s="176" t="s">
        <v>1214</v>
      </c>
      <c r="J257" s="176" t="s">
        <v>2473</v>
      </c>
      <c r="K257" s="174" t="s">
        <v>1722</v>
      </c>
      <c r="L257" s="174" t="s">
        <v>2474</v>
      </c>
      <c r="M257" s="174" t="s">
        <v>2475</v>
      </c>
      <c r="N257" s="177">
        <v>886765</v>
      </c>
      <c r="O257" s="177">
        <v>1151431</v>
      </c>
      <c r="P257" s="214">
        <v>1326</v>
      </c>
      <c r="Q257" s="178">
        <v>42898</v>
      </c>
      <c r="R257" s="174" t="s">
        <v>2476</v>
      </c>
      <c r="S257" s="177">
        <v>1</v>
      </c>
      <c r="T257" s="177">
        <v>1</v>
      </c>
      <c r="U257" s="181">
        <v>0.21911518260319829</v>
      </c>
      <c r="V257" s="181"/>
      <c r="W257" s="181">
        <v>6.69</v>
      </c>
      <c r="X257" s="181">
        <v>23.3</v>
      </c>
      <c r="Y257" s="181">
        <v>54.3</v>
      </c>
      <c r="Z257" s="181">
        <v>6.24</v>
      </c>
      <c r="AA257" s="181">
        <v>86.4</v>
      </c>
      <c r="AB257" s="185">
        <v>4</v>
      </c>
      <c r="AC257" s="186">
        <v>10</v>
      </c>
      <c r="AD257" s="180"/>
      <c r="AE257" s="186">
        <v>9.8000000000000004E-2</v>
      </c>
      <c r="AF257" s="181"/>
      <c r="AG257" s="181"/>
      <c r="AH257" s="181"/>
      <c r="AI257" s="181"/>
      <c r="AJ257" s="180"/>
    </row>
    <row r="258" spans="1:36" ht="25.5" x14ac:dyDescent="0.25">
      <c r="A258" s="174">
        <v>2017</v>
      </c>
      <c r="B258" s="183" t="s">
        <v>1825</v>
      </c>
      <c r="C258" s="176" t="s">
        <v>1720</v>
      </c>
      <c r="D258" s="216" t="s">
        <v>2477</v>
      </c>
      <c r="E258" s="176" t="s">
        <v>1732</v>
      </c>
      <c r="F258" s="193" t="s">
        <v>1733</v>
      </c>
      <c r="G258" s="193" t="s">
        <v>1733</v>
      </c>
      <c r="H258" s="193" t="s">
        <v>2472</v>
      </c>
      <c r="I258" s="176" t="s">
        <v>2478</v>
      </c>
      <c r="J258" s="176" t="s">
        <v>2473</v>
      </c>
      <c r="K258" s="174" t="s">
        <v>1722</v>
      </c>
      <c r="L258" s="174" t="s">
        <v>2479</v>
      </c>
      <c r="M258" s="174" t="s">
        <v>2480</v>
      </c>
      <c r="N258" s="177">
        <v>886276</v>
      </c>
      <c r="O258" s="177">
        <v>1151307</v>
      </c>
      <c r="P258" s="214">
        <v>1191</v>
      </c>
      <c r="Q258" s="178">
        <v>42898</v>
      </c>
      <c r="R258" s="174" t="s">
        <v>2481</v>
      </c>
      <c r="S258" s="177">
        <v>1</v>
      </c>
      <c r="T258" s="177">
        <v>1</v>
      </c>
      <c r="U258" s="181">
        <v>16.66519600439285</v>
      </c>
      <c r="V258" s="181"/>
      <c r="W258" s="181">
        <v>7.43</v>
      </c>
      <c r="X258" s="181">
        <v>22.6</v>
      </c>
      <c r="Y258" s="181">
        <v>247</v>
      </c>
      <c r="Z258" s="181">
        <v>6.55</v>
      </c>
      <c r="AA258" s="181">
        <v>88.4</v>
      </c>
      <c r="AB258" s="180">
        <v>42</v>
      </c>
      <c r="AC258" s="181">
        <v>108.5</v>
      </c>
      <c r="AD258" s="180"/>
      <c r="AE258" s="181">
        <v>1.129</v>
      </c>
      <c r="AF258" s="181"/>
      <c r="AG258" s="181"/>
      <c r="AH258" s="181"/>
      <c r="AI258" s="181"/>
      <c r="AJ258" s="180"/>
    </row>
    <row r="259" spans="1:36" ht="25.5" x14ac:dyDescent="0.25">
      <c r="A259" s="174">
        <v>2017</v>
      </c>
      <c r="B259" s="183" t="s">
        <v>1825</v>
      </c>
      <c r="C259" s="193" t="s">
        <v>1757</v>
      </c>
      <c r="D259" s="216" t="s">
        <v>2482</v>
      </c>
      <c r="E259" s="176" t="s">
        <v>1732</v>
      </c>
      <c r="F259" s="193" t="s">
        <v>2160</v>
      </c>
      <c r="G259" s="193" t="s">
        <v>1760</v>
      </c>
      <c r="H259" s="193" t="s">
        <v>1761</v>
      </c>
      <c r="I259" s="176" t="s">
        <v>2483</v>
      </c>
      <c r="J259" s="176" t="s">
        <v>2484</v>
      </c>
      <c r="K259" s="174" t="s">
        <v>1722</v>
      </c>
      <c r="L259" s="174" t="s">
        <v>2485</v>
      </c>
      <c r="M259" s="174" t="s">
        <v>2486</v>
      </c>
      <c r="N259" s="177">
        <v>877532</v>
      </c>
      <c r="O259" s="177">
        <v>1161232</v>
      </c>
      <c r="P259" s="214">
        <v>1217</v>
      </c>
      <c r="Q259" s="178">
        <v>42898</v>
      </c>
      <c r="R259" s="174" t="s">
        <v>2487</v>
      </c>
      <c r="S259" s="177">
        <v>1</v>
      </c>
      <c r="T259" s="177">
        <v>1</v>
      </c>
      <c r="U259" s="181">
        <v>1.131</v>
      </c>
      <c r="V259" s="181"/>
      <c r="W259" s="181">
        <v>7.3</v>
      </c>
      <c r="X259" s="181">
        <v>23.1</v>
      </c>
      <c r="Y259" s="181">
        <v>123.3</v>
      </c>
      <c r="Z259" s="181">
        <v>6.52</v>
      </c>
      <c r="AA259" s="181">
        <v>89</v>
      </c>
      <c r="AB259" s="185">
        <v>4</v>
      </c>
      <c r="AC259" s="186">
        <v>10</v>
      </c>
      <c r="AD259" s="180"/>
      <c r="AE259" s="186">
        <v>9.8000000000000004E-2</v>
      </c>
      <c r="AF259" s="181"/>
      <c r="AG259" s="181"/>
      <c r="AH259" s="181"/>
      <c r="AI259" s="181"/>
      <c r="AJ259" s="180"/>
    </row>
    <row r="260" spans="1:36" ht="25.5" x14ac:dyDescent="0.25">
      <c r="A260" s="174">
        <v>2017</v>
      </c>
      <c r="B260" s="183" t="s">
        <v>1825</v>
      </c>
      <c r="C260" s="193" t="s">
        <v>1757</v>
      </c>
      <c r="D260" s="216" t="s">
        <v>2488</v>
      </c>
      <c r="E260" s="176" t="s">
        <v>1732</v>
      </c>
      <c r="F260" s="193" t="s">
        <v>2160</v>
      </c>
      <c r="G260" s="193" t="s">
        <v>1760</v>
      </c>
      <c r="H260" s="193" t="s">
        <v>1761</v>
      </c>
      <c r="I260" s="176" t="s">
        <v>2483</v>
      </c>
      <c r="J260" s="176" t="s">
        <v>2484</v>
      </c>
      <c r="K260" s="174" t="s">
        <v>1722</v>
      </c>
      <c r="L260" s="174" t="s">
        <v>2489</v>
      </c>
      <c r="M260" s="174" t="s">
        <v>2490</v>
      </c>
      <c r="N260" s="177">
        <v>877474</v>
      </c>
      <c r="O260" s="177">
        <v>1161557</v>
      </c>
      <c r="P260" s="214">
        <v>1223</v>
      </c>
      <c r="Q260" s="178">
        <v>42898</v>
      </c>
      <c r="R260" s="174" t="s">
        <v>2491</v>
      </c>
      <c r="S260" s="177">
        <v>1</v>
      </c>
      <c r="T260" s="177">
        <v>1</v>
      </c>
      <c r="U260" s="181">
        <v>14.562999999999999</v>
      </c>
      <c r="V260" s="181"/>
      <c r="W260" s="181">
        <v>7.01</v>
      </c>
      <c r="X260" s="181">
        <v>23</v>
      </c>
      <c r="Y260" s="181">
        <v>267</v>
      </c>
      <c r="Z260" s="181">
        <v>5.65</v>
      </c>
      <c r="AA260" s="181">
        <v>76.099999999999994</v>
      </c>
      <c r="AB260" s="180">
        <v>79.3</v>
      </c>
      <c r="AC260" s="181">
        <v>195.8</v>
      </c>
      <c r="AD260" s="180"/>
      <c r="AE260" s="181">
        <v>1.1299999999999999</v>
      </c>
      <c r="AF260" s="181"/>
      <c r="AG260" s="181"/>
      <c r="AH260" s="181"/>
      <c r="AI260" s="181"/>
      <c r="AJ260" s="180"/>
    </row>
    <row r="261" spans="1:36" ht="25.5" x14ac:dyDescent="0.25">
      <c r="A261" s="174">
        <v>2017</v>
      </c>
      <c r="B261" s="183" t="s">
        <v>1825</v>
      </c>
      <c r="C261" s="193" t="s">
        <v>1757</v>
      </c>
      <c r="D261" s="216" t="s">
        <v>2492</v>
      </c>
      <c r="E261" s="176" t="s">
        <v>1732</v>
      </c>
      <c r="F261" s="193" t="s">
        <v>2160</v>
      </c>
      <c r="G261" s="193" t="s">
        <v>1760</v>
      </c>
      <c r="H261" s="193" t="s">
        <v>1761</v>
      </c>
      <c r="I261" s="176" t="s">
        <v>2493</v>
      </c>
      <c r="J261" s="176" t="s">
        <v>2494</v>
      </c>
      <c r="K261" s="174" t="s">
        <v>1722</v>
      </c>
      <c r="L261" s="174" t="s">
        <v>2495</v>
      </c>
      <c r="M261" s="174" t="s">
        <v>2496</v>
      </c>
      <c r="N261" s="177">
        <v>877156</v>
      </c>
      <c r="O261" s="177">
        <v>1161692</v>
      </c>
      <c r="P261" s="214">
        <v>1185</v>
      </c>
      <c r="Q261" s="178">
        <v>42898</v>
      </c>
      <c r="R261" s="174" t="s">
        <v>2497</v>
      </c>
      <c r="S261" s="177">
        <v>1</v>
      </c>
      <c r="T261" s="177">
        <v>1</v>
      </c>
      <c r="U261" s="181">
        <v>2.2181841767637378</v>
      </c>
      <c r="V261" s="181"/>
      <c r="W261" s="181">
        <v>6.64</v>
      </c>
      <c r="X261" s="181">
        <v>22.9</v>
      </c>
      <c r="Y261" s="181">
        <v>128.80000000000001</v>
      </c>
      <c r="Z261" s="181">
        <v>5.56</v>
      </c>
      <c r="AA261" s="181">
        <v>75</v>
      </c>
      <c r="AB261" s="185">
        <v>4</v>
      </c>
      <c r="AC261" s="186">
        <v>10</v>
      </c>
      <c r="AD261" s="180"/>
      <c r="AE261" s="186">
        <v>9.8000000000000004E-2</v>
      </c>
      <c r="AF261" s="181"/>
      <c r="AG261" s="181"/>
      <c r="AH261" s="181"/>
      <c r="AI261" s="181"/>
      <c r="AJ261" s="180"/>
    </row>
    <row r="262" spans="1:36" ht="25.5" x14ac:dyDescent="0.25">
      <c r="A262" s="174">
        <v>2017</v>
      </c>
      <c r="B262" s="183" t="s">
        <v>1825</v>
      </c>
      <c r="C262" s="193" t="s">
        <v>1757</v>
      </c>
      <c r="D262" s="216" t="s">
        <v>2498</v>
      </c>
      <c r="E262" s="176" t="s">
        <v>1732</v>
      </c>
      <c r="F262" s="193" t="s">
        <v>2160</v>
      </c>
      <c r="G262" s="193" t="s">
        <v>1760</v>
      </c>
      <c r="H262" s="193" t="s">
        <v>1761</v>
      </c>
      <c r="I262" s="176" t="s">
        <v>2493</v>
      </c>
      <c r="J262" s="176" t="s">
        <v>2494</v>
      </c>
      <c r="K262" s="174" t="s">
        <v>1722</v>
      </c>
      <c r="L262" s="174" t="s">
        <v>2499</v>
      </c>
      <c r="M262" s="174" t="s">
        <v>2500</v>
      </c>
      <c r="N262" s="177">
        <v>877117</v>
      </c>
      <c r="O262" s="177">
        <v>1161302</v>
      </c>
      <c r="P262" s="214">
        <v>1129</v>
      </c>
      <c r="Q262" s="178">
        <v>42898</v>
      </c>
      <c r="R262" s="174" t="s">
        <v>2501</v>
      </c>
      <c r="S262" s="177">
        <v>1</v>
      </c>
      <c r="T262" s="177">
        <v>1</v>
      </c>
      <c r="U262" s="181">
        <v>38.604374999999997</v>
      </c>
      <c r="V262" s="181"/>
      <c r="W262" s="181">
        <v>7.3</v>
      </c>
      <c r="X262" s="181">
        <v>23.2</v>
      </c>
      <c r="Y262" s="181">
        <v>241</v>
      </c>
      <c r="Z262" s="181">
        <v>4.59</v>
      </c>
      <c r="AA262" s="181">
        <v>62.3</v>
      </c>
      <c r="AB262" s="180">
        <v>45.2</v>
      </c>
      <c r="AC262" s="181">
        <v>123.5</v>
      </c>
      <c r="AD262" s="180"/>
      <c r="AE262" s="181">
        <v>1.236</v>
      </c>
      <c r="AF262" s="181"/>
      <c r="AG262" s="181"/>
      <c r="AH262" s="181"/>
      <c r="AI262" s="181"/>
      <c r="AJ262" s="180"/>
    </row>
    <row r="263" spans="1:36" x14ac:dyDescent="0.25">
      <c r="A263" s="174">
        <v>2017</v>
      </c>
      <c r="B263" s="183" t="s">
        <v>1104</v>
      </c>
      <c r="C263" s="193" t="s">
        <v>1757</v>
      </c>
      <c r="D263" s="216" t="s">
        <v>2502</v>
      </c>
      <c r="E263" s="176" t="s">
        <v>1732</v>
      </c>
      <c r="F263" s="193" t="s">
        <v>1733</v>
      </c>
      <c r="G263" s="193" t="s">
        <v>1733</v>
      </c>
      <c r="H263" s="193" t="s">
        <v>2472</v>
      </c>
      <c r="I263" s="176" t="s">
        <v>2503</v>
      </c>
      <c r="J263" s="176" t="s">
        <v>1733</v>
      </c>
      <c r="K263" s="174" t="s">
        <v>1722</v>
      </c>
      <c r="L263" s="174" t="s">
        <v>2504</v>
      </c>
      <c r="M263" s="174" t="s">
        <v>2505</v>
      </c>
      <c r="N263" s="177">
        <v>884896</v>
      </c>
      <c r="O263" s="177">
        <v>1152549</v>
      </c>
      <c r="P263" s="214">
        <v>821</v>
      </c>
      <c r="Q263" s="178">
        <v>42898</v>
      </c>
      <c r="R263" s="174" t="s">
        <v>2506</v>
      </c>
      <c r="S263" s="177">
        <v>1</v>
      </c>
      <c r="T263" s="177">
        <v>1</v>
      </c>
      <c r="U263" s="181">
        <v>43730.62799999999</v>
      </c>
      <c r="V263" s="181"/>
      <c r="W263" s="181">
        <v>6.93</v>
      </c>
      <c r="X263" s="181">
        <v>22.1</v>
      </c>
      <c r="Y263" s="181">
        <v>19.93</v>
      </c>
      <c r="Z263" s="181">
        <v>7.08</v>
      </c>
      <c r="AA263" s="181">
        <v>92.5</v>
      </c>
      <c r="AB263" s="185">
        <v>4</v>
      </c>
      <c r="AC263" s="186">
        <v>10</v>
      </c>
      <c r="AD263" s="180"/>
      <c r="AE263" s="186">
        <v>9.8000000000000004E-2</v>
      </c>
      <c r="AF263" s="181"/>
      <c r="AG263" s="181"/>
      <c r="AH263" s="181"/>
      <c r="AI263" s="181"/>
      <c r="AJ263" s="180"/>
    </row>
    <row r="264" spans="1:36" x14ac:dyDescent="0.25">
      <c r="A264" s="174">
        <v>2017</v>
      </c>
      <c r="B264" s="183" t="s">
        <v>1825</v>
      </c>
      <c r="C264" s="176" t="s">
        <v>1801</v>
      </c>
      <c r="D264" s="176" t="s">
        <v>2507</v>
      </c>
      <c r="E264" s="193" t="s">
        <v>2508</v>
      </c>
      <c r="F264" s="193" t="s">
        <v>2509</v>
      </c>
      <c r="G264" s="193" t="s">
        <v>2510</v>
      </c>
      <c r="H264" s="193" t="s">
        <v>1805</v>
      </c>
      <c r="I264" s="174" t="s">
        <v>2511</v>
      </c>
      <c r="J264" s="176" t="s">
        <v>1807</v>
      </c>
      <c r="K264" s="174" t="s">
        <v>1784</v>
      </c>
      <c r="L264" s="174" t="s">
        <v>2512</v>
      </c>
      <c r="M264" s="174" t="s">
        <v>2513</v>
      </c>
      <c r="N264" s="177">
        <v>881394.31299999997</v>
      </c>
      <c r="O264" s="177">
        <v>1125809.4839999999</v>
      </c>
      <c r="P264" s="177">
        <v>1855</v>
      </c>
      <c r="Q264" s="174" t="s">
        <v>2514</v>
      </c>
      <c r="R264" s="174" t="s">
        <v>2515</v>
      </c>
      <c r="S264" s="177">
        <v>1</v>
      </c>
      <c r="T264" s="177">
        <v>1</v>
      </c>
      <c r="U264" s="179">
        <v>88.28</v>
      </c>
      <c r="V264" s="179"/>
      <c r="W264" s="179">
        <v>6.9</v>
      </c>
      <c r="X264" s="179">
        <v>18.100000000000001</v>
      </c>
      <c r="Y264" s="179">
        <v>14.2</v>
      </c>
      <c r="Z264" s="179">
        <v>7.2</v>
      </c>
      <c r="AA264" s="179">
        <v>95.9</v>
      </c>
      <c r="AB264" s="185">
        <v>4</v>
      </c>
      <c r="AC264" s="186">
        <v>10</v>
      </c>
      <c r="AD264" s="185">
        <v>0.4</v>
      </c>
      <c r="AE264" s="186">
        <v>9.8000000000000004E-2</v>
      </c>
      <c r="AF264" s="181"/>
      <c r="AG264" s="181"/>
      <c r="AH264" s="181"/>
      <c r="AI264" s="180"/>
      <c r="AJ264" s="180"/>
    </row>
    <row r="265" spans="1:36" x14ac:dyDescent="0.25">
      <c r="A265" s="174">
        <v>2017</v>
      </c>
      <c r="B265" s="183" t="s">
        <v>1825</v>
      </c>
      <c r="C265" s="176" t="s">
        <v>1801</v>
      </c>
      <c r="D265" s="176" t="s">
        <v>2516</v>
      </c>
      <c r="E265" s="176" t="s">
        <v>1779</v>
      </c>
      <c r="F265" s="176" t="s">
        <v>1803</v>
      </c>
      <c r="G265" s="176" t="s">
        <v>1804</v>
      </c>
      <c r="H265" s="176" t="s">
        <v>1805</v>
      </c>
      <c r="I265" s="174" t="s">
        <v>2517</v>
      </c>
      <c r="J265" s="174" t="s">
        <v>1807</v>
      </c>
      <c r="K265" s="174" t="s">
        <v>1784</v>
      </c>
      <c r="L265" s="174" t="s">
        <v>2518</v>
      </c>
      <c r="M265" s="174" t="s">
        <v>2519</v>
      </c>
      <c r="N265" s="177">
        <v>882471.00399999996</v>
      </c>
      <c r="O265" s="177">
        <v>1125764.162</v>
      </c>
      <c r="P265" s="177">
        <v>1712</v>
      </c>
      <c r="Q265" s="174" t="s">
        <v>2514</v>
      </c>
      <c r="R265" s="174" t="s">
        <v>2520</v>
      </c>
      <c r="S265" s="177">
        <v>1</v>
      </c>
      <c r="T265" s="177">
        <v>1</v>
      </c>
      <c r="U265" s="179">
        <v>338.5</v>
      </c>
      <c r="V265" s="179"/>
      <c r="W265" s="179">
        <v>7.31</v>
      </c>
      <c r="X265" s="179">
        <v>21.9</v>
      </c>
      <c r="Y265" s="179">
        <v>28.9</v>
      </c>
      <c r="Z265" s="179">
        <v>6.96</v>
      </c>
      <c r="AA265" s="179">
        <v>92.9</v>
      </c>
      <c r="AB265" s="185">
        <v>4</v>
      </c>
      <c r="AC265" s="186">
        <v>10</v>
      </c>
      <c r="AD265" s="185">
        <v>0.4</v>
      </c>
      <c r="AE265" s="186">
        <v>9.8000000000000004E-2</v>
      </c>
      <c r="AF265" s="181"/>
      <c r="AG265" s="181"/>
      <c r="AH265" s="181"/>
      <c r="AI265" s="180"/>
      <c r="AJ265" s="180"/>
    </row>
    <row r="266" spans="1:36" x14ac:dyDescent="0.25">
      <c r="A266" s="174">
        <v>2017</v>
      </c>
      <c r="B266" s="183" t="s">
        <v>1825</v>
      </c>
      <c r="C266" s="176" t="s">
        <v>1801</v>
      </c>
      <c r="D266" s="176" t="s">
        <v>2521</v>
      </c>
      <c r="E266" s="176" t="s">
        <v>1779</v>
      </c>
      <c r="F266" s="176" t="s">
        <v>1803</v>
      </c>
      <c r="G266" s="176" t="s">
        <v>1804</v>
      </c>
      <c r="H266" s="176" t="s">
        <v>1805</v>
      </c>
      <c r="I266" s="174" t="s">
        <v>2522</v>
      </c>
      <c r="J266" s="174" t="s">
        <v>2523</v>
      </c>
      <c r="K266" s="174" t="s">
        <v>1784</v>
      </c>
      <c r="L266" s="174" t="s">
        <v>2524</v>
      </c>
      <c r="M266" s="174" t="s">
        <v>2525</v>
      </c>
      <c r="N266" s="177">
        <v>881283.35</v>
      </c>
      <c r="O266" s="177">
        <v>1125550.6910000001</v>
      </c>
      <c r="P266" s="177">
        <v>1846</v>
      </c>
      <c r="Q266" s="174" t="s">
        <v>2514</v>
      </c>
      <c r="R266" s="174" t="s">
        <v>2526</v>
      </c>
      <c r="S266" s="177">
        <v>1</v>
      </c>
      <c r="T266" s="177">
        <v>1</v>
      </c>
      <c r="U266" s="179">
        <v>4.08</v>
      </c>
      <c r="V266" s="179"/>
      <c r="W266" s="179">
        <v>6.57</v>
      </c>
      <c r="X266" s="179">
        <v>19.399999999999999</v>
      </c>
      <c r="Y266" s="179">
        <v>27.9</v>
      </c>
      <c r="Z266" s="179">
        <v>6.92</v>
      </c>
      <c r="AA266" s="179">
        <v>95.1</v>
      </c>
      <c r="AB266" s="185">
        <v>4</v>
      </c>
      <c r="AC266" s="181">
        <v>17.8</v>
      </c>
      <c r="AD266" s="185">
        <v>0.4</v>
      </c>
      <c r="AE266" s="186">
        <v>9.8000000000000004E-2</v>
      </c>
      <c r="AF266" s="181"/>
      <c r="AG266" s="181"/>
      <c r="AH266" s="181"/>
      <c r="AI266" s="180"/>
      <c r="AJ266" s="180"/>
    </row>
    <row r="267" spans="1:36" x14ac:dyDescent="0.25">
      <c r="A267" s="174">
        <v>2017</v>
      </c>
      <c r="B267" s="183" t="s">
        <v>1825</v>
      </c>
      <c r="C267" s="176" t="s">
        <v>1801</v>
      </c>
      <c r="D267" s="176" t="s">
        <v>2527</v>
      </c>
      <c r="E267" s="176" t="s">
        <v>1779</v>
      </c>
      <c r="F267" s="176" t="s">
        <v>1803</v>
      </c>
      <c r="G267" s="176" t="s">
        <v>1804</v>
      </c>
      <c r="H267" s="176" t="s">
        <v>1805</v>
      </c>
      <c r="I267" s="174" t="s">
        <v>2528</v>
      </c>
      <c r="J267" s="174" t="s">
        <v>2523</v>
      </c>
      <c r="K267" s="174" t="s">
        <v>1784</v>
      </c>
      <c r="L267" s="174" t="s">
        <v>2529</v>
      </c>
      <c r="M267" s="174" t="s">
        <v>2530</v>
      </c>
      <c r="N267" s="177">
        <v>883184.08200000005</v>
      </c>
      <c r="O267" s="177">
        <v>1125289.7069999999</v>
      </c>
      <c r="P267" s="177">
        <v>1638</v>
      </c>
      <c r="Q267" s="174" t="s">
        <v>2514</v>
      </c>
      <c r="R267" s="174" t="s">
        <v>2531</v>
      </c>
      <c r="S267" s="177">
        <v>1</v>
      </c>
      <c r="T267" s="177">
        <v>1</v>
      </c>
      <c r="U267" s="179">
        <v>1.83</v>
      </c>
      <c r="V267" s="179"/>
      <c r="W267" s="179">
        <v>7.32</v>
      </c>
      <c r="X267" s="179">
        <v>21</v>
      </c>
      <c r="Y267" s="179">
        <v>34.799999999999997</v>
      </c>
      <c r="Z267" s="179">
        <v>5.82</v>
      </c>
      <c r="AA267" s="179">
        <v>80.099999999999994</v>
      </c>
      <c r="AB267" s="185">
        <v>4</v>
      </c>
      <c r="AC267" s="186">
        <v>10</v>
      </c>
      <c r="AD267" s="185">
        <v>0.4</v>
      </c>
      <c r="AE267" s="186">
        <v>9.8000000000000004E-2</v>
      </c>
      <c r="AF267" s="181"/>
      <c r="AG267" s="181"/>
      <c r="AH267" s="181"/>
      <c r="AI267" s="180"/>
      <c r="AJ267" s="180"/>
    </row>
    <row r="268" spans="1:36" ht="38.25" x14ac:dyDescent="0.25">
      <c r="A268" s="174">
        <v>2017</v>
      </c>
      <c r="B268" s="183" t="s">
        <v>1912</v>
      </c>
      <c r="C268" s="176" t="s">
        <v>1777</v>
      </c>
      <c r="D268" s="176" t="s">
        <v>2532</v>
      </c>
      <c r="E268" s="176" t="s">
        <v>2508</v>
      </c>
      <c r="F268" s="176" t="s">
        <v>2533</v>
      </c>
      <c r="G268" s="176" t="s">
        <v>2534</v>
      </c>
      <c r="H268" s="176" t="s">
        <v>2535</v>
      </c>
      <c r="I268" s="174" t="s">
        <v>2536</v>
      </c>
      <c r="J268" s="176" t="s">
        <v>2537</v>
      </c>
      <c r="K268" s="174" t="s">
        <v>1784</v>
      </c>
      <c r="L268" s="174" t="s">
        <v>2538</v>
      </c>
      <c r="M268" s="174" t="s">
        <v>2539</v>
      </c>
      <c r="N268" s="177">
        <v>885178.33700000006</v>
      </c>
      <c r="O268" s="177">
        <v>1107370.193</v>
      </c>
      <c r="P268" s="177" t="s">
        <v>2133</v>
      </c>
      <c r="Q268" s="174" t="s">
        <v>2514</v>
      </c>
      <c r="R268" s="174" t="s">
        <v>2540</v>
      </c>
      <c r="S268" s="177">
        <v>1</v>
      </c>
      <c r="T268" s="177">
        <v>0</v>
      </c>
      <c r="U268" s="181"/>
      <c r="V268" s="181"/>
      <c r="W268" s="181">
        <v>7.5</v>
      </c>
      <c r="X268" s="181">
        <v>25.8</v>
      </c>
      <c r="Y268" s="181">
        <v>37.1</v>
      </c>
      <c r="Z268" s="181">
        <v>6.75</v>
      </c>
      <c r="AA268" s="181">
        <v>97.6</v>
      </c>
      <c r="AB268" s="185">
        <v>4</v>
      </c>
      <c r="AC268" s="186">
        <v>10</v>
      </c>
      <c r="AD268" s="180"/>
      <c r="AE268" s="186">
        <v>9.8000000000000004E-2</v>
      </c>
      <c r="AF268" s="181"/>
      <c r="AG268" s="181"/>
      <c r="AH268" s="181"/>
      <c r="AI268" s="180"/>
      <c r="AJ268" s="180"/>
    </row>
    <row r="269" spans="1:36" ht="25.5" x14ac:dyDescent="0.25">
      <c r="A269" s="174">
        <v>2017</v>
      </c>
      <c r="B269" s="183" t="s">
        <v>1825</v>
      </c>
      <c r="C269" s="176" t="s">
        <v>1777</v>
      </c>
      <c r="D269" s="176" t="s">
        <v>2541</v>
      </c>
      <c r="E269" s="176" t="s">
        <v>2508</v>
      </c>
      <c r="F269" s="180" t="s">
        <v>2542</v>
      </c>
      <c r="G269" s="180" t="s">
        <v>2543</v>
      </c>
      <c r="H269" s="181" t="s">
        <v>1782</v>
      </c>
      <c r="I269" s="174" t="s">
        <v>2544</v>
      </c>
      <c r="J269" s="176" t="s">
        <v>2545</v>
      </c>
      <c r="K269" s="174" t="s">
        <v>1784</v>
      </c>
      <c r="L269" s="174" t="s">
        <v>2546</v>
      </c>
      <c r="M269" s="174" t="s">
        <v>2547</v>
      </c>
      <c r="N269" s="177">
        <v>878235.951</v>
      </c>
      <c r="O269" s="177">
        <v>1112586.5660000001</v>
      </c>
      <c r="P269" s="177">
        <v>1706</v>
      </c>
      <c r="Q269" s="174" t="s">
        <v>2548</v>
      </c>
      <c r="R269" s="174" t="s">
        <v>2549</v>
      </c>
      <c r="S269" s="177">
        <v>1</v>
      </c>
      <c r="T269" s="177">
        <v>1</v>
      </c>
      <c r="U269" s="181">
        <v>9.6</v>
      </c>
      <c r="V269" s="181"/>
      <c r="W269" s="181">
        <v>5.75</v>
      </c>
      <c r="X269" s="181">
        <v>20.399999999999999</v>
      </c>
      <c r="Y269" s="181">
        <v>14.6</v>
      </c>
      <c r="Z269" s="181">
        <v>6.26</v>
      </c>
      <c r="AA269" s="181">
        <v>86.8</v>
      </c>
      <c r="AB269" s="185">
        <v>4</v>
      </c>
      <c r="AC269" s="186">
        <v>10</v>
      </c>
      <c r="AD269" s="180"/>
      <c r="AE269" s="186">
        <v>9.8000000000000004E-2</v>
      </c>
      <c r="AF269" s="181"/>
      <c r="AG269" s="181"/>
      <c r="AH269" s="181"/>
      <c r="AI269" s="180"/>
      <c r="AJ269" s="180"/>
    </row>
    <row r="270" spans="1:36" ht="25.5" x14ac:dyDescent="0.25">
      <c r="A270" s="174">
        <v>2017</v>
      </c>
      <c r="B270" s="183" t="s">
        <v>1825</v>
      </c>
      <c r="C270" s="176" t="s">
        <v>1777</v>
      </c>
      <c r="D270" s="176" t="s">
        <v>2550</v>
      </c>
      <c r="E270" s="176" t="s">
        <v>2508</v>
      </c>
      <c r="F270" s="180" t="s">
        <v>2542</v>
      </c>
      <c r="G270" s="180" t="s">
        <v>2543</v>
      </c>
      <c r="H270" s="181" t="s">
        <v>1782</v>
      </c>
      <c r="I270" s="174" t="s">
        <v>2551</v>
      </c>
      <c r="J270" s="176" t="s">
        <v>2552</v>
      </c>
      <c r="K270" s="174" t="s">
        <v>1784</v>
      </c>
      <c r="L270" s="174" t="s">
        <v>2553</v>
      </c>
      <c r="M270" s="174" t="s">
        <v>2554</v>
      </c>
      <c r="N270" s="177">
        <v>878869.36100000003</v>
      </c>
      <c r="O270" s="177">
        <v>1112129.9029999999</v>
      </c>
      <c r="P270" s="177">
        <v>1564</v>
      </c>
      <c r="Q270" s="174" t="s">
        <v>2548</v>
      </c>
      <c r="R270" s="174" t="s">
        <v>2555</v>
      </c>
      <c r="S270" s="177">
        <v>1</v>
      </c>
      <c r="T270" s="177">
        <v>1</v>
      </c>
      <c r="U270" s="181">
        <v>121.62</v>
      </c>
      <c r="V270" s="181"/>
      <c r="W270" s="181">
        <v>6.59</v>
      </c>
      <c r="X270" s="181">
        <v>22.2</v>
      </c>
      <c r="Y270" s="181">
        <v>84.1</v>
      </c>
      <c r="Z270" s="181">
        <v>5.97</v>
      </c>
      <c r="AA270" s="181">
        <v>83.9</v>
      </c>
      <c r="AB270" s="180">
        <v>5.5</v>
      </c>
      <c r="AC270" s="181">
        <v>29.5</v>
      </c>
      <c r="AD270" s="180"/>
      <c r="AE270" s="181">
        <v>0.34</v>
      </c>
      <c r="AF270" s="181"/>
      <c r="AG270" s="181"/>
      <c r="AH270" s="181"/>
      <c r="AI270" s="180"/>
      <c r="AJ270" s="180"/>
    </row>
    <row r="271" spans="1:36" x14ac:dyDescent="0.25">
      <c r="A271" s="174">
        <v>2017</v>
      </c>
      <c r="B271" s="183" t="s">
        <v>1811</v>
      </c>
      <c r="C271" s="176" t="s">
        <v>1777</v>
      </c>
      <c r="D271" s="176" t="s">
        <v>2556</v>
      </c>
      <c r="E271" s="176" t="s">
        <v>2508</v>
      </c>
      <c r="F271" s="193" t="s">
        <v>2557</v>
      </c>
      <c r="G271" s="193" t="s">
        <v>1796</v>
      </c>
      <c r="H271" s="181" t="s">
        <v>1797</v>
      </c>
      <c r="I271" s="174" t="s">
        <v>2558</v>
      </c>
      <c r="J271" s="176" t="s">
        <v>2559</v>
      </c>
      <c r="K271" s="174" t="s">
        <v>1784</v>
      </c>
      <c r="L271" s="174" t="s">
        <v>2560</v>
      </c>
      <c r="M271" s="174" t="s">
        <v>2561</v>
      </c>
      <c r="N271" s="177">
        <v>877881.50199999998</v>
      </c>
      <c r="O271" s="177">
        <v>1112236.2139999999</v>
      </c>
      <c r="P271" s="177">
        <v>1707</v>
      </c>
      <c r="Q271" s="174" t="s">
        <v>2548</v>
      </c>
      <c r="R271" s="174" t="s">
        <v>2562</v>
      </c>
      <c r="S271" s="177">
        <v>1</v>
      </c>
      <c r="T271" s="177">
        <v>1</v>
      </c>
      <c r="U271" s="181">
        <v>0.97000000000000008</v>
      </c>
      <c r="V271" s="181"/>
      <c r="W271" s="181">
        <v>6.77</v>
      </c>
      <c r="X271" s="181">
        <v>22.8</v>
      </c>
      <c r="Y271" s="181">
        <v>34.200000000000003</v>
      </c>
      <c r="Z271" s="181">
        <v>5.94</v>
      </c>
      <c r="AA271" s="181">
        <v>88.5</v>
      </c>
      <c r="AB271" s="185">
        <v>4</v>
      </c>
      <c r="AC271" s="186">
        <v>10</v>
      </c>
      <c r="AD271" s="180"/>
      <c r="AE271" s="186">
        <v>9.8000000000000004E-2</v>
      </c>
      <c r="AF271" s="181"/>
      <c r="AG271" s="181"/>
      <c r="AH271" s="181"/>
      <c r="AI271" s="180"/>
      <c r="AJ271" s="180"/>
    </row>
    <row r="272" spans="1:36" x14ac:dyDescent="0.25">
      <c r="A272" s="174">
        <v>2017</v>
      </c>
      <c r="B272" s="183" t="s">
        <v>1811</v>
      </c>
      <c r="C272" s="176" t="s">
        <v>1777</v>
      </c>
      <c r="D272" s="176" t="s">
        <v>2563</v>
      </c>
      <c r="E272" s="176" t="s">
        <v>2508</v>
      </c>
      <c r="F272" s="193" t="s">
        <v>2557</v>
      </c>
      <c r="G272" s="193" t="s">
        <v>1796</v>
      </c>
      <c r="H272" s="181" t="s">
        <v>1797</v>
      </c>
      <c r="I272" s="174" t="s">
        <v>2558</v>
      </c>
      <c r="J272" s="176" t="s">
        <v>2559</v>
      </c>
      <c r="K272" s="174" t="s">
        <v>1784</v>
      </c>
      <c r="L272" s="174" t="s">
        <v>2564</v>
      </c>
      <c r="M272" s="174" t="s">
        <v>2565</v>
      </c>
      <c r="N272" s="177">
        <v>877951.96100000001</v>
      </c>
      <c r="O272" s="177">
        <v>1112057.8840000001</v>
      </c>
      <c r="P272" s="177">
        <v>1664</v>
      </c>
      <c r="Q272" s="174" t="s">
        <v>2548</v>
      </c>
      <c r="R272" s="174" t="s">
        <v>2566</v>
      </c>
      <c r="S272" s="177">
        <v>1</v>
      </c>
      <c r="T272" s="177">
        <v>1</v>
      </c>
      <c r="U272" s="181">
        <v>1.97</v>
      </c>
      <c r="V272" s="181"/>
      <c r="W272" s="181">
        <v>6.57</v>
      </c>
      <c r="X272" s="181">
        <v>22.5</v>
      </c>
      <c r="Y272" s="181">
        <v>137.19999999999999</v>
      </c>
      <c r="Z272" s="181">
        <v>4.1900000000000004</v>
      </c>
      <c r="AA272" s="181">
        <v>59.8</v>
      </c>
      <c r="AB272" s="180">
        <v>8</v>
      </c>
      <c r="AC272" s="181">
        <v>31.5</v>
      </c>
      <c r="AD272" s="180"/>
      <c r="AE272" s="181">
        <v>0.92900000000000005</v>
      </c>
      <c r="AF272" s="181"/>
      <c r="AG272" s="181"/>
      <c r="AH272" s="181"/>
      <c r="AI272" s="180"/>
      <c r="AJ272" s="180"/>
    </row>
    <row r="273" spans="1:37" ht="25.5" x14ac:dyDescent="0.25">
      <c r="A273" s="174">
        <v>2017</v>
      </c>
      <c r="B273" s="183" t="s">
        <v>1811</v>
      </c>
      <c r="C273" s="176" t="s">
        <v>1777</v>
      </c>
      <c r="D273" s="176" t="s">
        <v>2567</v>
      </c>
      <c r="E273" s="176" t="s">
        <v>2508</v>
      </c>
      <c r="F273" s="180" t="s">
        <v>2542</v>
      </c>
      <c r="G273" s="180" t="s">
        <v>2543</v>
      </c>
      <c r="H273" s="181" t="s">
        <v>1782</v>
      </c>
      <c r="I273" s="174" t="s">
        <v>2568</v>
      </c>
      <c r="J273" s="176" t="s">
        <v>2569</v>
      </c>
      <c r="K273" s="174" t="s">
        <v>1784</v>
      </c>
      <c r="L273" s="174" t="s">
        <v>2570</v>
      </c>
      <c r="M273" s="174" t="s">
        <v>2571</v>
      </c>
      <c r="N273" s="177">
        <v>878153.06200000003</v>
      </c>
      <c r="O273" s="177">
        <v>1112604.388</v>
      </c>
      <c r="P273" s="177">
        <v>1708</v>
      </c>
      <c r="Q273" s="174" t="s">
        <v>2548</v>
      </c>
      <c r="R273" s="174" t="s">
        <v>2572</v>
      </c>
      <c r="S273" s="177">
        <v>1</v>
      </c>
      <c r="T273" s="177">
        <v>1</v>
      </c>
      <c r="U273" s="181">
        <v>1.55</v>
      </c>
      <c r="V273" s="181"/>
      <c r="W273" s="181">
        <v>5.98</v>
      </c>
      <c r="X273" s="181">
        <v>22</v>
      </c>
      <c r="Y273" s="181">
        <v>15.26</v>
      </c>
      <c r="Z273" s="181">
        <v>6.17</v>
      </c>
      <c r="AA273" s="181">
        <v>90.4</v>
      </c>
      <c r="AB273" s="185">
        <v>4</v>
      </c>
      <c r="AC273" s="186">
        <v>10</v>
      </c>
      <c r="AD273" s="180"/>
      <c r="AE273" s="186">
        <v>9.8000000000000004E-2</v>
      </c>
      <c r="AF273" s="181"/>
      <c r="AG273" s="181"/>
      <c r="AH273" s="181"/>
      <c r="AI273" s="180"/>
      <c r="AJ273" s="180"/>
    </row>
    <row r="274" spans="1:37" ht="25.5" x14ac:dyDescent="0.25">
      <c r="A274" s="174">
        <v>2017</v>
      </c>
      <c r="B274" s="183" t="s">
        <v>1811</v>
      </c>
      <c r="C274" s="176" t="s">
        <v>1777</v>
      </c>
      <c r="D274" s="176" t="s">
        <v>2573</v>
      </c>
      <c r="E274" s="176" t="s">
        <v>2508</v>
      </c>
      <c r="F274" s="180" t="s">
        <v>2542</v>
      </c>
      <c r="G274" s="180" t="s">
        <v>2543</v>
      </c>
      <c r="H274" s="181" t="s">
        <v>1782</v>
      </c>
      <c r="I274" s="174" t="s">
        <v>2568</v>
      </c>
      <c r="J274" s="176" t="s">
        <v>2569</v>
      </c>
      <c r="K274" s="174" t="s">
        <v>1784</v>
      </c>
      <c r="L274" s="174" t="s">
        <v>2574</v>
      </c>
      <c r="M274" s="174" t="s">
        <v>2575</v>
      </c>
      <c r="N274" s="177">
        <v>878356.04</v>
      </c>
      <c r="O274" s="177">
        <v>1112511.8359999999</v>
      </c>
      <c r="P274" s="177">
        <v>1704</v>
      </c>
      <c r="Q274" s="174" t="s">
        <v>2548</v>
      </c>
      <c r="R274" s="174" t="s">
        <v>2576</v>
      </c>
      <c r="S274" s="177">
        <v>1</v>
      </c>
      <c r="T274" s="177">
        <v>1</v>
      </c>
      <c r="U274" s="181">
        <v>19.560000000000002</v>
      </c>
      <c r="V274" s="181"/>
      <c r="W274" s="181">
        <v>6.46</v>
      </c>
      <c r="X274" s="181">
        <v>21.2</v>
      </c>
      <c r="Y274" s="181">
        <v>22.2</v>
      </c>
      <c r="Z274" s="181">
        <v>6.01</v>
      </c>
      <c r="AA274" s="181">
        <v>87.4</v>
      </c>
      <c r="AB274" s="185">
        <v>4</v>
      </c>
      <c r="AC274" s="186">
        <v>10</v>
      </c>
      <c r="AD274" s="180"/>
      <c r="AE274" s="186">
        <v>9.8000000000000004E-2</v>
      </c>
      <c r="AF274" s="181"/>
      <c r="AG274" s="181"/>
      <c r="AH274" s="181"/>
      <c r="AI274" s="180"/>
      <c r="AJ274" s="180"/>
    </row>
    <row r="275" spans="1:37" ht="25.5" x14ac:dyDescent="0.25">
      <c r="A275" s="174">
        <v>2017</v>
      </c>
      <c r="B275" s="183" t="s">
        <v>1811</v>
      </c>
      <c r="C275" s="176" t="s">
        <v>1562</v>
      </c>
      <c r="D275" s="176" t="s">
        <v>2577</v>
      </c>
      <c r="E275" s="176" t="s">
        <v>2578</v>
      </c>
      <c r="F275" s="176" t="s">
        <v>2579</v>
      </c>
      <c r="G275" s="176" t="s">
        <v>2580</v>
      </c>
      <c r="H275" s="176" t="s">
        <v>2581</v>
      </c>
      <c r="I275" s="174" t="s">
        <v>2582</v>
      </c>
      <c r="J275" s="176" t="s">
        <v>2579</v>
      </c>
      <c r="K275" s="174" t="s">
        <v>2583</v>
      </c>
      <c r="L275" s="174" t="s">
        <v>2584</v>
      </c>
      <c r="M275" s="174" t="s">
        <v>2585</v>
      </c>
      <c r="N275" s="177">
        <v>871873.96100000001</v>
      </c>
      <c r="O275" s="177">
        <v>1215037.8899999999</v>
      </c>
      <c r="P275" s="177">
        <v>1079</v>
      </c>
      <c r="Q275" s="174" t="s">
        <v>2322</v>
      </c>
      <c r="R275" s="174" t="s">
        <v>2586</v>
      </c>
      <c r="S275" s="177">
        <v>1</v>
      </c>
      <c r="T275" s="177">
        <v>0</v>
      </c>
      <c r="U275" s="181"/>
      <c r="V275" s="181"/>
      <c r="W275" s="181">
        <v>7.26</v>
      </c>
      <c r="X275" s="181">
        <v>20.100000000000001</v>
      </c>
      <c r="Y275" s="181">
        <v>235.1</v>
      </c>
      <c r="Z275" s="181">
        <v>5.56</v>
      </c>
      <c r="AA275" s="181"/>
      <c r="AB275" s="180">
        <v>24.3</v>
      </c>
      <c r="AC275" s="181">
        <v>102.1</v>
      </c>
      <c r="AD275" s="180">
        <v>3.69</v>
      </c>
      <c r="AE275" s="181">
        <v>0.78500000000000003</v>
      </c>
      <c r="AF275" s="181"/>
      <c r="AG275" s="181"/>
      <c r="AH275" s="181"/>
      <c r="AI275" s="180"/>
      <c r="AJ275" s="180"/>
    </row>
    <row r="276" spans="1:37" ht="25.5" x14ac:dyDescent="0.25">
      <c r="A276" s="174">
        <v>2017</v>
      </c>
      <c r="B276" s="183" t="s">
        <v>1811</v>
      </c>
      <c r="C276" s="176" t="s">
        <v>1562</v>
      </c>
      <c r="D276" s="176" t="s">
        <v>2587</v>
      </c>
      <c r="E276" s="176" t="s">
        <v>2578</v>
      </c>
      <c r="F276" s="176" t="s">
        <v>2579</v>
      </c>
      <c r="G276" s="176" t="s">
        <v>2580</v>
      </c>
      <c r="H276" s="176" t="s">
        <v>2581</v>
      </c>
      <c r="I276" s="174" t="s">
        <v>2582</v>
      </c>
      <c r="J276" s="176" t="s">
        <v>2579</v>
      </c>
      <c r="K276" s="174" t="s">
        <v>2583</v>
      </c>
      <c r="L276" s="174" t="s">
        <v>2588</v>
      </c>
      <c r="M276" s="174" t="s">
        <v>2589</v>
      </c>
      <c r="N276" s="177">
        <v>872068.32400000002</v>
      </c>
      <c r="O276" s="177">
        <v>1215427.6850000001</v>
      </c>
      <c r="P276" s="177">
        <v>1068</v>
      </c>
      <c r="Q276" s="174" t="s">
        <v>2322</v>
      </c>
      <c r="R276" s="174" t="s">
        <v>2590</v>
      </c>
      <c r="S276" s="177">
        <v>1</v>
      </c>
      <c r="T276" s="177">
        <v>0</v>
      </c>
      <c r="U276" s="181"/>
      <c r="V276" s="181"/>
      <c r="W276" s="181">
        <v>7.2</v>
      </c>
      <c r="X276" s="181">
        <v>20.399999999999999</v>
      </c>
      <c r="Y276" s="181">
        <v>231</v>
      </c>
      <c r="Z276" s="181">
        <v>5.63</v>
      </c>
      <c r="AA276" s="181"/>
      <c r="AB276" s="180">
        <v>28.9</v>
      </c>
      <c r="AC276" s="181">
        <v>100.3</v>
      </c>
      <c r="AD276" s="180">
        <v>3.8</v>
      </c>
      <c r="AE276" s="181">
        <v>0.54600000000000004</v>
      </c>
      <c r="AF276" s="181"/>
      <c r="AG276" s="181"/>
      <c r="AH276" s="181"/>
      <c r="AI276" s="180"/>
      <c r="AJ276" s="180"/>
    </row>
    <row r="277" spans="1:37" ht="25.5" x14ac:dyDescent="0.25">
      <c r="A277" s="174">
        <v>2017</v>
      </c>
      <c r="B277" s="183" t="s">
        <v>1104</v>
      </c>
      <c r="C277" s="176" t="s">
        <v>1562</v>
      </c>
      <c r="D277" s="176" t="s">
        <v>2591</v>
      </c>
      <c r="E277" s="176" t="s">
        <v>2578</v>
      </c>
      <c r="F277" s="176" t="s">
        <v>2579</v>
      </c>
      <c r="G277" s="176" t="s">
        <v>2580</v>
      </c>
      <c r="H277" s="176" t="s">
        <v>2581</v>
      </c>
      <c r="I277" s="174" t="s">
        <v>2592</v>
      </c>
      <c r="J277" s="176" t="s">
        <v>2579</v>
      </c>
      <c r="K277" s="174" t="s">
        <v>2583</v>
      </c>
      <c r="L277" s="174" t="s">
        <v>2593</v>
      </c>
      <c r="M277" s="174" t="s">
        <v>2594</v>
      </c>
      <c r="N277" s="177">
        <v>875205.70499999996</v>
      </c>
      <c r="O277" s="177">
        <v>1217262.71</v>
      </c>
      <c r="P277" s="177">
        <v>1066</v>
      </c>
      <c r="Q277" s="174" t="s">
        <v>2322</v>
      </c>
      <c r="R277" s="174" t="s">
        <v>2595</v>
      </c>
      <c r="S277" s="177">
        <v>1</v>
      </c>
      <c r="T277" s="177">
        <v>0</v>
      </c>
      <c r="U277" s="181"/>
      <c r="V277" s="181"/>
      <c r="W277" s="181">
        <v>7.15</v>
      </c>
      <c r="X277" s="181">
        <v>21.4</v>
      </c>
      <c r="Y277" s="181">
        <v>205.4</v>
      </c>
      <c r="Z277" s="181">
        <v>7.21</v>
      </c>
      <c r="AA277" s="181"/>
      <c r="AB277" s="180">
        <v>22.5</v>
      </c>
      <c r="AC277" s="181">
        <v>70.3</v>
      </c>
      <c r="AD277" s="180">
        <v>3.07</v>
      </c>
      <c r="AE277" s="181">
        <v>0.307</v>
      </c>
      <c r="AF277" s="181"/>
      <c r="AG277" s="181"/>
      <c r="AH277" s="181"/>
      <c r="AI277" s="180"/>
      <c r="AJ277" s="180"/>
    </row>
    <row r="278" spans="1:37" ht="25.5" x14ac:dyDescent="0.25">
      <c r="A278" s="174">
        <v>2017</v>
      </c>
      <c r="B278" s="183" t="s">
        <v>1912</v>
      </c>
      <c r="C278" s="193" t="s">
        <v>1488</v>
      </c>
      <c r="D278" s="176" t="s">
        <v>2596</v>
      </c>
      <c r="E278" s="174" t="s">
        <v>2597</v>
      </c>
      <c r="F278" s="174" t="s">
        <v>2598</v>
      </c>
      <c r="G278" s="174" t="s">
        <v>2599</v>
      </c>
      <c r="H278" s="174" t="s">
        <v>2600</v>
      </c>
      <c r="I278" s="174" t="s">
        <v>2601</v>
      </c>
      <c r="J278" s="174" t="s">
        <v>2602</v>
      </c>
      <c r="K278" s="174" t="s">
        <v>2602</v>
      </c>
      <c r="L278" s="174" t="s">
        <v>2603</v>
      </c>
      <c r="M278" s="174" t="s">
        <v>2604</v>
      </c>
      <c r="N278" s="177">
        <v>928117.09499999997</v>
      </c>
      <c r="O278" s="177">
        <v>1125901.9169999999</v>
      </c>
      <c r="P278" s="177">
        <v>174</v>
      </c>
      <c r="Q278" s="178">
        <v>43017</v>
      </c>
      <c r="R278" s="174" t="s">
        <v>2605</v>
      </c>
      <c r="S278" s="177">
        <v>1</v>
      </c>
      <c r="T278" s="177">
        <v>0</v>
      </c>
      <c r="U278" s="181"/>
      <c r="V278" s="181"/>
      <c r="W278" s="181">
        <v>6.82</v>
      </c>
      <c r="X278" s="181">
        <v>25</v>
      </c>
      <c r="Y278" s="181">
        <v>52.2</v>
      </c>
      <c r="Z278" s="181">
        <v>7.11</v>
      </c>
      <c r="AA278" s="181">
        <v>91.6</v>
      </c>
      <c r="AB278" s="185">
        <v>4</v>
      </c>
      <c r="AC278" s="186">
        <v>10</v>
      </c>
      <c r="AD278" s="180">
        <v>0.44</v>
      </c>
      <c r="AE278" s="186">
        <v>9.8000000000000004E-2</v>
      </c>
      <c r="AF278" s="181"/>
      <c r="AG278" s="181"/>
      <c r="AH278" s="181"/>
      <c r="AI278" s="180"/>
      <c r="AJ278" s="180"/>
    </row>
    <row r="279" spans="1:37" x14ac:dyDescent="0.25">
      <c r="A279" s="174">
        <v>2017</v>
      </c>
      <c r="B279" s="183" t="s">
        <v>1104</v>
      </c>
      <c r="C279" s="193" t="s">
        <v>1525</v>
      </c>
      <c r="D279" s="176" t="s">
        <v>2606</v>
      </c>
      <c r="E279" s="176" t="s">
        <v>1527</v>
      </c>
      <c r="F279" s="176" t="s">
        <v>1528</v>
      </c>
      <c r="G279" s="176" t="s">
        <v>1528</v>
      </c>
      <c r="H279" s="176" t="s">
        <v>1529</v>
      </c>
      <c r="I279" s="174" t="s">
        <v>2607</v>
      </c>
      <c r="J279" s="176" t="s">
        <v>2608</v>
      </c>
      <c r="K279" s="174" t="s">
        <v>1532</v>
      </c>
      <c r="L279" s="183" t="s">
        <v>2609</v>
      </c>
      <c r="M279" s="183" t="s">
        <v>2610</v>
      </c>
      <c r="N279" s="184">
        <v>880129.03399999999</v>
      </c>
      <c r="O279" s="184">
        <v>1196871.784</v>
      </c>
      <c r="P279" s="184">
        <v>1900</v>
      </c>
      <c r="Q279" s="196">
        <v>43081</v>
      </c>
      <c r="R279" s="183" t="s">
        <v>2134</v>
      </c>
      <c r="S279" s="184">
        <v>1</v>
      </c>
      <c r="T279" s="184">
        <v>0</v>
      </c>
      <c r="U279" s="182"/>
      <c r="V279" s="182"/>
      <c r="W279" s="182">
        <v>7.66</v>
      </c>
      <c r="X279" s="182">
        <v>20.2</v>
      </c>
      <c r="Y279" s="182">
        <v>39.159999999999997</v>
      </c>
      <c r="Z279" s="182">
        <v>6.66</v>
      </c>
      <c r="AA279" s="182"/>
      <c r="AB279" s="185">
        <v>4</v>
      </c>
      <c r="AC279" s="181">
        <v>22.8</v>
      </c>
      <c r="AD279" s="185">
        <v>0.4</v>
      </c>
      <c r="AE279" s="186">
        <v>9.8000000000000004E-2</v>
      </c>
      <c r="AF279" s="181"/>
      <c r="AG279" s="181"/>
      <c r="AH279" s="181"/>
      <c r="AI279" s="181"/>
      <c r="AJ279" s="180"/>
    </row>
    <row r="280" spans="1:37" ht="25.5" x14ac:dyDescent="0.25">
      <c r="A280" s="174">
        <v>2017</v>
      </c>
      <c r="B280" s="183" t="s">
        <v>1825</v>
      </c>
      <c r="C280" s="193" t="s">
        <v>1525</v>
      </c>
      <c r="D280" s="176" t="s">
        <v>2611</v>
      </c>
      <c r="E280" s="176" t="s">
        <v>1527</v>
      </c>
      <c r="F280" s="176" t="s">
        <v>1528</v>
      </c>
      <c r="G280" s="176" t="s">
        <v>1528</v>
      </c>
      <c r="H280" s="176" t="s">
        <v>2612</v>
      </c>
      <c r="I280" s="174" t="s">
        <v>2613</v>
      </c>
      <c r="J280" s="176" t="s">
        <v>2608</v>
      </c>
      <c r="K280" s="174" t="s">
        <v>1532</v>
      </c>
      <c r="L280" s="183" t="s">
        <v>2614</v>
      </c>
      <c r="M280" s="183" t="s">
        <v>2615</v>
      </c>
      <c r="N280" s="184">
        <v>868817.98800000001</v>
      </c>
      <c r="O280" s="184">
        <v>1198566.9890000001</v>
      </c>
      <c r="P280" s="184">
        <v>1873</v>
      </c>
      <c r="Q280" s="196">
        <v>43081</v>
      </c>
      <c r="R280" s="183" t="s">
        <v>2616</v>
      </c>
      <c r="S280" s="184">
        <v>1</v>
      </c>
      <c r="T280" s="184">
        <v>0</v>
      </c>
      <c r="U280" s="182"/>
      <c r="V280" s="182"/>
      <c r="W280" s="182">
        <v>7.01</v>
      </c>
      <c r="X280" s="182">
        <v>17.3</v>
      </c>
      <c r="Y280" s="182">
        <v>28.17</v>
      </c>
      <c r="Z280" s="182">
        <v>6.84</v>
      </c>
      <c r="AA280" s="182"/>
      <c r="AB280" s="185">
        <v>4</v>
      </c>
      <c r="AC280" s="181">
        <v>11.3</v>
      </c>
      <c r="AD280" s="185">
        <v>0.4</v>
      </c>
      <c r="AE280" s="186">
        <v>9.8000000000000004E-2</v>
      </c>
      <c r="AF280" s="181"/>
      <c r="AG280" s="181"/>
      <c r="AH280" s="181"/>
      <c r="AI280" s="181"/>
      <c r="AJ280" s="180"/>
    </row>
    <row r="281" spans="1:37" ht="25.5" x14ac:dyDescent="0.25">
      <c r="A281" s="174">
        <v>2017</v>
      </c>
      <c r="B281" s="183" t="s">
        <v>1825</v>
      </c>
      <c r="C281" s="193" t="s">
        <v>1525</v>
      </c>
      <c r="D281" s="176" t="s">
        <v>2617</v>
      </c>
      <c r="E281" s="176" t="s">
        <v>1527</v>
      </c>
      <c r="F281" s="176" t="s">
        <v>1528</v>
      </c>
      <c r="G281" s="176" t="s">
        <v>1528</v>
      </c>
      <c r="H281" s="176" t="s">
        <v>2612</v>
      </c>
      <c r="I281" s="174" t="s">
        <v>1397</v>
      </c>
      <c r="J281" s="176" t="s">
        <v>2608</v>
      </c>
      <c r="K281" s="174" t="s">
        <v>1532</v>
      </c>
      <c r="L281" s="183" t="s">
        <v>2618</v>
      </c>
      <c r="M281" s="183" t="s">
        <v>2619</v>
      </c>
      <c r="N281" s="184">
        <v>870379.23600000003</v>
      </c>
      <c r="O281" s="184">
        <v>1199329.0589999999</v>
      </c>
      <c r="P281" s="184">
        <v>1832</v>
      </c>
      <c r="Q281" s="196">
        <v>43081</v>
      </c>
      <c r="R281" s="183" t="s">
        <v>2620</v>
      </c>
      <c r="S281" s="184">
        <v>1</v>
      </c>
      <c r="T281" s="184">
        <v>0</v>
      </c>
      <c r="U281" s="182"/>
      <c r="V281" s="182"/>
      <c r="W281" s="182">
        <v>7.13</v>
      </c>
      <c r="X281" s="182">
        <v>18.100000000000001</v>
      </c>
      <c r="Y281" s="182">
        <v>40.75</v>
      </c>
      <c r="Z281" s="182">
        <v>5.6</v>
      </c>
      <c r="AA281" s="182"/>
      <c r="AB281" s="185">
        <v>4</v>
      </c>
      <c r="AC281" s="181">
        <v>11.3</v>
      </c>
      <c r="AD281" s="185">
        <v>0.4</v>
      </c>
      <c r="AE281" s="186">
        <v>9.8000000000000004E-2</v>
      </c>
      <c r="AF281" s="181"/>
      <c r="AG281" s="181"/>
      <c r="AH281" s="181"/>
      <c r="AI281" s="181"/>
      <c r="AJ281" s="180"/>
    </row>
    <row r="282" spans="1:37" x14ac:dyDescent="0.25">
      <c r="A282" s="174">
        <v>2017</v>
      </c>
      <c r="B282" s="183" t="s">
        <v>1825</v>
      </c>
      <c r="C282" s="176" t="s">
        <v>1551</v>
      </c>
      <c r="D282" s="176" t="s">
        <v>2621</v>
      </c>
      <c r="E282" s="176" t="s">
        <v>1527</v>
      </c>
      <c r="F282" s="176" t="s">
        <v>2622</v>
      </c>
      <c r="G282" s="176" t="s">
        <v>2623</v>
      </c>
      <c r="H282" s="176" t="s">
        <v>2624</v>
      </c>
      <c r="I282" s="174" t="s">
        <v>1397</v>
      </c>
      <c r="J282" s="176" t="s">
        <v>2625</v>
      </c>
      <c r="K282" s="174" t="s">
        <v>1532</v>
      </c>
      <c r="L282" s="183" t="s">
        <v>2626</v>
      </c>
      <c r="M282" s="183" t="s">
        <v>2627</v>
      </c>
      <c r="N282" s="184">
        <v>882319.36899999995</v>
      </c>
      <c r="O282" s="184">
        <v>1196264.3259999999</v>
      </c>
      <c r="P282" s="184">
        <v>1643</v>
      </c>
      <c r="Q282" s="196">
        <v>43081</v>
      </c>
      <c r="R282" s="183" t="s">
        <v>2628</v>
      </c>
      <c r="S282" s="184">
        <v>1</v>
      </c>
      <c r="T282" s="184">
        <v>0</v>
      </c>
      <c r="U282" s="182"/>
      <c r="V282" s="182"/>
      <c r="W282" s="182">
        <v>7.04</v>
      </c>
      <c r="X282" s="182">
        <v>21.2</v>
      </c>
      <c r="Y282" s="182">
        <v>34.99</v>
      </c>
      <c r="Z282" s="182">
        <v>6.45</v>
      </c>
      <c r="AA282" s="182"/>
      <c r="AB282" s="185">
        <v>4</v>
      </c>
      <c r="AC282" s="181">
        <v>11.3</v>
      </c>
      <c r="AD282" s="185">
        <v>0.4</v>
      </c>
      <c r="AE282" s="186">
        <v>9.8000000000000004E-2</v>
      </c>
      <c r="AF282" s="181"/>
      <c r="AG282" s="181"/>
      <c r="AH282" s="181"/>
      <c r="AI282" s="181"/>
      <c r="AJ282" s="180"/>
    </row>
    <row r="283" spans="1:37" ht="25.5" x14ac:dyDescent="0.25">
      <c r="A283" s="174">
        <v>2017</v>
      </c>
      <c r="B283" s="183" t="s">
        <v>1825</v>
      </c>
      <c r="C283" s="176" t="s">
        <v>1551</v>
      </c>
      <c r="D283" s="176" t="s">
        <v>2629</v>
      </c>
      <c r="E283" s="176" t="s">
        <v>1527</v>
      </c>
      <c r="F283" s="176" t="s">
        <v>2622</v>
      </c>
      <c r="G283" s="176" t="s">
        <v>2623</v>
      </c>
      <c r="H283" s="176" t="s">
        <v>2624</v>
      </c>
      <c r="I283" s="174" t="s">
        <v>1397</v>
      </c>
      <c r="J283" s="176" t="s">
        <v>2625</v>
      </c>
      <c r="K283" s="174" t="s">
        <v>1532</v>
      </c>
      <c r="L283" s="183" t="s">
        <v>2630</v>
      </c>
      <c r="M283" s="183" t="s">
        <v>2631</v>
      </c>
      <c r="N283" s="184">
        <v>882409.96799999999</v>
      </c>
      <c r="O283" s="184">
        <v>1197450.155</v>
      </c>
      <c r="P283" s="184">
        <v>1628</v>
      </c>
      <c r="Q283" s="196">
        <v>43081</v>
      </c>
      <c r="R283" s="183" t="s">
        <v>2632</v>
      </c>
      <c r="S283" s="184">
        <v>1</v>
      </c>
      <c r="T283" s="184">
        <v>0</v>
      </c>
      <c r="U283" s="182"/>
      <c r="V283" s="182"/>
      <c r="W283" s="182">
        <v>6.85</v>
      </c>
      <c r="X283" s="182">
        <v>21.3</v>
      </c>
      <c r="Y283" s="182">
        <v>46.61</v>
      </c>
      <c r="Z283" s="182">
        <v>5.88</v>
      </c>
      <c r="AA283" s="182"/>
      <c r="AB283" s="185">
        <v>4</v>
      </c>
      <c r="AC283" s="186">
        <v>10</v>
      </c>
      <c r="AD283" s="185">
        <v>0.4</v>
      </c>
      <c r="AE283" s="186">
        <v>9.8000000000000004E-2</v>
      </c>
      <c r="AF283" s="181"/>
      <c r="AG283" s="181"/>
      <c r="AH283" s="181"/>
      <c r="AI283" s="181"/>
      <c r="AJ283" s="180"/>
    </row>
    <row r="284" spans="1:37" ht="25.5" x14ac:dyDescent="0.25">
      <c r="A284" s="174">
        <v>2017</v>
      </c>
      <c r="B284" s="183" t="s">
        <v>1912</v>
      </c>
      <c r="C284" s="176" t="s">
        <v>1551</v>
      </c>
      <c r="D284" s="176" t="s">
        <v>2633</v>
      </c>
      <c r="E284" s="176" t="s">
        <v>1527</v>
      </c>
      <c r="F284" s="176" t="s">
        <v>1573</v>
      </c>
      <c r="G284" s="176" t="s">
        <v>1573</v>
      </c>
      <c r="H284" s="176" t="s">
        <v>2634</v>
      </c>
      <c r="I284" s="174" t="s">
        <v>2031</v>
      </c>
      <c r="J284" s="176" t="s">
        <v>2185</v>
      </c>
      <c r="K284" s="174" t="s">
        <v>1532</v>
      </c>
      <c r="L284" s="183" t="s">
        <v>2635</v>
      </c>
      <c r="M284" s="183" t="s">
        <v>2636</v>
      </c>
      <c r="N284" s="184">
        <v>886457.39399999997</v>
      </c>
      <c r="O284" s="184">
        <v>1199555.0179999999</v>
      </c>
      <c r="P284" s="184">
        <v>1470</v>
      </c>
      <c r="Q284" s="196">
        <v>43081</v>
      </c>
      <c r="R284" s="183" t="s">
        <v>2637</v>
      </c>
      <c r="S284" s="184">
        <v>1</v>
      </c>
      <c r="T284" s="184">
        <v>0</v>
      </c>
      <c r="U284" s="182"/>
      <c r="V284" s="182"/>
      <c r="W284" s="182">
        <v>7.35</v>
      </c>
      <c r="X284" s="182">
        <v>20</v>
      </c>
      <c r="Y284" s="182">
        <v>30.32</v>
      </c>
      <c r="Z284" s="182">
        <v>7.7</v>
      </c>
      <c r="AA284" s="182"/>
      <c r="AB284" s="185">
        <v>4</v>
      </c>
      <c r="AC284" s="186">
        <v>10.7</v>
      </c>
      <c r="AD284" s="185">
        <v>0.4</v>
      </c>
      <c r="AE284" s="186">
        <v>9.8000000000000004E-2</v>
      </c>
      <c r="AF284" s="181"/>
      <c r="AG284" s="181"/>
      <c r="AH284" s="181"/>
      <c r="AI284" s="181"/>
      <c r="AJ284" s="180"/>
    </row>
    <row r="285" spans="1:37" s="217" customFormat="1" ht="25.5" x14ac:dyDescent="0.25">
      <c r="A285" s="174">
        <v>2017</v>
      </c>
      <c r="B285" s="183" t="s">
        <v>1811</v>
      </c>
      <c r="C285" s="176" t="s">
        <v>1562</v>
      </c>
      <c r="D285" s="176" t="s">
        <v>2638</v>
      </c>
      <c r="E285" s="174" t="s">
        <v>1527</v>
      </c>
      <c r="F285" s="174" t="s">
        <v>1564</v>
      </c>
      <c r="G285" s="174" t="s">
        <v>1565</v>
      </c>
      <c r="H285" s="174" t="s">
        <v>1566</v>
      </c>
      <c r="I285" s="174" t="s">
        <v>2639</v>
      </c>
      <c r="J285" s="176" t="s">
        <v>2640</v>
      </c>
      <c r="K285" s="174" t="s">
        <v>1532</v>
      </c>
      <c r="L285" s="183" t="s">
        <v>2641</v>
      </c>
      <c r="M285" s="183" t="s">
        <v>2642</v>
      </c>
      <c r="N285" s="184">
        <v>880551.21200000006</v>
      </c>
      <c r="O285" s="184">
        <v>1207873.0109999999</v>
      </c>
      <c r="P285" s="184">
        <v>1975</v>
      </c>
      <c r="Q285" s="196">
        <v>42878</v>
      </c>
      <c r="R285" s="183" t="s">
        <v>2643</v>
      </c>
      <c r="S285" s="184">
        <v>1</v>
      </c>
      <c r="T285" s="184">
        <v>1</v>
      </c>
      <c r="U285" s="182">
        <v>68</v>
      </c>
      <c r="V285" s="182"/>
      <c r="W285" s="182">
        <v>6.22</v>
      </c>
      <c r="X285" s="182">
        <v>18.899999999999999</v>
      </c>
      <c r="Y285" s="182">
        <v>28.1</v>
      </c>
      <c r="Z285" s="182">
        <v>5.82</v>
      </c>
      <c r="AA285" s="182">
        <v>83</v>
      </c>
      <c r="AB285" s="185">
        <v>4</v>
      </c>
      <c r="AC285" s="186">
        <v>10</v>
      </c>
      <c r="AD285" s="180"/>
      <c r="AE285" s="186">
        <v>9.8000000000000004E-2</v>
      </c>
      <c r="AF285" s="181"/>
      <c r="AG285" s="181"/>
      <c r="AH285" s="181"/>
      <c r="AI285" s="181"/>
      <c r="AJ285" s="180"/>
      <c r="AK285" s="164"/>
    </row>
    <row r="286" spans="1:37" s="217" customFormat="1" ht="25.5" x14ac:dyDescent="0.25">
      <c r="A286" s="174">
        <v>2017</v>
      </c>
      <c r="B286" s="183" t="s">
        <v>1811</v>
      </c>
      <c r="C286" s="176" t="s">
        <v>1562</v>
      </c>
      <c r="D286" s="176" t="s">
        <v>2644</v>
      </c>
      <c r="E286" s="174" t="s">
        <v>1527</v>
      </c>
      <c r="F286" s="174" t="s">
        <v>1564</v>
      </c>
      <c r="G286" s="174" t="s">
        <v>1565</v>
      </c>
      <c r="H286" s="174" t="s">
        <v>1566</v>
      </c>
      <c r="I286" s="174" t="s">
        <v>2645</v>
      </c>
      <c r="J286" s="176" t="s">
        <v>2640</v>
      </c>
      <c r="K286" s="174" t="s">
        <v>1532</v>
      </c>
      <c r="L286" s="183" t="s">
        <v>2646</v>
      </c>
      <c r="M286" s="183" t="s">
        <v>2647</v>
      </c>
      <c r="N286" s="184">
        <v>879919.96200000006</v>
      </c>
      <c r="O286" s="184">
        <v>1207675.7209999999</v>
      </c>
      <c r="P286" s="184">
        <v>1959</v>
      </c>
      <c r="Q286" s="196">
        <v>42878</v>
      </c>
      <c r="R286" s="183" t="s">
        <v>2648</v>
      </c>
      <c r="S286" s="184">
        <v>1</v>
      </c>
      <c r="T286" s="184">
        <v>1</v>
      </c>
      <c r="U286" s="182">
        <v>80</v>
      </c>
      <c r="V286" s="182"/>
      <c r="W286" s="182">
        <v>5.99</v>
      </c>
      <c r="X286" s="182">
        <v>19.600000000000001</v>
      </c>
      <c r="Y286" s="182">
        <v>35</v>
      </c>
      <c r="Z286" s="182">
        <v>6.08</v>
      </c>
      <c r="AA286" s="182">
        <v>85.3</v>
      </c>
      <c r="AB286" s="185">
        <v>4</v>
      </c>
      <c r="AC286" s="186">
        <v>10</v>
      </c>
      <c r="AD286" s="180"/>
      <c r="AE286" s="186">
        <v>9.8000000000000004E-2</v>
      </c>
      <c r="AF286" s="181"/>
      <c r="AG286" s="181"/>
      <c r="AH286" s="181"/>
      <c r="AI286" s="181"/>
      <c r="AJ286" s="180"/>
      <c r="AK286" s="164"/>
    </row>
    <row r="287" spans="1:37" s="217" customFormat="1" ht="25.5" x14ac:dyDescent="0.25">
      <c r="A287" s="174">
        <v>2017</v>
      </c>
      <c r="B287" s="183" t="s">
        <v>1825</v>
      </c>
      <c r="C287" s="176" t="s">
        <v>1562</v>
      </c>
      <c r="D287" s="176" t="s">
        <v>2649</v>
      </c>
      <c r="E287" s="174" t="s">
        <v>1527</v>
      </c>
      <c r="F287" s="174" t="s">
        <v>1564</v>
      </c>
      <c r="G287" s="174" t="s">
        <v>1565</v>
      </c>
      <c r="H287" s="174" t="s">
        <v>1566</v>
      </c>
      <c r="I287" s="174" t="s">
        <v>1214</v>
      </c>
      <c r="J287" s="176" t="s">
        <v>2650</v>
      </c>
      <c r="K287" s="174" t="s">
        <v>1532</v>
      </c>
      <c r="L287" s="183" t="s">
        <v>2651</v>
      </c>
      <c r="M287" s="183" t="s">
        <v>2652</v>
      </c>
      <c r="N287" s="184">
        <v>879303.63500000001</v>
      </c>
      <c r="O287" s="184">
        <v>1208448.199</v>
      </c>
      <c r="P287" s="184">
        <v>1978</v>
      </c>
      <c r="Q287" s="196">
        <v>42878</v>
      </c>
      <c r="R287" s="183" t="s">
        <v>2653</v>
      </c>
      <c r="S287" s="184">
        <v>1</v>
      </c>
      <c r="T287" s="184">
        <v>1</v>
      </c>
      <c r="U287" s="182">
        <v>39</v>
      </c>
      <c r="V287" s="182"/>
      <c r="W287" s="182">
        <v>6.32</v>
      </c>
      <c r="X287" s="182">
        <v>20.2</v>
      </c>
      <c r="Y287" s="182">
        <v>26.6</v>
      </c>
      <c r="Z287" s="182">
        <v>6.42</v>
      </c>
      <c r="AA287" s="182">
        <v>92.5</v>
      </c>
      <c r="AB287" s="185">
        <v>4</v>
      </c>
      <c r="AC287" s="186">
        <v>10</v>
      </c>
      <c r="AD287" s="180"/>
      <c r="AE287" s="186">
        <v>9.8000000000000004E-2</v>
      </c>
      <c r="AF287" s="181"/>
      <c r="AG287" s="181"/>
      <c r="AH287" s="181"/>
      <c r="AI287" s="181"/>
      <c r="AJ287" s="180"/>
      <c r="AK287" s="164"/>
    </row>
    <row r="288" spans="1:37" s="217" customFormat="1" ht="25.5" x14ac:dyDescent="0.25">
      <c r="A288" s="174">
        <v>2017</v>
      </c>
      <c r="B288" s="183" t="s">
        <v>1825</v>
      </c>
      <c r="C288" s="176" t="s">
        <v>1562</v>
      </c>
      <c r="D288" s="176" t="s">
        <v>2654</v>
      </c>
      <c r="E288" s="174" t="s">
        <v>1527</v>
      </c>
      <c r="F288" s="174" t="s">
        <v>1564</v>
      </c>
      <c r="G288" s="174" t="s">
        <v>1565</v>
      </c>
      <c r="H288" s="174" t="s">
        <v>1566</v>
      </c>
      <c r="I288" s="174" t="s">
        <v>2655</v>
      </c>
      <c r="J288" s="176" t="s">
        <v>2650</v>
      </c>
      <c r="K288" s="174" t="s">
        <v>1532</v>
      </c>
      <c r="L288" s="183" t="s">
        <v>2656</v>
      </c>
      <c r="M288" s="183" t="s">
        <v>2657</v>
      </c>
      <c r="N288" s="184">
        <v>879556.75</v>
      </c>
      <c r="O288" s="184">
        <v>1206875.8470000001</v>
      </c>
      <c r="P288" s="184">
        <v>1947</v>
      </c>
      <c r="Q288" s="196">
        <v>42878</v>
      </c>
      <c r="R288" s="183" t="s">
        <v>2658</v>
      </c>
      <c r="S288" s="184">
        <v>1</v>
      </c>
      <c r="T288" s="184">
        <v>1</v>
      </c>
      <c r="U288" s="182">
        <v>366</v>
      </c>
      <c r="V288" s="182"/>
      <c r="W288" s="182">
        <v>5.8</v>
      </c>
      <c r="X288" s="182">
        <v>18.399999999999999</v>
      </c>
      <c r="Y288" s="182">
        <v>49.5</v>
      </c>
      <c r="Z288" s="182">
        <v>5.99</v>
      </c>
      <c r="AA288" s="182">
        <v>81.900000000000006</v>
      </c>
      <c r="AB288" s="185">
        <v>4</v>
      </c>
      <c r="AC288" s="186">
        <v>10</v>
      </c>
      <c r="AD288" s="180"/>
      <c r="AE288" s="186">
        <v>9.8000000000000004E-2</v>
      </c>
      <c r="AF288" s="181"/>
      <c r="AG288" s="181"/>
      <c r="AH288" s="181"/>
      <c r="AI288" s="181"/>
      <c r="AJ288" s="180"/>
      <c r="AK288" s="164"/>
    </row>
    <row r="289" spans="1:36" x14ac:dyDescent="0.25">
      <c r="A289" s="174">
        <v>2018</v>
      </c>
      <c r="B289" s="183" t="s">
        <v>1825</v>
      </c>
      <c r="C289" s="193" t="s">
        <v>1801</v>
      </c>
      <c r="D289" s="176" t="s">
        <v>2507</v>
      </c>
      <c r="E289" s="193" t="s">
        <v>2508</v>
      </c>
      <c r="F289" s="193" t="s">
        <v>2509</v>
      </c>
      <c r="G289" s="193" t="s">
        <v>2510</v>
      </c>
      <c r="H289" s="193" t="s">
        <v>1805</v>
      </c>
      <c r="I289" s="174" t="s">
        <v>2511</v>
      </c>
      <c r="J289" s="176" t="s">
        <v>1807</v>
      </c>
      <c r="K289" s="174" t="s">
        <v>1784</v>
      </c>
      <c r="L289" s="183" t="s">
        <v>2512</v>
      </c>
      <c r="M289" s="183" t="s">
        <v>2513</v>
      </c>
      <c r="N289" s="184">
        <v>881394.31299999997</v>
      </c>
      <c r="O289" s="184">
        <v>1125809.4839999999</v>
      </c>
      <c r="P289" s="184">
        <v>1855</v>
      </c>
      <c r="Q289" s="183" t="s">
        <v>2659</v>
      </c>
      <c r="R289" s="183" t="s">
        <v>2660</v>
      </c>
      <c r="S289" s="184">
        <v>1</v>
      </c>
      <c r="T289" s="184">
        <v>1</v>
      </c>
      <c r="U289" s="182">
        <v>18.22</v>
      </c>
      <c r="V289" s="182"/>
      <c r="W289" s="182">
        <v>7.31</v>
      </c>
      <c r="X289" s="182">
        <v>17.899999999999999</v>
      </c>
      <c r="Y289" s="182">
        <v>15.91</v>
      </c>
      <c r="Z289" s="182">
        <v>7.12</v>
      </c>
      <c r="AA289" s="182">
        <v>95.1</v>
      </c>
      <c r="AB289" s="185">
        <v>0.6</v>
      </c>
      <c r="AC289" s="186">
        <v>10</v>
      </c>
      <c r="AD289" s="185">
        <v>0.4</v>
      </c>
      <c r="AE289" s="186">
        <v>9.8000000000000004E-2</v>
      </c>
      <c r="AF289" s="182"/>
      <c r="AG289" s="182"/>
      <c r="AH289" s="181"/>
      <c r="AI289" s="179"/>
      <c r="AJ289" s="181"/>
    </row>
    <row r="290" spans="1:36" x14ac:dyDescent="0.25">
      <c r="A290" s="174">
        <v>2018</v>
      </c>
      <c r="B290" s="183" t="s">
        <v>1825</v>
      </c>
      <c r="C290" s="193" t="s">
        <v>1801</v>
      </c>
      <c r="D290" s="176" t="s">
        <v>2516</v>
      </c>
      <c r="E290" s="176" t="s">
        <v>1779</v>
      </c>
      <c r="F290" s="176" t="s">
        <v>1803</v>
      </c>
      <c r="G290" s="176" t="s">
        <v>1804</v>
      </c>
      <c r="H290" s="176" t="s">
        <v>1805</v>
      </c>
      <c r="I290" s="174" t="s">
        <v>2517</v>
      </c>
      <c r="J290" s="174" t="s">
        <v>1807</v>
      </c>
      <c r="K290" s="174" t="s">
        <v>1784</v>
      </c>
      <c r="L290" s="183" t="s">
        <v>2518</v>
      </c>
      <c r="M290" s="183" t="s">
        <v>2519</v>
      </c>
      <c r="N290" s="184">
        <v>882471.00399999996</v>
      </c>
      <c r="O290" s="184">
        <v>1125764.162</v>
      </c>
      <c r="P290" s="184">
        <v>1712</v>
      </c>
      <c r="Q290" s="183" t="s">
        <v>2659</v>
      </c>
      <c r="R290" s="183" t="s">
        <v>2661</v>
      </c>
      <c r="S290" s="184">
        <v>1</v>
      </c>
      <c r="T290" s="184">
        <v>1</v>
      </c>
      <c r="U290" s="182">
        <v>825.93</v>
      </c>
      <c r="V290" s="182"/>
      <c r="W290" s="182">
        <v>7.34</v>
      </c>
      <c r="X290" s="182">
        <v>20</v>
      </c>
      <c r="Y290" s="182">
        <v>39.9</v>
      </c>
      <c r="Z290" s="182">
        <v>7.03</v>
      </c>
      <c r="AA290" s="182">
        <v>95.2</v>
      </c>
      <c r="AB290" s="185">
        <v>3.1</v>
      </c>
      <c r="AC290" s="186">
        <v>10</v>
      </c>
      <c r="AD290" s="180">
        <v>0.54</v>
      </c>
      <c r="AE290" s="186">
        <v>9.8000000000000004E-2</v>
      </c>
      <c r="AF290" s="182"/>
      <c r="AG290" s="182"/>
      <c r="AH290" s="181"/>
      <c r="AI290" s="179"/>
      <c r="AJ290" s="181"/>
    </row>
    <row r="291" spans="1:36" x14ac:dyDescent="0.25">
      <c r="A291" s="174">
        <v>2018</v>
      </c>
      <c r="B291" s="183" t="s">
        <v>1825</v>
      </c>
      <c r="C291" s="193" t="s">
        <v>1801</v>
      </c>
      <c r="D291" s="176" t="s">
        <v>2521</v>
      </c>
      <c r="E291" s="176" t="s">
        <v>1779</v>
      </c>
      <c r="F291" s="176" t="s">
        <v>1803</v>
      </c>
      <c r="G291" s="176" t="s">
        <v>1804</v>
      </c>
      <c r="H291" s="176" t="s">
        <v>1805</v>
      </c>
      <c r="I291" s="174" t="s">
        <v>2522</v>
      </c>
      <c r="J291" s="174" t="s">
        <v>2523</v>
      </c>
      <c r="K291" s="174" t="s">
        <v>1784</v>
      </c>
      <c r="L291" s="183" t="s">
        <v>2524</v>
      </c>
      <c r="M291" s="183" t="s">
        <v>2525</v>
      </c>
      <c r="N291" s="184">
        <v>881283.35</v>
      </c>
      <c r="O291" s="184">
        <v>1125550.6910000001</v>
      </c>
      <c r="P291" s="184">
        <v>1846</v>
      </c>
      <c r="Q291" s="183" t="s">
        <v>2659</v>
      </c>
      <c r="R291" s="183" t="s">
        <v>2662</v>
      </c>
      <c r="S291" s="184">
        <v>1</v>
      </c>
      <c r="T291" s="184">
        <v>1</v>
      </c>
      <c r="U291" s="182">
        <v>5.85</v>
      </c>
      <c r="V291" s="182"/>
      <c r="W291" s="182">
        <v>7.13</v>
      </c>
      <c r="X291" s="182">
        <v>19.7</v>
      </c>
      <c r="Y291" s="182">
        <v>28.6</v>
      </c>
      <c r="Z291" s="182">
        <v>6.57</v>
      </c>
      <c r="AA291" s="182">
        <v>90.1</v>
      </c>
      <c r="AB291" s="185">
        <v>0.6</v>
      </c>
      <c r="AC291" s="186">
        <v>10</v>
      </c>
      <c r="AD291" s="185">
        <v>0.4</v>
      </c>
      <c r="AE291" s="186">
        <v>9.8000000000000004E-2</v>
      </c>
      <c r="AF291" s="182"/>
      <c r="AG291" s="182"/>
      <c r="AH291" s="181"/>
      <c r="AI291" s="179"/>
      <c r="AJ291" s="181"/>
    </row>
    <row r="292" spans="1:36" x14ac:dyDescent="0.25">
      <c r="A292" s="174">
        <v>2018</v>
      </c>
      <c r="B292" s="183" t="s">
        <v>1825</v>
      </c>
      <c r="C292" s="193" t="s">
        <v>1801</v>
      </c>
      <c r="D292" s="176" t="s">
        <v>2527</v>
      </c>
      <c r="E292" s="176" t="s">
        <v>1779</v>
      </c>
      <c r="F292" s="176" t="s">
        <v>1803</v>
      </c>
      <c r="G292" s="176" t="s">
        <v>1804</v>
      </c>
      <c r="H292" s="176" t="s">
        <v>1805</v>
      </c>
      <c r="I292" s="174" t="s">
        <v>2528</v>
      </c>
      <c r="J292" s="174" t="s">
        <v>2523</v>
      </c>
      <c r="K292" s="174" t="s">
        <v>1784</v>
      </c>
      <c r="L292" s="183" t="s">
        <v>2529</v>
      </c>
      <c r="M292" s="183" t="s">
        <v>2530</v>
      </c>
      <c r="N292" s="184">
        <v>883184.08200000005</v>
      </c>
      <c r="O292" s="184">
        <v>1125289.7069999999</v>
      </c>
      <c r="P292" s="184">
        <v>1638</v>
      </c>
      <c r="Q292" s="183" t="s">
        <v>2659</v>
      </c>
      <c r="R292" s="183" t="s">
        <v>2663</v>
      </c>
      <c r="S292" s="184">
        <v>1</v>
      </c>
      <c r="T292" s="184">
        <v>1</v>
      </c>
      <c r="U292" s="182">
        <v>6.85</v>
      </c>
      <c r="V292" s="182"/>
      <c r="W292" s="182">
        <v>7.25</v>
      </c>
      <c r="X292" s="182">
        <v>24.7</v>
      </c>
      <c r="Y292" s="182">
        <v>38.200000000000003</v>
      </c>
      <c r="Z292" s="182">
        <v>6.54</v>
      </c>
      <c r="AA292" s="182">
        <v>97.3</v>
      </c>
      <c r="AB292" s="185">
        <v>0.6</v>
      </c>
      <c r="AC292" s="186">
        <v>10</v>
      </c>
      <c r="AD292" s="185">
        <v>0.4</v>
      </c>
      <c r="AE292" s="186">
        <v>9.8000000000000004E-2</v>
      </c>
      <c r="AF292" s="182"/>
      <c r="AG292" s="182"/>
      <c r="AH292" s="181"/>
      <c r="AI292" s="179"/>
      <c r="AJ292" s="181"/>
    </row>
    <row r="293" spans="1:36" ht="38.25" x14ac:dyDescent="0.25">
      <c r="A293" s="174">
        <v>2018</v>
      </c>
      <c r="B293" s="183" t="s">
        <v>1912</v>
      </c>
      <c r="C293" s="193" t="s">
        <v>1777</v>
      </c>
      <c r="D293" s="176" t="s">
        <v>2532</v>
      </c>
      <c r="E293" s="176" t="s">
        <v>2508</v>
      </c>
      <c r="F293" s="176" t="s">
        <v>2533</v>
      </c>
      <c r="G293" s="176" t="s">
        <v>2534</v>
      </c>
      <c r="H293" s="176" t="s">
        <v>2535</v>
      </c>
      <c r="I293" s="174" t="s">
        <v>2536</v>
      </c>
      <c r="J293" s="176" t="s">
        <v>2537</v>
      </c>
      <c r="K293" s="174" t="s">
        <v>1784</v>
      </c>
      <c r="L293" s="183" t="s">
        <v>2538</v>
      </c>
      <c r="M293" s="183" t="s">
        <v>2539</v>
      </c>
      <c r="N293" s="184">
        <v>885178.33700000006</v>
      </c>
      <c r="O293" s="184">
        <v>1107370.193</v>
      </c>
      <c r="P293" s="184">
        <v>1089</v>
      </c>
      <c r="Q293" s="183" t="s">
        <v>2659</v>
      </c>
      <c r="R293" s="183" t="s">
        <v>2664</v>
      </c>
      <c r="S293" s="184">
        <v>1</v>
      </c>
      <c r="T293" s="184">
        <v>0</v>
      </c>
      <c r="U293" s="180"/>
      <c r="V293" s="180"/>
      <c r="W293" s="180">
        <v>7.51</v>
      </c>
      <c r="X293" s="180">
        <v>26.6</v>
      </c>
      <c r="Y293" s="180">
        <v>41.1</v>
      </c>
      <c r="Z293" s="180">
        <v>7.45</v>
      </c>
      <c r="AA293" s="180">
        <v>100.6</v>
      </c>
      <c r="AB293" s="185">
        <v>0.6</v>
      </c>
      <c r="AC293" s="186">
        <v>10</v>
      </c>
      <c r="AD293" s="185">
        <v>0.4</v>
      </c>
      <c r="AE293" s="186">
        <v>9.8000000000000004E-2</v>
      </c>
      <c r="AF293" s="180"/>
      <c r="AG293" s="180"/>
      <c r="AH293" s="181"/>
      <c r="AI293" s="181"/>
      <c r="AJ293" s="181"/>
    </row>
    <row r="294" spans="1:36" ht="25.5" x14ac:dyDescent="0.25">
      <c r="A294" s="174">
        <v>2018</v>
      </c>
      <c r="B294" s="183" t="s">
        <v>1825</v>
      </c>
      <c r="C294" s="193" t="s">
        <v>1777</v>
      </c>
      <c r="D294" s="176" t="s">
        <v>2541</v>
      </c>
      <c r="E294" s="176" t="s">
        <v>2508</v>
      </c>
      <c r="F294" s="180" t="s">
        <v>2542</v>
      </c>
      <c r="G294" s="180" t="s">
        <v>2543</v>
      </c>
      <c r="H294" s="181" t="s">
        <v>1782</v>
      </c>
      <c r="I294" s="174" t="s">
        <v>2544</v>
      </c>
      <c r="J294" s="176" t="s">
        <v>2545</v>
      </c>
      <c r="K294" s="174" t="s">
        <v>1784</v>
      </c>
      <c r="L294" s="183" t="s">
        <v>2665</v>
      </c>
      <c r="M294" s="183" t="s">
        <v>2666</v>
      </c>
      <c r="N294" s="184">
        <v>878230.61199999996</v>
      </c>
      <c r="O294" s="184">
        <v>1112595.547</v>
      </c>
      <c r="P294" s="184">
        <v>1706</v>
      </c>
      <c r="Q294" s="183" t="s">
        <v>2667</v>
      </c>
      <c r="R294" s="183" t="s">
        <v>2668</v>
      </c>
      <c r="S294" s="184">
        <v>1</v>
      </c>
      <c r="T294" s="184">
        <v>1</v>
      </c>
      <c r="U294" s="180">
        <v>9.692639999999999</v>
      </c>
      <c r="V294" s="180"/>
      <c r="W294" s="181">
        <v>6.5</v>
      </c>
      <c r="X294" s="181">
        <v>19.2</v>
      </c>
      <c r="Y294" s="181">
        <v>17.329999999999998</v>
      </c>
      <c r="Z294" s="181">
        <v>7.42</v>
      </c>
      <c r="AA294" s="181">
        <v>99.7</v>
      </c>
      <c r="AB294" s="185">
        <v>0.4</v>
      </c>
      <c r="AC294" s="186">
        <v>10</v>
      </c>
      <c r="AD294" s="185">
        <v>0.4</v>
      </c>
      <c r="AE294" s="186">
        <v>9.8000000000000004E-2</v>
      </c>
      <c r="AF294" s="180"/>
      <c r="AG294" s="180"/>
      <c r="AH294" s="181"/>
      <c r="AI294" s="181"/>
      <c r="AJ294" s="181"/>
    </row>
    <row r="295" spans="1:36" ht="25.5" x14ac:dyDescent="0.25">
      <c r="A295" s="174">
        <v>2018</v>
      </c>
      <c r="B295" s="183" t="s">
        <v>1825</v>
      </c>
      <c r="C295" s="193" t="s">
        <v>1777</v>
      </c>
      <c r="D295" s="176" t="s">
        <v>2550</v>
      </c>
      <c r="E295" s="176" t="s">
        <v>2508</v>
      </c>
      <c r="F295" s="180" t="s">
        <v>2542</v>
      </c>
      <c r="G295" s="180" t="s">
        <v>2543</v>
      </c>
      <c r="H295" s="181" t="s">
        <v>1782</v>
      </c>
      <c r="I295" s="174" t="s">
        <v>2551</v>
      </c>
      <c r="J295" s="176" t="s">
        <v>2552</v>
      </c>
      <c r="K295" s="174" t="s">
        <v>1784</v>
      </c>
      <c r="L295" s="183" t="s">
        <v>2553</v>
      </c>
      <c r="M295" s="183" t="s">
        <v>2554</v>
      </c>
      <c r="N295" s="184">
        <v>878869.36100000003</v>
      </c>
      <c r="O295" s="184">
        <v>1112129.9029999999</v>
      </c>
      <c r="P295" s="184">
        <v>1564</v>
      </c>
      <c r="Q295" s="183" t="s">
        <v>2667</v>
      </c>
      <c r="R295" s="183" t="s">
        <v>2669</v>
      </c>
      <c r="S295" s="184">
        <v>1</v>
      </c>
      <c r="T295" s="184">
        <v>1</v>
      </c>
      <c r="U295" s="180">
        <v>148.28520000000003</v>
      </c>
      <c r="V295" s="180"/>
      <c r="W295" s="180">
        <v>7.13</v>
      </c>
      <c r="X295" s="180">
        <v>21.2</v>
      </c>
      <c r="Y295" s="180">
        <v>58.4</v>
      </c>
      <c r="Z295" s="180">
        <v>7.18</v>
      </c>
      <c r="AA295" s="180">
        <v>98.1</v>
      </c>
      <c r="AB295" s="180">
        <v>5.4</v>
      </c>
      <c r="AC295" s="181">
        <v>24.4</v>
      </c>
      <c r="AD295" s="180">
        <v>0.77</v>
      </c>
      <c r="AE295" s="181">
        <v>0.12</v>
      </c>
      <c r="AF295" s="180"/>
      <c r="AG295" s="180"/>
      <c r="AH295" s="181"/>
      <c r="AI295" s="181"/>
      <c r="AJ295" s="181"/>
    </row>
    <row r="296" spans="1:36" x14ac:dyDescent="0.25">
      <c r="A296" s="174">
        <v>2018</v>
      </c>
      <c r="B296" s="183" t="s">
        <v>1811</v>
      </c>
      <c r="C296" s="193" t="s">
        <v>1777</v>
      </c>
      <c r="D296" s="176" t="s">
        <v>2556</v>
      </c>
      <c r="E296" s="176" t="s">
        <v>2508</v>
      </c>
      <c r="F296" s="193" t="s">
        <v>2557</v>
      </c>
      <c r="G296" s="193" t="s">
        <v>1796</v>
      </c>
      <c r="H296" s="181" t="s">
        <v>1797</v>
      </c>
      <c r="I296" s="174" t="s">
        <v>2558</v>
      </c>
      <c r="J296" s="176" t="s">
        <v>2559</v>
      </c>
      <c r="K296" s="174" t="s">
        <v>1784</v>
      </c>
      <c r="L296" s="183" t="s">
        <v>2670</v>
      </c>
      <c r="M296" s="183" t="s">
        <v>2671</v>
      </c>
      <c r="N296" s="184">
        <v>877919.92500000005</v>
      </c>
      <c r="O296" s="184">
        <v>1112192.084</v>
      </c>
      <c r="P296" s="184">
        <v>1707</v>
      </c>
      <c r="Q296" s="183" t="s">
        <v>2667</v>
      </c>
      <c r="R296" s="183" t="s">
        <v>2672</v>
      </c>
      <c r="S296" s="184">
        <v>1</v>
      </c>
      <c r="T296" s="184">
        <v>1</v>
      </c>
      <c r="U296" s="180">
        <v>1.1076923076923078</v>
      </c>
      <c r="V296" s="180"/>
      <c r="W296" s="180">
        <v>6.83</v>
      </c>
      <c r="X296" s="180">
        <v>21</v>
      </c>
      <c r="Y296" s="180">
        <v>47.7</v>
      </c>
      <c r="Z296" s="180">
        <v>6.91</v>
      </c>
      <c r="AA296" s="180">
        <v>93.4</v>
      </c>
      <c r="AB296" s="185">
        <v>1</v>
      </c>
      <c r="AC296" s="186">
        <v>10</v>
      </c>
      <c r="AD296" s="185">
        <v>0.4</v>
      </c>
      <c r="AE296" s="186">
        <v>9.8000000000000004E-2</v>
      </c>
      <c r="AF296" s="180"/>
      <c r="AG296" s="180"/>
      <c r="AH296" s="181"/>
      <c r="AI296" s="181"/>
      <c r="AJ296" s="181"/>
    </row>
    <row r="297" spans="1:36" x14ac:dyDescent="0.25">
      <c r="A297" s="174">
        <v>2018</v>
      </c>
      <c r="B297" s="183" t="s">
        <v>1811</v>
      </c>
      <c r="C297" s="193" t="s">
        <v>1777</v>
      </c>
      <c r="D297" s="176" t="s">
        <v>2563</v>
      </c>
      <c r="E297" s="176" t="s">
        <v>2508</v>
      </c>
      <c r="F297" s="193" t="s">
        <v>2557</v>
      </c>
      <c r="G297" s="193" t="s">
        <v>1796</v>
      </c>
      <c r="H297" s="181" t="s">
        <v>1797</v>
      </c>
      <c r="I297" s="174" t="s">
        <v>2558</v>
      </c>
      <c r="J297" s="176" t="s">
        <v>2559</v>
      </c>
      <c r="K297" s="174" t="s">
        <v>1784</v>
      </c>
      <c r="L297" s="183" t="s">
        <v>2564</v>
      </c>
      <c r="M297" s="183" t="s">
        <v>2565</v>
      </c>
      <c r="N297" s="184">
        <v>877951.96100000001</v>
      </c>
      <c r="O297" s="184">
        <v>1112057.8840000001</v>
      </c>
      <c r="P297" s="184">
        <v>1664</v>
      </c>
      <c r="Q297" s="183" t="s">
        <v>2667</v>
      </c>
      <c r="R297" s="183" t="s">
        <v>2673</v>
      </c>
      <c r="S297" s="184">
        <v>1</v>
      </c>
      <c r="T297" s="184">
        <v>1</v>
      </c>
      <c r="U297" s="180">
        <v>16.097249999999999</v>
      </c>
      <c r="V297" s="180"/>
      <c r="W297" s="180">
        <v>7.05</v>
      </c>
      <c r="X297" s="180">
        <v>19.899999999999999</v>
      </c>
      <c r="Y297" s="180">
        <v>126.6</v>
      </c>
      <c r="Z297" s="180">
        <v>6.27</v>
      </c>
      <c r="AA297" s="180">
        <v>83.3</v>
      </c>
      <c r="AB297" s="180">
        <v>13.3</v>
      </c>
      <c r="AC297" s="181">
        <v>51.5</v>
      </c>
      <c r="AD297" s="180">
        <v>2.78</v>
      </c>
      <c r="AE297" s="181">
        <v>0.46300000000000002</v>
      </c>
      <c r="AF297" s="180"/>
      <c r="AG297" s="180"/>
      <c r="AH297" s="181"/>
      <c r="AI297" s="181"/>
      <c r="AJ297" s="181"/>
    </row>
    <row r="298" spans="1:36" ht="25.5" x14ac:dyDescent="0.25">
      <c r="A298" s="174">
        <v>2018</v>
      </c>
      <c r="B298" s="183" t="s">
        <v>1811</v>
      </c>
      <c r="C298" s="193" t="s">
        <v>1777</v>
      </c>
      <c r="D298" s="176" t="s">
        <v>2567</v>
      </c>
      <c r="E298" s="176" t="s">
        <v>2508</v>
      </c>
      <c r="F298" s="180" t="s">
        <v>2542</v>
      </c>
      <c r="G298" s="180" t="s">
        <v>2543</v>
      </c>
      <c r="H298" s="181" t="s">
        <v>1782</v>
      </c>
      <c r="I298" s="174" t="s">
        <v>2568</v>
      </c>
      <c r="J298" s="176" t="s">
        <v>2569</v>
      </c>
      <c r="K298" s="174" t="s">
        <v>1784</v>
      </c>
      <c r="L298" s="183" t="s">
        <v>2674</v>
      </c>
      <c r="M298" s="183" t="s">
        <v>2675</v>
      </c>
      <c r="N298" s="184">
        <v>878193.58799999999</v>
      </c>
      <c r="O298" s="184">
        <v>1112581.423</v>
      </c>
      <c r="P298" s="184">
        <v>1708</v>
      </c>
      <c r="Q298" s="183" t="s">
        <v>2667</v>
      </c>
      <c r="R298" s="183" t="s">
        <v>2676</v>
      </c>
      <c r="S298" s="184">
        <v>1</v>
      </c>
      <c r="T298" s="184">
        <v>1</v>
      </c>
      <c r="U298" s="180">
        <v>13.85824</v>
      </c>
      <c r="V298" s="180"/>
      <c r="W298" s="180">
        <v>7.4</v>
      </c>
      <c r="X298" s="180">
        <v>19.600000000000001</v>
      </c>
      <c r="Y298" s="180">
        <v>15.64</v>
      </c>
      <c r="Z298" s="180">
        <v>7.18</v>
      </c>
      <c r="AA298" s="180">
        <v>97.2</v>
      </c>
      <c r="AB298" s="185">
        <v>0.5</v>
      </c>
      <c r="AC298" s="186">
        <v>10</v>
      </c>
      <c r="AD298" s="185">
        <v>0.4</v>
      </c>
      <c r="AE298" s="186">
        <v>9.8000000000000004E-2</v>
      </c>
      <c r="AF298" s="180"/>
      <c r="AG298" s="180"/>
      <c r="AH298" s="181"/>
      <c r="AI298" s="181"/>
      <c r="AJ298" s="181"/>
    </row>
    <row r="299" spans="1:36" ht="25.5" x14ac:dyDescent="0.25">
      <c r="A299" s="174">
        <v>2018</v>
      </c>
      <c r="B299" s="183" t="s">
        <v>1811</v>
      </c>
      <c r="C299" s="193" t="s">
        <v>1777</v>
      </c>
      <c r="D299" s="176" t="s">
        <v>2573</v>
      </c>
      <c r="E299" s="176" t="s">
        <v>2508</v>
      </c>
      <c r="F299" s="180" t="s">
        <v>2542</v>
      </c>
      <c r="G299" s="180" t="s">
        <v>2543</v>
      </c>
      <c r="H299" s="181" t="s">
        <v>1782</v>
      </c>
      <c r="I299" s="174" t="s">
        <v>2568</v>
      </c>
      <c r="J299" s="176" t="s">
        <v>2569</v>
      </c>
      <c r="K299" s="174" t="s">
        <v>1784</v>
      </c>
      <c r="L299" s="183" t="s">
        <v>2677</v>
      </c>
      <c r="M299" s="183" t="s">
        <v>2678</v>
      </c>
      <c r="N299" s="184">
        <v>878353.79299999995</v>
      </c>
      <c r="O299" s="184">
        <v>1112511.8089999999</v>
      </c>
      <c r="P299" s="184">
        <v>1704</v>
      </c>
      <c r="Q299" s="183" t="s">
        <v>2667</v>
      </c>
      <c r="R299" s="183" t="s">
        <v>2679</v>
      </c>
      <c r="S299" s="184">
        <v>1</v>
      </c>
      <c r="T299" s="184">
        <v>1</v>
      </c>
      <c r="U299" s="180">
        <v>28.872180000000007</v>
      </c>
      <c r="V299" s="180"/>
      <c r="W299" s="180">
        <v>6.54</v>
      </c>
      <c r="X299" s="180">
        <v>19.2</v>
      </c>
      <c r="Y299" s="180">
        <v>22.3</v>
      </c>
      <c r="Z299" s="180">
        <v>7.51</v>
      </c>
      <c r="AA299" s="180">
        <v>98.3</v>
      </c>
      <c r="AB299" s="185">
        <v>1.3</v>
      </c>
      <c r="AC299" s="186">
        <v>10</v>
      </c>
      <c r="AD299" s="185">
        <v>0.4</v>
      </c>
      <c r="AE299" s="186">
        <v>9.8000000000000004E-2</v>
      </c>
      <c r="AF299" s="180"/>
      <c r="AG299" s="180"/>
      <c r="AH299" s="181"/>
      <c r="AI299" s="181"/>
      <c r="AJ299" s="181"/>
    </row>
    <row r="300" spans="1:36" x14ac:dyDescent="0.25">
      <c r="A300" s="174">
        <v>2018</v>
      </c>
      <c r="B300" s="183" t="s">
        <v>1811</v>
      </c>
      <c r="C300" s="176" t="s">
        <v>1714</v>
      </c>
      <c r="D300" s="176" t="s">
        <v>2370</v>
      </c>
      <c r="E300" s="174" t="s">
        <v>1716</v>
      </c>
      <c r="F300" s="174" t="s">
        <v>1717</v>
      </c>
      <c r="G300" s="174" t="s">
        <v>1718</v>
      </c>
      <c r="H300" s="174" t="s">
        <v>1719</v>
      </c>
      <c r="I300" s="174" t="s">
        <v>1214</v>
      </c>
      <c r="J300" s="176" t="s">
        <v>2371</v>
      </c>
      <c r="K300" s="174" t="s">
        <v>1722</v>
      </c>
      <c r="L300" s="183" t="s">
        <v>2372</v>
      </c>
      <c r="M300" s="183" t="s">
        <v>2373</v>
      </c>
      <c r="N300" s="184">
        <v>899049.005</v>
      </c>
      <c r="O300" s="184">
        <v>1160580.2080000001</v>
      </c>
      <c r="P300" s="184">
        <v>945</v>
      </c>
      <c r="Q300" s="178">
        <v>43193</v>
      </c>
      <c r="R300" s="207" t="s">
        <v>2680</v>
      </c>
      <c r="S300" s="184">
        <v>1</v>
      </c>
      <c r="T300" s="184">
        <v>1</v>
      </c>
      <c r="U300" s="180">
        <v>1919</v>
      </c>
      <c r="V300" s="180"/>
      <c r="W300" s="180">
        <v>7.02</v>
      </c>
      <c r="X300" s="180">
        <v>20.100000000000001</v>
      </c>
      <c r="Y300" s="180">
        <v>20</v>
      </c>
      <c r="Z300" s="180">
        <v>8.43</v>
      </c>
      <c r="AA300" s="180">
        <v>103.6</v>
      </c>
      <c r="AB300" s="185">
        <v>0.6</v>
      </c>
      <c r="AC300" s="186">
        <v>10</v>
      </c>
      <c r="AD300" s="180"/>
      <c r="AE300" s="186">
        <v>9.8000000000000004E-2</v>
      </c>
      <c r="AF300" s="181"/>
      <c r="AG300" s="181"/>
      <c r="AH300" s="181"/>
      <c r="AI300" s="181"/>
      <c r="AJ300" s="181"/>
    </row>
    <row r="301" spans="1:36" ht="25.5" x14ac:dyDescent="0.25">
      <c r="A301" s="174">
        <v>2018</v>
      </c>
      <c r="B301" s="183" t="s">
        <v>1811</v>
      </c>
      <c r="C301" s="176" t="s">
        <v>1714</v>
      </c>
      <c r="D301" s="176" t="s">
        <v>2375</v>
      </c>
      <c r="E301" s="174" t="s">
        <v>1716</v>
      </c>
      <c r="F301" s="174" t="s">
        <v>1717</v>
      </c>
      <c r="G301" s="174" t="s">
        <v>1718</v>
      </c>
      <c r="H301" s="174" t="s">
        <v>1719</v>
      </c>
      <c r="I301" s="174" t="s">
        <v>1214</v>
      </c>
      <c r="J301" s="176" t="s">
        <v>2371</v>
      </c>
      <c r="K301" s="174" t="s">
        <v>1722</v>
      </c>
      <c r="L301" s="183" t="s">
        <v>2376</v>
      </c>
      <c r="M301" s="183" t="s">
        <v>2377</v>
      </c>
      <c r="N301" s="184">
        <v>899146.06900000002</v>
      </c>
      <c r="O301" s="184">
        <v>1160507.848</v>
      </c>
      <c r="P301" s="184">
        <v>921</v>
      </c>
      <c r="Q301" s="178">
        <v>43193</v>
      </c>
      <c r="R301" s="207" t="s">
        <v>2681</v>
      </c>
      <c r="S301" s="184">
        <v>1</v>
      </c>
      <c r="T301" s="184">
        <v>1</v>
      </c>
      <c r="U301" s="180">
        <v>2954</v>
      </c>
      <c r="V301" s="180"/>
      <c r="W301" s="180">
        <v>6.99</v>
      </c>
      <c r="X301" s="180">
        <v>20.399999999999999</v>
      </c>
      <c r="Y301" s="180">
        <v>30.5</v>
      </c>
      <c r="Z301" s="180">
        <v>8.34</v>
      </c>
      <c r="AA301" s="180">
        <v>102.8</v>
      </c>
      <c r="AB301" s="185">
        <v>2</v>
      </c>
      <c r="AC301" s="181">
        <v>21.2</v>
      </c>
      <c r="AD301" s="180"/>
      <c r="AE301" s="186">
        <v>9.8000000000000004E-2</v>
      </c>
      <c r="AF301" s="181"/>
      <c r="AG301" s="181"/>
      <c r="AH301" s="181"/>
      <c r="AI301" s="181"/>
      <c r="AJ301" s="181"/>
    </row>
    <row r="302" spans="1:36" x14ac:dyDescent="0.25">
      <c r="A302" s="174">
        <v>2018</v>
      </c>
      <c r="B302" s="183" t="s">
        <v>1825</v>
      </c>
      <c r="C302" s="176" t="s">
        <v>1714</v>
      </c>
      <c r="D302" s="176" t="s">
        <v>2379</v>
      </c>
      <c r="E302" s="174" t="s">
        <v>1716</v>
      </c>
      <c r="F302" s="174" t="s">
        <v>1717</v>
      </c>
      <c r="G302" s="174" t="s">
        <v>1718</v>
      </c>
      <c r="H302" s="174" t="s">
        <v>1719</v>
      </c>
      <c r="I302" s="174" t="s">
        <v>1214</v>
      </c>
      <c r="J302" s="174" t="s">
        <v>1721</v>
      </c>
      <c r="K302" s="174" t="s">
        <v>1722</v>
      </c>
      <c r="L302" s="183" t="s">
        <v>2380</v>
      </c>
      <c r="M302" s="183" t="s">
        <v>2381</v>
      </c>
      <c r="N302" s="184">
        <v>898240.67200000002</v>
      </c>
      <c r="O302" s="184">
        <v>1160163.743</v>
      </c>
      <c r="P302" s="184">
        <v>1076</v>
      </c>
      <c r="Q302" s="178">
        <v>43193</v>
      </c>
      <c r="R302" s="207" t="s">
        <v>2682</v>
      </c>
      <c r="S302" s="184">
        <v>1</v>
      </c>
      <c r="T302" s="184">
        <v>1</v>
      </c>
      <c r="U302" s="180">
        <v>101.38562400000002</v>
      </c>
      <c r="V302" s="180"/>
      <c r="W302" s="180">
        <v>7.63</v>
      </c>
      <c r="X302" s="180">
        <v>19.899999999999999</v>
      </c>
      <c r="Y302" s="180">
        <v>21.2</v>
      </c>
      <c r="Z302" s="180">
        <v>7.63</v>
      </c>
      <c r="AA302" s="180">
        <v>101.7</v>
      </c>
      <c r="AB302" s="185">
        <v>1.2</v>
      </c>
      <c r="AC302" s="186">
        <v>10</v>
      </c>
      <c r="AD302" s="180"/>
      <c r="AE302" s="186">
        <v>9.8000000000000004E-2</v>
      </c>
      <c r="AF302" s="181"/>
      <c r="AG302" s="181"/>
      <c r="AH302" s="181"/>
      <c r="AI302" s="181"/>
      <c r="AJ302" s="181"/>
    </row>
    <row r="303" spans="1:36" x14ac:dyDescent="0.25">
      <c r="A303" s="174">
        <v>2018</v>
      </c>
      <c r="B303" s="183" t="s">
        <v>1825</v>
      </c>
      <c r="C303" s="176" t="s">
        <v>1714</v>
      </c>
      <c r="D303" s="176" t="s">
        <v>2383</v>
      </c>
      <c r="E303" s="174" t="s">
        <v>1716</v>
      </c>
      <c r="F303" s="174" t="s">
        <v>1717</v>
      </c>
      <c r="G303" s="174" t="s">
        <v>1718</v>
      </c>
      <c r="H303" s="174" t="s">
        <v>1719</v>
      </c>
      <c r="I303" s="174" t="s">
        <v>1214</v>
      </c>
      <c r="J303" s="174" t="s">
        <v>1721</v>
      </c>
      <c r="K303" s="174" t="s">
        <v>1722</v>
      </c>
      <c r="L303" s="183" t="s">
        <v>2384</v>
      </c>
      <c r="M303" s="183" t="s">
        <v>2385</v>
      </c>
      <c r="N303" s="184">
        <v>898413.39199999999</v>
      </c>
      <c r="O303" s="184">
        <v>1160272.21</v>
      </c>
      <c r="P303" s="184">
        <v>1057</v>
      </c>
      <c r="Q303" s="178">
        <v>43193</v>
      </c>
      <c r="R303" s="207" t="s">
        <v>2683</v>
      </c>
      <c r="S303" s="184">
        <v>1</v>
      </c>
      <c r="T303" s="184">
        <v>1</v>
      </c>
      <c r="U303" s="180">
        <v>103</v>
      </c>
      <c r="V303" s="180"/>
      <c r="W303" s="180">
        <v>7.23</v>
      </c>
      <c r="X303" s="180">
        <v>20.3</v>
      </c>
      <c r="Y303" s="180">
        <v>25.4</v>
      </c>
      <c r="Z303" s="180">
        <v>8.08</v>
      </c>
      <c r="AA303" s="180">
        <v>101.8</v>
      </c>
      <c r="AB303" s="185">
        <v>1.2</v>
      </c>
      <c r="AC303" s="186">
        <v>10.7</v>
      </c>
      <c r="AD303" s="180"/>
      <c r="AE303" s="186">
        <v>9.8000000000000004E-2</v>
      </c>
      <c r="AF303" s="181"/>
      <c r="AG303" s="181"/>
      <c r="AH303" s="181"/>
      <c r="AI303" s="181"/>
      <c r="AJ303" s="181"/>
    </row>
    <row r="304" spans="1:36" x14ac:dyDescent="0.25">
      <c r="A304" s="174">
        <v>2018</v>
      </c>
      <c r="B304" s="183" t="s">
        <v>1825</v>
      </c>
      <c r="C304" s="176" t="s">
        <v>1714</v>
      </c>
      <c r="D304" s="176" t="s">
        <v>2387</v>
      </c>
      <c r="E304" s="174" t="s">
        <v>1716</v>
      </c>
      <c r="F304" s="174" t="s">
        <v>1717</v>
      </c>
      <c r="G304" s="174" t="s">
        <v>1718</v>
      </c>
      <c r="H304" s="174" t="s">
        <v>1719</v>
      </c>
      <c r="I304" s="174" t="s">
        <v>1214</v>
      </c>
      <c r="J304" s="174" t="s">
        <v>1721</v>
      </c>
      <c r="K304" s="174" t="s">
        <v>1722</v>
      </c>
      <c r="L304" s="183" t="s">
        <v>2388</v>
      </c>
      <c r="M304" s="183" t="s">
        <v>2389</v>
      </c>
      <c r="N304" s="184">
        <v>898452.85900000005</v>
      </c>
      <c r="O304" s="184">
        <v>1160331.1299999999</v>
      </c>
      <c r="P304" s="184">
        <v>1050</v>
      </c>
      <c r="Q304" s="178">
        <v>43193</v>
      </c>
      <c r="R304" s="207" t="s">
        <v>2684</v>
      </c>
      <c r="S304" s="184">
        <v>1</v>
      </c>
      <c r="T304" s="184">
        <v>1</v>
      </c>
      <c r="U304" s="180">
        <v>141</v>
      </c>
      <c r="V304" s="180"/>
      <c r="W304" s="180">
        <v>6.83</v>
      </c>
      <c r="X304" s="180">
        <v>20.399999999999999</v>
      </c>
      <c r="Y304" s="180">
        <v>29.8</v>
      </c>
      <c r="Z304" s="180">
        <v>8.06</v>
      </c>
      <c r="AA304" s="180">
        <v>101.3</v>
      </c>
      <c r="AB304" s="185">
        <v>1.3</v>
      </c>
      <c r="AC304" s="181">
        <v>12.9</v>
      </c>
      <c r="AD304" s="180"/>
      <c r="AE304" s="186">
        <v>9.8000000000000004E-2</v>
      </c>
      <c r="AF304" s="181"/>
      <c r="AG304" s="181"/>
      <c r="AH304" s="181"/>
      <c r="AI304" s="181"/>
      <c r="AJ304" s="181"/>
    </row>
    <row r="305" spans="1:36" ht="25.5" x14ac:dyDescent="0.25">
      <c r="A305" s="174">
        <v>2018</v>
      </c>
      <c r="B305" s="183" t="s">
        <v>1811</v>
      </c>
      <c r="C305" s="194" t="s">
        <v>1720</v>
      </c>
      <c r="D305" s="176" t="s">
        <v>2391</v>
      </c>
      <c r="E305" s="176" t="s">
        <v>1716</v>
      </c>
      <c r="F305" s="176" t="s">
        <v>2392</v>
      </c>
      <c r="G305" s="176" t="s">
        <v>1555</v>
      </c>
      <c r="H305" s="176" t="s">
        <v>2393</v>
      </c>
      <c r="I305" s="174" t="s">
        <v>2394</v>
      </c>
      <c r="J305" s="176" t="s">
        <v>2395</v>
      </c>
      <c r="K305" s="174" t="s">
        <v>1722</v>
      </c>
      <c r="L305" s="183" t="s">
        <v>2396</v>
      </c>
      <c r="M305" s="183" t="s">
        <v>2397</v>
      </c>
      <c r="N305" s="184">
        <v>901003.31599999999</v>
      </c>
      <c r="O305" s="184">
        <v>1138021.6810000001</v>
      </c>
      <c r="P305" s="184">
        <v>1219</v>
      </c>
      <c r="Q305" s="178">
        <v>43157</v>
      </c>
      <c r="R305" s="207" t="s">
        <v>2685</v>
      </c>
      <c r="S305" s="184">
        <v>1</v>
      </c>
      <c r="T305" s="184">
        <v>1</v>
      </c>
      <c r="U305" s="180">
        <v>0.13838748495788206</v>
      </c>
      <c r="V305" s="180"/>
      <c r="W305" s="180">
        <v>5.7119999999999997</v>
      </c>
      <c r="X305" s="180"/>
      <c r="Y305" s="180">
        <v>173.3</v>
      </c>
      <c r="Z305" s="180">
        <v>4.51</v>
      </c>
      <c r="AA305" s="180">
        <v>64.084346936455603</v>
      </c>
      <c r="AB305" s="185">
        <v>0.8</v>
      </c>
      <c r="AC305" s="181">
        <v>14.1</v>
      </c>
      <c r="AD305" s="180"/>
      <c r="AE305" s="186">
        <v>9.8000000000000004E-2</v>
      </c>
      <c r="AF305" s="181"/>
      <c r="AG305" s="181"/>
      <c r="AH305" s="181"/>
      <c r="AI305" s="181"/>
      <c r="AJ305" s="181"/>
    </row>
    <row r="306" spans="1:36" ht="25.5" x14ac:dyDescent="0.25">
      <c r="A306" s="174">
        <v>2018</v>
      </c>
      <c r="B306" s="183" t="s">
        <v>1811</v>
      </c>
      <c r="C306" s="194" t="s">
        <v>1720</v>
      </c>
      <c r="D306" s="176" t="s">
        <v>2399</v>
      </c>
      <c r="E306" s="176" t="s">
        <v>1716</v>
      </c>
      <c r="F306" s="176" t="s">
        <v>2392</v>
      </c>
      <c r="G306" s="176" t="s">
        <v>1555</v>
      </c>
      <c r="H306" s="176" t="s">
        <v>2393</v>
      </c>
      <c r="I306" s="174" t="s">
        <v>2394</v>
      </c>
      <c r="J306" s="176" t="s">
        <v>2395</v>
      </c>
      <c r="K306" s="174" t="s">
        <v>1722</v>
      </c>
      <c r="L306" s="183" t="s">
        <v>2400</v>
      </c>
      <c r="M306" s="183" t="s">
        <v>2401</v>
      </c>
      <c r="N306" s="184">
        <v>901188.20600000001</v>
      </c>
      <c r="O306" s="184">
        <v>1138205.72</v>
      </c>
      <c r="P306" s="184">
        <v>1147</v>
      </c>
      <c r="Q306" s="178">
        <v>43157</v>
      </c>
      <c r="R306" s="207" t="s">
        <v>2686</v>
      </c>
      <c r="S306" s="184">
        <v>1</v>
      </c>
      <c r="T306" s="184">
        <v>1</v>
      </c>
      <c r="U306" s="180">
        <v>1.652542372881356</v>
      </c>
      <c r="V306" s="180"/>
      <c r="W306" s="180">
        <v>7.1360000000000001</v>
      </c>
      <c r="X306" s="180"/>
      <c r="Y306" s="180">
        <v>15.99</v>
      </c>
      <c r="Z306" s="180">
        <v>6.38</v>
      </c>
      <c r="AA306" s="180">
        <v>90.65590542230305</v>
      </c>
      <c r="AB306" s="180">
        <v>20.6</v>
      </c>
      <c r="AC306" s="181">
        <v>68.2</v>
      </c>
      <c r="AD306" s="180"/>
      <c r="AE306" s="181">
        <v>0.51200000000000001</v>
      </c>
      <c r="AF306" s="181"/>
      <c r="AG306" s="181"/>
      <c r="AH306" s="181"/>
      <c r="AI306" s="181"/>
      <c r="AJ306" s="181"/>
    </row>
    <row r="307" spans="1:36" x14ac:dyDescent="0.25">
      <c r="A307" s="174">
        <v>2018</v>
      </c>
      <c r="B307" s="183" t="s">
        <v>1104</v>
      </c>
      <c r="C307" s="193" t="s">
        <v>1757</v>
      </c>
      <c r="D307" s="176" t="s">
        <v>2403</v>
      </c>
      <c r="E307" s="174" t="s">
        <v>1716</v>
      </c>
      <c r="F307" s="174" t="s">
        <v>1759</v>
      </c>
      <c r="G307" s="174" t="s">
        <v>1759</v>
      </c>
      <c r="H307" s="174" t="s">
        <v>2404</v>
      </c>
      <c r="I307" s="174" t="s">
        <v>2405</v>
      </c>
      <c r="J307" s="176" t="s">
        <v>2160</v>
      </c>
      <c r="K307" s="174" t="s">
        <v>1722</v>
      </c>
      <c r="L307" s="183" t="s">
        <v>2406</v>
      </c>
      <c r="M307" s="183" t="s">
        <v>2407</v>
      </c>
      <c r="N307" s="184">
        <v>882365.86199999996</v>
      </c>
      <c r="O307" s="184">
        <v>1157901.578</v>
      </c>
      <c r="P307" s="184">
        <v>983</v>
      </c>
      <c r="Q307" s="178">
        <v>43157</v>
      </c>
      <c r="R307" s="207" t="s">
        <v>2687</v>
      </c>
      <c r="S307" s="184">
        <v>1</v>
      </c>
      <c r="T307" s="184">
        <v>0</v>
      </c>
      <c r="U307" s="180"/>
      <c r="V307" s="180"/>
      <c r="W307" s="180">
        <v>7.39</v>
      </c>
      <c r="X307" s="180"/>
      <c r="Y307" s="180">
        <v>50.89</v>
      </c>
      <c r="Z307" s="180">
        <v>4.83</v>
      </c>
      <c r="AA307" s="180">
        <v>68.631351597135378</v>
      </c>
      <c r="AB307" s="180">
        <v>7.9</v>
      </c>
      <c r="AC307" s="181">
        <v>77.400000000000006</v>
      </c>
      <c r="AD307" s="180"/>
      <c r="AE307" s="186">
        <v>9.8000000000000004E-2</v>
      </c>
      <c r="AF307" s="181"/>
      <c r="AG307" s="181"/>
      <c r="AH307" s="181"/>
      <c r="AI307" s="181"/>
      <c r="AJ307" s="181"/>
    </row>
    <row r="308" spans="1:36" x14ac:dyDescent="0.25">
      <c r="A308" s="174">
        <v>2018</v>
      </c>
      <c r="B308" s="183" t="s">
        <v>1104</v>
      </c>
      <c r="C308" s="193" t="s">
        <v>1757</v>
      </c>
      <c r="D308" s="176" t="s">
        <v>2409</v>
      </c>
      <c r="E308" s="174" t="s">
        <v>1716</v>
      </c>
      <c r="F308" s="174" t="s">
        <v>2410</v>
      </c>
      <c r="G308" s="174" t="s">
        <v>2410</v>
      </c>
      <c r="H308" s="174" t="s">
        <v>2411</v>
      </c>
      <c r="I308" s="174" t="s">
        <v>2412</v>
      </c>
      <c r="J308" s="174" t="s">
        <v>2413</v>
      </c>
      <c r="K308" s="174" t="s">
        <v>1722</v>
      </c>
      <c r="L308" s="183" t="s">
        <v>2414</v>
      </c>
      <c r="M308" s="183" t="s">
        <v>2415</v>
      </c>
      <c r="N308" s="184">
        <v>890265.723</v>
      </c>
      <c r="O308" s="184">
        <v>1155244.5360000001</v>
      </c>
      <c r="P308" s="184">
        <v>735.1</v>
      </c>
      <c r="Q308" s="178">
        <v>43157</v>
      </c>
      <c r="R308" s="207" t="s">
        <v>2688</v>
      </c>
      <c r="S308" s="184">
        <v>1</v>
      </c>
      <c r="T308" s="184">
        <v>0</v>
      </c>
      <c r="U308" s="180"/>
      <c r="V308" s="180"/>
      <c r="W308" s="180">
        <v>7.4740000000000002</v>
      </c>
      <c r="X308" s="180"/>
      <c r="Y308" s="180">
        <v>50.39</v>
      </c>
      <c r="Z308" s="180">
        <v>6.92</v>
      </c>
      <c r="AA308" s="180">
        <v>98.328975787200179</v>
      </c>
      <c r="AB308" s="185">
        <v>2.6</v>
      </c>
      <c r="AC308" s="181">
        <v>15.8</v>
      </c>
      <c r="AD308" s="180"/>
      <c r="AE308" s="186">
        <v>9.8000000000000004E-2</v>
      </c>
      <c r="AF308" s="181"/>
      <c r="AG308" s="181"/>
      <c r="AH308" s="181"/>
      <c r="AI308" s="181"/>
      <c r="AJ308" s="181"/>
    </row>
    <row r="309" spans="1:36" ht="25.5" x14ac:dyDescent="0.25">
      <c r="A309" s="174">
        <v>2018</v>
      </c>
      <c r="B309" s="183" t="s">
        <v>1912</v>
      </c>
      <c r="C309" s="176" t="s">
        <v>1714</v>
      </c>
      <c r="D309" s="176" t="s">
        <v>2417</v>
      </c>
      <c r="E309" s="174" t="s">
        <v>1716</v>
      </c>
      <c r="F309" s="174" t="s">
        <v>2418</v>
      </c>
      <c r="G309" s="174" t="s">
        <v>2418</v>
      </c>
      <c r="H309" s="174" t="s">
        <v>2419</v>
      </c>
      <c r="I309" s="174" t="s">
        <v>2420</v>
      </c>
      <c r="J309" s="174" t="s">
        <v>2421</v>
      </c>
      <c r="K309" s="174" t="s">
        <v>1722</v>
      </c>
      <c r="L309" s="183" t="s">
        <v>2422</v>
      </c>
      <c r="M309" s="183" t="s">
        <v>2423</v>
      </c>
      <c r="N309" s="184">
        <v>904690.99600000004</v>
      </c>
      <c r="O309" s="184">
        <v>1155128.0020000001</v>
      </c>
      <c r="P309" s="184">
        <v>384</v>
      </c>
      <c r="Q309" s="178">
        <v>43157</v>
      </c>
      <c r="R309" s="207" t="s">
        <v>2689</v>
      </c>
      <c r="S309" s="184">
        <v>1</v>
      </c>
      <c r="T309" s="184">
        <v>0</v>
      </c>
      <c r="U309" s="180"/>
      <c r="V309" s="180"/>
      <c r="W309" s="180">
        <v>7.3070000000000004</v>
      </c>
      <c r="X309" s="180"/>
      <c r="Y309" s="180">
        <v>13.27</v>
      </c>
      <c r="Z309" s="180">
        <v>5.42</v>
      </c>
      <c r="AA309" s="180">
        <v>77.014891440263725</v>
      </c>
      <c r="AB309" s="185">
        <v>1.3</v>
      </c>
      <c r="AC309" s="181">
        <v>13.5</v>
      </c>
      <c r="AD309" s="180"/>
      <c r="AE309" s="186">
        <v>9.8000000000000004E-2</v>
      </c>
      <c r="AF309" s="181"/>
      <c r="AG309" s="181"/>
      <c r="AH309" s="181"/>
      <c r="AI309" s="181"/>
      <c r="AJ309" s="181"/>
    </row>
    <row r="310" spans="1:36" ht="25.5" x14ac:dyDescent="0.25">
      <c r="A310" s="174">
        <v>2018</v>
      </c>
      <c r="B310" s="183" t="s">
        <v>1811</v>
      </c>
      <c r="C310" s="193" t="s">
        <v>1767</v>
      </c>
      <c r="D310" s="176" t="s">
        <v>2425</v>
      </c>
      <c r="E310" s="176" t="s">
        <v>1732</v>
      </c>
      <c r="F310" s="193" t="s">
        <v>2426</v>
      </c>
      <c r="G310" s="193" t="s">
        <v>2427</v>
      </c>
      <c r="H310" s="193" t="s">
        <v>2428</v>
      </c>
      <c r="I310" s="174" t="s">
        <v>2429</v>
      </c>
      <c r="J310" s="174" t="s">
        <v>2430</v>
      </c>
      <c r="K310" s="174" t="s">
        <v>1722</v>
      </c>
      <c r="L310" s="174" t="s">
        <v>2431</v>
      </c>
      <c r="M310" s="174" t="s">
        <v>2432</v>
      </c>
      <c r="N310" s="177">
        <v>877092.01199999999</v>
      </c>
      <c r="O310" s="177">
        <v>1171447.9890000001</v>
      </c>
      <c r="P310" s="177">
        <v>2193</v>
      </c>
      <c r="Q310" s="178">
        <v>43129</v>
      </c>
      <c r="R310" s="207" t="s">
        <v>2690</v>
      </c>
      <c r="S310" s="177">
        <v>1</v>
      </c>
      <c r="T310" s="177">
        <v>1</v>
      </c>
      <c r="U310" s="181">
        <v>4.54</v>
      </c>
      <c r="V310" s="181"/>
      <c r="W310" s="181">
        <v>7.11</v>
      </c>
      <c r="X310" s="181">
        <v>19.3</v>
      </c>
      <c r="Y310" s="181">
        <v>31.49</v>
      </c>
      <c r="Z310" s="181">
        <v>7.34</v>
      </c>
      <c r="AA310" s="181">
        <v>98.9</v>
      </c>
      <c r="AB310" s="185">
        <v>4</v>
      </c>
      <c r="AC310" s="181">
        <v>14.1</v>
      </c>
      <c r="AD310" s="185">
        <v>0.4</v>
      </c>
      <c r="AE310" s="186">
        <v>9.8000000000000004E-2</v>
      </c>
      <c r="AF310" s="181"/>
      <c r="AG310" s="181"/>
      <c r="AH310" s="181"/>
      <c r="AI310" s="181"/>
      <c r="AJ310" s="181"/>
    </row>
    <row r="311" spans="1:36" ht="25.5" x14ac:dyDescent="0.25">
      <c r="A311" s="174">
        <v>2018</v>
      </c>
      <c r="B311" s="183" t="s">
        <v>1811</v>
      </c>
      <c r="C311" s="193" t="s">
        <v>1767</v>
      </c>
      <c r="D311" s="176" t="s">
        <v>2434</v>
      </c>
      <c r="E311" s="176" t="s">
        <v>1732</v>
      </c>
      <c r="F311" s="193" t="s">
        <v>2426</v>
      </c>
      <c r="G311" s="193" t="s">
        <v>2427</v>
      </c>
      <c r="H311" s="193" t="s">
        <v>2428</v>
      </c>
      <c r="I311" s="174" t="s">
        <v>1214</v>
      </c>
      <c r="J311" s="174" t="s">
        <v>2430</v>
      </c>
      <c r="K311" s="174" t="s">
        <v>1722</v>
      </c>
      <c r="L311" s="174" t="s">
        <v>2435</v>
      </c>
      <c r="M311" s="174" t="s">
        <v>2436</v>
      </c>
      <c r="N311" s="177">
        <v>877158.99300000002</v>
      </c>
      <c r="O311" s="177">
        <v>1171495.0120000001</v>
      </c>
      <c r="P311" s="177">
        <v>2112</v>
      </c>
      <c r="Q311" s="178">
        <v>43129</v>
      </c>
      <c r="R311" s="207" t="s">
        <v>2691</v>
      </c>
      <c r="S311" s="177">
        <v>1</v>
      </c>
      <c r="T311" s="177">
        <v>1</v>
      </c>
      <c r="U311" s="181">
        <v>14.1</v>
      </c>
      <c r="V311" s="181"/>
      <c r="W311" s="181">
        <v>7.44</v>
      </c>
      <c r="X311" s="181">
        <v>19.5</v>
      </c>
      <c r="Y311" s="181">
        <v>122.4</v>
      </c>
      <c r="Z311" s="181">
        <v>5.3</v>
      </c>
      <c r="AA311" s="181">
        <v>71.8</v>
      </c>
      <c r="AB311" s="180">
        <v>16.100000000000001</v>
      </c>
      <c r="AC311" s="181">
        <v>64.599999999999994</v>
      </c>
      <c r="AD311" s="180">
        <v>2.11</v>
      </c>
      <c r="AE311" s="181">
        <v>0.70299999999999996</v>
      </c>
      <c r="AF311" s="181"/>
      <c r="AG311" s="181"/>
      <c r="AH311" s="181"/>
      <c r="AI311" s="181"/>
      <c r="AJ311" s="181"/>
    </row>
    <row r="312" spans="1:36" ht="25.5" x14ac:dyDescent="0.25">
      <c r="A312" s="174">
        <v>2018</v>
      </c>
      <c r="B312" s="183" t="s">
        <v>1825</v>
      </c>
      <c r="C312" s="193" t="s">
        <v>1767</v>
      </c>
      <c r="D312" s="176" t="s">
        <v>2438</v>
      </c>
      <c r="E312" s="176" t="s">
        <v>1732</v>
      </c>
      <c r="F312" s="193" t="s">
        <v>2426</v>
      </c>
      <c r="G312" s="193" t="s">
        <v>2427</v>
      </c>
      <c r="H312" s="193" t="s">
        <v>2428</v>
      </c>
      <c r="I312" s="174" t="s">
        <v>1214</v>
      </c>
      <c r="J312" s="174" t="s">
        <v>2439</v>
      </c>
      <c r="K312" s="174" t="s">
        <v>1722</v>
      </c>
      <c r="L312" s="174" t="s">
        <v>2440</v>
      </c>
      <c r="M312" s="174" t="s">
        <v>2441</v>
      </c>
      <c r="N312" s="177">
        <v>877091.00699999998</v>
      </c>
      <c r="O312" s="177">
        <v>1171601</v>
      </c>
      <c r="P312" s="177">
        <v>2115</v>
      </c>
      <c r="Q312" s="178">
        <v>43129</v>
      </c>
      <c r="R312" s="207" t="s">
        <v>2692</v>
      </c>
      <c r="S312" s="177">
        <v>1</v>
      </c>
      <c r="T312" s="177">
        <v>1</v>
      </c>
      <c r="U312" s="181">
        <v>106</v>
      </c>
      <c r="V312" s="181"/>
      <c r="W312" s="181">
        <v>7.37</v>
      </c>
      <c r="X312" s="181">
        <v>18.399999999999999</v>
      </c>
      <c r="Y312" s="181">
        <v>46.46</v>
      </c>
      <c r="Z312" s="181">
        <v>7.76</v>
      </c>
      <c r="AA312" s="181">
        <v>102.7</v>
      </c>
      <c r="AB312" s="185">
        <v>4</v>
      </c>
      <c r="AC312" s="186">
        <v>10</v>
      </c>
      <c r="AD312" s="185">
        <v>0.4</v>
      </c>
      <c r="AE312" s="186">
        <v>9.8000000000000004E-2</v>
      </c>
      <c r="AF312" s="181"/>
      <c r="AG312" s="181"/>
      <c r="AH312" s="181"/>
      <c r="AI312" s="181"/>
      <c r="AJ312" s="181"/>
    </row>
    <row r="313" spans="1:36" ht="25.5" x14ac:dyDescent="0.25">
      <c r="A313" s="174">
        <v>2018</v>
      </c>
      <c r="B313" s="183" t="s">
        <v>1825</v>
      </c>
      <c r="C313" s="193" t="s">
        <v>1767</v>
      </c>
      <c r="D313" s="176" t="s">
        <v>2443</v>
      </c>
      <c r="E313" s="176" t="s">
        <v>1732</v>
      </c>
      <c r="F313" s="193" t="s">
        <v>2426</v>
      </c>
      <c r="G313" s="193" t="s">
        <v>2427</v>
      </c>
      <c r="H313" s="193" t="s">
        <v>2428</v>
      </c>
      <c r="I313" s="174" t="s">
        <v>1214</v>
      </c>
      <c r="J313" s="174" t="s">
        <v>2439</v>
      </c>
      <c r="K313" s="174" t="s">
        <v>1722</v>
      </c>
      <c r="L313" s="174" t="s">
        <v>2444</v>
      </c>
      <c r="M313" s="174" t="s">
        <v>2445</v>
      </c>
      <c r="N313" s="177">
        <v>877842.00100000005</v>
      </c>
      <c r="O313" s="177">
        <v>1171326.0290000001</v>
      </c>
      <c r="P313" s="177">
        <v>2016</v>
      </c>
      <c r="Q313" s="178">
        <v>43129</v>
      </c>
      <c r="R313" s="207" t="s">
        <v>2693</v>
      </c>
      <c r="S313" s="177">
        <v>1</v>
      </c>
      <c r="T313" s="177">
        <v>1</v>
      </c>
      <c r="U313" s="181">
        <v>248.9</v>
      </c>
      <c r="V313" s="181"/>
      <c r="W313" s="181">
        <v>7.08</v>
      </c>
      <c r="X313" s="181">
        <v>22</v>
      </c>
      <c r="Y313" s="181">
        <v>117.1</v>
      </c>
      <c r="Z313" s="181">
        <v>4.67</v>
      </c>
      <c r="AA313" s="181">
        <v>65.400000000000006</v>
      </c>
      <c r="AB313" s="180">
        <v>9.6</v>
      </c>
      <c r="AC313" s="181">
        <v>48.9</v>
      </c>
      <c r="AD313" s="180">
        <v>2.63</v>
      </c>
      <c r="AE313" s="181">
        <v>0.443</v>
      </c>
      <c r="AF313" s="181"/>
      <c r="AG313" s="181"/>
      <c r="AH313" s="181"/>
      <c r="AI313" s="181"/>
      <c r="AJ313" s="181"/>
    </row>
    <row r="314" spans="1:36" ht="25.5" x14ac:dyDescent="0.25">
      <c r="A314" s="174">
        <v>2018</v>
      </c>
      <c r="B314" s="183" t="s">
        <v>1811</v>
      </c>
      <c r="C314" s="193" t="s">
        <v>1767</v>
      </c>
      <c r="D314" s="176" t="s">
        <v>2447</v>
      </c>
      <c r="E314" s="176" t="s">
        <v>1732</v>
      </c>
      <c r="F314" s="193" t="s">
        <v>2426</v>
      </c>
      <c r="G314" s="193" t="s">
        <v>2427</v>
      </c>
      <c r="H314" s="193" t="s">
        <v>2428</v>
      </c>
      <c r="I314" s="174" t="s">
        <v>1214</v>
      </c>
      <c r="J314" s="174" t="s">
        <v>2448</v>
      </c>
      <c r="K314" s="174" t="s">
        <v>1722</v>
      </c>
      <c r="L314" s="174" t="s">
        <v>2449</v>
      </c>
      <c r="M314" s="174" t="s">
        <v>2450</v>
      </c>
      <c r="N314" s="177">
        <v>877195.99399999995</v>
      </c>
      <c r="O314" s="177">
        <v>1170934</v>
      </c>
      <c r="P314" s="177">
        <v>2152</v>
      </c>
      <c r="Q314" s="178">
        <v>43129</v>
      </c>
      <c r="R314" s="207" t="s">
        <v>2694</v>
      </c>
      <c r="S314" s="177">
        <v>1</v>
      </c>
      <c r="T314" s="177">
        <v>1</v>
      </c>
      <c r="U314" s="181">
        <v>17.09</v>
      </c>
      <c r="V314" s="181"/>
      <c r="W314" s="181">
        <v>6.87</v>
      </c>
      <c r="X314" s="181">
        <v>18.100000000000001</v>
      </c>
      <c r="Y314" s="181">
        <v>28.97</v>
      </c>
      <c r="Z314" s="181">
        <v>7.22</v>
      </c>
      <c r="AA314" s="181">
        <v>95.6</v>
      </c>
      <c r="AB314" s="185">
        <v>4</v>
      </c>
      <c r="AC314" s="181">
        <v>13.5</v>
      </c>
      <c r="AD314" s="185">
        <v>0.4</v>
      </c>
      <c r="AE314" s="186">
        <v>9.8000000000000004E-2</v>
      </c>
      <c r="AF314" s="181"/>
      <c r="AG314" s="181"/>
      <c r="AH314" s="181"/>
      <c r="AI314" s="181"/>
      <c r="AJ314" s="181"/>
    </row>
    <row r="315" spans="1:36" ht="25.5" x14ac:dyDescent="0.25">
      <c r="A315" s="174">
        <v>2018</v>
      </c>
      <c r="B315" s="183" t="s">
        <v>1811</v>
      </c>
      <c r="C315" s="193" t="s">
        <v>1767</v>
      </c>
      <c r="D315" s="176" t="s">
        <v>2452</v>
      </c>
      <c r="E315" s="176" t="s">
        <v>1732</v>
      </c>
      <c r="F315" s="193" t="s">
        <v>2426</v>
      </c>
      <c r="G315" s="193" t="s">
        <v>2427</v>
      </c>
      <c r="H315" s="193" t="s">
        <v>2428</v>
      </c>
      <c r="I315" s="174" t="s">
        <v>1214</v>
      </c>
      <c r="J315" s="174" t="s">
        <v>2448</v>
      </c>
      <c r="K315" s="174" t="s">
        <v>1722</v>
      </c>
      <c r="L315" s="174" t="s">
        <v>2453</v>
      </c>
      <c r="M315" s="174" t="s">
        <v>2454</v>
      </c>
      <c r="N315" s="177">
        <v>877674.99399999995</v>
      </c>
      <c r="O315" s="177">
        <v>1171313.0090000001</v>
      </c>
      <c r="P315" s="177">
        <v>2052</v>
      </c>
      <c r="Q315" s="178">
        <v>43129</v>
      </c>
      <c r="R315" s="207" t="s">
        <v>2695</v>
      </c>
      <c r="S315" s="177">
        <v>1</v>
      </c>
      <c r="T315" s="177">
        <v>1</v>
      </c>
      <c r="U315" s="181">
        <v>25.38</v>
      </c>
      <c r="V315" s="181"/>
      <c r="W315" s="181">
        <v>7.61</v>
      </c>
      <c r="X315" s="181">
        <v>21.1</v>
      </c>
      <c r="Y315" s="181">
        <v>102.1</v>
      </c>
      <c r="Z315" s="181">
        <v>5.6</v>
      </c>
      <c r="AA315" s="181">
        <v>81.099999999999994</v>
      </c>
      <c r="AB315" s="180">
        <v>6.8</v>
      </c>
      <c r="AC315" s="181">
        <v>38.200000000000003</v>
      </c>
      <c r="AD315" s="180">
        <v>1.81</v>
      </c>
      <c r="AE315" s="181">
        <v>0.21</v>
      </c>
      <c r="AF315" s="181"/>
      <c r="AG315" s="181"/>
      <c r="AH315" s="181"/>
      <c r="AI315" s="181"/>
      <c r="AJ315" s="181"/>
    </row>
    <row r="316" spans="1:36" ht="25.5" x14ac:dyDescent="0.25">
      <c r="A316" s="174">
        <v>2018</v>
      </c>
      <c r="B316" s="183" t="s">
        <v>1811</v>
      </c>
      <c r="C316" s="193" t="s">
        <v>1767</v>
      </c>
      <c r="D316" s="176" t="s">
        <v>2456</v>
      </c>
      <c r="E316" s="176" t="s">
        <v>1732</v>
      </c>
      <c r="F316" s="193" t="s">
        <v>2426</v>
      </c>
      <c r="G316" s="193" t="s">
        <v>2427</v>
      </c>
      <c r="H316" s="193" t="s">
        <v>2428</v>
      </c>
      <c r="I316" s="174" t="s">
        <v>1214</v>
      </c>
      <c r="J316" s="174" t="s">
        <v>2457</v>
      </c>
      <c r="K316" s="174" t="s">
        <v>1722</v>
      </c>
      <c r="L316" s="174" t="s">
        <v>2458</v>
      </c>
      <c r="M316" s="174" t="s">
        <v>2459</v>
      </c>
      <c r="N316" s="177">
        <v>877454.005</v>
      </c>
      <c r="O316" s="177">
        <v>1171441.9850000001</v>
      </c>
      <c r="P316" s="177">
        <v>2043</v>
      </c>
      <c r="Q316" s="178">
        <v>43129</v>
      </c>
      <c r="R316" s="174" t="s">
        <v>2696</v>
      </c>
      <c r="S316" s="177">
        <v>1</v>
      </c>
      <c r="T316" s="177">
        <v>1</v>
      </c>
      <c r="U316" s="181">
        <v>7.38</v>
      </c>
      <c r="V316" s="181"/>
      <c r="W316" s="181">
        <v>7.48</v>
      </c>
      <c r="X316" s="181">
        <v>21.2</v>
      </c>
      <c r="Y316" s="181">
        <v>590</v>
      </c>
      <c r="Z316" s="181">
        <v>2.94</v>
      </c>
      <c r="AA316" s="181">
        <v>40.799999999999997</v>
      </c>
      <c r="AB316" s="180">
        <v>175</v>
      </c>
      <c r="AC316" s="181">
        <v>441.5</v>
      </c>
      <c r="AD316" s="180">
        <v>11.96</v>
      </c>
      <c r="AE316" s="181">
        <v>3.968</v>
      </c>
      <c r="AF316" s="181"/>
      <c r="AG316" s="181"/>
      <c r="AH316" s="181"/>
      <c r="AI316" s="181"/>
      <c r="AJ316" s="181"/>
    </row>
    <row r="317" spans="1:36" ht="25.5" x14ac:dyDescent="0.25">
      <c r="A317" s="174">
        <v>2018</v>
      </c>
      <c r="B317" s="183" t="s">
        <v>1825</v>
      </c>
      <c r="C317" s="193" t="s">
        <v>1720</v>
      </c>
      <c r="D317" s="216" t="s">
        <v>2461</v>
      </c>
      <c r="E317" s="176" t="s">
        <v>1732</v>
      </c>
      <c r="F317" s="180" t="s">
        <v>1733</v>
      </c>
      <c r="G317" s="180" t="s">
        <v>1734</v>
      </c>
      <c r="H317" s="180" t="s">
        <v>1735</v>
      </c>
      <c r="I317" s="176" t="s">
        <v>2462</v>
      </c>
      <c r="J317" s="176" t="s">
        <v>2463</v>
      </c>
      <c r="K317" s="174" t="s">
        <v>1722</v>
      </c>
      <c r="L317" s="174" t="s">
        <v>2464</v>
      </c>
      <c r="M317" s="174" t="s">
        <v>2465</v>
      </c>
      <c r="N317" s="177">
        <v>886800.00800000003</v>
      </c>
      <c r="O317" s="177">
        <v>1151232.993</v>
      </c>
      <c r="P317" s="214">
        <v>1290</v>
      </c>
      <c r="Q317" s="178">
        <v>43136</v>
      </c>
      <c r="R317" s="207" t="s">
        <v>2697</v>
      </c>
      <c r="S317" s="177">
        <v>1</v>
      </c>
      <c r="T317" s="177">
        <v>1</v>
      </c>
      <c r="U317" s="181">
        <v>1.7868900000000001</v>
      </c>
      <c r="V317" s="181"/>
      <c r="W317" s="181">
        <v>7.58</v>
      </c>
      <c r="X317" s="181">
        <v>22.3</v>
      </c>
      <c r="Y317" s="181">
        <v>49.36</v>
      </c>
      <c r="Z317" s="181">
        <v>6.32</v>
      </c>
      <c r="AA317" s="181">
        <v>82.7</v>
      </c>
      <c r="AB317" s="185">
        <v>4</v>
      </c>
      <c r="AC317" s="186">
        <v>10</v>
      </c>
      <c r="AD317" s="185">
        <v>0.4</v>
      </c>
      <c r="AE317" s="186">
        <v>9.8000000000000004E-2</v>
      </c>
      <c r="AF317" s="181"/>
      <c r="AG317" s="181"/>
      <c r="AH317" s="181"/>
      <c r="AI317" s="181"/>
      <c r="AJ317" s="181"/>
    </row>
    <row r="318" spans="1:36" ht="25.5" x14ac:dyDescent="0.25">
      <c r="A318" s="174">
        <v>2018</v>
      </c>
      <c r="B318" s="183" t="s">
        <v>1825</v>
      </c>
      <c r="C318" s="193" t="s">
        <v>1720</v>
      </c>
      <c r="D318" s="216" t="s">
        <v>2467</v>
      </c>
      <c r="E318" s="176" t="s">
        <v>1732</v>
      </c>
      <c r="F318" s="180" t="s">
        <v>1733</v>
      </c>
      <c r="G318" s="180" t="s">
        <v>1734</v>
      </c>
      <c r="H318" s="180" t="s">
        <v>1735</v>
      </c>
      <c r="I318" s="176" t="s">
        <v>2462</v>
      </c>
      <c r="J318" s="176" t="s">
        <v>2463</v>
      </c>
      <c r="K318" s="174" t="s">
        <v>1722</v>
      </c>
      <c r="L318" s="174" t="s">
        <v>2468</v>
      </c>
      <c r="M318" s="174" t="s">
        <v>2469</v>
      </c>
      <c r="N318" s="177">
        <v>886645.00100000005</v>
      </c>
      <c r="O318" s="177">
        <v>1150965.9879999999</v>
      </c>
      <c r="P318" s="214">
        <v>1232</v>
      </c>
      <c r="Q318" s="178">
        <v>43136</v>
      </c>
      <c r="R318" s="207" t="s">
        <v>2698</v>
      </c>
      <c r="S318" s="177">
        <v>1</v>
      </c>
      <c r="T318" s="177">
        <v>1</v>
      </c>
      <c r="U318" s="210">
        <v>27.724607999999996</v>
      </c>
      <c r="V318" s="210"/>
      <c r="W318" s="181">
        <v>7.24</v>
      </c>
      <c r="X318" s="181">
        <v>22.8</v>
      </c>
      <c r="Y318" s="181">
        <v>109.9</v>
      </c>
      <c r="Z318" s="181">
        <v>4.1900000000000004</v>
      </c>
      <c r="AA318" s="181">
        <v>55.2</v>
      </c>
      <c r="AB318" s="180">
        <v>14.8</v>
      </c>
      <c r="AC318" s="181">
        <v>47.9</v>
      </c>
      <c r="AD318" s="180">
        <v>2.23</v>
      </c>
      <c r="AE318" s="181">
        <v>0.48399999999999999</v>
      </c>
      <c r="AF318" s="181"/>
      <c r="AG318" s="181"/>
      <c r="AH318" s="181"/>
      <c r="AI318" s="181"/>
      <c r="AJ318" s="181"/>
    </row>
    <row r="319" spans="1:36" ht="25.5" x14ac:dyDescent="0.25">
      <c r="A319" s="174">
        <v>2018</v>
      </c>
      <c r="B319" s="183" t="s">
        <v>1825</v>
      </c>
      <c r="C319" s="193" t="s">
        <v>1720</v>
      </c>
      <c r="D319" s="216" t="s">
        <v>2471</v>
      </c>
      <c r="E319" s="176" t="s">
        <v>1732</v>
      </c>
      <c r="F319" s="193" t="s">
        <v>1733</v>
      </c>
      <c r="G319" s="193" t="s">
        <v>1733</v>
      </c>
      <c r="H319" s="193" t="s">
        <v>2472</v>
      </c>
      <c r="I319" s="176" t="s">
        <v>1214</v>
      </c>
      <c r="J319" s="176" t="s">
        <v>2473</v>
      </c>
      <c r="K319" s="174" t="s">
        <v>1722</v>
      </c>
      <c r="L319" s="174" t="s">
        <v>2474</v>
      </c>
      <c r="M319" s="174" t="s">
        <v>2475</v>
      </c>
      <c r="N319" s="177">
        <v>886765</v>
      </c>
      <c r="O319" s="177">
        <v>1151431</v>
      </c>
      <c r="P319" s="214">
        <v>1326</v>
      </c>
      <c r="Q319" s="178">
        <v>43136</v>
      </c>
      <c r="R319" s="207" t="s">
        <v>2699</v>
      </c>
      <c r="S319" s="177">
        <v>1</v>
      </c>
      <c r="T319" s="177">
        <v>1</v>
      </c>
      <c r="U319" s="181">
        <v>0.22368421052631576</v>
      </c>
      <c r="V319" s="181"/>
      <c r="W319" s="181">
        <v>7.14</v>
      </c>
      <c r="X319" s="181">
        <v>22.5</v>
      </c>
      <c r="Y319" s="181">
        <v>71.86</v>
      </c>
      <c r="Z319" s="181">
        <v>5.2</v>
      </c>
      <c r="AA319" s="181">
        <v>68.5</v>
      </c>
      <c r="AB319" s="185">
        <v>4</v>
      </c>
      <c r="AC319" s="186">
        <v>10</v>
      </c>
      <c r="AD319" s="185">
        <v>0.4</v>
      </c>
      <c r="AE319" s="186">
        <v>9.8000000000000004E-2</v>
      </c>
      <c r="AF319" s="181"/>
      <c r="AG319" s="181"/>
      <c r="AH319" s="181"/>
      <c r="AI319" s="181"/>
      <c r="AJ319" s="181"/>
    </row>
    <row r="320" spans="1:36" ht="25.5" x14ac:dyDescent="0.25">
      <c r="A320" s="174">
        <v>2018</v>
      </c>
      <c r="B320" s="183" t="s">
        <v>1825</v>
      </c>
      <c r="C320" s="193" t="s">
        <v>1720</v>
      </c>
      <c r="D320" s="216" t="s">
        <v>2477</v>
      </c>
      <c r="E320" s="176" t="s">
        <v>1732</v>
      </c>
      <c r="F320" s="193" t="s">
        <v>1733</v>
      </c>
      <c r="G320" s="193" t="s">
        <v>1733</v>
      </c>
      <c r="H320" s="193" t="s">
        <v>2472</v>
      </c>
      <c r="I320" s="176" t="s">
        <v>2478</v>
      </c>
      <c r="J320" s="176" t="s">
        <v>2473</v>
      </c>
      <c r="K320" s="174" t="s">
        <v>1722</v>
      </c>
      <c r="L320" s="174" t="s">
        <v>2479</v>
      </c>
      <c r="M320" s="174" t="s">
        <v>2480</v>
      </c>
      <c r="N320" s="177">
        <v>886276</v>
      </c>
      <c r="O320" s="177">
        <v>1151307</v>
      </c>
      <c r="P320" s="214">
        <v>1191</v>
      </c>
      <c r="Q320" s="178">
        <v>43136</v>
      </c>
      <c r="R320" s="207" t="s">
        <v>2700</v>
      </c>
      <c r="S320" s="177">
        <v>1</v>
      </c>
      <c r="T320" s="177">
        <v>1</v>
      </c>
      <c r="U320" s="181">
        <v>9.6526350000000019</v>
      </c>
      <c r="V320" s="181"/>
      <c r="W320" s="181">
        <v>7.76</v>
      </c>
      <c r="X320" s="181">
        <v>23.9</v>
      </c>
      <c r="Y320" s="181">
        <v>341.4</v>
      </c>
      <c r="Z320" s="181">
        <v>4.9000000000000004</v>
      </c>
      <c r="AA320" s="181">
        <v>64.8</v>
      </c>
      <c r="AB320" s="180">
        <v>49.4</v>
      </c>
      <c r="AC320" s="186">
        <v>167.4</v>
      </c>
      <c r="AD320" s="180">
        <v>15.17</v>
      </c>
      <c r="AE320" s="181">
        <v>2.613</v>
      </c>
      <c r="AF320" s="181"/>
      <c r="AG320" s="181"/>
      <c r="AH320" s="181"/>
      <c r="AI320" s="181"/>
      <c r="AJ320" s="181"/>
    </row>
    <row r="321" spans="1:36" ht="25.5" x14ac:dyDescent="0.25">
      <c r="A321" s="174">
        <v>2018</v>
      </c>
      <c r="B321" s="183" t="s">
        <v>1825</v>
      </c>
      <c r="C321" s="193" t="s">
        <v>1757</v>
      </c>
      <c r="D321" s="216" t="s">
        <v>2482</v>
      </c>
      <c r="E321" s="176" t="s">
        <v>1732</v>
      </c>
      <c r="F321" s="193" t="s">
        <v>2160</v>
      </c>
      <c r="G321" s="193" t="s">
        <v>1760</v>
      </c>
      <c r="H321" s="193" t="s">
        <v>1761</v>
      </c>
      <c r="I321" s="176" t="s">
        <v>2483</v>
      </c>
      <c r="J321" s="176" t="s">
        <v>2484</v>
      </c>
      <c r="K321" s="174" t="s">
        <v>1722</v>
      </c>
      <c r="L321" s="174" t="s">
        <v>2485</v>
      </c>
      <c r="M321" s="174" t="s">
        <v>2701</v>
      </c>
      <c r="N321" s="177">
        <v>877532</v>
      </c>
      <c r="O321" s="177">
        <v>1161232</v>
      </c>
      <c r="P321" s="214">
        <v>1217</v>
      </c>
      <c r="Q321" s="178">
        <v>43136</v>
      </c>
      <c r="R321" s="207" t="s">
        <v>2702</v>
      </c>
      <c r="S321" s="177">
        <v>1</v>
      </c>
      <c r="T321" s="177">
        <v>1</v>
      </c>
      <c r="U321" s="181">
        <v>0.22860000000000003</v>
      </c>
      <c r="V321" s="181"/>
      <c r="W321" s="181">
        <v>6.87</v>
      </c>
      <c r="X321" s="181">
        <v>23.2</v>
      </c>
      <c r="Y321" s="181">
        <v>144.69999999999999</v>
      </c>
      <c r="Z321" s="181">
        <v>5.44</v>
      </c>
      <c r="AA321" s="181">
        <v>71.3</v>
      </c>
      <c r="AB321" s="185">
        <v>4</v>
      </c>
      <c r="AC321" s="186">
        <v>10</v>
      </c>
      <c r="AD321" s="185">
        <v>0.4</v>
      </c>
      <c r="AE321" s="186">
        <v>9.8000000000000004E-2</v>
      </c>
      <c r="AF321" s="181"/>
      <c r="AG321" s="181"/>
      <c r="AH321" s="181"/>
      <c r="AI321" s="181"/>
      <c r="AJ321" s="181"/>
    </row>
    <row r="322" spans="1:36" ht="25.5" x14ac:dyDescent="0.25">
      <c r="A322" s="174">
        <v>2018</v>
      </c>
      <c r="B322" s="183" t="s">
        <v>1825</v>
      </c>
      <c r="C322" s="193" t="s">
        <v>1757</v>
      </c>
      <c r="D322" s="216" t="s">
        <v>2488</v>
      </c>
      <c r="E322" s="176" t="s">
        <v>1732</v>
      </c>
      <c r="F322" s="193" t="s">
        <v>2160</v>
      </c>
      <c r="G322" s="193" t="s">
        <v>1760</v>
      </c>
      <c r="H322" s="193" t="s">
        <v>1761</v>
      </c>
      <c r="I322" s="176" t="s">
        <v>2483</v>
      </c>
      <c r="J322" s="176" t="s">
        <v>2484</v>
      </c>
      <c r="K322" s="174" t="s">
        <v>1722</v>
      </c>
      <c r="L322" s="174" t="s">
        <v>2489</v>
      </c>
      <c r="M322" s="174" t="s">
        <v>2490</v>
      </c>
      <c r="N322" s="177">
        <v>877474</v>
      </c>
      <c r="O322" s="177">
        <v>1161557</v>
      </c>
      <c r="P322" s="214">
        <v>1223</v>
      </c>
      <c r="Q322" s="178">
        <v>43136</v>
      </c>
      <c r="R322" s="207" t="s">
        <v>2703</v>
      </c>
      <c r="S322" s="177">
        <v>1</v>
      </c>
      <c r="T322" s="177">
        <v>1</v>
      </c>
      <c r="U322" s="181">
        <v>20.071080000000006</v>
      </c>
      <c r="V322" s="181"/>
      <c r="W322" s="181">
        <v>7.53</v>
      </c>
      <c r="X322" s="181">
        <v>23.2</v>
      </c>
      <c r="Y322" s="181">
        <v>395.2</v>
      </c>
      <c r="Z322" s="181">
        <v>4.2</v>
      </c>
      <c r="AA322" s="181">
        <v>55.3</v>
      </c>
      <c r="AB322" s="180">
        <v>68</v>
      </c>
      <c r="AC322" s="181">
        <v>191</v>
      </c>
      <c r="AD322" s="180">
        <v>24.08</v>
      </c>
      <c r="AE322" s="181">
        <v>3.2519999999999998</v>
      </c>
      <c r="AF322" s="181"/>
      <c r="AG322" s="181"/>
      <c r="AH322" s="181"/>
      <c r="AI322" s="181"/>
      <c r="AJ322" s="181"/>
    </row>
    <row r="323" spans="1:36" ht="25.5" x14ac:dyDescent="0.25">
      <c r="A323" s="174">
        <v>2018</v>
      </c>
      <c r="B323" s="198" t="s">
        <v>1825</v>
      </c>
      <c r="C323" s="193" t="s">
        <v>1757</v>
      </c>
      <c r="D323" s="216" t="s">
        <v>2492</v>
      </c>
      <c r="E323" s="176" t="s">
        <v>1732</v>
      </c>
      <c r="F323" s="193" t="s">
        <v>2160</v>
      </c>
      <c r="G323" s="193" t="s">
        <v>1760</v>
      </c>
      <c r="H323" s="193" t="s">
        <v>1761</v>
      </c>
      <c r="I323" s="176" t="s">
        <v>2493</v>
      </c>
      <c r="J323" s="176" t="s">
        <v>2494</v>
      </c>
      <c r="K323" s="174" t="s">
        <v>1722</v>
      </c>
      <c r="L323" s="174" t="s">
        <v>2495</v>
      </c>
      <c r="M323" s="174" t="s">
        <v>2496</v>
      </c>
      <c r="N323" s="177">
        <v>877156</v>
      </c>
      <c r="O323" s="177">
        <v>1161692</v>
      </c>
      <c r="P323" s="214">
        <v>1185</v>
      </c>
      <c r="Q323" s="178">
        <v>43136</v>
      </c>
      <c r="R323" s="207" t="s">
        <v>2704</v>
      </c>
      <c r="S323" s="177">
        <v>1</v>
      </c>
      <c r="T323" s="177">
        <v>1</v>
      </c>
      <c r="U323" s="181">
        <v>0.59217877094972071</v>
      </c>
      <c r="V323" s="181"/>
      <c r="W323" s="181">
        <v>6.79</v>
      </c>
      <c r="X323" s="181">
        <v>24.6</v>
      </c>
      <c r="Y323" s="181">
        <v>136.19999999999999</v>
      </c>
      <c r="Z323" s="181">
        <v>4.4000000000000004</v>
      </c>
      <c r="AA323" s="181">
        <v>59.2</v>
      </c>
      <c r="AB323" s="185">
        <v>4</v>
      </c>
      <c r="AC323" s="186">
        <v>10</v>
      </c>
      <c r="AD323" s="185">
        <v>0.4</v>
      </c>
      <c r="AE323" s="186">
        <v>9.8000000000000004E-2</v>
      </c>
      <c r="AF323" s="181"/>
      <c r="AG323" s="181"/>
      <c r="AH323" s="181"/>
      <c r="AI323" s="181"/>
      <c r="AJ323" s="181"/>
    </row>
    <row r="324" spans="1:36" ht="25.5" x14ac:dyDescent="0.25">
      <c r="A324" s="174">
        <v>2018</v>
      </c>
      <c r="B324" s="198" t="s">
        <v>1825</v>
      </c>
      <c r="C324" s="193" t="s">
        <v>1757</v>
      </c>
      <c r="D324" s="216" t="s">
        <v>2498</v>
      </c>
      <c r="E324" s="176" t="s">
        <v>1732</v>
      </c>
      <c r="F324" s="193" t="s">
        <v>2160</v>
      </c>
      <c r="G324" s="193" t="s">
        <v>1760</v>
      </c>
      <c r="H324" s="193" t="s">
        <v>1761</v>
      </c>
      <c r="I324" s="176" t="s">
        <v>2493</v>
      </c>
      <c r="J324" s="176" t="s">
        <v>2494</v>
      </c>
      <c r="K324" s="174" t="s">
        <v>1722</v>
      </c>
      <c r="L324" s="174" t="s">
        <v>2499</v>
      </c>
      <c r="M324" s="174" t="s">
        <v>2500</v>
      </c>
      <c r="N324" s="177">
        <v>877117</v>
      </c>
      <c r="O324" s="177">
        <v>1161302</v>
      </c>
      <c r="P324" s="214">
        <v>1129</v>
      </c>
      <c r="Q324" s="178">
        <v>43136</v>
      </c>
      <c r="R324" s="207" t="s">
        <v>2705</v>
      </c>
      <c r="S324" s="177">
        <v>1</v>
      </c>
      <c r="T324" s="177">
        <v>1</v>
      </c>
      <c r="U324" s="181">
        <v>33.345120000000009</v>
      </c>
      <c r="V324" s="181"/>
      <c r="W324" s="181">
        <v>7.44</v>
      </c>
      <c r="X324" s="181">
        <v>23.7</v>
      </c>
      <c r="Y324" s="181">
        <v>327</v>
      </c>
      <c r="Z324" s="181">
        <v>3.45</v>
      </c>
      <c r="AA324" s="181">
        <v>45.8</v>
      </c>
      <c r="AB324" s="180">
        <v>67.400000000000006</v>
      </c>
      <c r="AC324" s="181">
        <v>173.6</v>
      </c>
      <c r="AD324" s="180">
        <v>14.73</v>
      </c>
      <c r="AE324" s="181">
        <v>3.8090000000000002</v>
      </c>
      <c r="AF324" s="181"/>
      <c r="AG324" s="181"/>
      <c r="AH324" s="181"/>
      <c r="AI324" s="181"/>
      <c r="AJ324" s="181"/>
    </row>
    <row r="325" spans="1:36" x14ac:dyDescent="0.25">
      <c r="A325" s="174">
        <v>2018</v>
      </c>
      <c r="B325" s="183" t="s">
        <v>1104</v>
      </c>
      <c r="C325" s="193" t="s">
        <v>1757</v>
      </c>
      <c r="D325" s="216" t="s">
        <v>2502</v>
      </c>
      <c r="E325" s="176" t="s">
        <v>1732</v>
      </c>
      <c r="F325" s="193" t="s">
        <v>1733</v>
      </c>
      <c r="G325" s="193" t="s">
        <v>1733</v>
      </c>
      <c r="H325" s="193" t="s">
        <v>2472</v>
      </c>
      <c r="I325" s="176" t="s">
        <v>2503</v>
      </c>
      <c r="J325" s="176" t="s">
        <v>1733</v>
      </c>
      <c r="K325" s="174" t="s">
        <v>1722</v>
      </c>
      <c r="L325" s="174" t="s">
        <v>2504</v>
      </c>
      <c r="M325" s="174" t="s">
        <v>2505</v>
      </c>
      <c r="N325" s="177">
        <v>884896</v>
      </c>
      <c r="O325" s="177">
        <v>1152549</v>
      </c>
      <c r="P325" s="214">
        <v>821</v>
      </c>
      <c r="Q325" s="178">
        <v>43136</v>
      </c>
      <c r="R325" s="174" t="s">
        <v>2706</v>
      </c>
      <c r="S325" s="177">
        <v>1</v>
      </c>
      <c r="T325" s="177">
        <v>0</v>
      </c>
      <c r="U325" s="181"/>
      <c r="V325" s="181"/>
      <c r="W325" s="181">
        <v>7.94</v>
      </c>
      <c r="X325" s="181">
        <v>22.4</v>
      </c>
      <c r="Y325" s="181">
        <v>27.28</v>
      </c>
      <c r="Z325" s="181">
        <v>7.08</v>
      </c>
      <c r="AA325" s="181">
        <v>87.7</v>
      </c>
      <c r="AB325" s="185">
        <v>4</v>
      </c>
      <c r="AC325" s="186">
        <v>10</v>
      </c>
      <c r="AD325" s="185">
        <v>0.4</v>
      </c>
      <c r="AE325" s="186">
        <v>9.8000000000000004E-2</v>
      </c>
      <c r="AF325" s="181"/>
      <c r="AG325" s="181"/>
      <c r="AH325" s="181"/>
      <c r="AI325" s="181"/>
      <c r="AJ325" s="181"/>
    </row>
    <row r="326" spans="1:36" ht="25.5" x14ac:dyDescent="0.25">
      <c r="A326" s="174">
        <v>2018</v>
      </c>
      <c r="B326" s="183" t="s">
        <v>1104</v>
      </c>
      <c r="C326" s="193" t="s">
        <v>1446</v>
      </c>
      <c r="D326" s="176" t="s">
        <v>2707</v>
      </c>
      <c r="E326" s="176" t="s">
        <v>1716</v>
      </c>
      <c r="F326" s="176" t="s">
        <v>2708</v>
      </c>
      <c r="G326" s="176" t="s">
        <v>2709</v>
      </c>
      <c r="H326" s="176" t="s">
        <v>2710</v>
      </c>
      <c r="I326" s="174" t="s">
        <v>2711</v>
      </c>
      <c r="J326" s="174" t="s">
        <v>1722</v>
      </c>
      <c r="K326" s="174" t="s">
        <v>1722</v>
      </c>
      <c r="L326" s="174" t="s">
        <v>2712</v>
      </c>
      <c r="M326" s="174" t="s">
        <v>2713</v>
      </c>
      <c r="N326" s="177">
        <v>922022.57499999995</v>
      </c>
      <c r="O326" s="177">
        <v>1176726.1029999999</v>
      </c>
      <c r="P326" s="177">
        <v>219</v>
      </c>
      <c r="Q326" s="178">
        <v>43214</v>
      </c>
      <c r="R326" s="174" t="s">
        <v>2714</v>
      </c>
      <c r="S326" s="177">
        <v>1</v>
      </c>
      <c r="T326" s="177">
        <v>0</v>
      </c>
      <c r="U326" s="181"/>
      <c r="V326" s="181"/>
      <c r="W326" s="181">
        <v>7.13</v>
      </c>
      <c r="X326" s="181">
        <v>24.5</v>
      </c>
      <c r="Y326" s="181">
        <v>36.5</v>
      </c>
      <c r="Z326" s="181">
        <v>8.3000000000000007</v>
      </c>
      <c r="AA326" s="181">
        <v>105</v>
      </c>
      <c r="AB326" s="185">
        <v>2.5</v>
      </c>
      <c r="AC326" s="181">
        <v>40.6</v>
      </c>
      <c r="AD326" s="185">
        <v>0.4</v>
      </c>
      <c r="AE326" s="186">
        <v>9.8000000000000004E-2</v>
      </c>
      <c r="AF326" s="181"/>
      <c r="AG326" s="181"/>
      <c r="AH326" s="181"/>
      <c r="AI326" s="181"/>
      <c r="AJ326" s="181"/>
    </row>
    <row r="327" spans="1:36" ht="51" x14ac:dyDescent="0.25">
      <c r="A327" s="174">
        <v>2018</v>
      </c>
      <c r="B327" s="198" t="s">
        <v>1811</v>
      </c>
      <c r="C327" s="176" t="s">
        <v>1714</v>
      </c>
      <c r="D327" s="176" t="s">
        <v>2144</v>
      </c>
      <c r="E327" s="174" t="s">
        <v>1393</v>
      </c>
      <c r="F327" s="174" t="s">
        <v>2145</v>
      </c>
      <c r="G327" s="174" t="s">
        <v>2146</v>
      </c>
      <c r="H327" s="174" t="s">
        <v>2147</v>
      </c>
      <c r="I327" s="174"/>
      <c r="J327" s="174" t="s">
        <v>2149</v>
      </c>
      <c r="K327" s="174" t="s">
        <v>1722</v>
      </c>
      <c r="L327" s="174" t="s">
        <v>2715</v>
      </c>
      <c r="M327" s="174" t="s">
        <v>2151</v>
      </c>
      <c r="N327" s="177">
        <v>918833.99600000004</v>
      </c>
      <c r="O327" s="177">
        <v>1162214.9339999999</v>
      </c>
      <c r="P327" s="177">
        <v>414</v>
      </c>
      <c r="Q327" s="178">
        <v>43192</v>
      </c>
      <c r="R327" s="174" t="s">
        <v>2716</v>
      </c>
      <c r="S327" s="177">
        <v>1</v>
      </c>
      <c r="T327" s="177">
        <v>1</v>
      </c>
      <c r="U327" s="181">
        <v>138.68628600000002</v>
      </c>
      <c r="V327" s="181"/>
      <c r="W327" s="181">
        <v>7.65</v>
      </c>
      <c r="X327" s="181">
        <v>25</v>
      </c>
      <c r="Y327" s="181">
        <v>88.6</v>
      </c>
      <c r="Z327" s="181">
        <v>7.52</v>
      </c>
      <c r="AA327" s="181">
        <v>96.1</v>
      </c>
      <c r="AB327" s="185">
        <v>0.6</v>
      </c>
      <c r="AC327" s="186">
        <v>10</v>
      </c>
      <c r="AD327" s="180"/>
      <c r="AE327" s="186">
        <v>9.8000000000000004E-2</v>
      </c>
      <c r="AF327" s="181"/>
      <c r="AG327" s="181"/>
      <c r="AH327" s="181"/>
      <c r="AI327" s="181"/>
      <c r="AJ327" s="181"/>
    </row>
    <row r="328" spans="1:36" ht="51" x14ac:dyDescent="0.25">
      <c r="A328" s="174">
        <v>2018</v>
      </c>
      <c r="B328" s="198" t="s">
        <v>1811</v>
      </c>
      <c r="C328" s="176" t="s">
        <v>1714</v>
      </c>
      <c r="D328" s="176" t="s">
        <v>2153</v>
      </c>
      <c r="E328" s="174" t="s">
        <v>1393</v>
      </c>
      <c r="F328" s="174" t="s">
        <v>2145</v>
      </c>
      <c r="G328" s="174" t="s">
        <v>2146</v>
      </c>
      <c r="H328" s="174" t="s">
        <v>2147</v>
      </c>
      <c r="I328" s="174"/>
      <c r="J328" s="174" t="s">
        <v>2149</v>
      </c>
      <c r="K328" s="174" t="s">
        <v>1722</v>
      </c>
      <c r="L328" s="174" t="s">
        <v>2717</v>
      </c>
      <c r="M328" s="174" t="s">
        <v>2155</v>
      </c>
      <c r="N328" s="177">
        <v>919900.31099999999</v>
      </c>
      <c r="O328" s="177">
        <v>1162877.8130000001</v>
      </c>
      <c r="P328" s="177">
        <v>402</v>
      </c>
      <c r="Q328" s="178">
        <v>43192</v>
      </c>
      <c r="R328" s="174" t="s">
        <v>2718</v>
      </c>
      <c r="S328" s="177">
        <v>1</v>
      </c>
      <c r="T328" s="177">
        <v>1</v>
      </c>
      <c r="U328" s="181">
        <v>203.94</v>
      </c>
      <c r="V328" s="181"/>
      <c r="W328" s="181">
        <v>7.4</v>
      </c>
      <c r="X328" s="181">
        <v>25.8</v>
      </c>
      <c r="Y328" s="181">
        <v>88.6</v>
      </c>
      <c r="Z328" s="181">
        <v>6.54</v>
      </c>
      <c r="AA328" s="181">
        <v>96.1</v>
      </c>
      <c r="AB328" s="185">
        <v>1</v>
      </c>
      <c r="AC328" s="186">
        <v>10</v>
      </c>
      <c r="AD328" s="180"/>
      <c r="AE328" s="181">
        <v>0.10100000000000001</v>
      </c>
      <c r="AF328" s="181"/>
      <c r="AG328" s="181"/>
      <c r="AH328" s="181"/>
      <c r="AI328" s="181"/>
      <c r="AJ328" s="181"/>
    </row>
    <row r="329" spans="1:36" ht="25.5" x14ac:dyDescent="0.25">
      <c r="A329" s="174">
        <v>2018</v>
      </c>
      <c r="B329" s="198" t="s">
        <v>1811</v>
      </c>
      <c r="C329" s="193" t="s">
        <v>1562</v>
      </c>
      <c r="D329" s="176" t="s">
        <v>2287</v>
      </c>
      <c r="E329" s="174" t="s">
        <v>1405</v>
      </c>
      <c r="F329" s="174" t="s">
        <v>2288</v>
      </c>
      <c r="G329" s="174" t="s">
        <v>2289</v>
      </c>
      <c r="H329" s="174" t="s">
        <v>2290</v>
      </c>
      <c r="I329" s="174" t="s">
        <v>2291</v>
      </c>
      <c r="J329" s="176" t="s">
        <v>2292</v>
      </c>
      <c r="K329" s="174" t="s">
        <v>1411</v>
      </c>
      <c r="L329" s="183" t="s">
        <v>2293</v>
      </c>
      <c r="M329" s="183" t="s">
        <v>2294</v>
      </c>
      <c r="N329" s="184">
        <v>887765.01399999997</v>
      </c>
      <c r="O329" s="184">
        <v>1214562.861</v>
      </c>
      <c r="P329" s="184">
        <v>1061</v>
      </c>
      <c r="Q329" s="183" t="s">
        <v>2719</v>
      </c>
      <c r="R329" s="183" t="s">
        <v>2720</v>
      </c>
      <c r="S329" s="184">
        <v>1</v>
      </c>
      <c r="T329" s="184">
        <v>0</v>
      </c>
      <c r="U329" s="180"/>
      <c r="V329" s="180"/>
      <c r="W329" s="180">
        <v>6.69</v>
      </c>
      <c r="X329" s="180">
        <v>20.6</v>
      </c>
      <c r="Y329" s="180">
        <v>37.58</v>
      </c>
      <c r="Z329" s="180">
        <v>5.65</v>
      </c>
      <c r="AA329" s="180">
        <v>99.7</v>
      </c>
      <c r="AB329" s="185">
        <v>4</v>
      </c>
      <c r="AC329" s="186">
        <v>10</v>
      </c>
      <c r="AD329" s="185">
        <v>0.4</v>
      </c>
      <c r="AE329" s="186">
        <v>9.8000000000000004E-2</v>
      </c>
      <c r="AF329" s="180"/>
      <c r="AG329" s="180"/>
      <c r="AH329" s="181"/>
      <c r="AI329" s="181"/>
      <c r="AJ329" s="181"/>
    </row>
    <row r="330" spans="1:36" ht="25.5" x14ac:dyDescent="0.25">
      <c r="A330" s="174">
        <v>2018</v>
      </c>
      <c r="B330" s="198" t="s">
        <v>1811</v>
      </c>
      <c r="C330" s="193" t="s">
        <v>1562</v>
      </c>
      <c r="D330" s="176" t="s">
        <v>2298</v>
      </c>
      <c r="E330" s="174" t="s">
        <v>1405</v>
      </c>
      <c r="F330" s="174" t="s">
        <v>2288</v>
      </c>
      <c r="G330" s="174" t="s">
        <v>2289</v>
      </c>
      <c r="H330" s="174" t="s">
        <v>2290</v>
      </c>
      <c r="I330" s="174" t="s">
        <v>2291</v>
      </c>
      <c r="J330" s="176" t="s">
        <v>2292</v>
      </c>
      <c r="K330" s="174" t="s">
        <v>1411</v>
      </c>
      <c r="L330" s="183" t="s">
        <v>2299</v>
      </c>
      <c r="M330" s="183" t="s">
        <v>2300</v>
      </c>
      <c r="N330" s="184">
        <v>888265.45700000005</v>
      </c>
      <c r="O330" s="184">
        <v>1214663.243</v>
      </c>
      <c r="P330" s="184">
        <v>1031</v>
      </c>
      <c r="Q330" s="183" t="s">
        <v>2719</v>
      </c>
      <c r="R330" s="183" t="s">
        <v>2721</v>
      </c>
      <c r="S330" s="184">
        <v>1</v>
      </c>
      <c r="T330" s="184">
        <v>0</v>
      </c>
      <c r="U330" s="180"/>
      <c r="V330" s="180"/>
      <c r="W330" s="180">
        <v>6.35</v>
      </c>
      <c r="X330" s="180">
        <v>20.3</v>
      </c>
      <c r="Y330" s="180">
        <v>38.4</v>
      </c>
      <c r="Z330" s="180">
        <v>7.19</v>
      </c>
      <c r="AA330" s="180">
        <v>99.8</v>
      </c>
      <c r="AB330" s="185">
        <v>4</v>
      </c>
      <c r="AC330" s="186">
        <v>10</v>
      </c>
      <c r="AD330" s="185">
        <v>0.4</v>
      </c>
      <c r="AE330" s="186">
        <v>9.8000000000000004E-2</v>
      </c>
      <c r="AF330" s="180"/>
      <c r="AG330" s="180"/>
      <c r="AH330" s="181"/>
      <c r="AI330" s="181"/>
      <c r="AJ330" s="181"/>
    </row>
    <row r="331" spans="1:36" ht="25.5" x14ac:dyDescent="0.25">
      <c r="A331" s="174">
        <v>2018</v>
      </c>
      <c r="B331" s="198" t="s">
        <v>1811</v>
      </c>
      <c r="C331" s="193" t="s">
        <v>1562</v>
      </c>
      <c r="D331" s="176" t="s">
        <v>2303</v>
      </c>
      <c r="E331" s="174" t="s">
        <v>1405</v>
      </c>
      <c r="F331" s="174" t="s">
        <v>2288</v>
      </c>
      <c r="G331" s="174" t="s">
        <v>2304</v>
      </c>
      <c r="H331" s="174" t="s">
        <v>2305</v>
      </c>
      <c r="I331" s="174" t="s">
        <v>2291</v>
      </c>
      <c r="J331" s="174" t="s">
        <v>1411</v>
      </c>
      <c r="K331" s="174" t="s">
        <v>1411</v>
      </c>
      <c r="L331" s="183" t="s">
        <v>2306</v>
      </c>
      <c r="M331" s="183" t="s">
        <v>2307</v>
      </c>
      <c r="N331" s="184">
        <v>887732.67099999997</v>
      </c>
      <c r="O331" s="184">
        <v>1214828.074</v>
      </c>
      <c r="P331" s="184">
        <v>1058</v>
      </c>
      <c r="Q331" s="183" t="s">
        <v>2719</v>
      </c>
      <c r="R331" s="183" t="s">
        <v>2722</v>
      </c>
      <c r="S331" s="184">
        <v>1</v>
      </c>
      <c r="T331" s="184">
        <v>0</v>
      </c>
      <c r="U331" s="180"/>
      <c r="V331" s="180"/>
      <c r="W331" s="180">
        <v>7.13</v>
      </c>
      <c r="X331" s="180">
        <v>21.2</v>
      </c>
      <c r="Y331" s="180">
        <v>51.38</v>
      </c>
      <c r="Z331" s="180">
        <v>5.84</v>
      </c>
      <c r="AA331" s="180">
        <v>101.5</v>
      </c>
      <c r="AB331" s="185">
        <v>4</v>
      </c>
      <c r="AC331" s="186">
        <v>10</v>
      </c>
      <c r="AD331" s="185">
        <v>0.4</v>
      </c>
      <c r="AE331" s="186">
        <v>9.8000000000000004E-2</v>
      </c>
      <c r="AF331" s="180"/>
      <c r="AG331" s="180"/>
      <c r="AH331" s="181"/>
      <c r="AI331" s="181"/>
      <c r="AJ331" s="181"/>
    </row>
    <row r="332" spans="1:36" ht="25.5" x14ac:dyDescent="0.25">
      <c r="A332" s="174">
        <v>2018</v>
      </c>
      <c r="B332" s="198" t="s">
        <v>1811</v>
      </c>
      <c r="C332" s="193" t="s">
        <v>1562</v>
      </c>
      <c r="D332" s="176" t="s">
        <v>2310</v>
      </c>
      <c r="E332" s="174" t="s">
        <v>1405</v>
      </c>
      <c r="F332" s="174" t="s">
        <v>2288</v>
      </c>
      <c r="G332" s="174" t="s">
        <v>2304</v>
      </c>
      <c r="H332" s="174" t="s">
        <v>2305</v>
      </c>
      <c r="I332" s="174" t="s">
        <v>2291</v>
      </c>
      <c r="J332" s="174" t="s">
        <v>1411</v>
      </c>
      <c r="K332" s="174" t="s">
        <v>1411</v>
      </c>
      <c r="L332" s="183" t="s">
        <v>2311</v>
      </c>
      <c r="M332" s="183" t="s">
        <v>2312</v>
      </c>
      <c r="N332" s="184">
        <v>888267.99100000004</v>
      </c>
      <c r="O332" s="184">
        <v>1214701.0290000001</v>
      </c>
      <c r="P332" s="184">
        <v>1031</v>
      </c>
      <c r="Q332" s="183" t="s">
        <v>2719</v>
      </c>
      <c r="R332" s="183" t="s">
        <v>2723</v>
      </c>
      <c r="S332" s="184">
        <v>1</v>
      </c>
      <c r="T332" s="184">
        <v>0</v>
      </c>
      <c r="U332" s="180"/>
      <c r="V332" s="180"/>
      <c r="W332" s="180">
        <v>7.06</v>
      </c>
      <c r="X332" s="180">
        <v>21.6</v>
      </c>
      <c r="Y332" s="180">
        <v>58.86</v>
      </c>
      <c r="Z332" s="180">
        <v>6.95</v>
      </c>
      <c r="AA332" s="180">
        <v>97</v>
      </c>
      <c r="AB332" s="185">
        <v>4</v>
      </c>
      <c r="AC332" s="186">
        <v>10</v>
      </c>
      <c r="AD332" s="185">
        <v>0.4</v>
      </c>
      <c r="AE332" s="186">
        <v>9.8000000000000004E-2</v>
      </c>
      <c r="AF332" s="180"/>
      <c r="AG332" s="180"/>
      <c r="AH332" s="181"/>
      <c r="AI332" s="181"/>
      <c r="AJ332" s="181"/>
    </row>
    <row r="333" spans="1:36" ht="25.5" x14ac:dyDescent="0.25">
      <c r="A333" s="174">
        <v>2018</v>
      </c>
      <c r="B333" s="198" t="s">
        <v>1825</v>
      </c>
      <c r="C333" s="193" t="s">
        <v>1403</v>
      </c>
      <c r="D333" s="176" t="s">
        <v>2314</v>
      </c>
      <c r="E333" s="176" t="s">
        <v>1405</v>
      </c>
      <c r="F333" s="176" t="s">
        <v>1406</v>
      </c>
      <c r="G333" s="176" t="s">
        <v>2315</v>
      </c>
      <c r="H333" s="176" t="s">
        <v>2316</v>
      </c>
      <c r="I333" s="174" t="s">
        <v>2317</v>
      </c>
      <c r="J333" s="176" t="s">
        <v>2318</v>
      </c>
      <c r="K333" s="174" t="s">
        <v>1411</v>
      </c>
      <c r="L333" s="183" t="s">
        <v>2319</v>
      </c>
      <c r="M333" s="183" t="s">
        <v>2320</v>
      </c>
      <c r="N333" s="184">
        <v>894826.90300000005</v>
      </c>
      <c r="O333" s="184">
        <v>1208956.203</v>
      </c>
      <c r="P333" s="184">
        <v>1431</v>
      </c>
      <c r="Q333" s="183" t="s">
        <v>2724</v>
      </c>
      <c r="R333" s="183" t="s">
        <v>2725</v>
      </c>
      <c r="S333" s="184">
        <v>1</v>
      </c>
      <c r="T333" s="184">
        <v>1</v>
      </c>
      <c r="U333" s="180">
        <v>589.97088000000019</v>
      </c>
      <c r="V333" s="180"/>
      <c r="W333" s="180">
        <v>7.53</v>
      </c>
      <c r="X333" s="180">
        <v>19.5</v>
      </c>
      <c r="Y333" s="180">
        <v>32.130000000000003</v>
      </c>
      <c r="Z333" s="180">
        <v>8.11</v>
      </c>
      <c r="AA333" s="180">
        <v>106</v>
      </c>
      <c r="AB333" s="185">
        <v>1</v>
      </c>
      <c r="AC333" s="186">
        <v>10</v>
      </c>
      <c r="AD333" s="180"/>
      <c r="AE333" s="186">
        <v>9.8000000000000004E-2</v>
      </c>
      <c r="AF333" s="180"/>
      <c r="AG333" s="180"/>
      <c r="AH333" s="181"/>
      <c r="AI333" s="181"/>
      <c r="AJ333" s="181"/>
    </row>
    <row r="334" spans="1:36" x14ac:dyDescent="0.25">
      <c r="A334" s="174">
        <v>2018</v>
      </c>
      <c r="B334" s="215" t="s">
        <v>1825</v>
      </c>
      <c r="C334" s="193" t="s">
        <v>1403</v>
      </c>
      <c r="D334" s="176" t="s">
        <v>2324</v>
      </c>
      <c r="E334" s="176" t="s">
        <v>1405</v>
      </c>
      <c r="F334" s="176" t="s">
        <v>1406</v>
      </c>
      <c r="G334" s="176" t="s">
        <v>2315</v>
      </c>
      <c r="H334" s="176" t="s">
        <v>2316</v>
      </c>
      <c r="I334" s="174" t="s">
        <v>2317</v>
      </c>
      <c r="J334" s="176" t="s">
        <v>2318</v>
      </c>
      <c r="K334" s="174" t="s">
        <v>1411</v>
      </c>
      <c r="L334" s="183" t="s">
        <v>2325</v>
      </c>
      <c r="M334" s="183" t="s">
        <v>2326</v>
      </c>
      <c r="N334" s="184">
        <v>895394.12899999996</v>
      </c>
      <c r="O334" s="184">
        <v>1209096.469</v>
      </c>
      <c r="P334" s="184">
        <v>1429</v>
      </c>
      <c r="Q334" s="183" t="s">
        <v>2724</v>
      </c>
      <c r="R334" s="183" t="s">
        <v>2726</v>
      </c>
      <c r="S334" s="184">
        <v>1</v>
      </c>
      <c r="T334" s="184">
        <v>0</v>
      </c>
      <c r="U334" s="180"/>
      <c r="V334" s="180"/>
      <c r="W334" s="180">
        <v>7.4</v>
      </c>
      <c r="X334" s="180">
        <v>20.2</v>
      </c>
      <c r="Y334" s="180">
        <v>51.66</v>
      </c>
      <c r="Z334" s="180">
        <v>7.6</v>
      </c>
      <c r="AA334" s="180">
        <v>101.3</v>
      </c>
      <c r="AB334" s="185">
        <v>0.8</v>
      </c>
      <c r="AC334" s="186">
        <v>10</v>
      </c>
      <c r="AD334" s="180"/>
      <c r="AE334" s="186">
        <v>9.8000000000000004E-2</v>
      </c>
      <c r="AF334" s="180"/>
      <c r="AG334" s="180"/>
      <c r="AH334" s="181"/>
      <c r="AI334" s="181"/>
      <c r="AJ334" s="181"/>
    </row>
    <row r="335" spans="1:36" ht="25.5" x14ac:dyDescent="0.25">
      <c r="A335" s="174">
        <v>2018</v>
      </c>
      <c r="B335" s="198" t="s">
        <v>1825</v>
      </c>
      <c r="C335" s="193" t="s">
        <v>1403</v>
      </c>
      <c r="D335" s="176" t="s">
        <v>2329</v>
      </c>
      <c r="E335" s="176" t="s">
        <v>1405</v>
      </c>
      <c r="F335" s="176" t="s">
        <v>2288</v>
      </c>
      <c r="G335" s="176" t="s">
        <v>2304</v>
      </c>
      <c r="H335" s="176" t="s">
        <v>2305</v>
      </c>
      <c r="I335" s="174" t="s">
        <v>1214</v>
      </c>
      <c r="J335" s="176" t="s">
        <v>2318</v>
      </c>
      <c r="K335" s="174" t="s">
        <v>1411</v>
      </c>
      <c r="L335" s="183" t="s">
        <v>2306</v>
      </c>
      <c r="M335" s="183" t="s">
        <v>2307</v>
      </c>
      <c r="N335" s="184">
        <v>887732.67099999997</v>
      </c>
      <c r="O335" s="184">
        <v>1214828.074</v>
      </c>
      <c r="P335" s="184">
        <v>1418</v>
      </c>
      <c r="Q335" s="183" t="s">
        <v>2724</v>
      </c>
      <c r="R335" s="183" t="s">
        <v>2727</v>
      </c>
      <c r="S335" s="184">
        <v>1</v>
      </c>
      <c r="T335" s="184">
        <v>0</v>
      </c>
      <c r="U335" s="180"/>
      <c r="V335" s="180"/>
      <c r="W335" s="180">
        <v>7.25</v>
      </c>
      <c r="X335" s="180">
        <v>21.7</v>
      </c>
      <c r="Y335" s="180">
        <v>35.14</v>
      </c>
      <c r="Z335" s="180">
        <v>6.34</v>
      </c>
      <c r="AA335" s="180">
        <v>85.6</v>
      </c>
      <c r="AB335" s="180">
        <v>4.4000000000000004</v>
      </c>
      <c r="AC335" s="181">
        <v>17.5</v>
      </c>
      <c r="AD335" s="180"/>
      <c r="AE335" s="181">
        <v>0.16600000000000001</v>
      </c>
      <c r="AF335" s="180"/>
      <c r="AG335" s="180"/>
      <c r="AH335" s="181"/>
      <c r="AI335" s="181"/>
      <c r="AJ335" s="181"/>
    </row>
    <row r="336" spans="1:36" ht="25.5" x14ac:dyDescent="0.25">
      <c r="A336" s="174">
        <v>2018</v>
      </c>
      <c r="B336" s="183" t="s">
        <v>1825</v>
      </c>
      <c r="C336" s="193" t="s">
        <v>1403</v>
      </c>
      <c r="D336" s="176" t="s">
        <v>2334</v>
      </c>
      <c r="E336" s="176" t="s">
        <v>1405</v>
      </c>
      <c r="F336" s="176" t="s">
        <v>2335</v>
      </c>
      <c r="G336" s="176" t="s">
        <v>2336</v>
      </c>
      <c r="H336" s="176" t="s">
        <v>2337</v>
      </c>
      <c r="I336" s="174" t="s">
        <v>2338</v>
      </c>
      <c r="J336" s="176" t="s">
        <v>1411</v>
      </c>
      <c r="K336" s="174" t="s">
        <v>1411</v>
      </c>
      <c r="L336" s="183" t="s">
        <v>2339</v>
      </c>
      <c r="M336" s="174" t="s">
        <v>2340</v>
      </c>
      <c r="N336" s="184">
        <v>908219.98800000001</v>
      </c>
      <c r="O336" s="184">
        <v>1212670.0009999999</v>
      </c>
      <c r="P336" s="184">
        <v>829</v>
      </c>
      <c r="Q336" s="183" t="s">
        <v>2728</v>
      </c>
      <c r="R336" s="183" t="s">
        <v>2729</v>
      </c>
      <c r="S336" s="184">
        <v>1</v>
      </c>
      <c r="T336" s="184">
        <v>1</v>
      </c>
      <c r="U336" s="180">
        <v>10200.4241</v>
      </c>
      <c r="V336" s="180"/>
      <c r="W336" s="180">
        <v>7.35</v>
      </c>
      <c r="X336" s="180">
        <v>24.1</v>
      </c>
      <c r="Y336" s="180">
        <v>66.5</v>
      </c>
      <c r="Z336" s="180">
        <v>7.38</v>
      </c>
      <c r="AA336" s="180">
        <v>96.9</v>
      </c>
      <c r="AB336" s="185">
        <v>0.8</v>
      </c>
      <c r="AC336" s="186">
        <v>10</v>
      </c>
      <c r="AD336" s="185">
        <v>0.4</v>
      </c>
      <c r="AE336" s="186">
        <v>9.8000000000000004E-2</v>
      </c>
      <c r="AF336" s="180"/>
      <c r="AG336" s="180"/>
      <c r="AH336" s="181"/>
      <c r="AI336" s="181"/>
      <c r="AJ336" s="181"/>
    </row>
    <row r="337" spans="1:36" ht="25.5" x14ac:dyDescent="0.25">
      <c r="A337" s="174">
        <v>2018</v>
      </c>
      <c r="B337" s="183" t="s">
        <v>1825</v>
      </c>
      <c r="C337" s="193" t="s">
        <v>1403</v>
      </c>
      <c r="D337" s="176" t="s">
        <v>2343</v>
      </c>
      <c r="E337" s="176" t="s">
        <v>1405</v>
      </c>
      <c r="F337" s="176" t="s">
        <v>2335</v>
      </c>
      <c r="G337" s="176" t="s">
        <v>2336</v>
      </c>
      <c r="H337" s="176" t="s">
        <v>2337</v>
      </c>
      <c r="I337" s="174" t="s">
        <v>2338</v>
      </c>
      <c r="J337" s="176" t="s">
        <v>1411</v>
      </c>
      <c r="K337" s="174" t="s">
        <v>1411</v>
      </c>
      <c r="L337" s="183" t="s">
        <v>2730</v>
      </c>
      <c r="M337" s="183" t="s">
        <v>2731</v>
      </c>
      <c r="N337" s="184">
        <v>909123.99199999997</v>
      </c>
      <c r="O337" s="184">
        <v>1212495.986</v>
      </c>
      <c r="P337" s="184">
        <v>836</v>
      </c>
      <c r="Q337" s="183" t="s">
        <v>2728</v>
      </c>
      <c r="R337" s="183" t="s">
        <v>2732</v>
      </c>
      <c r="S337" s="184">
        <v>1</v>
      </c>
      <c r="T337" s="184">
        <v>0</v>
      </c>
      <c r="U337" s="180"/>
      <c r="V337" s="180"/>
      <c r="W337" s="180">
        <v>7.52</v>
      </c>
      <c r="X337" s="180">
        <v>24</v>
      </c>
      <c r="Y337" s="180">
        <v>75.599999999999994</v>
      </c>
      <c r="Z337" s="180">
        <v>7.25</v>
      </c>
      <c r="AA337" s="180">
        <v>96.1</v>
      </c>
      <c r="AB337" s="185">
        <v>1.1000000000000001</v>
      </c>
      <c r="AC337" s="181">
        <v>17.7</v>
      </c>
      <c r="AD337" s="185">
        <v>0.4</v>
      </c>
      <c r="AE337" s="186">
        <v>9.8000000000000004E-2</v>
      </c>
      <c r="AF337" s="180"/>
      <c r="AG337" s="180"/>
      <c r="AH337" s="181"/>
      <c r="AI337" s="181"/>
      <c r="AJ337" s="181"/>
    </row>
    <row r="338" spans="1:36" ht="25.5" x14ac:dyDescent="0.25">
      <c r="A338" s="174">
        <v>2018</v>
      </c>
      <c r="B338" s="183" t="s">
        <v>1912</v>
      </c>
      <c r="C338" s="193" t="s">
        <v>1403</v>
      </c>
      <c r="D338" s="176" t="s">
        <v>2347</v>
      </c>
      <c r="E338" s="176" t="s">
        <v>1405</v>
      </c>
      <c r="F338" s="176" t="s">
        <v>2335</v>
      </c>
      <c r="G338" s="176" t="s">
        <v>2336</v>
      </c>
      <c r="H338" s="176" t="s">
        <v>2337</v>
      </c>
      <c r="I338" s="174" t="s">
        <v>2348</v>
      </c>
      <c r="J338" s="176" t="s">
        <v>1411</v>
      </c>
      <c r="K338" s="174" t="s">
        <v>1411</v>
      </c>
      <c r="L338" s="183" t="s">
        <v>2349</v>
      </c>
      <c r="M338" s="183" t="s">
        <v>2350</v>
      </c>
      <c r="N338" s="184">
        <v>912868.00399999996</v>
      </c>
      <c r="O338" s="184">
        <v>1211434.0109999999</v>
      </c>
      <c r="P338" s="184">
        <v>820</v>
      </c>
      <c r="Q338" s="183" t="s">
        <v>2728</v>
      </c>
      <c r="R338" s="183" t="s">
        <v>2733</v>
      </c>
      <c r="S338" s="184">
        <v>1</v>
      </c>
      <c r="T338" s="184">
        <v>0</v>
      </c>
      <c r="U338" s="180"/>
      <c r="V338" s="180"/>
      <c r="W338" s="180">
        <v>7.73</v>
      </c>
      <c r="X338" s="180">
        <v>24.8</v>
      </c>
      <c r="Y338" s="180">
        <v>73.3</v>
      </c>
      <c r="Z338" s="180">
        <v>7.05</v>
      </c>
      <c r="AA338" s="180">
        <v>96.9</v>
      </c>
      <c r="AB338" s="185">
        <v>1.2</v>
      </c>
      <c r="AC338" s="181">
        <v>11.9</v>
      </c>
      <c r="AD338" s="185">
        <v>0.4</v>
      </c>
      <c r="AE338" s="186">
        <v>9.8000000000000004E-2</v>
      </c>
      <c r="AF338" s="180"/>
      <c r="AG338" s="180"/>
      <c r="AH338" s="181"/>
      <c r="AI338" s="181"/>
      <c r="AJ338" s="181"/>
    </row>
    <row r="339" spans="1:36" ht="25.5" x14ac:dyDescent="0.25">
      <c r="A339" s="174">
        <v>2018</v>
      </c>
      <c r="B339" s="183" t="s">
        <v>1825</v>
      </c>
      <c r="C339" s="193" t="s">
        <v>1403</v>
      </c>
      <c r="D339" s="176" t="s">
        <v>2352</v>
      </c>
      <c r="E339" s="176" t="s">
        <v>1405</v>
      </c>
      <c r="F339" s="176" t="s">
        <v>2335</v>
      </c>
      <c r="G339" s="176" t="s">
        <v>2336</v>
      </c>
      <c r="H339" s="176" t="s">
        <v>2337</v>
      </c>
      <c r="I339" s="174" t="s">
        <v>2353</v>
      </c>
      <c r="J339" s="176" t="s">
        <v>1411</v>
      </c>
      <c r="K339" s="174" t="s">
        <v>1411</v>
      </c>
      <c r="L339" s="183" t="s">
        <v>2354</v>
      </c>
      <c r="M339" s="183" t="s">
        <v>2355</v>
      </c>
      <c r="N339" s="184">
        <v>916580.99699999997</v>
      </c>
      <c r="O339" s="184">
        <v>1210469.9850000001</v>
      </c>
      <c r="P339" s="184">
        <v>819</v>
      </c>
      <c r="Q339" s="183" t="s">
        <v>2728</v>
      </c>
      <c r="R339" s="183" t="s">
        <v>2734</v>
      </c>
      <c r="S339" s="184">
        <v>1</v>
      </c>
      <c r="T339" s="184">
        <v>1</v>
      </c>
      <c r="U339" s="180">
        <v>1819.0006799999999</v>
      </c>
      <c r="V339" s="180"/>
      <c r="W339" s="180">
        <v>8.3000000000000007</v>
      </c>
      <c r="X339" s="180">
        <v>24.6</v>
      </c>
      <c r="Y339" s="180">
        <v>75.8</v>
      </c>
      <c r="Z339" s="180">
        <v>7.98</v>
      </c>
      <c r="AA339" s="180">
        <v>107.2</v>
      </c>
      <c r="AB339" s="185">
        <v>0.7</v>
      </c>
      <c r="AC339" s="181">
        <v>10.8</v>
      </c>
      <c r="AD339" s="185">
        <v>0.4</v>
      </c>
      <c r="AE339" s="186">
        <v>9.8000000000000004E-2</v>
      </c>
      <c r="AF339" s="180"/>
      <c r="AG339" s="180"/>
      <c r="AH339" s="181"/>
      <c r="AI339" s="181"/>
      <c r="AJ339" s="181"/>
    </row>
    <row r="340" spans="1:36" ht="25.5" x14ac:dyDescent="0.25">
      <c r="A340" s="174">
        <v>2018</v>
      </c>
      <c r="B340" s="183" t="s">
        <v>1825</v>
      </c>
      <c r="C340" s="193" t="s">
        <v>1403</v>
      </c>
      <c r="D340" s="176" t="s">
        <v>2357</v>
      </c>
      <c r="E340" s="176" t="s">
        <v>1405</v>
      </c>
      <c r="F340" s="176" t="s">
        <v>2335</v>
      </c>
      <c r="G340" s="176" t="s">
        <v>2336</v>
      </c>
      <c r="H340" s="176" t="s">
        <v>2337</v>
      </c>
      <c r="I340" s="174" t="s">
        <v>2353</v>
      </c>
      <c r="J340" s="176" t="s">
        <v>1411</v>
      </c>
      <c r="K340" s="174" t="s">
        <v>1411</v>
      </c>
      <c r="L340" s="183" t="s">
        <v>2735</v>
      </c>
      <c r="M340" s="183" t="s">
        <v>2736</v>
      </c>
      <c r="N340" s="184">
        <v>917588.995</v>
      </c>
      <c r="O340" s="184">
        <v>1209626.0120000001</v>
      </c>
      <c r="P340" s="184">
        <v>814</v>
      </c>
      <c r="Q340" s="183" t="s">
        <v>2728</v>
      </c>
      <c r="R340" s="183" t="s">
        <v>2737</v>
      </c>
      <c r="S340" s="184">
        <v>1</v>
      </c>
      <c r="T340" s="184">
        <v>0</v>
      </c>
      <c r="U340" s="180"/>
      <c r="V340" s="180"/>
      <c r="W340" s="180">
        <v>8.16</v>
      </c>
      <c r="X340" s="180">
        <v>26.2</v>
      </c>
      <c r="Y340" s="180">
        <v>78.3</v>
      </c>
      <c r="Z340" s="180">
        <v>7.43</v>
      </c>
      <c r="AA340" s="180">
        <v>102</v>
      </c>
      <c r="AB340" s="185">
        <v>1.1000000000000001</v>
      </c>
      <c r="AC340" s="186">
        <v>10</v>
      </c>
      <c r="AD340" s="185">
        <v>0.4</v>
      </c>
      <c r="AE340" s="186">
        <v>9.8000000000000004E-2</v>
      </c>
      <c r="AF340" s="180"/>
      <c r="AG340" s="180"/>
      <c r="AH340" s="181"/>
      <c r="AI340" s="181"/>
      <c r="AJ340" s="181"/>
    </row>
    <row r="341" spans="1:36" ht="25.5" x14ac:dyDescent="0.25">
      <c r="A341" s="174">
        <v>2018</v>
      </c>
      <c r="B341" s="183" t="s">
        <v>1825</v>
      </c>
      <c r="C341" s="193" t="s">
        <v>1403</v>
      </c>
      <c r="D341" s="176" t="s">
        <v>2738</v>
      </c>
      <c r="E341" s="176" t="s">
        <v>1405</v>
      </c>
      <c r="F341" s="176" t="s">
        <v>2335</v>
      </c>
      <c r="G341" s="176" t="s">
        <v>2336</v>
      </c>
      <c r="H341" s="176" t="s">
        <v>2337</v>
      </c>
      <c r="I341" s="174" t="s">
        <v>2362</v>
      </c>
      <c r="J341" s="176" t="s">
        <v>1411</v>
      </c>
      <c r="K341" s="174" t="s">
        <v>1411</v>
      </c>
      <c r="L341" s="183" t="s">
        <v>2363</v>
      </c>
      <c r="M341" s="183" t="s">
        <v>2364</v>
      </c>
      <c r="N341" s="184">
        <v>918732.98600000003</v>
      </c>
      <c r="O341" s="184">
        <v>1206501.99</v>
      </c>
      <c r="P341" s="184">
        <v>809</v>
      </c>
      <c r="Q341" s="183" t="s">
        <v>2728</v>
      </c>
      <c r="R341" s="183" t="s">
        <v>2739</v>
      </c>
      <c r="S341" s="184">
        <v>1</v>
      </c>
      <c r="T341" s="184">
        <v>0</v>
      </c>
      <c r="U341" s="180"/>
      <c r="V341" s="180"/>
      <c r="W341" s="180">
        <v>7.95</v>
      </c>
      <c r="X341" s="180">
        <v>25.3</v>
      </c>
      <c r="Y341" s="180">
        <v>78.7</v>
      </c>
      <c r="Z341" s="180">
        <v>7.55</v>
      </c>
      <c r="AA341" s="180">
        <v>103</v>
      </c>
      <c r="AB341" s="185">
        <v>1.8</v>
      </c>
      <c r="AC341" s="181">
        <v>25.9</v>
      </c>
      <c r="AD341" s="185">
        <v>0.4</v>
      </c>
      <c r="AE341" s="186">
        <v>9.8000000000000004E-2</v>
      </c>
      <c r="AF341" s="180"/>
      <c r="AG341" s="180"/>
      <c r="AH341" s="181"/>
      <c r="AI341" s="181"/>
      <c r="AJ341" s="181"/>
    </row>
    <row r="342" spans="1:36" ht="25.5" x14ac:dyDescent="0.25">
      <c r="A342" s="174">
        <v>2018</v>
      </c>
      <c r="B342" s="183" t="s">
        <v>1825</v>
      </c>
      <c r="C342" s="193" t="s">
        <v>1403</v>
      </c>
      <c r="D342" s="176" t="s">
        <v>2740</v>
      </c>
      <c r="E342" s="176" t="s">
        <v>1405</v>
      </c>
      <c r="F342" s="176" t="s">
        <v>2335</v>
      </c>
      <c r="G342" s="176" t="s">
        <v>2336</v>
      </c>
      <c r="H342" s="176" t="s">
        <v>2337</v>
      </c>
      <c r="I342" s="174" t="s">
        <v>2362</v>
      </c>
      <c r="J342" s="176" t="s">
        <v>1411</v>
      </c>
      <c r="K342" s="174" t="s">
        <v>1411</v>
      </c>
      <c r="L342" s="183" t="s">
        <v>2367</v>
      </c>
      <c r="M342" s="183" t="s">
        <v>2368</v>
      </c>
      <c r="N342" s="184">
        <v>918763.99699999997</v>
      </c>
      <c r="O342" s="184">
        <v>1206420.01</v>
      </c>
      <c r="P342" s="184">
        <v>813</v>
      </c>
      <c r="Q342" s="183" t="s">
        <v>2728</v>
      </c>
      <c r="R342" s="183" t="s">
        <v>2741</v>
      </c>
      <c r="S342" s="184">
        <v>1</v>
      </c>
      <c r="T342" s="184">
        <v>0</v>
      </c>
      <c r="U342" s="180"/>
      <c r="V342" s="180"/>
      <c r="W342" s="180">
        <v>8.02</v>
      </c>
      <c r="X342" s="180">
        <v>24.8</v>
      </c>
      <c r="Y342" s="180">
        <v>79.3</v>
      </c>
      <c r="Z342" s="180">
        <v>7.56</v>
      </c>
      <c r="AA342" s="180">
        <v>102.1</v>
      </c>
      <c r="AB342" s="185">
        <v>1.1000000000000001</v>
      </c>
      <c r="AC342" s="181">
        <v>13.7</v>
      </c>
      <c r="AD342" s="185">
        <v>0.4</v>
      </c>
      <c r="AE342" s="186">
        <v>9.8000000000000004E-2</v>
      </c>
      <c r="AF342" s="180"/>
      <c r="AG342" s="180"/>
      <c r="AH342" s="181"/>
      <c r="AI342" s="181"/>
      <c r="AJ342" s="181"/>
    </row>
    <row r="343" spans="1:36" x14ac:dyDescent="0.25">
      <c r="A343" s="174">
        <v>2018</v>
      </c>
      <c r="B343" s="183" t="s">
        <v>1811</v>
      </c>
      <c r="C343" s="193" t="s">
        <v>1300</v>
      </c>
      <c r="D343" s="176" t="s">
        <v>2253</v>
      </c>
      <c r="E343" s="176" t="s">
        <v>1134</v>
      </c>
      <c r="F343" s="176" t="s">
        <v>1302</v>
      </c>
      <c r="G343" s="176" t="s">
        <v>2254</v>
      </c>
      <c r="H343" s="176" t="s">
        <v>2255</v>
      </c>
      <c r="I343" s="174" t="s">
        <v>1305</v>
      </c>
      <c r="J343" s="176" t="s">
        <v>2256</v>
      </c>
      <c r="K343" s="174" t="s">
        <v>1140</v>
      </c>
      <c r="L343" s="183" t="s">
        <v>2257</v>
      </c>
      <c r="M343" s="183" t="s">
        <v>2258</v>
      </c>
      <c r="N343" s="184">
        <v>860585.80599999998</v>
      </c>
      <c r="O343" s="184">
        <v>1186529.236</v>
      </c>
      <c r="P343" s="184">
        <v>2154</v>
      </c>
      <c r="Q343" s="196">
        <v>43122</v>
      </c>
      <c r="R343" s="183" t="s">
        <v>2742</v>
      </c>
      <c r="S343" s="184">
        <v>1</v>
      </c>
      <c r="T343" s="184">
        <v>1</v>
      </c>
      <c r="U343" s="182">
        <v>88.765379999999993</v>
      </c>
      <c r="V343" s="182"/>
      <c r="W343" s="182">
        <v>6.59</v>
      </c>
      <c r="X343" s="182">
        <v>16.5</v>
      </c>
      <c r="Y343" s="182">
        <v>42.98</v>
      </c>
      <c r="Z343" s="182">
        <v>4.92</v>
      </c>
      <c r="AA343" s="182">
        <v>53.131749460043196</v>
      </c>
      <c r="AB343" s="185">
        <v>4</v>
      </c>
      <c r="AC343" s="181">
        <v>30.3</v>
      </c>
      <c r="AD343" s="185">
        <v>0.4</v>
      </c>
      <c r="AE343" s="186">
        <v>9.8000000000000004E-2</v>
      </c>
      <c r="AF343" s="182"/>
      <c r="AG343" s="182"/>
      <c r="AH343" s="181"/>
      <c r="AI343" s="179"/>
      <c r="AJ343" s="181"/>
    </row>
    <row r="344" spans="1:36" x14ac:dyDescent="0.25">
      <c r="A344" s="174">
        <v>2018</v>
      </c>
      <c r="B344" s="183" t="s">
        <v>1825</v>
      </c>
      <c r="C344" s="193" t="s">
        <v>1300</v>
      </c>
      <c r="D344" s="176" t="s">
        <v>2260</v>
      </c>
      <c r="E344" s="176" t="s">
        <v>1134</v>
      </c>
      <c r="F344" s="176" t="s">
        <v>1302</v>
      </c>
      <c r="G344" s="176" t="s">
        <v>1675</v>
      </c>
      <c r="H344" s="176" t="s">
        <v>1676</v>
      </c>
      <c r="I344" s="174" t="s">
        <v>2261</v>
      </c>
      <c r="J344" s="176" t="s">
        <v>2262</v>
      </c>
      <c r="K344" s="174" t="s">
        <v>1140</v>
      </c>
      <c r="L344" s="183" t="s">
        <v>2263</v>
      </c>
      <c r="M344" s="183" t="s">
        <v>2264</v>
      </c>
      <c r="N344" s="184">
        <v>861350.44</v>
      </c>
      <c r="O344" s="184">
        <v>1186620.409</v>
      </c>
      <c r="P344" s="184">
        <v>2166</v>
      </c>
      <c r="Q344" s="196">
        <v>43122</v>
      </c>
      <c r="R344" s="183" t="s">
        <v>2743</v>
      </c>
      <c r="S344" s="184">
        <v>1</v>
      </c>
      <c r="T344" s="184">
        <v>1</v>
      </c>
      <c r="U344" s="182">
        <v>142.31721600000003</v>
      </c>
      <c r="V344" s="182"/>
      <c r="W344" s="182">
        <v>6.73</v>
      </c>
      <c r="X344" s="182">
        <v>16.600000000000001</v>
      </c>
      <c r="Y344" s="182">
        <v>27.14</v>
      </c>
      <c r="Z344" s="182">
        <v>5.48</v>
      </c>
      <c r="AA344" s="182">
        <v>59.890710382513667</v>
      </c>
      <c r="AB344" s="185">
        <v>4</v>
      </c>
      <c r="AC344" s="181">
        <v>17.3</v>
      </c>
      <c r="AD344" s="185">
        <v>0.4</v>
      </c>
      <c r="AE344" s="186">
        <v>9.8000000000000004E-2</v>
      </c>
      <c r="AF344" s="182"/>
      <c r="AG344" s="182"/>
      <c r="AH344" s="181"/>
      <c r="AI344" s="179"/>
      <c r="AJ344" s="181"/>
    </row>
    <row r="345" spans="1:36" ht="25.5" x14ac:dyDescent="0.25">
      <c r="A345" s="174">
        <v>2018</v>
      </c>
      <c r="B345" s="183" t="s">
        <v>1825</v>
      </c>
      <c r="C345" s="193" t="s">
        <v>1300</v>
      </c>
      <c r="D345" s="176" t="s">
        <v>2266</v>
      </c>
      <c r="E345" s="176" t="s">
        <v>1134</v>
      </c>
      <c r="F345" s="176" t="s">
        <v>1302</v>
      </c>
      <c r="G345" s="176" t="s">
        <v>1303</v>
      </c>
      <c r="H345" s="176" t="s">
        <v>1304</v>
      </c>
      <c r="I345" s="174" t="s">
        <v>2267</v>
      </c>
      <c r="J345" s="176" t="s">
        <v>2262</v>
      </c>
      <c r="K345" s="174" t="s">
        <v>1140</v>
      </c>
      <c r="L345" s="183" t="s">
        <v>2268</v>
      </c>
      <c r="M345" s="183" t="s">
        <v>2269</v>
      </c>
      <c r="N345" s="184">
        <v>861553.51699999999</v>
      </c>
      <c r="O345" s="184">
        <v>1185825.223</v>
      </c>
      <c r="P345" s="184">
        <v>2147</v>
      </c>
      <c r="Q345" s="196">
        <v>43122</v>
      </c>
      <c r="R345" s="183" t="s">
        <v>2744</v>
      </c>
      <c r="S345" s="184">
        <v>1</v>
      </c>
      <c r="T345" s="184">
        <v>1</v>
      </c>
      <c r="U345" s="182">
        <v>425.35754400000002</v>
      </c>
      <c r="V345" s="182"/>
      <c r="W345" s="182">
        <v>6.94</v>
      </c>
      <c r="X345" s="182">
        <v>16.8</v>
      </c>
      <c r="Y345" s="182">
        <v>50.13</v>
      </c>
      <c r="Z345" s="182">
        <v>5.09</v>
      </c>
      <c r="AA345" s="182">
        <v>56.119073869900774</v>
      </c>
      <c r="AB345" s="180">
        <v>4.8</v>
      </c>
      <c r="AC345" s="181">
        <v>36</v>
      </c>
      <c r="AD345" s="185">
        <v>0.4</v>
      </c>
      <c r="AE345" s="186">
        <v>9.8000000000000004E-2</v>
      </c>
      <c r="AF345" s="182"/>
      <c r="AG345" s="182"/>
      <c r="AH345" s="181"/>
      <c r="AI345" s="179"/>
      <c r="AJ345" s="181"/>
    </row>
    <row r="346" spans="1:36" ht="25.5" x14ac:dyDescent="0.25">
      <c r="A346" s="174">
        <v>2018</v>
      </c>
      <c r="B346" s="183" t="s">
        <v>1825</v>
      </c>
      <c r="C346" s="193" t="s">
        <v>1258</v>
      </c>
      <c r="D346" s="176" t="s">
        <v>2271</v>
      </c>
      <c r="E346" s="176" t="s">
        <v>1134</v>
      </c>
      <c r="F346" s="176" t="s">
        <v>1260</v>
      </c>
      <c r="G346" s="176" t="s">
        <v>2272</v>
      </c>
      <c r="H346" s="176" t="s">
        <v>2273</v>
      </c>
      <c r="I346" s="174" t="s">
        <v>2274</v>
      </c>
      <c r="J346" s="176" t="s">
        <v>1263</v>
      </c>
      <c r="K346" s="174" t="s">
        <v>1140</v>
      </c>
      <c r="L346" s="183" t="s">
        <v>2275</v>
      </c>
      <c r="M346" s="183" t="s">
        <v>2276</v>
      </c>
      <c r="N346" s="184">
        <v>869251.87800000003</v>
      </c>
      <c r="O346" s="184">
        <v>1169828.3529999999</v>
      </c>
      <c r="P346" s="184">
        <v>2139</v>
      </c>
      <c r="Q346" s="196">
        <v>43122</v>
      </c>
      <c r="R346" s="183" t="s">
        <v>2745</v>
      </c>
      <c r="S346" s="184">
        <v>1</v>
      </c>
      <c r="T346" s="184">
        <v>1</v>
      </c>
      <c r="U346" s="182">
        <v>485.049576</v>
      </c>
      <c r="V346" s="182"/>
      <c r="W346" s="182">
        <v>6.79</v>
      </c>
      <c r="X346" s="182">
        <v>19.2</v>
      </c>
      <c r="Y346" s="182">
        <v>71.83</v>
      </c>
      <c r="Z346" s="182">
        <v>5.45</v>
      </c>
      <c r="AA346" s="182">
        <v>60.088202866593164</v>
      </c>
      <c r="AB346" s="185">
        <v>4</v>
      </c>
      <c r="AC346" s="181">
        <v>12.7</v>
      </c>
      <c r="AD346" s="185">
        <v>0.4</v>
      </c>
      <c r="AE346" s="186">
        <v>9.8000000000000004E-2</v>
      </c>
      <c r="AF346" s="182"/>
      <c r="AG346" s="182"/>
      <c r="AH346" s="181"/>
      <c r="AI346" s="179"/>
      <c r="AJ346" s="181"/>
    </row>
    <row r="347" spans="1:36" ht="25.5" x14ac:dyDescent="0.25">
      <c r="A347" s="174">
        <v>2018</v>
      </c>
      <c r="B347" s="183" t="s">
        <v>1825</v>
      </c>
      <c r="C347" s="193" t="s">
        <v>1258</v>
      </c>
      <c r="D347" s="176" t="s">
        <v>2278</v>
      </c>
      <c r="E347" s="176" t="s">
        <v>1134</v>
      </c>
      <c r="F347" s="176" t="s">
        <v>1260</v>
      </c>
      <c r="G347" s="176" t="s">
        <v>1261</v>
      </c>
      <c r="H347" s="176" t="s">
        <v>1262</v>
      </c>
      <c r="I347" s="174" t="s">
        <v>2279</v>
      </c>
      <c r="J347" s="176" t="s">
        <v>1263</v>
      </c>
      <c r="K347" s="174" t="s">
        <v>1140</v>
      </c>
      <c r="L347" s="183" t="s">
        <v>2280</v>
      </c>
      <c r="M347" s="183" t="s">
        <v>2281</v>
      </c>
      <c r="N347" s="184">
        <v>867645.125</v>
      </c>
      <c r="O347" s="184">
        <v>1170560.1029999999</v>
      </c>
      <c r="P347" s="184">
        <v>2125</v>
      </c>
      <c r="Q347" s="196">
        <v>43122</v>
      </c>
      <c r="R347" s="183" t="s">
        <v>2746</v>
      </c>
      <c r="S347" s="184">
        <v>1</v>
      </c>
      <c r="T347" s="184">
        <v>1</v>
      </c>
      <c r="U347" s="182">
        <v>1379.6010000000001</v>
      </c>
      <c r="V347" s="182"/>
      <c r="W347" s="182">
        <v>7.16</v>
      </c>
      <c r="X347" s="182">
        <v>18.3</v>
      </c>
      <c r="Y347" s="182">
        <v>89.4</v>
      </c>
      <c r="Z347" s="182">
        <v>4.5999999999999996</v>
      </c>
      <c r="AA347" s="182">
        <v>50.716648291069454</v>
      </c>
      <c r="AB347" s="185">
        <v>4</v>
      </c>
      <c r="AC347" s="181">
        <v>31.4</v>
      </c>
      <c r="AD347" s="185">
        <v>0.4</v>
      </c>
      <c r="AE347" s="186">
        <v>9.8000000000000004E-2</v>
      </c>
      <c r="AF347" s="182"/>
      <c r="AG347" s="182"/>
      <c r="AH347" s="181"/>
      <c r="AI347" s="179"/>
      <c r="AJ347" s="181"/>
    </row>
    <row r="348" spans="1:36" ht="25.5" x14ac:dyDescent="0.25">
      <c r="A348" s="174">
        <v>2018</v>
      </c>
      <c r="B348" s="183" t="s">
        <v>1825</v>
      </c>
      <c r="C348" s="193" t="s">
        <v>1258</v>
      </c>
      <c r="D348" s="176" t="s">
        <v>2283</v>
      </c>
      <c r="E348" s="176" t="s">
        <v>1134</v>
      </c>
      <c r="F348" s="176" t="s">
        <v>1260</v>
      </c>
      <c r="G348" s="176" t="s">
        <v>1261</v>
      </c>
      <c r="H348" s="176" t="s">
        <v>1262</v>
      </c>
      <c r="I348" s="174" t="s">
        <v>2279</v>
      </c>
      <c r="J348" s="176" t="s">
        <v>1263</v>
      </c>
      <c r="K348" s="174" t="s">
        <v>1140</v>
      </c>
      <c r="L348" s="183" t="s">
        <v>2284</v>
      </c>
      <c r="M348" s="183" t="s">
        <v>2285</v>
      </c>
      <c r="N348" s="184">
        <v>867445.45900000003</v>
      </c>
      <c r="O348" s="184">
        <v>1170661.943</v>
      </c>
      <c r="P348" s="184">
        <v>2125</v>
      </c>
      <c r="Q348" s="196">
        <v>43122</v>
      </c>
      <c r="R348" s="183" t="s">
        <v>2747</v>
      </c>
      <c r="S348" s="184">
        <v>1</v>
      </c>
      <c r="T348" s="184">
        <v>1</v>
      </c>
      <c r="U348" s="182">
        <v>1330.6348799999998</v>
      </c>
      <c r="V348" s="182"/>
      <c r="W348" s="182">
        <v>7.06</v>
      </c>
      <c r="X348" s="182">
        <v>18.8</v>
      </c>
      <c r="Y348" s="182">
        <v>122.5</v>
      </c>
      <c r="Z348" s="182">
        <v>4.92</v>
      </c>
      <c r="AA348" s="182">
        <v>54.24476295479603</v>
      </c>
      <c r="AB348" s="180">
        <v>11.2</v>
      </c>
      <c r="AC348" s="181">
        <v>55.2</v>
      </c>
      <c r="AD348" s="180">
        <v>1.55</v>
      </c>
      <c r="AE348" s="181">
        <v>0.19800000000000001</v>
      </c>
      <c r="AF348" s="182"/>
      <c r="AG348" s="182"/>
      <c r="AH348" s="181"/>
      <c r="AI348" s="181"/>
      <c r="AJ348" s="181"/>
    </row>
    <row r="349" spans="1:36" ht="51" x14ac:dyDescent="0.25">
      <c r="A349" s="174">
        <v>2018</v>
      </c>
      <c r="B349" s="183" t="s">
        <v>1912</v>
      </c>
      <c r="C349" s="193" t="s">
        <v>1391</v>
      </c>
      <c r="D349" s="174" t="s">
        <v>2157</v>
      </c>
      <c r="E349" s="176" t="s">
        <v>1393</v>
      </c>
      <c r="F349" s="176" t="s">
        <v>2158</v>
      </c>
      <c r="G349" s="176" t="s">
        <v>1759</v>
      </c>
      <c r="H349" s="176">
        <v>148898</v>
      </c>
      <c r="I349" s="176" t="s">
        <v>2159</v>
      </c>
      <c r="J349" s="176" t="s">
        <v>2160</v>
      </c>
      <c r="K349" s="174" t="s">
        <v>1399</v>
      </c>
      <c r="L349" s="203" t="s">
        <v>2161</v>
      </c>
      <c r="M349" s="203" t="s">
        <v>2162</v>
      </c>
      <c r="N349" s="177">
        <v>937907.005</v>
      </c>
      <c r="O349" s="177">
        <v>1159317.0079999999</v>
      </c>
      <c r="P349" s="191">
        <v>168</v>
      </c>
      <c r="Q349" s="213">
        <v>43353</v>
      </c>
      <c r="R349" s="174" t="s">
        <v>2748</v>
      </c>
      <c r="S349" s="177">
        <v>1</v>
      </c>
      <c r="T349" s="177">
        <v>0</v>
      </c>
      <c r="U349" s="181"/>
      <c r="V349" s="181"/>
      <c r="W349" s="181">
        <v>7.31</v>
      </c>
      <c r="X349" s="181">
        <v>29.1</v>
      </c>
      <c r="Y349" s="181">
        <v>72.099999999999994</v>
      </c>
      <c r="Z349" s="181">
        <v>6.81</v>
      </c>
      <c r="AA349" s="181">
        <v>91.1</v>
      </c>
      <c r="AB349" s="185">
        <v>0.7</v>
      </c>
      <c r="AC349" s="186">
        <v>10</v>
      </c>
      <c r="AD349" s="185">
        <v>0.4</v>
      </c>
      <c r="AE349" s="186">
        <v>9.8000000000000004E-2</v>
      </c>
      <c r="AF349" s="180"/>
      <c r="AG349" s="180"/>
      <c r="AH349" s="181"/>
      <c r="AI349" s="181"/>
      <c r="AJ349" s="181"/>
    </row>
    <row r="350" spans="1:36" ht="51" x14ac:dyDescent="0.25">
      <c r="A350" s="174">
        <v>2018</v>
      </c>
      <c r="B350" s="183" t="s">
        <v>1912</v>
      </c>
      <c r="C350" s="193" t="s">
        <v>1391</v>
      </c>
      <c r="D350" s="174" t="s">
        <v>2164</v>
      </c>
      <c r="E350" s="176" t="s">
        <v>1393</v>
      </c>
      <c r="F350" s="176" t="s">
        <v>2165</v>
      </c>
      <c r="G350" s="176" t="s">
        <v>2166</v>
      </c>
      <c r="H350" s="176" t="s">
        <v>2167</v>
      </c>
      <c r="I350" s="176" t="s">
        <v>2168</v>
      </c>
      <c r="J350" s="174" t="s">
        <v>2169</v>
      </c>
      <c r="K350" s="174" t="s">
        <v>1399</v>
      </c>
      <c r="L350" s="174" t="s">
        <v>2170</v>
      </c>
      <c r="M350" s="174" t="s">
        <v>2171</v>
      </c>
      <c r="N350" s="177">
        <v>942548</v>
      </c>
      <c r="O350" s="177">
        <v>1177069.987</v>
      </c>
      <c r="P350" s="177">
        <v>150</v>
      </c>
      <c r="Q350" s="213">
        <v>43353</v>
      </c>
      <c r="R350" s="174" t="s">
        <v>2749</v>
      </c>
      <c r="S350" s="177">
        <v>1</v>
      </c>
      <c r="T350" s="177">
        <v>0</v>
      </c>
      <c r="U350" s="181"/>
      <c r="V350" s="181"/>
      <c r="W350" s="181">
        <v>7.11</v>
      </c>
      <c r="X350" s="181">
        <v>30.1</v>
      </c>
      <c r="Y350" s="181">
        <v>113.1</v>
      </c>
      <c r="Z350" s="181">
        <v>6.71</v>
      </c>
      <c r="AA350" s="181">
        <v>90.1</v>
      </c>
      <c r="AB350" s="185">
        <v>2.1</v>
      </c>
      <c r="AC350" s="181">
        <v>16.899999999999999</v>
      </c>
      <c r="AD350" s="185">
        <v>0.4</v>
      </c>
      <c r="AE350" s="181">
        <v>0.22700000000000001</v>
      </c>
      <c r="AF350" s="180"/>
      <c r="AG350" s="180"/>
      <c r="AH350" s="181"/>
      <c r="AI350" s="181"/>
      <c r="AJ350" s="181"/>
    </row>
    <row r="351" spans="1:36" ht="51" x14ac:dyDescent="0.25">
      <c r="A351" s="174">
        <v>2018</v>
      </c>
      <c r="B351" s="183" t="s">
        <v>1912</v>
      </c>
      <c r="C351" s="193" t="s">
        <v>1391</v>
      </c>
      <c r="D351" s="174" t="s">
        <v>2173</v>
      </c>
      <c r="E351" s="174" t="s">
        <v>1393</v>
      </c>
      <c r="F351" s="174" t="s">
        <v>2174</v>
      </c>
      <c r="G351" s="174" t="s">
        <v>2175</v>
      </c>
      <c r="H351" s="174" t="s">
        <v>2176</v>
      </c>
      <c r="I351" s="176" t="s">
        <v>2097</v>
      </c>
      <c r="J351" s="174" t="s">
        <v>2169</v>
      </c>
      <c r="K351" s="174" t="s">
        <v>1399</v>
      </c>
      <c r="L351" s="174" t="s">
        <v>2177</v>
      </c>
      <c r="M351" s="174" t="s">
        <v>2178</v>
      </c>
      <c r="N351" s="177">
        <v>940154.16</v>
      </c>
      <c r="O351" s="177">
        <v>1143336.9169999999</v>
      </c>
      <c r="P351" s="177">
        <v>145</v>
      </c>
      <c r="Q351" s="213">
        <v>43353</v>
      </c>
      <c r="R351" s="174" t="s">
        <v>2750</v>
      </c>
      <c r="S351" s="177">
        <v>1</v>
      </c>
      <c r="T351" s="177">
        <v>0</v>
      </c>
      <c r="U351" s="181"/>
      <c r="V351" s="181"/>
      <c r="W351" s="181">
        <v>7.41</v>
      </c>
      <c r="X351" s="181">
        <v>29.1</v>
      </c>
      <c r="Y351" s="181">
        <v>110.1</v>
      </c>
      <c r="Z351" s="181">
        <v>6.91</v>
      </c>
      <c r="AA351" s="181">
        <v>93.1</v>
      </c>
      <c r="AB351" s="185">
        <v>4</v>
      </c>
      <c r="AC351" s="181">
        <v>20.3</v>
      </c>
      <c r="AD351" s="185">
        <v>0.4</v>
      </c>
      <c r="AE351" s="181">
        <v>0.17499999999999999</v>
      </c>
      <c r="AF351" s="180"/>
      <c r="AG351" s="180"/>
      <c r="AH351" s="181"/>
      <c r="AI351" s="181"/>
      <c r="AJ351" s="181"/>
    </row>
    <row r="352" spans="1:36" ht="25.5" x14ac:dyDescent="0.25">
      <c r="A352" s="174">
        <v>2018</v>
      </c>
      <c r="B352" s="183" t="s">
        <v>1104</v>
      </c>
      <c r="C352" s="193" t="s">
        <v>2180</v>
      </c>
      <c r="D352" s="174" t="s">
        <v>2181</v>
      </c>
      <c r="E352" s="174" t="s">
        <v>1527</v>
      </c>
      <c r="F352" s="174" t="s">
        <v>2182</v>
      </c>
      <c r="G352" s="174" t="s">
        <v>2182</v>
      </c>
      <c r="H352" s="174" t="s">
        <v>2183</v>
      </c>
      <c r="I352" s="176" t="s">
        <v>2184</v>
      </c>
      <c r="J352" s="174" t="s">
        <v>2185</v>
      </c>
      <c r="K352" s="174" t="s">
        <v>1399</v>
      </c>
      <c r="L352" s="174" t="s">
        <v>2186</v>
      </c>
      <c r="M352" s="174" t="s">
        <v>2187</v>
      </c>
      <c r="N352" s="177">
        <v>941398.91899999999</v>
      </c>
      <c r="O352" s="177">
        <v>1178611.638</v>
      </c>
      <c r="P352" s="177">
        <v>150</v>
      </c>
      <c r="Q352" s="213">
        <v>43353</v>
      </c>
      <c r="R352" s="174" t="s">
        <v>2751</v>
      </c>
      <c r="S352" s="177">
        <v>1</v>
      </c>
      <c r="T352" s="177">
        <v>0</v>
      </c>
      <c r="U352" s="181"/>
      <c r="V352" s="181"/>
      <c r="W352" s="181">
        <v>6.71</v>
      </c>
      <c r="X352" s="181">
        <v>26.1</v>
      </c>
      <c r="Y352" s="181">
        <v>37.1</v>
      </c>
      <c r="Z352" s="181">
        <v>8.11</v>
      </c>
      <c r="AA352" s="181">
        <v>104.1</v>
      </c>
      <c r="AB352" s="185">
        <v>1.2</v>
      </c>
      <c r="AC352" s="186">
        <v>10</v>
      </c>
      <c r="AD352" s="185">
        <v>0.4</v>
      </c>
      <c r="AE352" s="186">
        <v>9.8000000000000004E-2</v>
      </c>
      <c r="AF352" s="180"/>
      <c r="AG352" s="180"/>
      <c r="AH352" s="181"/>
      <c r="AI352" s="181"/>
      <c r="AJ352" s="181"/>
    </row>
    <row r="353" spans="1:36" ht="51" x14ac:dyDescent="0.25">
      <c r="A353" s="174">
        <v>2018</v>
      </c>
      <c r="B353" s="198" t="s">
        <v>1811</v>
      </c>
      <c r="C353" s="193" t="s">
        <v>1488</v>
      </c>
      <c r="D353" s="174" t="s">
        <v>2189</v>
      </c>
      <c r="E353" s="174" t="s">
        <v>1393</v>
      </c>
      <c r="F353" s="174" t="s">
        <v>2190</v>
      </c>
      <c r="G353" s="174" t="s">
        <v>2191</v>
      </c>
      <c r="H353" s="174" t="s">
        <v>2192</v>
      </c>
      <c r="I353" s="176" t="s">
        <v>2193</v>
      </c>
      <c r="J353" s="176" t="s">
        <v>2194</v>
      </c>
      <c r="K353" s="174" t="s">
        <v>1399</v>
      </c>
      <c r="L353" s="174" t="s">
        <v>2195</v>
      </c>
      <c r="M353" s="174" t="s">
        <v>2196</v>
      </c>
      <c r="N353" s="177">
        <v>916354.65500000003</v>
      </c>
      <c r="O353" s="177">
        <v>1137476.93</v>
      </c>
      <c r="P353" s="177">
        <v>389</v>
      </c>
      <c r="Q353" s="178">
        <v>43346</v>
      </c>
      <c r="R353" s="174" t="s">
        <v>2752</v>
      </c>
      <c r="S353" s="177">
        <v>1</v>
      </c>
      <c r="T353" s="177">
        <v>1</v>
      </c>
      <c r="U353" s="181">
        <v>10.302240000000003</v>
      </c>
      <c r="V353" s="181"/>
      <c r="W353" s="181">
        <v>7.65</v>
      </c>
      <c r="X353" s="181">
        <v>27.5</v>
      </c>
      <c r="Y353" s="181">
        <v>47.2</v>
      </c>
      <c r="Z353" s="181">
        <v>7.08</v>
      </c>
      <c r="AA353" s="181">
        <v>95.3</v>
      </c>
      <c r="AB353" s="185">
        <v>0.3</v>
      </c>
      <c r="AC353" s="186">
        <v>10</v>
      </c>
      <c r="AD353" s="185">
        <v>0.4</v>
      </c>
      <c r="AE353" s="186">
        <v>9.8000000000000004E-2</v>
      </c>
      <c r="AF353" s="180"/>
      <c r="AG353" s="180"/>
      <c r="AH353" s="181"/>
      <c r="AI353" s="181"/>
      <c r="AJ353" s="181"/>
    </row>
    <row r="354" spans="1:36" ht="51" x14ac:dyDescent="0.25">
      <c r="A354" s="174">
        <v>2018</v>
      </c>
      <c r="B354" s="198" t="s">
        <v>1811</v>
      </c>
      <c r="C354" s="193" t="s">
        <v>1488</v>
      </c>
      <c r="D354" s="174" t="s">
        <v>2198</v>
      </c>
      <c r="E354" s="174" t="s">
        <v>1393</v>
      </c>
      <c r="F354" s="174" t="s">
        <v>2190</v>
      </c>
      <c r="G354" s="174" t="s">
        <v>2191</v>
      </c>
      <c r="H354" s="174" t="s">
        <v>2192</v>
      </c>
      <c r="I354" s="176" t="s">
        <v>1214</v>
      </c>
      <c r="J354" s="176" t="s">
        <v>2194</v>
      </c>
      <c r="K354" s="174" t="s">
        <v>1399</v>
      </c>
      <c r="L354" s="174" t="s">
        <v>2199</v>
      </c>
      <c r="M354" s="174" t="s">
        <v>2200</v>
      </c>
      <c r="N354" s="177">
        <v>917396.99199999997</v>
      </c>
      <c r="O354" s="177">
        <v>1137829.9979999999</v>
      </c>
      <c r="P354" s="177">
        <v>367</v>
      </c>
      <c r="Q354" s="178">
        <v>43346</v>
      </c>
      <c r="R354" s="174" t="s">
        <v>2753</v>
      </c>
      <c r="S354" s="177">
        <v>1</v>
      </c>
      <c r="T354" s="177">
        <v>1</v>
      </c>
      <c r="U354" s="181">
        <v>81.686400000000006</v>
      </c>
      <c r="V354" s="181"/>
      <c r="W354" s="181">
        <v>7.38</v>
      </c>
      <c r="X354" s="181">
        <v>25.9</v>
      </c>
      <c r="Y354" s="181">
        <v>248</v>
      </c>
      <c r="Z354" s="181">
        <v>1.45</v>
      </c>
      <c r="AA354" s="181">
        <v>18.7</v>
      </c>
      <c r="AB354" s="180">
        <v>4.0999999999999996</v>
      </c>
      <c r="AC354" s="181">
        <v>29.7</v>
      </c>
      <c r="AD354" s="180">
        <v>1.63</v>
      </c>
      <c r="AE354" s="181">
        <v>0.22800000000000001</v>
      </c>
      <c r="AF354" s="180"/>
      <c r="AG354" s="180"/>
      <c r="AH354" s="181"/>
      <c r="AI354" s="181"/>
      <c r="AJ354" s="181"/>
    </row>
    <row r="355" spans="1:36" ht="51" x14ac:dyDescent="0.25">
      <c r="A355" s="174">
        <v>2018</v>
      </c>
      <c r="B355" s="183" t="s">
        <v>1104</v>
      </c>
      <c r="C355" s="193" t="s">
        <v>1488</v>
      </c>
      <c r="D355" s="174" t="s">
        <v>2754</v>
      </c>
      <c r="E355" s="174" t="s">
        <v>1393</v>
      </c>
      <c r="F355" s="174" t="s">
        <v>2241</v>
      </c>
      <c r="G355" s="174" t="s">
        <v>2755</v>
      </c>
      <c r="H355" s="174" t="s">
        <v>2756</v>
      </c>
      <c r="I355" s="176" t="s">
        <v>2757</v>
      </c>
      <c r="J355" s="176" t="s">
        <v>2758</v>
      </c>
      <c r="K355" s="174" t="s">
        <v>1399</v>
      </c>
      <c r="L355" s="174" t="s">
        <v>2759</v>
      </c>
      <c r="M355" s="174" t="s">
        <v>2760</v>
      </c>
      <c r="N355" s="177">
        <v>911750.66899999999</v>
      </c>
      <c r="O355" s="177">
        <v>1138619.9609999999</v>
      </c>
      <c r="P355" s="177">
        <v>358</v>
      </c>
      <c r="Q355" s="178">
        <v>43342</v>
      </c>
      <c r="R355" s="174" t="s">
        <v>2761</v>
      </c>
      <c r="S355" s="177">
        <v>1</v>
      </c>
      <c r="T355" s="177">
        <v>0</v>
      </c>
      <c r="U355" s="181"/>
      <c r="V355" s="181"/>
      <c r="W355" s="181">
        <v>7.66</v>
      </c>
      <c r="X355" s="181">
        <v>25.6</v>
      </c>
      <c r="Y355" s="181">
        <v>74.8</v>
      </c>
      <c r="Z355" s="181">
        <v>7.83</v>
      </c>
      <c r="AA355" s="181">
        <v>101.5</v>
      </c>
      <c r="AB355" s="185">
        <v>0.8</v>
      </c>
      <c r="AC355" s="186">
        <v>10</v>
      </c>
      <c r="AD355" s="185">
        <v>0.4</v>
      </c>
      <c r="AE355" s="186">
        <v>9.8000000000000004E-2</v>
      </c>
      <c r="AF355" s="180"/>
      <c r="AG355" s="180"/>
      <c r="AH355" s="181"/>
      <c r="AI355" s="218"/>
      <c r="AJ355" s="218"/>
    </row>
    <row r="356" spans="1:36" ht="51" x14ac:dyDescent="0.25">
      <c r="A356" s="174">
        <v>2018</v>
      </c>
      <c r="B356" s="183" t="s">
        <v>1104</v>
      </c>
      <c r="C356" s="193" t="s">
        <v>1488</v>
      </c>
      <c r="D356" s="174" t="s">
        <v>2762</v>
      </c>
      <c r="E356" s="174" t="s">
        <v>1393</v>
      </c>
      <c r="F356" s="174" t="s">
        <v>2241</v>
      </c>
      <c r="G356" s="174" t="s">
        <v>2755</v>
      </c>
      <c r="H356" s="174" t="s">
        <v>2756</v>
      </c>
      <c r="I356" s="176" t="s">
        <v>2757</v>
      </c>
      <c r="J356" s="176" t="s">
        <v>2758</v>
      </c>
      <c r="K356" s="174" t="s">
        <v>1399</v>
      </c>
      <c r="L356" s="174" t="s">
        <v>2763</v>
      </c>
      <c r="M356" s="174" t="s">
        <v>2764</v>
      </c>
      <c r="N356" s="177">
        <v>912480.45700000005</v>
      </c>
      <c r="O356" s="177">
        <v>1139085.8940000001</v>
      </c>
      <c r="P356" s="177">
        <v>349</v>
      </c>
      <c r="Q356" s="178">
        <v>43342</v>
      </c>
      <c r="R356" s="174" t="s">
        <v>2765</v>
      </c>
      <c r="S356" s="177">
        <v>1</v>
      </c>
      <c r="T356" s="177">
        <v>0</v>
      </c>
      <c r="U356" s="181"/>
      <c r="V356" s="181"/>
      <c r="W356" s="181">
        <v>7.38</v>
      </c>
      <c r="X356" s="181">
        <v>26.8</v>
      </c>
      <c r="Y356" s="181">
        <v>74.900000000000006</v>
      </c>
      <c r="Z356" s="181">
        <v>6.68</v>
      </c>
      <c r="AA356" s="181">
        <v>88.7</v>
      </c>
      <c r="AB356" s="185">
        <v>0.9</v>
      </c>
      <c r="AC356" s="181">
        <v>16.600000000000001</v>
      </c>
      <c r="AD356" s="185">
        <v>0.4</v>
      </c>
      <c r="AE356" s="186">
        <v>9.8000000000000004E-2</v>
      </c>
      <c r="AF356" s="180"/>
      <c r="AG356" s="180"/>
      <c r="AH356" s="181"/>
      <c r="AI356" s="181"/>
      <c r="AJ356" s="181"/>
    </row>
    <row r="357" spans="1:36" ht="51" x14ac:dyDescent="0.25">
      <c r="A357" s="174">
        <v>2018</v>
      </c>
      <c r="B357" s="183" t="s">
        <v>1104</v>
      </c>
      <c r="C357" s="193" t="s">
        <v>1488</v>
      </c>
      <c r="D357" s="174" t="s">
        <v>2766</v>
      </c>
      <c r="E357" s="174" t="s">
        <v>1393</v>
      </c>
      <c r="F357" s="174" t="s">
        <v>2241</v>
      </c>
      <c r="G357" s="174" t="s">
        <v>2755</v>
      </c>
      <c r="H357" s="174" t="s">
        <v>2756</v>
      </c>
      <c r="I357" s="176" t="s">
        <v>2767</v>
      </c>
      <c r="J357" s="176" t="s">
        <v>2758</v>
      </c>
      <c r="K357" s="174" t="s">
        <v>1399</v>
      </c>
      <c r="L357" s="174" t="s">
        <v>2768</v>
      </c>
      <c r="M357" s="174" t="s">
        <v>2769</v>
      </c>
      <c r="N357" s="177">
        <v>913944.16399999999</v>
      </c>
      <c r="O357" s="177">
        <v>1143016.1580000001</v>
      </c>
      <c r="P357" s="177">
        <v>380</v>
      </c>
      <c r="Q357" s="178">
        <v>43342</v>
      </c>
      <c r="R357" s="174" t="s">
        <v>2770</v>
      </c>
      <c r="S357" s="177">
        <v>1</v>
      </c>
      <c r="T357" s="177">
        <v>0</v>
      </c>
      <c r="U357" s="181"/>
      <c r="V357" s="181"/>
      <c r="W357" s="181">
        <v>8.11</v>
      </c>
      <c r="X357" s="181">
        <v>25.3</v>
      </c>
      <c r="Y357" s="181">
        <v>104.9</v>
      </c>
      <c r="Z357" s="181">
        <v>8.26</v>
      </c>
      <c r="AA357" s="181">
        <v>104.8</v>
      </c>
      <c r="AB357" s="185">
        <v>0.6</v>
      </c>
      <c r="AC357" s="186">
        <v>10</v>
      </c>
      <c r="AD357" s="185">
        <v>0.4</v>
      </c>
      <c r="AE357" s="186">
        <v>9.8000000000000004E-2</v>
      </c>
      <c r="AF357" s="180"/>
      <c r="AG357" s="180"/>
      <c r="AH357" s="181"/>
      <c r="AI357" s="181"/>
      <c r="AJ357" s="181"/>
    </row>
    <row r="358" spans="1:36" ht="51" x14ac:dyDescent="0.25">
      <c r="A358" s="174">
        <v>2018</v>
      </c>
      <c r="B358" s="183" t="s">
        <v>1104</v>
      </c>
      <c r="C358" s="193" t="s">
        <v>1488</v>
      </c>
      <c r="D358" s="174" t="s">
        <v>2771</v>
      </c>
      <c r="E358" s="174" t="s">
        <v>1393</v>
      </c>
      <c r="F358" s="174" t="s">
        <v>2241</v>
      </c>
      <c r="G358" s="174" t="s">
        <v>2755</v>
      </c>
      <c r="H358" s="174" t="s">
        <v>2756</v>
      </c>
      <c r="I358" s="176" t="s">
        <v>2767</v>
      </c>
      <c r="J358" s="176" t="s">
        <v>2245</v>
      </c>
      <c r="K358" s="174" t="s">
        <v>1399</v>
      </c>
      <c r="L358" s="207" t="s">
        <v>2772</v>
      </c>
      <c r="M358" s="207" t="s">
        <v>2773</v>
      </c>
      <c r="N358" s="177">
        <v>913968.81200000003</v>
      </c>
      <c r="O358" s="177">
        <v>1143043.773</v>
      </c>
      <c r="P358" s="177">
        <v>372</v>
      </c>
      <c r="Q358" s="178">
        <v>43342</v>
      </c>
      <c r="R358" s="174" t="s">
        <v>2774</v>
      </c>
      <c r="S358" s="177">
        <v>1</v>
      </c>
      <c r="T358" s="177">
        <v>0</v>
      </c>
      <c r="U358" s="181"/>
      <c r="V358" s="181"/>
      <c r="W358" s="181">
        <v>8.24</v>
      </c>
      <c r="X358" s="181">
        <v>25.3</v>
      </c>
      <c r="Y358" s="181">
        <v>225</v>
      </c>
      <c r="Z358" s="181">
        <v>7.85</v>
      </c>
      <c r="AA358" s="181">
        <v>100</v>
      </c>
      <c r="AB358" s="185">
        <v>0.9</v>
      </c>
      <c r="AC358" s="186">
        <v>10</v>
      </c>
      <c r="AD358" s="185">
        <v>0.4</v>
      </c>
      <c r="AE358" s="181">
        <v>0.218</v>
      </c>
      <c r="AF358" s="180"/>
      <c r="AG358" s="180"/>
      <c r="AH358" s="181"/>
      <c r="AI358" s="181"/>
      <c r="AJ358" s="181"/>
    </row>
    <row r="359" spans="1:36" ht="51" x14ac:dyDescent="0.25">
      <c r="A359" s="174">
        <v>2018</v>
      </c>
      <c r="B359" s="183" t="s">
        <v>1104</v>
      </c>
      <c r="C359" s="193" t="s">
        <v>1488</v>
      </c>
      <c r="D359" s="174" t="s">
        <v>2775</v>
      </c>
      <c r="E359" s="174" t="s">
        <v>1393</v>
      </c>
      <c r="F359" s="174" t="s">
        <v>2241</v>
      </c>
      <c r="G359" s="174" t="s">
        <v>2755</v>
      </c>
      <c r="H359" s="174" t="s">
        <v>2756</v>
      </c>
      <c r="I359" s="176" t="s">
        <v>2767</v>
      </c>
      <c r="J359" s="176" t="s">
        <v>2758</v>
      </c>
      <c r="K359" s="174" t="s">
        <v>1399</v>
      </c>
      <c r="L359" s="207" t="s">
        <v>2776</v>
      </c>
      <c r="M359" s="207" t="s">
        <v>2777</v>
      </c>
      <c r="N359" s="177">
        <v>913904.12899999996</v>
      </c>
      <c r="O359" s="177">
        <v>1142985.4939999999</v>
      </c>
      <c r="P359" s="177">
        <v>358</v>
      </c>
      <c r="Q359" s="178">
        <v>43342</v>
      </c>
      <c r="R359" s="174" t="s">
        <v>2778</v>
      </c>
      <c r="S359" s="177">
        <v>1</v>
      </c>
      <c r="T359" s="177">
        <v>0</v>
      </c>
      <c r="U359" s="181"/>
      <c r="V359" s="181"/>
      <c r="W359" s="181">
        <v>8.1999999999999993</v>
      </c>
      <c r="X359" s="181">
        <v>25.5</v>
      </c>
      <c r="Y359" s="181">
        <v>104.5</v>
      </c>
      <c r="Z359" s="181">
        <v>8.3000000000000007</v>
      </c>
      <c r="AA359" s="181">
        <v>105.5</v>
      </c>
      <c r="AB359" s="185">
        <v>0.4</v>
      </c>
      <c r="AC359" s="186">
        <v>10</v>
      </c>
      <c r="AD359" s="185">
        <v>0.4</v>
      </c>
      <c r="AE359" s="186">
        <v>9.8000000000000004E-2</v>
      </c>
      <c r="AF359" s="180"/>
      <c r="AG359" s="180"/>
      <c r="AH359" s="181"/>
      <c r="AI359" s="181"/>
      <c r="AJ359" s="181"/>
    </row>
    <row r="360" spans="1:36" ht="63.75" x14ac:dyDescent="0.25">
      <c r="A360" s="174">
        <v>2018</v>
      </c>
      <c r="B360" s="183" t="s">
        <v>1912</v>
      </c>
      <c r="C360" s="193" t="s">
        <v>1488</v>
      </c>
      <c r="D360" s="174" t="s">
        <v>2779</v>
      </c>
      <c r="E360" s="174" t="s">
        <v>2780</v>
      </c>
      <c r="F360" s="174" t="s">
        <v>2241</v>
      </c>
      <c r="G360" s="174" t="s">
        <v>2781</v>
      </c>
      <c r="H360" s="174" t="s">
        <v>2782</v>
      </c>
      <c r="I360" s="176" t="s">
        <v>2767</v>
      </c>
      <c r="J360" s="176" t="s">
        <v>2758</v>
      </c>
      <c r="K360" s="174" t="s">
        <v>1399</v>
      </c>
      <c r="L360" s="219" t="s">
        <v>2783</v>
      </c>
      <c r="M360" s="219" t="s">
        <v>2784</v>
      </c>
      <c r="N360" s="177">
        <v>913819.978</v>
      </c>
      <c r="O360" s="177">
        <v>1144408.0009999999</v>
      </c>
      <c r="P360" s="177">
        <v>415</v>
      </c>
      <c r="Q360" s="178">
        <v>43342</v>
      </c>
      <c r="R360" s="174" t="s">
        <v>2785</v>
      </c>
      <c r="S360" s="177">
        <v>1</v>
      </c>
      <c r="T360" s="177">
        <v>0</v>
      </c>
      <c r="U360" s="181"/>
      <c r="V360" s="181"/>
      <c r="W360" s="181">
        <v>8.35</v>
      </c>
      <c r="X360" s="181">
        <v>26.4</v>
      </c>
      <c r="Y360" s="181">
        <v>107</v>
      </c>
      <c r="Z360" s="181">
        <v>8.1</v>
      </c>
      <c r="AA360" s="181">
        <v>104.9</v>
      </c>
      <c r="AB360" s="185">
        <v>0.8</v>
      </c>
      <c r="AC360" s="186">
        <v>10</v>
      </c>
      <c r="AD360" s="185">
        <v>0.4</v>
      </c>
      <c r="AE360" s="186">
        <v>9.8000000000000004E-2</v>
      </c>
      <c r="AF360" s="180"/>
      <c r="AG360" s="180"/>
      <c r="AH360" s="181"/>
      <c r="AI360" s="181"/>
      <c r="AJ360" s="181"/>
    </row>
    <row r="361" spans="1:36" ht="51" x14ac:dyDescent="0.25">
      <c r="A361" s="174">
        <v>2018</v>
      </c>
      <c r="B361" s="183" t="s">
        <v>1825</v>
      </c>
      <c r="C361" s="193" t="s">
        <v>1488</v>
      </c>
      <c r="D361" s="174" t="s">
        <v>2240</v>
      </c>
      <c r="E361" s="174" t="s">
        <v>1393</v>
      </c>
      <c r="F361" s="174" t="s">
        <v>2241</v>
      </c>
      <c r="G361" s="174" t="s">
        <v>2242</v>
      </c>
      <c r="H361" s="174" t="s">
        <v>2243</v>
      </c>
      <c r="I361" s="176" t="s">
        <v>2244</v>
      </c>
      <c r="J361" s="176" t="s">
        <v>2245</v>
      </c>
      <c r="K361" s="174" t="s">
        <v>1399</v>
      </c>
      <c r="L361" s="174" t="s">
        <v>2246</v>
      </c>
      <c r="M361" s="174" t="s">
        <v>2247</v>
      </c>
      <c r="N361" s="177">
        <v>914812.80700000003</v>
      </c>
      <c r="O361" s="177">
        <v>1144306.318</v>
      </c>
      <c r="P361" s="177">
        <v>392</v>
      </c>
      <c r="Q361" s="178">
        <v>43342</v>
      </c>
      <c r="R361" s="174" t="s">
        <v>2786</v>
      </c>
      <c r="S361" s="177">
        <v>1</v>
      </c>
      <c r="T361" s="177">
        <v>0</v>
      </c>
      <c r="U361" s="181"/>
      <c r="V361" s="181"/>
      <c r="W361" s="181">
        <v>7.45</v>
      </c>
      <c r="X361" s="181">
        <v>25.4</v>
      </c>
      <c r="Y361" s="181">
        <v>101.8</v>
      </c>
      <c r="Z361" s="181">
        <v>5.09</v>
      </c>
      <c r="AA361" s="181">
        <v>65.5</v>
      </c>
      <c r="AB361" s="180">
        <v>13.7</v>
      </c>
      <c r="AC361" s="181">
        <v>57.7</v>
      </c>
      <c r="AD361" s="180">
        <v>5.97</v>
      </c>
      <c r="AE361" s="181">
        <v>0.70199999999999996</v>
      </c>
      <c r="AF361" s="180"/>
      <c r="AG361" s="180"/>
      <c r="AH361" s="181"/>
      <c r="AI361" s="181"/>
      <c r="AJ361" s="181"/>
    </row>
    <row r="362" spans="1:36" ht="51" x14ac:dyDescent="0.25">
      <c r="A362" s="174">
        <v>2018</v>
      </c>
      <c r="B362" s="183" t="s">
        <v>1825</v>
      </c>
      <c r="C362" s="193" t="s">
        <v>1488</v>
      </c>
      <c r="D362" s="174" t="s">
        <v>2249</v>
      </c>
      <c r="E362" s="174" t="s">
        <v>1393</v>
      </c>
      <c r="F362" s="174" t="s">
        <v>2241</v>
      </c>
      <c r="G362" s="174" t="s">
        <v>2242</v>
      </c>
      <c r="H362" s="174" t="s">
        <v>2243</v>
      </c>
      <c r="I362" s="176" t="s">
        <v>2244</v>
      </c>
      <c r="J362" s="176" t="s">
        <v>2245</v>
      </c>
      <c r="K362" s="174" t="s">
        <v>1399</v>
      </c>
      <c r="L362" s="174" t="s">
        <v>2250</v>
      </c>
      <c r="M362" s="174" t="s">
        <v>2251</v>
      </c>
      <c r="N362" s="177">
        <v>914575.19</v>
      </c>
      <c r="O362" s="177">
        <v>1143142.0090000001</v>
      </c>
      <c r="P362" s="177">
        <v>349</v>
      </c>
      <c r="Q362" s="178">
        <v>43342</v>
      </c>
      <c r="R362" s="174" t="s">
        <v>2787</v>
      </c>
      <c r="S362" s="177">
        <v>1</v>
      </c>
      <c r="T362" s="177">
        <v>0</v>
      </c>
      <c r="U362" s="181"/>
      <c r="V362" s="181"/>
      <c r="W362" s="181">
        <v>7.77</v>
      </c>
      <c r="X362" s="181">
        <v>28</v>
      </c>
      <c r="Y362" s="181">
        <v>293</v>
      </c>
      <c r="Z362" s="181">
        <v>4.7</v>
      </c>
      <c r="AA362" s="181">
        <v>69.3</v>
      </c>
      <c r="AB362" s="185">
        <v>0.8</v>
      </c>
      <c r="AC362" s="186">
        <v>10</v>
      </c>
      <c r="AD362" s="185">
        <v>0.4</v>
      </c>
      <c r="AE362" s="181">
        <v>0.17399999999999999</v>
      </c>
      <c r="AF362" s="180"/>
      <c r="AG362" s="180"/>
      <c r="AH362" s="181"/>
      <c r="AI362" s="181"/>
      <c r="AJ362" s="181"/>
    </row>
    <row r="363" spans="1:36" ht="51" x14ac:dyDescent="0.25">
      <c r="A363" s="174">
        <v>2018</v>
      </c>
      <c r="B363" s="183" t="s">
        <v>1825</v>
      </c>
      <c r="C363" s="183" t="s">
        <v>1391</v>
      </c>
      <c r="D363" s="174" t="s">
        <v>2201</v>
      </c>
      <c r="E363" s="174" t="s">
        <v>1393</v>
      </c>
      <c r="F363" s="174" t="s">
        <v>2202</v>
      </c>
      <c r="G363" s="174" t="s">
        <v>2203</v>
      </c>
      <c r="H363" s="174" t="s">
        <v>2204</v>
      </c>
      <c r="I363" s="174" t="s">
        <v>2788</v>
      </c>
      <c r="J363" s="174" t="s">
        <v>2789</v>
      </c>
      <c r="K363" s="174" t="s">
        <v>1399</v>
      </c>
      <c r="L363" s="174" t="s">
        <v>2207</v>
      </c>
      <c r="M363" s="174" t="s">
        <v>2208</v>
      </c>
      <c r="N363" s="177">
        <v>925858.99899999995</v>
      </c>
      <c r="O363" s="177">
        <v>1143004.996</v>
      </c>
      <c r="P363" s="177" t="s">
        <v>2790</v>
      </c>
      <c r="Q363" s="178">
        <v>43354</v>
      </c>
      <c r="R363" s="174" t="s">
        <v>2791</v>
      </c>
      <c r="S363" s="177">
        <v>1</v>
      </c>
      <c r="T363" s="177">
        <v>1</v>
      </c>
      <c r="U363" s="181">
        <v>98.39</v>
      </c>
      <c r="V363" s="181"/>
      <c r="W363" s="181">
        <v>7.71</v>
      </c>
      <c r="X363" s="181">
        <v>26.1</v>
      </c>
      <c r="Y363" s="181">
        <v>36.1</v>
      </c>
      <c r="Z363" s="181">
        <v>7.31</v>
      </c>
      <c r="AA363" s="181">
        <v>93.1</v>
      </c>
      <c r="AB363" s="185">
        <v>0.4</v>
      </c>
      <c r="AC363" s="186">
        <v>10</v>
      </c>
      <c r="AD363" s="185">
        <v>0.4</v>
      </c>
      <c r="AE363" s="186">
        <v>9.8000000000000004E-2</v>
      </c>
      <c r="AF363" s="181"/>
      <c r="AG363" s="181"/>
      <c r="AH363" s="181"/>
      <c r="AI363" s="181"/>
      <c r="AJ363" s="181"/>
    </row>
    <row r="364" spans="1:36" ht="51" x14ac:dyDescent="0.25">
      <c r="A364" s="174">
        <v>2018</v>
      </c>
      <c r="B364" s="183" t="s">
        <v>1825</v>
      </c>
      <c r="C364" s="183" t="s">
        <v>1391</v>
      </c>
      <c r="D364" s="174" t="s">
        <v>2209</v>
      </c>
      <c r="E364" s="174" t="s">
        <v>1393</v>
      </c>
      <c r="F364" s="174" t="s">
        <v>2202</v>
      </c>
      <c r="G364" s="174" t="s">
        <v>2210</v>
      </c>
      <c r="H364" s="174" t="s">
        <v>2211</v>
      </c>
      <c r="I364" s="174" t="s">
        <v>2788</v>
      </c>
      <c r="J364" s="174" t="s">
        <v>2789</v>
      </c>
      <c r="K364" s="174" t="s">
        <v>1399</v>
      </c>
      <c r="L364" s="174" t="s">
        <v>2213</v>
      </c>
      <c r="M364" s="174" t="s">
        <v>2214</v>
      </c>
      <c r="N364" s="177">
        <v>927593.98600000003</v>
      </c>
      <c r="O364" s="177">
        <v>1144637.9990000001</v>
      </c>
      <c r="P364" s="177" t="s">
        <v>2792</v>
      </c>
      <c r="Q364" s="178">
        <v>43354</v>
      </c>
      <c r="R364" s="174" t="s">
        <v>2793</v>
      </c>
      <c r="S364" s="177">
        <v>1</v>
      </c>
      <c r="T364" s="177">
        <v>1</v>
      </c>
      <c r="U364" s="181">
        <v>264.12</v>
      </c>
      <c r="V364" s="181"/>
      <c r="W364" s="181">
        <v>7.21</v>
      </c>
      <c r="X364" s="181">
        <v>26.1</v>
      </c>
      <c r="Y364" s="181">
        <v>82.1</v>
      </c>
      <c r="Z364" s="181">
        <v>4.21</v>
      </c>
      <c r="AA364" s="181">
        <v>53.1</v>
      </c>
      <c r="AB364" s="185">
        <v>3.2</v>
      </c>
      <c r="AC364" s="181">
        <v>26.5</v>
      </c>
      <c r="AD364" s="185">
        <v>0.4</v>
      </c>
      <c r="AE364" s="181">
        <v>0.14000000000000001</v>
      </c>
      <c r="AF364" s="181"/>
      <c r="AG364" s="181"/>
      <c r="AH364" s="181"/>
      <c r="AI364" s="181"/>
      <c r="AJ364" s="181"/>
    </row>
    <row r="365" spans="1:36" ht="51" x14ac:dyDescent="0.25">
      <c r="A365" s="174">
        <v>2018</v>
      </c>
      <c r="B365" s="183" t="s">
        <v>1811</v>
      </c>
      <c r="C365" s="183" t="s">
        <v>1391</v>
      </c>
      <c r="D365" s="174" t="s">
        <v>2216</v>
      </c>
      <c r="E365" s="174" t="s">
        <v>1393</v>
      </c>
      <c r="F365" s="174" t="s">
        <v>2202</v>
      </c>
      <c r="G365" s="174" t="s">
        <v>2217</v>
      </c>
      <c r="H365" s="174" t="s">
        <v>2218</v>
      </c>
      <c r="I365" s="174" t="s">
        <v>2788</v>
      </c>
      <c r="J365" s="174" t="s">
        <v>2794</v>
      </c>
      <c r="K365" s="174" t="s">
        <v>1399</v>
      </c>
      <c r="L365" s="174" t="s">
        <v>2795</v>
      </c>
      <c r="M365" s="174" t="s">
        <v>2796</v>
      </c>
      <c r="N365" s="177">
        <v>926456.64099999995</v>
      </c>
      <c r="O365" s="177">
        <v>1144629.6059999999</v>
      </c>
      <c r="P365" s="177" t="s">
        <v>2797</v>
      </c>
      <c r="Q365" s="178">
        <v>43354</v>
      </c>
      <c r="R365" s="174" t="s">
        <v>2798</v>
      </c>
      <c r="S365" s="177">
        <v>1</v>
      </c>
      <c r="T365" s="177">
        <v>1</v>
      </c>
      <c r="U365" s="181">
        <v>57.93</v>
      </c>
      <c r="V365" s="181"/>
      <c r="W365" s="181">
        <v>7.71</v>
      </c>
      <c r="X365" s="181">
        <v>25.1</v>
      </c>
      <c r="Y365" s="181">
        <v>45.1</v>
      </c>
      <c r="Z365" s="181">
        <v>7.51</v>
      </c>
      <c r="AA365" s="181">
        <v>95.1</v>
      </c>
      <c r="AB365" s="185">
        <v>0.8</v>
      </c>
      <c r="AC365" s="181">
        <v>18</v>
      </c>
      <c r="AD365" s="185">
        <v>0.4</v>
      </c>
      <c r="AE365" s="186">
        <v>9.8000000000000004E-2</v>
      </c>
      <c r="AF365" s="181"/>
      <c r="AG365" s="181"/>
      <c r="AH365" s="181"/>
      <c r="AI365" s="181"/>
      <c r="AJ365" s="181"/>
    </row>
    <row r="366" spans="1:36" ht="51" x14ac:dyDescent="0.25">
      <c r="A366" s="174">
        <v>2018</v>
      </c>
      <c r="B366" s="198" t="s">
        <v>1811</v>
      </c>
      <c r="C366" s="183" t="s">
        <v>1391</v>
      </c>
      <c r="D366" s="174" t="s">
        <v>2224</v>
      </c>
      <c r="E366" s="174" t="s">
        <v>1393</v>
      </c>
      <c r="F366" s="174" t="s">
        <v>2202</v>
      </c>
      <c r="G366" s="174" t="s">
        <v>2217</v>
      </c>
      <c r="H366" s="174" t="s">
        <v>2218</v>
      </c>
      <c r="I366" s="174" t="s">
        <v>2788</v>
      </c>
      <c r="J366" s="174" t="s">
        <v>2794</v>
      </c>
      <c r="K366" s="174" t="s">
        <v>1399</v>
      </c>
      <c r="L366" s="174" t="s">
        <v>2799</v>
      </c>
      <c r="M366" s="174" t="s">
        <v>2800</v>
      </c>
      <c r="N366" s="177">
        <v>927528.13699999999</v>
      </c>
      <c r="O366" s="177">
        <v>1144673.6810000001</v>
      </c>
      <c r="P366" s="177" t="s">
        <v>2790</v>
      </c>
      <c r="Q366" s="178">
        <v>43354</v>
      </c>
      <c r="R366" s="174" t="s">
        <v>2801</v>
      </c>
      <c r="S366" s="177">
        <v>1</v>
      </c>
      <c r="T366" s="177">
        <v>1</v>
      </c>
      <c r="U366" s="181">
        <v>56.43</v>
      </c>
      <c r="V366" s="181"/>
      <c r="W366" s="181">
        <v>7.31</v>
      </c>
      <c r="X366" s="181">
        <v>26.1</v>
      </c>
      <c r="Y366" s="181">
        <v>210.1</v>
      </c>
      <c r="Z366" s="181">
        <v>1.31</v>
      </c>
      <c r="AA366" s="181">
        <v>16.100000000000001</v>
      </c>
      <c r="AB366" s="180">
        <v>20.6</v>
      </c>
      <c r="AC366" s="181">
        <v>94</v>
      </c>
      <c r="AD366" s="180">
        <v>8.24</v>
      </c>
      <c r="AE366" s="181">
        <v>0.97799999999999998</v>
      </c>
      <c r="AF366" s="181"/>
      <c r="AG366" s="181"/>
      <c r="AH366" s="181"/>
      <c r="AI366" s="181"/>
      <c r="AJ366" s="181"/>
    </row>
    <row r="367" spans="1:36" ht="51" x14ac:dyDescent="0.25">
      <c r="A367" s="174">
        <v>2018</v>
      </c>
      <c r="B367" s="183" t="s">
        <v>1825</v>
      </c>
      <c r="C367" s="183" t="s">
        <v>1391</v>
      </c>
      <c r="D367" s="174" t="s">
        <v>2229</v>
      </c>
      <c r="E367" s="174" t="s">
        <v>1393</v>
      </c>
      <c r="F367" s="174" t="s">
        <v>2190</v>
      </c>
      <c r="G367" s="174" t="s">
        <v>2190</v>
      </c>
      <c r="H367" s="174" t="s">
        <v>2230</v>
      </c>
      <c r="I367" s="174" t="s">
        <v>2231</v>
      </c>
      <c r="J367" s="174" t="s">
        <v>2802</v>
      </c>
      <c r="K367" s="174" t="s">
        <v>1399</v>
      </c>
      <c r="L367" s="174" t="s">
        <v>2233</v>
      </c>
      <c r="M367" s="174" t="s">
        <v>2234</v>
      </c>
      <c r="N367" s="177">
        <v>922916</v>
      </c>
      <c r="O367" s="177">
        <v>1146096.9990000001</v>
      </c>
      <c r="P367" s="177" t="s">
        <v>2803</v>
      </c>
      <c r="Q367" s="178">
        <v>43354</v>
      </c>
      <c r="R367" s="174" t="s">
        <v>2804</v>
      </c>
      <c r="S367" s="177">
        <v>1</v>
      </c>
      <c r="T367" s="177">
        <v>1</v>
      </c>
      <c r="U367" s="181">
        <v>611.63</v>
      </c>
      <c r="V367" s="181"/>
      <c r="W367" s="181">
        <v>8.2100000000000009</v>
      </c>
      <c r="X367" s="181">
        <v>26.1</v>
      </c>
      <c r="Y367" s="181">
        <v>178.1</v>
      </c>
      <c r="Z367" s="181">
        <v>7.51</v>
      </c>
      <c r="AA367" s="181">
        <v>94.1</v>
      </c>
      <c r="AB367" s="185">
        <v>0.4</v>
      </c>
      <c r="AC367" s="186">
        <v>10</v>
      </c>
      <c r="AD367" s="185">
        <v>0.4</v>
      </c>
      <c r="AE367" s="186">
        <v>9.8000000000000004E-2</v>
      </c>
      <c r="AF367" s="181"/>
      <c r="AG367" s="181"/>
      <c r="AH367" s="181"/>
      <c r="AI367" s="181"/>
      <c r="AJ367" s="181"/>
    </row>
    <row r="368" spans="1:36" ht="51" x14ac:dyDescent="0.25">
      <c r="A368" s="174">
        <v>2018</v>
      </c>
      <c r="B368" s="183" t="s">
        <v>1825</v>
      </c>
      <c r="C368" s="183" t="s">
        <v>1391</v>
      </c>
      <c r="D368" s="174" t="s">
        <v>2236</v>
      </c>
      <c r="E368" s="174" t="s">
        <v>1393</v>
      </c>
      <c r="F368" s="174" t="s">
        <v>2190</v>
      </c>
      <c r="G368" s="174" t="s">
        <v>2190</v>
      </c>
      <c r="H368" s="174" t="s">
        <v>2230</v>
      </c>
      <c r="I368" s="174" t="s">
        <v>2231</v>
      </c>
      <c r="J368" s="174" t="s">
        <v>2802</v>
      </c>
      <c r="K368" s="174" t="s">
        <v>1399</v>
      </c>
      <c r="L368" s="174" t="s">
        <v>2237</v>
      </c>
      <c r="M368" s="174" t="s">
        <v>2238</v>
      </c>
      <c r="N368" s="177">
        <v>923053.99699999997</v>
      </c>
      <c r="O368" s="177">
        <v>1147795.9850000001</v>
      </c>
      <c r="P368" s="177" t="s">
        <v>2805</v>
      </c>
      <c r="Q368" s="178">
        <v>43354</v>
      </c>
      <c r="R368" s="174" t="s">
        <v>2806</v>
      </c>
      <c r="S368" s="177">
        <v>1</v>
      </c>
      <c r="T368" s="177">
        <v>1</v>
      </c>
      <c r="U368" s="181">
        <v>2092.0700000000002</v>
      </c>
      <c r="V368" s="181"/>
      <c r="W368" s="181">
        <v>7.81</v>
      </c>
      <c r="X368" s="181">
        <v>26.1</v>
      </c>
      <c r="Y368" s="181">
        <v>164.1</v>
      </c>
      <c r="Z368" s="181">
        <v>7.21</v>
      </c>
      <c r="AA368" s="181">
        <v>91.1</v>
      </c>
      <c r="AB368" s="185">
        <v>2.7</v>
      </c>
      <c r="AC368" s="186">
        <v>10</v>
      </c>
      <c r="AD368" s="185">
        <v>0.4</v>
      </c>
      <c r="AE368" s="186">
        <v>9.8000000000000004E-2</v>
      </c>
      <c r="AF368" s="181"/>
      <c r="AG368" s="181"/>
      <c r="AH368" s="181"/>
      <c r="AI368" s="181"/>
      <c r="AJ368" s="181"/>
    </row>
    <row r="369" spans="1:36" ht="25.5" x14ac:dyDescent="0.25">
      <c r="A369" s="174">
        <v>2018</v>
      </c>
      <c r="B369" s="183" t="s">
        <v>1811</v>
      </c>
      <c r="C369" s="193" t="s">
        <v>1562</v>
      </c>
      <c r="D369" s="176" t="s">
        <v>2577</v>
      </c>
      <c r="E369" s="176" t="s">
        <v>2578</v>
      </c>
      <c r="F369" s="176" t="s">
        <v>2579</v>
      </c>
      <c r="G369" s="176" t="s">
        <v>2580</v>
      </c>
      <c r="H369" s="176" t="s">
        <v>2581</v>
      </c>
      <c r="I369" s="174" t="s">
        <v>2582</v>
      </c>
      <c r="J369" s="176" t="s">
        <v>2579</v>
      </c>
      <c r="K369" s="174" t="s">
        <v>2583</v>
      </c>
      <c r="L369" s="183" t="s">
        <v>2807</v>
      </c>
      <c r="M369" s="183" t="s">
        <v>2808</v>
      </c>
      <c r="N369" s="188">
        <v>871876.30700000003</v>
      </c>
      <c r="O369" s="188">
        <v>1215029.159</v>
      </c>
      <c r="P369" s="184">
        <v>1079</v>
      </c>
      <c r="Q369" s="183" t="s">
        <v>2809</v>
      </c>
      <c r="R369" s="183" t="s">
        <v>2810</v>
      </c>
      <c r="S369" s="184">
        <v>1</v>
      </c>
      <c r="T369" s="184">
        <v>0</v>
      </c>
      <c r="U369" s="180"/>
      <c r="V369" s="180"/>
      <c r="W369" s="180">
        <v>7.17</v>
      </c>
      <c r="X369" s="180">
        <v>20.100000000000001</v>
      </c>
      <c r="Y369" s="180">
        <v>210.7</v>
      </c>
      <c r="Z369" s="180">
        <v>6.4</v>
      </c>
      <c r="AA369" s="180">
        <v>78.400000000000006</v>
      </c>
      <c r="AB369" s="180">
        <v>19.100000000000001</v>
      </c>
      <c r="AC369" s="181">
        <v>77.900000000000006</v>
      </c>
      <c r="AD369" s="180">
        <v>4.47</v>
      </c>
      <c r="AE369" s="181">
        <v>0.497</v>
      </c>
      <c r="AF369" s="180"/>
      <c r="AG369" s="180"/>
      <c r="AH369" s="181"/>
      <c r="AI369" s="181"/>
      <c r="AJ369" s="181"/>
    </row>
    <row r="370" spans="1:36" ht="25.5" x14ac:dyDescent="0.25">
      <c r="A370" s="174">
        <v>2018</v>
      </c>
      <c r="B370" s="183" t="s">
        <v>1811</v>
      </c>
      <c r="C370" s="193" t="s">
        <v>1562</v>
      </c>
      <c r="D370" s="176" t="s">
        <v>2587</v>
      </c>
      <c r="E370" s="176" t="s">
        <v>2578</v>
      </c>
      <c r="F370" s="176" t="s">
        <v>2579</v>
      </c>
      <c r="G370" s="176" t="s">
        <v>2580</v>
      </c>
      <c r="H370" s="176" t="s">
        <v>2581</v>
      </c>
      <c r="I370" s="174" t="s">
        <v>2582</v>
      </c>
      <c r="J370" s="176" t="s">
        <v>2579</v>
      </c>
      <c r="K370" s="174" t="s">
        <v>2583</v>
      </c>
      <c r="L370" s="183" t="s">
        <v>2811</v>
      </c>
      <c r="M370" s="183" t="s">
        <v>2812</v>
      </c>
      <c r="N370" s="184">
        <v>872055.44099999999</v>
      </c>
      <c r="O370" s="184">
        <v>1215424.182</v>
      </c>
      <c r="P370" s="184">
        <v>1068</v>
      </c>
      <c r="Q370" s="183" t="s">
        <v>2809</v>
      </c>
      <c r="R370" s="183" t="s">
        <v>2813</v>
      </c>
      <c r="S370" s="184">
        <v>1</v>
      </c>
      <c r="T370" s="184">
        <v>0</v>
      </c>
      <c r="U370" s="180"/>
      <c r="V370" s="180"/>
      <c r="W370" s="180">
        <v>7.05</v>
      </c>
      <c r="X370" s="180">
        <v>19.2</v>
      </c>
      <c r="Y370" s="180">
        <v>212.1</v>
      </c>
      <c r="Z370" s="180">
        <v>6.51</v>
      </c>
      <c r="AA370" s="180">
        <v>66.8</v>
      </c>
      <c r="AB370" s="180">
        <v>18.8</v>
      </c>
      <c r="AC370" s="181">
        <v>72.8</v>
      </c>
      <c r="AD370" s="180">
        <v>4.4400000000000004</v>
      </c>
      <c r="AE370" s="181">
        <v>0.47599999999999998</v>
      </c>
      <c r="AF370" s="180"/>
      <c r="AG370" s="180"/>
      <c r="AH370" s="181"/>
      <c r="AI370" s="181"/>
      <c r="AJ370" s="181"/>
    </row>
    <row r="371" spans="1:36" ht="25.5" x14ac:dyDescent="0.25">
      <c r="A371" s="174">
        <v>2018</v>
      </c>
      <c r="B371" s="183" t="s">
        <v>1104</v>
      </c>
      <c r="C371" s="193" t="s">
        <v>1562</v>
      </c>
      <c r="D371" s="176" t="s">
        <v>2591</v>
      </c>
      <c r="E371" s="176" t="s">
        <v>2578</v>
      </c>
      <c r="F371" s="176" t="s">
        <v>2579</v>
      </c>
      <c r="G371" s="176" t="s">
        <v>2580</v>
      </c>
      <c r="H371" s="176" t="s">
        <v>2581</v>
      </c>
      <c r="I371" s="174" t="s">
        <v>2592</v>
      </c>
      <c r="J371" s="176" t="s">
        <v>2579</v>
      </c>
      <c r="K371" s="174" t="s">
        <v>2583</v>
      </c>
      <c r="L371" s="183" t="s">
        <v>2814</v>
      </c>
      <c r="M371" s="183" t="s">
        <v>2815</v>
      </c>
      <c r="N371" s="184">
        <v>875199.98899999994</v>
      </c>
      <c r="O371" s="184">
        <v>1217262.077</v>
      </c>
      <c r="P371" s="184">
        <v>1066</v>
      </c>
      <c r="Q371" s="183" t="s">
        <v>2809</v>
      </c>
      <c r="R371" s="183" t="s">
        <v>2816</v>
      </c>
      <c r="S371" s="184">
        <v>1</v>
      </c>
      <c r="T371" s="184">
        <v>0</v>
      </c>
      <c r="U371" s="180"/>
      <c r="V371" s="180"/>
      <c r="W371" s="180">
        <v>7.22</v>
      </c>
      <c r="X371" s="180">
        <v>18.600000000000001</v>
      </c>
      <c r="Y371" s="180">
        <v>181</v>
      </c>
      <c r="Z371" s="180">
        <v>5.6</v>
      </c>
      <c r="AA371" s="180"/>
      <c r="AB371" s="180">
        <v>18.5</v>
      </c>
      <c r="AC371" s="181">
        <v>63.2</v>
      </c>
      <c r="AD371" s="180">
        <v>3.47</v>
      </c>
      <c r="AE371" s="181">
        <v>0.38200000000000001</v>
      </c>
      <c r="AF371" s="180"/>
      <c r="AG371" s="180"/>
      <c r="AH371" s="181"/>
      <c r="AI371" s="181"/>
      <c r="AJ371" s="181"/>
    </row>
    <row r="372" spans="1:36" x14ac:dyDescent="0.25">
      <c r="A372" s="174">
        <v>2018</v>
      </c>
      <c r="B372" s="183" t="s">
        <v>1104</v>
      </c>
      <c r="C372" s="193" t="s">
        <v>1525</v>
      </c>
      <c r="D372" s="176" t="s">
        <v>2606</v>
      </c>
      <c r="E372" s="176" t="s">
        <v>1527</v>
      </c>
      <c r="F372" s="176" t="s">
        <v>1528</v>
      </c>
      <c r="G372" s="176" t="s">
        <v>1528</v>
      </c>
      <c r="H372" s="176" t="s">
        <v>1529</v>
      </c>
      <c r="I372" s="174" t="s">
        <v>2607</v>
      </c>
      <c r="J372" s="176" t="s">
        <v>2608</v>
      </c>
      <c r="K372" s="174" t="s">
        <v>1532</v>
      </c>
      <c r="L372" s="183" t="s">
        <v>2609</v>
      </c>
      <c r="M372" s="183" t="s">
        <v>2610</v>
      </c>
      <c r="N372" s="184">
        <v>880129.03399999999</v>
      </c>
      <c r="O372" s="184">
        <v>1196871.784</v>
      </c>
      <c r="P372" s="184">
        <v>1900</v>
      </c>
      <c r="Q372" s="196">
        <v>43389</v>
      </c>
      <c r="R372" s="183" t="s">
        <v>2817</v>
      </c>
      <c r="S372" s="184">
        <v>1</v>
      </c>
      <c r="T372" s="184">
        <v>0</v>
      </c>
      <c r="U372" s="182"/>
      <c r="V372" s="182"/>
      <c r="W372" s="182">
        <v>7.39</v>
      </c>
      <c r="X372" s="182">
        <v>22.6</v>
      </c>
      <c r="Y372" s="182">
        <v>95.1</v>
      </c>
      <c r="Z372" s="182">
        <v>6.67</v>
      </c>
      <c r="AA372" s="182">
        <v>95.1</v>
      </c>
      <c r="AB372" s="185">
        <v>4</v>
      </c>
      <c r="AC372" s="181">
        <v>146.80000000000001</v>
      </c>
      <c r="AD372" s="185">
        <v>0.4</v>
      </c>
      <c r="AE372" s="186">
        <v>9.8000000000000004E-2</v>
      </c>
      <c r="AF372" s="182"/>
      <c r="AG372" s="182"/>
      <c r="AH372" s="181"/>
      <c r="AI372" s="179"/>
      <c r="AJ372" s="181"/>
    </row>
    <row r="373" spans="1:36" ht="25.5" x14ac:dyDescent="0.25">
      <c r="A373" s="174">
        <v>2018</v>
      </c>
      <c r="B373" s="183" t="s">
        <v>1825</v>
      </c>
      <c r="C373" s="193" t="s">
        <v>1525</v>
      </c>
      <c r="D373" s="176" t="s">
        <v>2611</v>
      </c>
      <c r="E373" s="176" t="s">
        <v>1527</v>
      </c>
      <c r="F373" s="176" t="s">
        <v>1528</v>
      </c>
      <c r="G373" s="176" t="s">
        <v>1528</v>
      </c>
      <c r="H373" s="176" t="s">
        <v>2612</v>
      </c>
      <c r="I373" s="174" t="s">
        <v>2613</v>
      </c>
      <c r="J373" s="176" t="s">
        <v>2608</v>
      </c>
      <c r="K373" s="174" t="s">
        <v>1532</v>
      </c>
      <c r="L373" s="183" t="s">
        <v>2614</v>
      </c>
      <c r="M373" s="183" t="s">
        <v>2615</v>
      </c>
      <c r="N373" s="184">
        <v>868817.98800000001</v>
      </c>
      <c r="O373" s="184">
        <v>1198566.9890000001</v>
      </c>
      <c r="P373" s="184">
        <v>1873</v>
      </c>
      <c r="Q373" s="196">
        <v>43389</v>
      </c>
      <c r="R373" s="183" t="s">
        <v>2818</v>
      </c>
      <c r="S373" s="184">
        <v>1</v>
      </c>
      <c r="T373" s="184">
        <v>1</v>
      </c>
      <c r="U373" s="182">
        <v>1913.9560399999998</v>
      </c>
      <c r="V373" s="182"/>
      <c r="W373" s="182">
        <v>7.36</v>
      </c>
      <c r="X373" s="182">
        <v>18.399999999999999</v>
      </c>
      <c r="Y373" s="182">
        <v>28.8</v>
      </c>
      <c r="Z373" s="182">
        <v>7.07</v>
      </c>
      <c r="AA373" s="182">
        <v>94.8</v>
      </c>
      <c r="AB373" s="185">
        <v>4</v>
      </c>
      <c r="AC373" s="186">
        <v>10</v>
      </c>
      <c r="AD373" s="185">
        <v>0.4</v>
      </c>
      <c r="AE373" s="186">
        <v>9.8000000000000004E-2</v>
      </c>
      <c r="AF373" s="182"/>
      <c r="AG373" s="182"/>
      <c r="AH373" s="181"/>
      <c r="AI373" s="179"/>
      <c r="AJ373" s="181"/>
    </row>
    <row r="374" spans="1:36" ht="25.5" x14ac:dyDescent="0.25">
      <c r="A374" s="174">
        <v>2018</v>
      </c>
      <c r="B374" s="183" t="s">
        <v>1825</v>
      </c>
      <c r="C374" s="193" t="s">
        <v>1525</v>
      </c>
      <c r="D374" s="176" t="s">
        <v>2617</v>
      </c>
      <c r="E374" s="176" t="s">
        <v>1527</v>
      </c>
      <c r="F374" s="176" t="s">
        <v>1528</v>
      </c>
      <c r="G374" s="176" t="s">
        <v>1528</v>
      </c>
      <c r="H374" s="176" t="s">
        <v>2612</v>
      </c>
      <c r="I374" s="174" t="s">
        <v>1397</v>
      </c>
      <c r="J374" s="176" t="s">
        <v>2608</v>
      </c>
      <c r="K374" s="174" t="s">
        <v>1532</v>
      </c>
      <c r="L374" s="183" t="s">
        <v>2618</v>
      </c>
      <c r="M374" s="183" t="s">
        <v>2619</v>
      </c>
      <c r="N374" s="184">
        <v>870379.23600000003</v>
      </c>
      <c r="O374" s="184">
        <v>1199329.0589999999</v>
      </c>
      <c r="P374" s="184">
        <v>1832</v>
      </c>
      <c r="Q374" s="196">
        <v>43389</v>
      </c>
      <c r="R374" s="183" t="s">
        <v>2819</v>
      </c>
      <c r="S374" s="184">
        <v>1</v>
      </c>
      <c r="T374" s="184">
        <v>0</v>
      </c>
      <c r="U374" s="182"/>
      <c r="V374" s="182"/>
      <c r="W374" s="182">
        <v>7.52</v>
      </c>
      <c r="X374" s="182">
        <v>19.5</v>
      </c>
      <c r="Y374" s="182">
        <v>34.4</v>
      </c>
      <c r="Z374" s="182">
        <v>6.89</v>
      </c>
      <c r="AA374" s="182">
        <v>94</v>
      </c>
      <c r="AB374" s="185">
        <v>4</v>
      </c>
      <c r="AC374" s="186">
        <v>10</v>
      </c>
      <c r="AD374" s="185">
        <v>0.4</v>
      </c>
      <c r="AE374" s="186">
        <v>9.8000000000000004E-2</v>
      </c>
      <c r="AF374" s="182"/>
      <c r="AG374" s="182"/>
      <c r="AH374" s="181"/>
      <c r="AI374" s="179"/>
      <c r="AJ374" s="181"/>
    </row>
    <row r="375" spans="1:36" x14ac:dyDescent="0.25">
      <c r="A375" s="174">
        <v>2018</v>
      </c>
      <c r="B375" s="183" t="s">
        <v>1825</v>
      </c>
      <c r="C375" s="193" t="s">
        <v>1551</v>
      </c>
      <c r="D375" s="176" t="s">
        <v>2621</v>
      </c>
      <c r="E375" s="176" t="s">
        <v>1527</v>
      </c>
      <c r="F375" s="176" t="s">
        <v>2622</v>
      </c>
      <c r="G375" s="176" t="s">
        <v>2623</v>
      </c>
      <c r="H375" s="176" t="s">
        <v>2624</v>
      </c>
      <c r="I375" s="174" t="s">
        <v>1397</v>
      </c>
      <c r="J375" s="176" t="s">
        <v>2625</v>
      </c>
      <c r="K375" s="174" t="s">
        <v>1532</v>
      </c>
      <c r="L375" s="183" t="s">
        <v>2626</v>
      </c>
      <c r="M375" s="183" t="s">
        <v>2627</v>
      </c>
      <c r="N375" s="184">
        <v>882319.36899999995</v>
      </c>
      <c r="O375" s="184">
        <v>1196264.3259999999</v>
      </c>
      <c r="P375" s="184">
        <v>1643</v>
      </c>
      <c r="Q375" s="196">
        <v>43389</v>
      </c>
      <c r="R375" s="183" t="s">
        <v>2820</v>
      </c>
      <c r="S375" s="184">
        <v>1</v>
      </c>
      <c r="T375" s="184">
        <v>1</v>
      </c>
      <c r="U375" s="182">
        <v>430.93843200000009</v>
      </c>
      <c r="V375" s="182"/>
      <c r="W375" s="182">
        <v>7</v>
      </c>
      <c r="X375" s="182">
        <v>24.2</v>
      </c>
      <c r="Y375" s="182">
        <v>30.1</v>
      </c>
      <c r="Z375" s="182">
        <v>6.67</v>
      </c>
      <c r="AA375" s="182">
        <v>98.1</v>
      </c>
      <c r="AB375" s="185">
        <v>4</v>
      </c>
      <c r="AC375" s="186">
        <v>10</v>
      </c>
      <c r="AD375" s="180">
        <v>0.47</v>
      </c>
      <c r="AE375" s="181">
        <v>0.11600000000000001</v>
      </c>
      <c r="AF375" s="182"/>
      <c r="AG375" s="182"/>
      <c r="AH375" s="181"/>
      <c r="AI375" s="179"/>
      <c r="AJ375" s="181"/>
    </row>
    <row r="376" spans="1:36" ht="25.5" x14ac:dyDescent="0.25">
      <c r="A376" s="174">
        <v>2018</v>
      </c>
      <c r="B376" s="183" t="s">
        <v>1825</v>
      </c>
      <c r="C376" s="193" t="s">
        <v>1551</v>
      </c>
      <c r="D376" s="176" t="s">
        <v>2629</v>
      </c>
      <c r="E376" s="176" t="s">
        <v>1527</v>
      </c>
      <c r="F376" s="176" t="s">
        <v>2622</v>
      </c>
      <c r="G376" s="176" t="s">
        <v>2623</v>
      </c>
      <c r="H376" s="176" t="s">
        <v>2624</v>
      </c>
      <c r="I376" s="174" t="s">
        <v>1397</v>
      </c>
      <c r="J376" s="176" t="s">
        <v>2625</v>
      </c>
      <c r="K376" s="174" t="s">
        <v>1532</v>
      </c>
      <c r="L376" s="183" t="s">
        <v>2630</v>
      </c>
      <c r="M376" s="183" t="s">
        <v>2631</v>
      </c>
      <c r="N376" s="184">
        <v>882409.96799999999</v>
      </c>
      <c r="O376" s="184">
        <v>1197450.155</v>
      </c>
      <c r="P376" s="184">
        <v>1628</v>
      </c>
      <c r="Q376" s="196">
        <v>43389</v>
      </c>
      <c r="R376" s="183" t="s">
        <v>2821</v>
      </c>
      <c r="S376" s="184">
        <v>1</v>
      </c>
      <c r="T376" s="184">
        <v>1</v>
      </c>
      <c r="U376" s="182">
        <v>435.98592000000008</v>
      </c>
      <c r="V376" s="182"/>
      <c r="W376" s="182">
        <v>6.77</v>
      </c>
      <c r="X376" s="182">
        <v>24</v>
      </c>
      <c r="Y376" s="182">
        <v>40.6</v>
      </c>
      <c r="Z376" s="182">
        <v>6.46</v>
      </c>
      <c r="AA376" s="182">
        <v>93.8</v>
      </c>
      <c r="AB376" s="185">
        <v>4</v>
      </c>
      <c r="AC376" s="186">
        <v>10</v>
      </c>
      <c r="AD376" s="180">
        <v>0.54</v>
      </c>
      <c r="AE376" s="186">
        <v>9.8000000000000004E-2</v>
      </c>
      <c r="AF376" s="182"/>
      <c r="AG376" s="182"/>
      <c r="AH376" s="181"/>
      <c r="AI376" s="179"/>
      <c r="AJ376" s="181"/>
    </row>
    <row r="377" spans="1:36" ht="25.5" x14ac:dyDescent="0.25">
      <c r="A377" s="174">
        <v>2018</v>
      </c>
      <c r="B377" s="183" t="s">
        <v>1912</v>
      </c>
      <c r="C377" s="193" t="s">
        <v>1551</v>
      </c>
      <c r="D377" s="176" t="s">
        <v>2633</v>
      </c>
      <c r="E377" s="176" t="s">
        <v>1527</v>
      </c>
      <c r="F377" s="176" t="s">
        <v>1573</v>
      </c>
      <c r="G377" s="176" t="s">
        <v>1573</v>
      </c>
      <c r="H377" s="176" t="s">
        <v>2634</v>
      </c>
      <c r="I377" s="174" t="s">
        <v>2031</v>
      </c>
      <c r="J377" s="176" t="s">
        <v>2185</v>
      </c>
      <c r="K377" s="174" t="s">
        <v>1532</v>
      </c>
      <c r="L377" s="183" t="s">
        <v>2635</v>
      </c>
      <c r="M377" s="183" t="s">
        <v>2636</v>
      </c>
      <c r="N377" s="184">
        <v>886457.39399999997</v>
      </c>
      <c r="O377" s="184">
        <v>1199555.0179999999</v>
      </c>
      <c r="P377" s="184">
        <v>1470</v>
      </c>
      <c r="Q377" s="196">
        <v>43389</v>
      </c>
      <c r="R377" s="183" t="s">
        <v>2822</v>
      </c>
      <c r="S377" s="184">
        <v>1</v>
      </c>
      <c r="T377" s="184">
        <v>0</v>
      </c>
      <c r="U377" s="182"/>
      <c r="V377" s="182"/>
      <c r="W377" s="182">
        <v>7.14</v>
      </c>
      <c r="X377" s="182">
        <v>21.1</v>
      </c>
      <c r="Y377" s="182">
        <v>32.700000000000003</v>
      </c>
      <c r="Z377" s="182">
        <v>7.03</v>
      </c>
      <c r="AA377" s="182">
        <v>97.1</v>
      </c>
      <c r="AB377" s="185">
        <v>4</v>
      </c>
      <c r="AC377" s="186">
        <v>10</v>
      </c>
      <c r="AD377" s="185">
        <v>0.4</v>
      </c>
      <c r="AE377" s="186">
        <v>9.8000000000000004E-2</v>
      </c>
      <c r="AF377" s="182"/>
      <c r="AG377" s="182"/>
      <c r="AH377" s="181"/>
      <c r="AI377" s="179"/>
      <c r="AJ377" s="181"/>
    </row>
    <row r="378" spans="1:36" ht="25.5" x14ac:dyDescent="0.25">
      <c r="A378" s="174">
        <v>2018</v>
      </c>
      <c r="B378" s="198" t="s">
        <v>1811</v>
      </c>
      <c r="C378" s="193" t="s">
        <v>1562</v>
      </c>
      <c r="D378" s="176" t="s">
        <v>2638</v>
      </c>
      <c r="E378" s="174" t="s">
        <v>1527</v>
      </c>
      <c r="F378" s="174" t="s">
        <v>1564</v>
      </c>
      <c r="G378" s="174" t="s">
        <v>1565</v>
      </c>
      <c r="H378" s="174" t="s">
        <v>1566</v>
      </c>
      <c r="I378" s="174" t="s">
        <v>2639</v>
      </c>
      <c r="J378" s="176" t="s">
        <v>2640</v>
      </c>
      <c r="K378" s="174" t="s">
        <v>1532</v>
      </c>
      <c r="L378" s="183" t="s">
        <v>2641</v>
      </c>
      <c r="M378" s="183" t="s">
        <v>2642</v>
      </c>
      <c r="N378" s="184">
        <v>880551.21200000006</v>
      </c>
      <c r="O378" s="184">
        <v>1207873.0109999999</v>
      </c>
      <c r="P378" s="184">
        <v>1975</v>
      </c>
      <c r="Q378" s="196">
        <v>43360</v>
      </c>
      <c r="R378" s="183" t="s">
        <v>2823</v>
      </c>
      <c r="S378" s="184">
        <v>1</v>
      </c>
      <c r="T378" s="184">
        <v>1</v>
      </c>
      <c r="U378" s="182">
        <v>62.179200000000002</v>
      </c>
      <c r="V378" s="182"/>
      <c r="W378" s="182">
        <v>6.25</v>
      </c>
      <c r="X378" s="182">
        <v>19.600000000000001</v>
      </c>
      <c r="Y378" s="182">
        <v>26.6</v>
      </c>
      <c r="Z378" s="182">
        <v>6.92</v>
      </c>
      <c r="AA378" s="182">
        <v>96.6</v>
      </c>
      <c r="AB378" s="185">
        <v>0.4</v>
      </c>
      <c r="AC378" s="186">
        <v>10</v>
      </c>
      <c r="AD378" s="185">
        <v>0.4</v>
      </c>
      <c r="AE378" s="186">
        <v>9.8000000000000004E-2</v>
      </c>
      <c r="AF378" s="182"/>
      <c r="AG378" s="182"/>
      <c r="AH378" s="181"/>
      <c r="AI378" s="179"/>
      <c r="AJ378" s="181"/>
    </row>
    <row r="379" spans="1:36" ht="25.5" x14ac:dyDescent="0.25">
      <c r="A379" s="174">
        <v>2018</v>
      </c>
      <c r="B379" s="198" t="s">
        <v>1811</v>
      </c>
      <c r="C379" s="193" t="s">
        <v>1562</v>
      </c>
      <c r="D379" s="176" t="s">
        <v>2644</v>
      </c>
      <c r="E379" s="174" t="s">
        <v>1527</v>
      </c>
      <c r="F379" s="174" t="s">
        <v>1564</v>
      </c>
      <c r="G379" s="174" t="s">
        <v>1565</v>
      </c>
      <c r="H379" s="174" t="s">
        <v>1566</v>
      </c>
      <c r="I379" s="174" t="s">
        <v>2645</v>
      </c>
      <c r="J379" s="176" t="s">
        <v>2640</v>
      </c>
      <c r="K379" s="174" t="s">
        <v>1532</v>
      </c>
      <c r="L379" s="183" t="s">
        <v>2646</v>
      </c>
      <c r="M379" s="183" t="s">
        <v>2647</v>
      </c>
      <c r="N379" s="184">
        <v>879919.96200000006</v>
      </c>
      <c r="O379" s="184">
        <v>1207675.7209999999</v>
      </c>
      <c r="P379" s="184">
        <v>1959</v>
      </c>
      <c r="Q379" s="196">
        <v>43360</v>
      </c>
      <c r="R379" s="183" t="s">
        <v>2824</v>
      </c>
      <c r="S379" s="184">
        <v>1</v>
      </c>
      <c r="T379" s="184">
        <v>1</v>
      </c>
      <c r="U379" s="182">
        <v>250.441968</v>
      </c>
      <c r="V379" s="182"/>
      <c r="W379" s="182">
        <v>6.46</v>
      </c>
      <c r="X379" s="182">
        <v>20.7</v>
      </c>
      <c r="Y379" s="182">
        <v>35.299999999999997</v>
      </c>
      <c r="Z379" s="182">
        <v>6.93</v>
      </c>
      <c r="AA379" s="182">
        <v>98</v>
      </c>
      <c r="AB379" s="185">
        <v>1.2</v>
      </c>
      <c r="AC379" s="181">
        <v>23.8</v>
      </c>
      <c r="AD379" s="185">
        <v>0.4</v>
      </c>
      <c r="AE379" s="186">
        <v>9.8000000000000004E-2</v>
      </c>
      <c r="AF379" s="182"/>
      <c r="AG379" s="182"/>
      <c r="AH379" s="181"/>
      <c r="AI379" s="179"/>
      <c r="AJ379" s="181"/>
    </row>
    <row r="380" spans="1:36" ht="25.5" x14ac:dyDescent="0.25">
      <c r="A380" s="174">
        <v>2018</v>
      </c>
      <c r="B380" s="183" t="s">
        <v>1825</v>
      </c>
      <c r="C380" s="193" t="s">
        <v>1562</v>
      </c>
      <c r="D380" s="176" t="s">
        <v>2649</v>
      </c>
      <c r="E380" s="174" t="s">
        <v>1527</v>
      </c>
      <c r="F380" s="174" t="s">
        <v>1564</v>
      </c>
      <c r="G380" s="174" t="s">
        <v>1565</v>
      </c>
      <c r="H380" s="174" t="s">
        <v>1566</v>
      </c>
      <c r="I380" s="174" t="s">
        <v>1214</v>
      </c>
      <c r="J380" s="176" t="s">
        <v>2650</v>
      </c>
      <c r="K380" s="174" t="s">
        <v>1532</v>
      </c>
      <c r="L380" s="183" t="s">
        <v>2651</v>
      </c>
      <c r="M380" s="183" t="s">
        <v>2652</v>
      </c>
      <c r="N380" s="184">
        <v>879303.63500000001</v>
      </c>
      <c r="O380" s="184">
        <v>1208448.199</v>
      </c>
      <c r="P380" s="184">
        <v>1978</v>
      </c>
      <c r="Q380" s="196">
        <v>43360</v>
      </c>
      <c r="R380" s="183" t="s">
        <v>2825</v>
      </c>
      <c r="S380" s="184">
        <v>1</v>
      </c>
      <c r="T380" s="184">
        <v>1</v>
      </c>
      <c r="U380" s="182">
        <v>34.849917599999998</v>
      </c>
      <c r="V380" s="182"/>
      <c r="W380" s="182">
        <v>6.35</v>
      </c>
      <c r="X380" s="182">
        <v>18</v>
      </c>
      <c r="Y380" s="182">
        <v>28</v>
      </c>
      <c r="Z380" s="182">
        <v>7.36</v>
      </c>
      <c r="AA380" s="182">
        <v>97.9</v>
      </c>
      <c r="AB380" s="185">
        <v>0.6</v>
      </c>
      <c r="AC380" s="186">
        <v>10</v>
      </c>
      <c r="AD380" s="185">
        <v>0.4</v>
      </c>
      <c r="AE380" s="186">
        <v>9.8000000000000004E-2</v>
      </c>
      <c r="AF380" s="182"/>
      <c r="AG380" s="182"/>
      <c r="AH380" s="181"/>
      <c r="AI380" s="179"/>
      <c r="AJ380" s="181"/>
    </row>
    <row r="381" spans="1:36" ht="25.5" x14ac:dyDescent="0.25">
      <c r="A381" s="174">
        <v>2018</v>
      </c>
      <c r="B381" s="183" t="s">
        <v>1825</v>
      </c>
      <c r="C381" s="193" t="s">
        <v>1562</v>
      </c>
      <c r="D381" s="176" t="s">
        <v>2654</v>
      </c>
      <c r="E381" s="174" t="s">
        <v>1527</v>
      </c>
      <c r="F381" s="174" t="s">
        <v>1564</v>
      </c>
      <c r="G381" s="174" t="s">
        <v>1565</v>
      </c>
      <c r="H381" s="174" t="s">
        <v>1566</v>
      </c>
      <c r="I381" s="174" t="s">
        <v>2655</v>
      </c>
      <c r="J381" s="176" t="s">
        <v>2650</v>
      </c>
      <c r="K381" s="174" t="s">
        <v>1532</v>
      </c>
      <c r="L381" s="183" t="s">
        <v>2656</v>
      </c>
      <c r="M381" s="183" t="s">
        <v>2657</v>
      </c>
      <c r="N381" s="184">
        <v>879556.75</v>
      </c>
      <c r="O381" s="184">
        <v>1206875.8470000001</v>
      </c>
      <c r="P381" s="184">
        <v>1947</v>
      </c>
      <c r="Q381" s="196">
        <v>43360</v>
      </c>
      <c r="R381" s="183" t="s">
        <v>2826</v>
      </c>
      <c r="S381" s="184">
        <v>1</v>
      </c>
      <c r="T381" s="184">
        <v>1</v>
      </c>
      <c r="U381" s="182">
        <v>456.32369999999997</v>
      </c>
      <c r="V381" s="182"/>
      <c r="W381" s="182">
        <v>6.43</v>
      </c>
      <c r="X381" s="182">
        <v>22.1</v>
      </c>
      <c r="Y381" s="182">
        <v>59.9</v>
      </c>
      <c r="Z381" s="182">
        <v>6.03</v>
      </c>
      <c r="AA381" s="182">
        <v>87</v>
      </c>
      <c r="AB381" s="185">
        <v>2</v>
      </c>
      <c r="AC381" s="181">
        <v>19.3</v>
      </c>
      <c r="AD381" s="180">
        <v>0.99</v>
      </c>
      <c r="AE381" s="181">
        <v>0.113</v>
      </c>
      <c r="AF381" s="182"/>
      <c r="AG381" s="182"/>
      <c r="AH381" s="181"/>
      <c r="AI381" s="179"/>
      <c r="AJ381" s="181"/>
    </row>
    <row r="382" spans="1:36" ht="25.5" x14ac:dyDescent="0.25">
      <c r="A382" s="174">
        <v>2018</v>
      </c>
      <c r="B382" s="203" t="s">
        <v>1811</v>
      </c>
      <c r="C382" s="176" t="s">
        <v>1562</v>
      </c>
      <c r="D382" s="176" t="s">
        <v>2130</v>
      </c>
      <c r="E382" s="176" t="s">
        <v>2093</v>
      </c>
      <c r="F382" s="176" t="s">
        <v>2094</v>
      </c>
      <c r="G382" s="176" t="s">
        <v>2125</v>
      </c>
      <c r="H382" s="176" t="s">
        <v>2126</v>
      </c>
      <c r="I382" s="174" t="s">
        <v>2827</v>
      </c>
      <c r="J382" s="176" t="s">
        <v>2120</v>
      </c>
      <c r="K382" s="174" t="s">
        <v>2099</v>
      </c>
      <c r="L382" s="174" t="s">
        <v>2828</v>
      </c>
      <c r="M382" s="174" t="s">
        <v>2829</v>
      </c>
      <c r="N382" s="190">
        <v>878817.53899999999</v>
      </c>
      <c r="O382" s="190">
        <v>1216173.774</v>
      </c>
      <c r="P382" s="177">
        <v>1089</v>
      </c>
      <c r="Q382" s="178">
        <v>43122</v>
      </c>
      <c r="R382" s="174" t="s">
        <v>2830</v>
      </c>
      <c r="S382" s="177">
        <v>1</v>
      </c>
      <c r="T382" s="177">
        <v>0</v>
      </c>
      <c r="U382" s="181"/>
      <c r="V382" s="181"/>
      <c r="W382" s="181">
        <v>7.02</v>
      </c>
      <c r="X382" s="181">
        <v>20</v>
      </c>
      <c r="Y382" s="181">
        <v>63.67</v>
      </c>
      <c r="Z382" s="181">
        <v>5.69</v>
      </c>
      <c r="AA382" s="181">
        <v>101.6</v>
      </c>
      <c r="AB382" s="181">
        <v>4.9000000000000004</v>
      </c>
      <c r="AC382" s="181">
        <v>69.400000000000006</v>
      </c>
      <c r="AD382" s="181">
        <v>0.56999999999999995</v>
      </c>
      <c r="AE382" s="186">
        <v>9.8000000000000004E-2</v>
      </c>
      <c r="AF382" s="181"/>
      <c r="AG382" s="181"/>
      <c r="AH382" s="181"/>
      <c r="AI382" s="181"/>
      <c r="AJ382" s="181"/>
    </row>
    <row r="383" spans="1:36" ht="25.5" x14ac:dyDescent="0.25">
      <c r="A383" s="174">
        <v>2018</v>
      </c>
      <c r="B383" s="203" t="s">
        <v>1811</v>
      </c>
      <c r="C383" s="176" t="s">
        <v>1562</v>
      </c>
      <c r="D383" s="176" t="s">
        <v>2092</v>
      </c>
      <c r="E383" s="176" t="s">
        <v>2093</v>
      </c>
      <c r="F383" s="176" t="s">
        <v>2094</v>
      </c>
      <c r="G383" s="176" t="s">
        <v>2095</v>
      </c>
      <c r="H383" s="176" t="s">
        <v>2096</v>
      </c>
      <c r="I383" s="174" t="s">
        <v>2097</v>
      </c>
      <c r="J383" s="176" t="s">
        <v>2098</v>
      </c>
      <c r="K383" s="174" t="s">
        <v>2099</v>
      </c>
      <c r="L383" s="174" t="s">
        <v>2831</v>
      </c>
      <c r="M383" s="174" t="s">
        <v>2832</v>
      </c>
      <c r="N383" s="190">
        <v>881191.16</v>
      </c>
      <c r="O383" s="190">
        <v>1215287.4669999999</v>
      </c>
      <c r="P383" s="177">
        <v>1326</v>
      </c>
      <c r="Q383" s="178">
        <v>43129</v>
      </c>
      <c r="R383" s="174" t="s">
        <v>2833</v>
      </c>
      <c r="S383" s="177">
        <v>1</v>
      </c>
      <c r="T383" s="177">
        <v>1</v>
      </c>
      <c r="U383" s="179">
        <v>337.20000000000005</v>
      </c>
      <c r="V383" s="179"/>
      <c r="W383" s="179">
        <v>8.44</v>
      </c>
      <c r="X383" s="179">
        <v>21.3</v>
      </c>
      <c r="Y383" s="179">
        <v>87.4</v>
      </c>
      <c r="Z383" s="179">
        <v>6.31</v>
      </c>
      <c r="AA383" s="181">
        <v>102.3</v>
      </c>
      <c r="AB383" s="186">
        <v>4</v>
      </c>
      <c r="AC383" s="186">
        <v>10</v>
      </c>
      <c r="AD383" s="186">
        <v>0.4</v>
      </c>
      <c r="AE383" s="186">
        <v>9.8000000000000004E-2</v>
      </c>
      <c r="AF383" s="179"/>
      <c r="AG383" s="179"/>
      <c r="AH383" s="181"/>
      <c r="AI383" s="179"/>
      <c r="AJ383" s="181"/>
    </row>
    <row r="384" spans="1:36" ht="25.5" x14ac:dyDescent="0.25">
      <c r="A384" s="174">
        <v>2018</v>
      </c>
      <c r="B384" s="203" t="s">
        <v>1811</v>
      </c>
      <c r="C384" s="176" t="s">
        <v>1562</v>
      </c>
      <c r="D384" s="176" t="s">
        <v>2103</v>
      </c>
      <c r="E384" s="176" t="s">
        <v>2093</v>
      </c>
      <c r="F384" s="176" t="s">
        <v>2094</v>
      </c>
      <c r="G384" s="176" t="s">
        <v>2095</v>
      </c>
      <c r="H384" s="176" t="s">
        <v>2096</v>
      </c>
      <c r="I384" s="174" t="s">
        <v>2097</v>
      </c>
      <c r="J384" s="176" t="s">
        <v>2098</v>
      </c>
      <c r="K384" s="174" t="s">
        <v>2099</v>
      </c>
      <c r="L384" s="174" t="s">
        <v>2834</v>
      </c>
      <c r="M384" s="174" t="s">
        <v>2835</v>
      </c>
      <c r="N384" s="190">
        <v>880917.005</v>
      </c>
      <c r="O384" s="190">
        <v>1215400.8130000001</v>
      </c>
      <c r="P384" s="177">
        <v>1300</v>
      </c>
      <c r="Q384" s="178">
        <v>43129</v>
      </c>
      <c r="R384" s="174" t="s">
        <v>2836</v>
      </c>
      <c r="S384" s="177">
        <v>1</v>
      </c>
      <c r="T384" s="177">
        <v>1</v>
      </c>
      <c r="U384" s="179">
        <v>396.90000000000003</v>
      </c>
      <c r="V384" s="179"/>
      <c r="W384" s="179">
        <v>8.31</v>
      </c>
      <c r="X384" s="179">
        <v>22.6</v>
      </c>
      <c r="Y384" s="179">
        <v>82.15</v>
      </c>
      <c r="Z384" s="179">
        <v>6.75</v>
      </c>
      <c r="AA384" s="181">
        <v>102.1</v>
      </c>
      <c r="AB384" s="186">
        <v>4</v>
      </c>
      <c r="AC384" s="186">
        <v>10</v>
      </c>
      <c r="AD384" s="186">
        <v>0.4</v>
      </c>
      <c r="AE384" s="186">
        <v>9.8000000000000004E-2</v>
      </c>
      <c r="AF384" s="179"/>
      <c r="AG384" s="179"/>
      <c r="AH384" s="181"/>
      <c r="AI384" s="179"/>
      <c r="AJ384" s="181"/>
    </row>
    <row r="385" spans="1:36" ht="25.5" x14ac:dyDescent="0.25">
      <c r="A385" s="174">
        <v>2018</v>
      </c>
      <c r="B385" s="203" t="s">
        <v>1811</v>
      </c>
      <c r="C385" s="176" t="s">
        <v>1562</v>
      </c>
      <c r="D385" s="176" t="s">
        <v>2107</v>
      </c>
      <c r="E385" s="176" t="s">
        <v>2093</v>
      </c>
      <c r="F385" s="176" t="s">
        <v>2094</v>
      </c>
      <c r="G385" s="176" t="s">
        <v>2108</v>
      </c>
      <c r="H385" s="176" t="s">
        <v>2109</v>
      </c>
      <c r="I385" s="174" t="s">
        <v>2097</v>
      </c>
      <c r="J385" s="176" t="s">
        <v>2110</v>
      </c>
      <c r="K385" s="174" t="s">
        <v>2099</v>
      </c>
      <c r="L385" s="174" t="s">
        <v>2837</v>
      </c>
      <c r="M385" s="174" t="s">
        <v>2838</v>
      </c>
      <c r="N385" s="190">
        <v>880890.68500000006</v>
      </c>
      <c r="O385" s="190">
        <v>1215163.061</v>
      </c>
      <c r="P385" s="177">
        <v>1328</v>
      </c>
      <c r="Q385" s="178">
        <v>43129</v>
      </c>
      <c r="R385" s="174" t="s">
        <v>2839</v>
      </c>
      <c r="S385" s="177">
        <v>1</v>
      </c>
      <c r="T385" s="177">
        <v>1</v>
      </c>
      <c r="U385" s="179">
        <v>149.25</v>
      </c>
      <c r="V385" s="179"/>
      <c r="W385" s="179">
        <v>7.07</v>
      </c>
      <c r="X385" s="179">
        <v>19.899999999999999</v>
      </c>
      <c r="Y385" s="179">
        <v>55.23</v>
      </c>
      <c r="Z385" s="179">
        <v>5.97</v>
      </c>
      <c r="AA385" s="181">
        <v>99.9</v>
      </c>
      <c r="AB385" s="186">
        <v>4</v>
      </c>
      <c r="AC385" s="186">
        <v>10</v>
      </c>
      <c r="AD385" s="186">
        <v>0.4</v>
      </c>
      <c r="AE385" s="186">
        <v>9.8000000000000004E-2</v>
      </c>
      <c r="AF385" s="179"/>
      <c r="AG385" s="179"/>
      <c r="AH385" s="181"/>
      <c r="AI385" s="179"/>
      <c r="AJ385" s="181"/>
    </row>
    <row r="386" spans="1:36" ht="25.5" x14ac:dyDescent="0.25">
      <c r="A386" s="174">
        <v>2018</v>
      </c>
      <c r="B386" s="203" t="s">
        <v>1811</v>
      </c>
      <c r="C386" s="176" t="s">
        <v>1562</v>
      </c>
      <c r="D386" s="176" t="s">
        <v>2114</v>
      </c>
      <c r="E386" s="176" t="s">
        <v>2093</v>
      </c>
      <c r="F386" s="176" t="s">
        <v>2094</v>
      </c>
      <c r="G386" s="176" t="s">
        <v>2108</v>
      </c>
      <c r="H386" s="176" t="s">
        <v>2109</v>
      </c>
      <c r="I386" s="174" t="s">
        <v>2097</v>
      </c>
      <c r="J386" s="176" t="s">
        <v>2110</v>
      </c>
      <c r="K386" s="174" t="s">
        <v>2099</v>
      </c>
      <c r="L386" s="174" t="s">
        <v>2840</v>
      </c>
      <c r="M386" s="174" t="s">
        <v>2841</v>
      </c>
      <c r="N386" s="190">
        <v>880896.99199999997</v>
      </c>
      <c r="O386" s="190">
        <v>1215381.8049999999</v>
      </c>
      <c r="P386" s="177">
        <v>1299</v>
      </c>
      <c r="Q386" s="178">
        <v>43129</v>
      </c>
      <c r="R386" s="174" t="s">
        <v>2842</v>
      </c>
      <c r="S386" s="177">
        <v>1</v>
      </c>
      <c r="T386" s="177">
        <v>1</v>
      </c>
      <c r="U386" s="179">
        <v>237</v>
      </c>
      <c r="V386" s="179"/>
      <c r="W386" s="179">
        <v>7.25</v>
      </c>
      <c r="X386" s="179">
        <v>21</v>
      </c>
      <c r="Y386" s="179">
        <v>55.22</v>
      </c>
      <c r="Z386" s="179">
        <v>7.07</v>
      </c>
      <c r="AA386" s="181">
        <v>95.3</v>
      </c>
      <c r="AB386" s="186">
        <v>4</v>
      </c>
      <c r="AC386" s="186">
        <v>10</v>
      </c>
      <c r="AD386" s="186">
        <v>0.4</v>
      </c>
      <c r="AE386" s="186">
        <v>9.8000000000000004E-2</v>
      </c>
      <c r="AF386" s="179"/>
      <c r="AG386" s="179"/>
      <c r="AH386" s="181"/>
      <c r="AI386" s="179"/>
      <c r="AJ386" s="181"/>
    </row>
    <row r="387" spans="1:36" ht="25.5" x14ac:dyDescent="0.25">
      <c r="A387" s="174">
        <v>2018</v>
      </c>
      <c r="B387" s="203" t="s">
        <v>1811</v>
      </c>
      <c r="C387" s="176" t="s">
        <v>1562</v>
      </c>
      <c r="D387" s="176" t="s">
        <v>2117</v>
      </c>
      <c r="E387" s="176" t="s">
        <v>2093</v>
      </c>
      <c r="F387" s="176" t="s">
        <v>2094</v>
      </c>
      <c r="G387" s="176" t="s">
        <v>2118</v>
      </c>
      <c r="H387" s="176" t="s">
        <v>2119</v>
      </c>
      <c r="I387" s="174" t="s">
        <v>2097</v>
      </c>
      <c r="J387" s="176" t="s">
        <v>2120</v>
      </c>
      <c r="K387" s="174" t="s">
        <v>2099</v>
      </c>
      <c r="L387" s="174" t="s">
        <v>2843</v>
      </c>
      <c r="M387" s="174" t="s">
        <v>2844</v>
      </c>
      <c r="N387" s="190">
        <v>880559.63600000006</v>
      </c>
      <c r="O387" s="190">
        <v>1215253.7930000001</v>
      </c>
      <c r="P387" s="177">
        <v>1268</v>
      </c>
      <c r="Q387" s="178">
        <v>43129</v>
      </c>
      <c r="R387" s="174" t="s">
        <v>2845</v>
      </c>
      <c r="S387" s="177">
        <v>1</v>
      </c>
      <c r="T387" s="177">
        <v>1</v>
      </c>
      <c r="U387" s="179">
        <v>191.46666666666667</v>
      </c>
      <c r="V387" s="179"/>
      <c r="W387" s="179">
        <v>7.52</v>
      </c>
      <c r="X387" s="179">
        <v>19.8</v>
      </c>
      <c r="Y387" s="179">
        <v>49.23</v>
      </c>
      <c r="Z387" s="179">
        <v>5.82</v>
      </c>
      <c r="AA387" s="181">
        <v>100.3</v>
      </c>
      <c r="AB387" s="186">
        <v>4</v>
      </c>
      <c r="AC387" s="186">
        <v>10</v>
      </c>
      <c r="AD387" s="186">
        <v>0.4</v>
      </c>
      <c r="AE387" s="186">
        <v>9.8000000000000004E-2</v>
      </c>
      <c r="AF387" s="179"/>
      <c r="AG387" s="179"/>
      <c r="AH387" s="181"/>
      <c r="AI387" s="179"/>
      <c r="AJ387" s="181"/>
    </row>
    <row r="388" spans="1:36" ht="25.5" x14ac:dyDescent="0.25">
      <c r="A388" s="174">
        <v>2018</v>
      </c>
      <c r="B388" s="203" t="s">
        <v>1811</v>
      </c>
      <c r="C388" s="176" t="s">
        <v>1562</v>
      </c>
      <c r="D388" s="176" t="s">
        <v>2124</v>
      </c>
      <c r="E388" s="176" t="s">
        <v>2093</v>
      </c>
      <c r="F388" s="176" t="s">
        <v>2094</v>
      </c>
      <c r="G388" s="176" t="s">
        <v>2125</v>
      </c>
      <c r="H388" s="176" t="s">
        <v>2126</v>
      </c>
      <c r="I388" s="174" t="s">
        <v>2097</v>
      </c>
      <c r="J388" s="176" t="s">
        <v>2120</v>
      </c>
      <c r="K388" s="174" t="s">
        <v>2099</v>
      </c>
      <c r="L388" s="174" t="s">
        <v>2846</v>
      </c>
      <c r="M388" s="174" t="s">
        <v>2847</v>
      </c>
      <c r="N388" s="190">
        <v>880407.80200000003</v>
      </c>
      <c r="O388" s="190">
        <v>1215378.554</v>
      </c>
      <c r="P388" s="177">
        <v>1237</v>
      </c>
      <c r="Q388" s="178">
        <v>43129</v>
      </c>
      <c r="R388" s="174" t="s">
        <v>2848</v>
      </c>
      <c r="S388" s="177">
        <v>1</v>
      </c>
      <c r="T388" s="177">
        <v>1</v>
      </c>
      <c r="U388" s="179">
        <v>2524.5</v>
      </c>
      <c r="V388" s="179"/>
      <c r="W388" s="179">
        <v>7.74</v>
      </c>
      <c r="X388" s="179">
        <v>19.7</v>
      </c>
      <c r="Y388" s="179">
        <v>60.96</v>
      </c>
      <c r="Z388" s="179">
        <v>7.34</v>
      </c>
      <c r="AA388" s="181">
        <v>101.5</v>
      </c>
      <c r="AB388" s="186">
        <v>4</v>
      </c>
      <c r="AC388" s="186">
        <v>10</v>
      </c>
      <c r="AD388" s="186">
        <v>0.4</v>
      </c>
      <c r="AE388" s="186">
        <v>9.8000000000000004E-2</v>
      </c>
      <c r="AF388" s="179"/>
      <c r="AG388" s="179"/>
      <c r="AH388" s="181"/>
      <c r="AI388" s="179"/>
      <c r="AJ388" s="181"/>
    </row>
    <row r="389" spans="1:36" ht="25.5" x14ac:dyDescent="0.25">
      <c r="A389" s="174">
        <v>2018</v>
      </c>
      <c r="B389" s="203" t="s">
        <v>1811</v>
      </c>
      <c r="C389" s="176" t="s">
        <v>1562</v>
      </c>
      <c r="D389" s="176" t="s">
        <v>2135</v>
      </c>
      <c r="E389" s="176" t="s">
        <v>2093</v>
      </c>
      <c r="F389" s="176" t="s">
        <v>2094</v>
      </c>
      <c r="G389" s="176" t="s">
        <v>2125</v>
      </c>
      <c r="H389" s="176" t="s">
        <v>2126</v>
      </c>
      <c r="I389" s="174" t="s">
        <v>2136</v>
      </c>
      <c r="J389" s="176" t="s">
        <v>2120</v>
      </c>
      <c r="K389" s="174" t="s">
        <v>2099</v>
      </c>
      <c r="L389" s="174" t="s">
        <v>2849</v>
      </c>
      <c r="M389" s="174" t="s">
        <v>2850</v>
      </c>
      <c r="N389" s="190">
        <v>875401.78399999999</v>
      </c>
      <c r="O389" s="190">
        <v>1216527.9709999999</v>
      </c>
      <c r="P389" s="177">
        <v>1052</v>
      </c>
      <c r="Q389" s="178">
        <v>43122</v>
      </c>
      <c r="R389" s="174" t="s">
        <v>2851</v>
      </c>
      <c r="S389" s="177">
        <v>1</v>
      </c>
      <c r="T389" s="177">
        <v>0</v>
      </c>
      <c r="U389" s="179"/>
      <c r="V389" s="179"/>
      <c r="W389" s="179">
        <v>6.91</v>
      </c>
      <c r="X389" s="179">
        <v>18.600000000000001</v>
      </c>
      <c r="Y389" s="179">
        <v>61.81</v>
      </c>
      <c r="Z389" s="179">
        <v>6.64</v>
      </c>
      <c r="AA389" s="179">
        <v>90.6</v>
      </c>
      <c r="AB389" s="186">
        <v>4</v>
      </c>
      <c r="AC389" s="181">
        <v>15.6</v>
      </c>
      <c r="AD389" s="186">
        <v>0.4</v>
      </c>
      <c r="AE389" s="186">
        <v>9.8000000000000004E-2</v>
      </c>
      <c r="AF389" s="179"/>
      <c r="AG389" s="179"/>
      <c r="AH389" s="181"/>
      <c r="AI389" s="179"/>
      <c r="AJ389" s="181"/>
    </row>
    <row r="390" spans="1:36" ht="25.5" x14ac:dyDescent="0.25">
      <c r="A390" s="174">
        <v>2018</v>
      </c>
      <c r="B390" s="203" t="s">
        <v>1811</v>
      </c>
      <c r="C390" s="176" t="s">
        <v>1562</v>
      </c>
      <c r="D390" s="176" t="s">
        <v>2140</v>
      </c>
      <c r="E390" s="176" t="s">
        <v>2093</v>
      </c>
      <c r="F390" s="176" t="s">
        <v>2094</v>
      </c>
      <c r="G390" s="176" t="s">
        <v>2125</v>
      </c>
      <c r="H390" s="176" t="s">
        <v>2126</v>
      </c>
      <c r="I390" s="174" t="s">
        <v>2136</v>
      </c>
      <c r="J390" s="176" t="s">
        <v>2120</v>
      </c>
      <c r="K390" s="174" t="s">
        <v>2099</v>
      </c>
      <c r="L390" s="174" t="s">
        <v>2852</v>
      </c>
      <c r="M390" s="174" t="s">
        <v>2853</v>
      </c>
      <c r="N390" s="190">
        <v>875347.34299999999</v>
      </c>
      <c r="O390" s="190">
        <v>1216586.47</v>
      </c>
      <c r="P390" s="177">
        <v>1051</v>
      </c>
      <c r="Q390" s="178">
        <v>43122</v>
      </c>
      <c r="R390" s="174" t="s">
        <v>2854</v>
      </c>
      <c r="S390" s="177">
        <v>1</v>
      </c>
      <c r="T390" s="177">
        <v>0</v>
      </c>
      <c r="U390" s="179"/>
      <c r="V390" s="179"/>
      <c r="W390" s="179">
        <v>6.91</v>
      </c>
      <c r="X390" s="179">
        <v>19.600000000000001</v>
      </c>
      <c r="Y390" s="179">
        <v>66.62</v>
      </c>
      <c r="Z390" s="179">
        <v>6.64</v>
      </c>
      <c r="AA390" s="179">
        <v>90.2</v>
      </c>
      <c r="AB390" s="186">
        <v>4</v>
      </c>
      <c r="AC390" s="181">
        <v>20.7</v>
      </c>
      <c r="AD390" s="186">
        <v>0.4</v>
      </c>
      <c r="AE390" s="186">
        <v>9.8000000000000004E-2</v>
      </c>
      <c r="AF390" s="179"/>
      <c r="AG390" s="179"/>
      <c r="AH390" s="181"/>
      <c r="AI390" s="179"/>
      <c r="AJ390" s="181"/>
    </row>
    <row r="391" spans="1:36" ht="25.5" x14ac:dyDescent="0.25">
      <c r="A391" s="174">
        <v>2018</v>
      </c>
      <c r="B391" s="203" t="s">
        <v>1811</v>
      </c>
      <c r="C391" s="176" t="s">
        <v>1414</v>
      </c>
      <c r="D391" s="176" t="s">
        <v>1975</v>
      </c>
      <c r="E391" s="174" t="s">
        <v>1448</v>
      </c>
      <c r="F391" s="174" t="s">
        <v>1976</v>
      </c>
      <c r="G391" s="174" t="s">
        <v>1977</v>
      </c>
      <c r="H391" s="174" t="s">
        <v>1978</v>
      </c>
      <c r="I391" s="174" t="s">
        <v>1979</v>
      </c>
      <c r="J391" s="176" t="s">
        <v>1980</v>
      </c>
      <c r="K391" s="174" t="s">
        <v>1421</v>
      </c>
      <c r="L391" s="174" t="s">
        <v>1981</v>
      </c>
      <c r="M391" s="174" t="s">
        <v>1982</v>
      </c>
      <c r="N391" s="177">
        <v>871368.875</v>
      </c>
      <c r="O391" s="177">
        <v>1179943.9950000001</v>
      </c>
      <c r="P391" s="177">
        <v>1834</v>
      </c>
      <c r="Q391" s="178">
        <v>43213</v>
      </c>
      <c r="R391" s="174" t="s">
        <v>2855</v>
      </c>
      <c r="S391" s="177">
        <v>1</v>
      </c>
      <c r="T391" s="177">
        <v>1</v>
      </c>
      <c r="U391" s="181">
        <v>20.092416</v>
      </c>
      <c r="V391" s="181"/>
      <c r="W391" s="181">
        <v>6.35</v>
      </c>
      <c r="X391" s="181">
        <v>19.899999999999999</v>
      </c>
      <c r="Y391" s="181">
        <v>78.3</v>
      </c>
      <c r="Z391" s="181">
        <v>6.86</v>
      </c>
      <c r="AA391" s="181">
        <v>97</v>
      </c>
      <c r="AB391" s="186">
        <v>3.1</v>
      </c>
      <c r="AC391" s="181">
        <v>14.9</v>
      </c>
      <c r="AD391" s="186">
        <v>0.4</v>
      </c>
      <c r="AE391" s="186">
        <v>9.8000000000000004E-2</v>
      </c>
      <c r="AF391" s="181"/>
      <c r="AG391" s="181"/>
      <c r="AH391" s="181"/>
      <c r="AI391" s="181"/>
      <c r="AJ391" s="181"/>
    </row>
    <row r="392" spans="1:36" ht="25.5" x14ac:dyDescent="0.25">
      <c r="A392" s="174">
        <v>2018</v>
      </c>
      <c r="B392" s="203" t="s">
        <v>1811</v>
      </c>
      <c r="C392" s="176" t="s">
        <v>1414</v>
      </c>
      <c r="D392" s="176" t="s">
        <v>1984</v>
      </c>
      <c r="E392" s="174" t="s">
        <v>1448</v>
      </c>
      <c r="F392" s="174" t="s">
        <v>1976</v>
      </c>
      <c r="G392" s="174" t="s">
        <v>1977</v>
      </c>
      <c r="H392" s="174" t="s">
        <v>1978</v>
      </c>
      <c r="I392" s="174" t="s">
        <v>1985</v>
      </c>
      <c r="J392" s="176" t="s">
        <v>1980</v>
      </c>
      <c r="K392" s="174" t="s">
        <v>1421</v>
      </c>
      <c r="L392" s="174" t="s">
        <v>1986</v>
      </c>
      <c r="M392" s="174" t="s">
        <v>1987</v>
      </c>
      <c r="N392" s="177">
        <v>872156.92500000005</v>
      </c>
      <c r="O392" s="177">
        <v>1179222.6270000001</v>
      </c>
      <c r="P392" s="177">
        <v>1830</v>
      </c>
      <c r="Q392" s="178">
        <v>43213</v>
      </c>
      <c r="R392" s="174" t="s">
        <v>2856</v>
      </c>
      <c r="S392" s="177">
        <v>1</v>
      </c>
      <c r="T392" s="177">
        <v>1</v>
      </c>
      <c r="U392" s="181">
        <v>73.944480000000013</v>
      </c>
      <c r="V392" s="181"/>
      <c r="W392" s="181">
        <v>7.18</v>
      </c>
      <c r="X392" s="181">
        <v>21.3</v>
      </c>
      <c r="Y392" s="181">
        <v>443</v>
      </c>
      <c r="Z392" s="181">
        <v>3.64</v>
      </c>
      <c r="AA392" s="181">
        <v>52.7</v>
      </c>
      <c r="AB392" s="181">
        <v>141.4</v>
      </c>
      <c r="AC392" s="181">
        <v>372.2</v>
      </c>
      <c r="AD392" s="181">
        <v>19.5</v>
      </c>
      <c r="AE392" s="181">
        <v>3.4079999999999999</v>
      </c>
      <c r="AF392" s="181"/>
      <c r="AG392" s="181"/>
      <c r="AH392" s="181"/>
      <c r="AI392" s="181"/>
      <c r="AJ392" s="181"/>
    </row>
    <row r="393" spans="1:36" ht="25.5" x14ac:dyDescent="0.25">
      <c r="A393" s="174">
        <v>2018</v>
      </c>
      <c r="B393" s="174" t="s">
        <v>1104</v>
      </c>
      <c r="C393" s="176" t="s">
        <v>1436</v>
      </c>
      <c r="D393" s="176" t="s">
        <v>1989</v>
      </c>
      <c r="E393" s="174" t="s">
        <v>1448</v>
      </c>
      <c r="F393" s="174" t="s">
        <v>1990</v>
      </c>
      <c r="G393" s="174" t="s">
        <v>1991</v>
      </c>
      <c r="H393" s="174" t="s">
        <v>1992</v>
      </c>
      <c r="I393" s="174" t="s">
        <v>1993</v>
      </c>
      <c r="J393" s="174" t="s">
        <v>1994</v>
      </c>
      <c r="K393" s="174" t="s">
        <v>1421</v>
      </c>
      <c r="L393" s="174" t="s">
        <v>1995</v>
      </c>
      <c r="M393" s="174" t="s">
        <v>1996</v>
      </c>
      <c r="N393" s="177">
        <v>890715.85800000001</v>
      </c>
      <c r="O393" s="177">
        <v>1187490.797</v>
      </c>
      <c r="P393" s="177">
        <v>1100</v>
      </c>
      <c r="Q393" s="178">
        <v>43213</v>
      </c>
      <c r="R393" s="174" t="s">
        <v>2857</v>
      </c>
      <c r="S393" s="177">
        <v>1</v>
      </c>
      <c r="T393" s="177">
        <v>0</v>
      </c>
      <c r="U393" s="181"/>
      <c r="V393" s="181"/>
      <c r="W393" s="181">
        <v>7.24</v>
      </c>
      <c r="X393" s="181">
        <v>22.1</v>
      </c>
      <c r="Y393" s="181">
        <v>24.3</v>
      </c>
      <c r="Z393" s="181">
        <v>7.59</v>
      </c>
      <c r="AA393" s="179">
        <v>100</v>
      </c>
      <c r="AB393" s="186">
        <v>0.7</v>
      </c>
      <c r="AC393" s="181">
        <v>10.3</v>
      </c>
      <c r="AD393" s="186">
        <v>0.4</v>
      </c>
      <c r="AE393" s="186">
        <v>9.8000000000000004E-2</v>
      </c>
      <c r="AF393" s="181"/>
      <c r="AG393" s="181"/>
      <c r="AH393" s="181"/>
      <c r="AI393" s="181"/>
      <c r="AJ393" s="181"/>
    </row>
    <row r="394" spans="1:36" ht="25.5" x14ac:dyDescent="0.25">
      <c r="A394" s="174">
        <v>2018</v>
      </c>
      <c r="B394" s="174" t="s">
        <v>1104</v>
      </c>
      <c r="C394" s="176" t="s">
        <v>1436</v>
      </c>
      <c r="D394" s="176" t="s">
        <v>1998</v>
      </c>
      <c r="E394" s="174" t="s">
        <v>1448</v>
      </c>
      <c r="F394" s="174" t="s">
        <v>1990</v>
      </c>
      <c r="G394" s="174" t="s">
        <v>1991</v>
      </c>
      <c r="H394" s="174" t="s">
        <v>1992</v>
      </c>
      <c r="I394" s="174" t="s">
        <v>2858</v>
      </c>
      <c r="J394" s="174" t="s">
        <v>1999</v>
      </c>
      <c r="K394" s="174" t="s">
        <v>1421</v>
      </c>
      <c r="L394" s="174" t="s">
        <v>2000</v>
      </c>
      <c r="M394" s="174" t="s">
        <v>2001</v>
      </c>
      <c r="N394" s="177">
        <v>890577.28500000003</v>
      </c>
      <c r="O394" s="177">
        <v>1188130.4739999999</v>
      </c>
      <c r="P394" s="177">
        <v>1075</v>
      </c>
      <c r="Q394" s="178">
        <v>43213</v>
      </c>
      <c r="R394" s="174" t="s">
        <v>2859</v>
      </c>
      <c r="S394" s="177">
        <v>1</v>
      </c>
      <c r="T394" s="177">
        <v>0</v>
      </c>
      <c r="U394" s="181"/>
      <c r="V394" s="181"/>
      <c r="W394" s="181">
        <v>7.33</v>
      </c>
      <c r="X394" s="181">
        <v>23.6</v>
      </c>
      <c r="Y394" s="181">
        <v>39.9</v>
      </c>
      <c r="Z394" s="181">
        <v>7.57</v>
      </c>
      <c r="AA394" s="181">
        <v>101.6</v>
      </c>
      <c r="AB394" s="186">
        <v>1.1000000000000001</v>
      </c>
      <c r="AC394" s="181">
        <v>31.4</v>
      </c>
      <c r="AD394" s="186">
        <v>0.4</v>
      </c>
      <c r="AE394" s="186">
        <v>9.8000000000000004E-2</v>
      </c>
      <c r="AF394" s="181"/>
      <c r="AG394" s="181"/>
      <c r="AH394" s="181"/>
      <c r="AI394" s="181"/>
      <c r="AJ394" s="181"/>
    </row>
    <row r="395" spans="1:36" ht="25.5" x14ac:dyDescent="0.25">
      <c r="A395" s="174">
        <v>2018</v>
      </c>
      <c r="B395" s="183" t="s">
        <v>1825</v>
      </c>
      <c r="C395" s="176" t="s">
        <v>1436</v>
      </c>
      <c r="D395" s="174" t="s">
        <v>2003</v>
      </c>
      <c r="E395" s="174" t="s">
        <v>1448</v>
      </c>
      <c r="F395" s="174" t="s">
        <v>1990</v>
      </c>
      <c r="G395" s="174" t="s">
        <v>1990</v>
      </c>
      <c r="H395" s="174" t="s">
        <v>2004</v>
      </c>
      <c r="I395" s="174" t="s">
        <v>2005</v>
      </c>
      <c r="J395" s="174" t="s">
        <v>2006</v>
      </c>
      <c r="K395" s="174" t="s">
        <v>1421</v>
      </c>
      <c r="L395" s="174" t="s">
        <v>2007</v>
      </c>
      <c r="M395" s="174" t="s">
        <v>2008</v>
      </c>
      <c r="N395" s="177">
        <v>893431.70499999996</v>
      </c>
      <c r="O395" s="177">
        <v>1187946.7930000001</v>
      </c>
      <c r="P395" s="177">
        <v>1018</v>
      </c>
      <c r="Q395" s="178">
        <v>43213</v>
      </c>
      <c r="R395" s="174" t="s">
        <v>2860</v>
      </c>
      <c r="S395" s="177">
        <v>1</v>
      </c>
      <c r="T395" s="177">
        <v>0</v>
      </c>
      <c r="U395" s="181"/>
      <c r="V395" s="181"/>
      <c r="W395" s="181">
        <v>7.16</v>
      </c>
      <c r="X395" s="181">
        <v>22.9</v>
      </c>
      <c r="Y395" s="181">
        <v>58.9</v>
      </c>
      <c r="Z395" s="181">
        <v>7.71</v>
      </c>
      <c r="AA395" s="181">
        <v>103.6</v>
      </c>
      <c r="AB395" s="186">
        <v>1.6</v>
      </c>
      <c r="AC395" s="181">
        <v>28.6</v>
      </c>
      <c r="AD395" s="186">
        <v>0.4</v>
      </c>
      <c r="AE395" s="186">
        <v>9.8000000000000004E-2</v>
      </c>
      <c r="AF395" s="181"/>
      <c r="AG395" s="181"/>
      <c r="AH395" s="181"/>
      <c r="AI395" s="181"/>
      <c r="AJ395" s="181"/>
    </row>
    <row r="396" spans="1:36" ht="25.5" x14ac:dyDescent="0.25">
      <c r="A396" s="174">
        <v>2018</v>
      </c>
      <c r="B396" s="183" t="s">
        <v>1825</v>
      </c>
      <c r="C396" s="176" t="s">
        <v>1436</v>
      </c>
      <c r="D396" s="174" t="s">
        <v>2010</v>
      </c>
      <c r="E396" s="174" t="s">
        <v>1448</v>
      </c>
      <c r="F396" s="174" t="s">
        <v>2011</v>
      </c>
      <c r="G396" s="174" t="s">
        <v>2012</v>
      </c>
      <c r="H396" s="174" t="s">
        <v>2013</v>
      </c>
      <c r="I396" s="174" t="s">
        <v>2014</v>
      </c>
      <c r="J396" s="174" t="s">
        <v>2006</v>
      </c>
      <c r="K396" s="174" t="s">
        <v>1421</v>
      </c>
      <c r="L396" s="174" t="s">
        <v>2015</v>
      </c>
      <c r="M396" s="174" t="s">
        <v>2016</v>
      </c>
      <c r="N396" s="177">
        <v>896312.01100000006</v>
      </c>
      <c r="O396" s="177">
        <v>1188179.014</v>
      </c>
      <c r="P396" s="177">
        <v>1017</v>
      </c>
      <c r="Q396" s="178">
        <v>43213</v>
      </c>
      <c r="R396" s="174" t="s">
        <v>2861</v>
      </c>
      <c r="S396" s="177">
        <v>1</v>
      </c>
      <c r="T396" s="177">
        <v>0</v>
      </c>
      <c r="U396" s="181"/>
      <c r="V396" s="181"/>
      <c r="W396" s="181">
        <v>7.23</v>
      </c>
      <c r="X396" s="181">
        <v>23.3</v>
      </c>
      <c r="Y396" s="181">
        <v>58.2</v>
      </c>
      <c r="Z396" s="181">
        <v>7.37</v>
      </c>
      <c r="AA396" s="181">
        <v>97.7</v>
      </c>
      <c r="AB396" s="186">
        <v>2.1</v>
      </c>
      <c r="AC396" s="181">
        <v>30.3</v>
      </c>
      <c r="AD396" s="186">
        <v>0.4</v>
      </c>
      <c r="AE396" s="186">
        <v>9.8000000000000004E-2</v>
      </c>
      <c r="AF396" s="181"/>
      <c r="AG396" s="181"/>
      <c r="AH396" s="181"/>
      <c r="AI396" s="181"/>
      <c r="AJ396" s="181"/>
    </row>
    <row r="397" spans="1:36" ht="25.5" x14ac:dyDescent="0.25">
      <c r="A397" s="174">
        <v>2018</v>
      </c>
      <c r="B397" s="183" t="s">
        <v>1825</v>
      </c>
      <c r="C397" s="176" t="s">
        <v>1446</v>
      </c>
      <c r="D397" s="176" t="s">
        <v>2018</v>
      </c>
      <c r="E397" s="176" t="s">
        <v>1448</v>
      </c>
      <c r="F397" s="176" t="s">
        <v>1449</v>
      </c>
      <c r="G397" s="176" t="s">
        <v>1449</v>
      </c>
      <c r="H397" s="176" t="s">
        <v>2019</v>
      </c>
      <c r="I397" s="174" t="s">
        <v>2020</v>
      </c>
      <c r="J397" s="174" t="s">
        <v>2021</v>
      </c>
      <c r="K397" s="174" t="s">
        <v>1421</v>
      </c>
      <c r="L397" s="174" t="s">
        <v>2022</v>
      </c>
      <c r="M397" s="174" t="s">
        <v>2023</v>
      </c>
      <c r="N397" s="177">
        <v>897576.00199999998</v>
      </c>
      <c r="O397" s="177">
        <v>1175725.0109999999</v>
      </c>
      <c r="P397" s="177">
        <v>980</v>
      </c>
      <c r="Q397" s="178">
        <v>43320</v>
      </c>
      <c r="R397" s="174" t="s">
        <v>2862</v>
      </c>
      <c r="S397" s="177">
        <v>1</v>
      </c>
      <c r="T397" s="177">
        <v>0</v>
      </c>
      <c r="U397" s="181"/>
      <c r="V397" s="181"/>
      <c r="W397" s="181">
        <v>7.42</v>
      </c>
      <c r="X397" s="181">
        <v>23.7</v>
      </c>
      <c r="Y397" s="181">
        <v>41.2</v>
      </c>
      <c r="Z397" s="181">
        <v>7.6</v>
      </c>
      <c r="AA397" s="181">
        <v>102.8</v>
      </c>
      <c r="AB397" s="186">
        <v>0.4</v>
      </c>
      <c r="AC397" s="186">
        <v>10</v>
      </c>
      <c r="AD397" s="186">
        <v>0.4</v>
      </c>
      <c r="AE397" s="186">
        <v>9.8000000000000004E-2</v>
      </c>
      <c r="AF397" s="181"/>
      <c r="AG397" s="181"/>
      <c r="AH397" s="181"/>
      <c r="AI397" s="181"/>
      <c r="AJ397" s="181"/>
    </row>
    <row r="398" spans="1:36" ht="25.5" x14ac:dyDescent="0.25">
      <c r="A398" s="174">
        <v>2018</v>
      </c>
      <c r="B398" s="183" t="s">
        <v>1912</v>
      </c>
      <c r="C398" s="176" t="s">
        <v>1446</v>
      </c>
      <c r="D398" s="176" t="s">
        <v>2025</v>
      </c>
      <c r="E398" s="176" t="s">
        <v>1448</v>
      </c>
      <c r="F398" s="176" t="s">
        <v>1449</v>
      </c>
      <c r="G398" s="176" t="s">
        <v>1449</v>
      </c>
      <c r="H398" s="176" t="s">
        <v>2019</v>
      </c>
      <c r="I398" s="174" t="s">
        <v>2026</v>
      </c>
      <c r="J398" s="174" t="s">
        <v>2021</v>
      </c>
      <c r="K398" s="174" t="s">
        <v>1421</v>
      </c>
      <c r="L398" s="174" t="s">
        <v>2027</v>
      </c>
      <c r="M398" s="174" t="s">
        <v>2028</v>
      </c>
      <c r="N398" s="177">
        <v>898161.41599999997</v>
      </c>
      <c r="O398" s="177">
        <v>1175822.861</v>
      </c>
      <c r="P398" s="177">
        <v>1016</v>
      </c>
      <c r="Q398" s="178">
        <v>43320</v>
      </c>
      <c r="R398" s="174" t="s">
        <v>2863</v>
      </c>
      <c r="S398" s="177">
        <v>1</v>
      </c>
      <c r="T398" s="177">
        <v>0</v>
      </c>
      <c r="U398" s="181"/>
      <c r="V398" s="181"/>
      <c r="W398" s="181">
        <v>7.41</v>
      </c>
      <c r="X398" s="181">
        <v>24</v>
      </c>
      <c r="Y398" s="179">
        <v>41.5</v>
      </c>
      <c r="Z398" s="181">
        <v>7.49</v>
      </c>
      <c r="AA398" s="181">
        <v>101.1</v>
      </c>
      <c r="AB398" s="186">
        <v>2.5</v>
      </c>
      <c r="AC398" s="186">
        <v>10</v>
      </c>
      <c r="AD398" s="186">
        <v>0.4</v>
      </c>
      <c r="AE398" s="186">
        <v>9.8000000000000004E-2</v>
      </c>
      <c r="AF398" s="181"/>
      <c r="AG398" s="181"/>
      <c r="AH398" s="181"/>
      <c r="AI398" s="181"/>
      <c r="AJ398" s="181"/>
    </row>
    <row r="399" spans="1:36" ht="25.5" x14ac:dyDescent="0.25">
      <c r="A399" s="174">
        <v>2018</v>
      </c>
      <c r="B399" s="183" t="s">
        <v>1825</v>
      </c>
      <c r="C399" s="176" t="s">
        <v>1446</v>
      </c>
      <c r="D399" s="176" t="s">
        <v>2030</v>
      </c>
      <c r="E399" s="176" t="s">
        <v>1448</v>
      </c>
      <c r="F399" s="176" t="s">
        <v>1449</v>
      </c>
      <c r="G399" s="176" t="s">
        <v>1449</v>
      </c>
      <c r="H399" s="176" t="s">
        <v>2019</v>
      </c>
      <c r="I399" s="174" t="s">
        <v>2031</v>
      </c>
      <c r="J399" s="174" t="s">
        <v>2021</v>
      </c>
      <c r="K399" s="174" t="s">
        <v>1421</v>
      </c>
      <c r="L399" s="174" t="s">
        <v>2864</v>
      </c>
      <c r="M399" s="174" t="s">
        <v>2033</v>
      </c>
      <c r="N399" s="177">
        <v>900477.005</v>
      </c>
      <c r="O399" s="177">
        <v>1176180.0109999999</v>
      </c>
      <c r="P399" s="177">
        <v>948</v>
      </c>
      <c r="Q399" s="178">
        <v>43320</v>
      </c>
      <c r="R399" s="174" t="s">
        <v>2865</v>
      </c>
      <c r="S399" s="177">
        <v>1</v>
      </c>
      <c r="T399" s="177">
        <v>0</v>
      </c>
      <c r="U399" s="181"/>
      <c r="V399" s="181"/>
      <c r="W399" s="181">
        <v>7.39</v>
      </c>
      <c r="X399" s="181">
        <v>24</v>
      </c>
      <c r="Y399" s="181">
        <v>42.7</v>
      </c>
      <c r="Z399" s="181">
        <v>7.47</v>
      </c>
      <c r="AA399" s="181">
        <v>101.9</v>
      </c>
      <c r="AB399" s="186">
        <v>1.5</v>
      </c>
      <c r="AC399" s="186">
        <v>10</v>
      </c>
      <c r="AD399" s="186">
        <v>0.4</v>
      </c>
      <c r="AE399" s="186">
        <v>9.8000000000000004E-2</v>
      </c>
      <c r="AF399" s="181"/>
      <c r="AG399" s="181"/>
      <c r="AH399" s="181"/>
      <c r="AI399" s="181"/>
      <c r="AJ399" s="181"/>
    </row>
    <row r="400" spans="1:36" ht="25.5" x14ac:dyDescent="0.25">
      <c r="A400" s="174">
        <v>2018</v>
      </c>
      <c r="B400" s="174" t="s">
        <v>1811</v>
      </c>
      <c r="C400" s="176" t="s">
        <v>1436</v>
      </c>
      <c r="D400" s="176" t="s">
        <v>2042</v>
      </c>
      <c r="E400" s="176" t="s">
        <v>1448</v>
      </c>
      <c r="F400" s="176" t="s">
        <v>2011</v>
      </c>
      <c r="G400" s="176" t="s">
        <v>2012</v>
      </c>
      <c r="H400" s="176" t="s">
        <v>2013</v>
      </c>
      <c r="I400" s="174" t="s">
        <v>1214</v>
      </c>
      <c r="J400" s="174" t="s">
        <v>2043</v>
      </c>
      <c r="K400" s="174" t="s">
        <v>1421</v>
      </c>
      <c r="L400" s="174" t="s">
        <v>2044</v>
      </c>
      <c r="M400" s="174" t="s">
        <v>2045</v>
      </c>
      <c r="N400" s="177">
        <v>895232.27500000002</v>
      </c>
      <c r="O400" s="177">
        <v>1188370.429</v>
      </c>
      <c r="P400" s="177">
        <v>998</v>
      </c>
      <c r="Q400" s="178">
        <v>43228</v>
      </c>
      <c r="R400" s="174" t="s">
        <v>2866</v>
      </c>
      <c r="S400" s="177">
        <v>1</v>
      </c>
      <c r="T400" s="177">
        <v>1</v>
      </c>
      <c r="U400" s="179">
        <v>108.030264</v>
      </c>
      <c r="V400" s="179"/>
      <c r="W400" s="179">
        <v>7.3</v>
      </c>
      <c r="X400" s="179">
        <v>21.9</v>
      </c>
      <c r="Y400" s="179">
        <v>38.69</v>
      </c>
      <c r="Z400" s="179">
        <v>5.15</v>
      </c>
      <c r="AA400" s="179">
        <v>59.059633027522942</v>
      </c>
      <c r="AB400" s="186">
        <v>0.5</v>
      </c>
      <c r="AC400" s="186">
        <v>10</v>
      </c>
      <c r="AD400" s="186">
        <v>0.4</v>
      </c>
      <c r="AE400" s="186">
        <v>9.8000000000000004E-2</v>
      </c>
      <c r="AF400" s="179"/>
      <c r="AG400" s="179"/>
      <c r="AH400" s="181"/>
      <c r="AI400" s="179"/>
      <c r="AJ400" s="181"/>
    </row>
    <row r="401" spans="1:36" ht="25.5" x14ac:dyDescent="0.25">
      <c r="A401" s="174">
        <v>2018</v>
      </c>
      <c r="B401" s="174" t="s">
        <v>1811</v>
      </c>
      <c r="C401" s="176" t="s">
        <v>1436</v>
      </c>
      <c r="D401" s="176" t="s">
        <v>2047</v>
      </c>
      <c r="E401" s="176" t="s">
        <v>1448</v>
      </c>
      <c r="F401" s="176" t="s">
        <v>2011</v>
      </c>
      <c r="G401" s="176" t="s">
        <v>2012</v>
      </c>
      <c r="H401" s="176" t="s">
        <v>2013</v>
      </c>
      <c r="I401" s="174" t="s">
        <v>1214</v>
      </c>
      <c r="J401" s="174" t="s">
        <v>2043</v>
      </c>
      <c r="K401" s="174" t="s">
        <v>1421</v>
      </c>
      <c r="L401" s="174" t="s">
        <v>2048</v>
      </c>
      <c r="M401" s="174" t="s">
        <v>2049</v>
      </c>
      <c r="N401" s="177">
        <v>895533.93</v>
      </c>
      <c r="O401" s="177">
        <v>1187941.79</v>
      </c>
      <c r="P401" s="177">
        <v>997</v>
      </c>
      <c r="Q401" s="178">
        <v>43228</v>
      </c>
      <c r="R401" s="174" t="s">
        <v>2867</v>
      </c>
      <c r="S401" s="177">
        <v>1</v>
      </c>
      <c r="T401" s="177">
        <v>1</v>
      </c>
      <c r="U401" s="179">
        <v>146.58022500000001</v>
      </c>
      <c r="V401" s="179"/>
      <c r="W401" s="179">
        <v>7</v>
      </c>
      <c r="X401" s="179">
        <v>21.7</v>
      </c>
      <c r="Y401" s="179">
        <v>39.58</v>
      </c>
      <c r="Z401" s="179">
        <v>5.39</v>
      </c>
      <c r="AA401" s="179">
        <v>60.972850678733025</v>
      </c>
      <c r="AB401" s="186">
        <v>2.2999999999999998</v>
      </c>
      <c r="AC401" s="181">
        <v>25.5</v>
      </c>
      <c r="AD401" s="186">
        <v>0.4</v>
      </c>
      <c r="AE401" s="186">
        <v>9.8000000000000004E-2</v>
      </c>
      <c r="AF401" s="179"/>
      <c r="AG401" s="179"/>
      <c r="AH401" s="181"/>
      <c r="AI401" s="179"/>
      <c r="AJ401" s="181"/>
    </row>
    <row r="402" spans="1:36" ht="25.5" x14ac:dyDescent="0.25">
      <c r="A402" s="174">
        <v>2018</v>
      </c>
      <c r="B402" s="174" t="s">
        <v>1811</v>
      </c>
      <c r="C402" s="176" t="s">
        <v>1436</v>
      </c>
      <c r="D402" s="176" t="s">
        <v>2051</v>
      </c>
      <c r="E402" s="176" t="s">
        <v>1448</v>
      </c>
      <c r="F402" s="176" t="s">
        <v>2011</v>
      </c>
      <c r="G402" s="176" t="s">
        <v>2012</v>
      </c>
      <c r="H402" s="176" t="s">
        <v>2013</v>
      </c>
      <c r="I402" s="174" t="s">
        <v>1214</v>
      </c>
      <c r="J402" s="174" t="s">
        <v>2052</v>
      </c>
      <c r="K402" s="174" t="s">
        <v>1421</v>
      </c>
      <c r="L402" s="174" t="s">
        <v>2053</v>
      </c>
      <c r="M402" s="174" t="s">
        <v>2054</v>
      </c>
      <c r="N402" s="177">
        <v>894777.2</v>
      </c>
      <c r="O402" s="177">
        <v>1188444.5009999999</v>
      </c>
      <c r="P402" s="177">
        <v>1008</v>
      </c>
      <c r="Q402" s="178">
        <v>43228</v>
      </c>
      <c r="R402" s="174" t="s">
        <v>2868</v>
      </c>
      <c r="S402" s="177">
        <v>1</v>
      </c>
      <c r="T402" s="177">
        <v>1</v>
      </c>
      <c r="U402" s="179">
        <v>67.421759999999992</v>
      </c>
      <c r="V402" s="179"/>
      <c r="W402" s="179">
        <v>7.23</v>
      </c>
      <c r="X402" s="179">
        <v>21.5</v>
      </c>
      <c r="Y402" s="179">
        <v>43</v>
      </c>
      <c r="Z402" s="179">
        <v>4.0999999999999996</v>
      </c>
      <c r="AA402" s="179">
        <v>46.538024971623152</v>
      </c>
      <c r="AB402" s="186">
        <v>1.7</v>
      </c>
      <c r="AC402" s="181">
        <v>26.6</v>
      </c>
      <c r="AD402" s="186">
        <v>0.4</v>
      </c>
      <c r="AE402" s="186">
        <v>9.8000000000000004E-2</v>
      </c>
      <c r="AF402" s="179"/>
      <c r="AG402" s="179"/>
      <c r="AH402" s="181"/>
      <c r="AI402" s="179"/>
      <c r="AJ402" s="181"/>
    </row>
    <row r="403" spans="1:36" ht="25.5" x14ac:dyDescent="0.25">
      <c r="A403" s="174">
        <v>2018</v>
      </c>
      <c r="B403" s="174" t="s">
        <v>1811</v>
      </c>
      <c r="C403" s="176" t="s">
        <v>1436</v>
      </c>
      <c r="D403" s="176" t="s">
        <v>2056</v>
      </c>
      <c r="E403" s="176" t="s">
        <v>1448</v>
      </c>
      <c r="F403" s="176" t="s">
        <v>2011</v>
      </c>
      <c r="G403" s="176" t="s">
        <v>2012</v>
      </c>
      <c r="H403" s="176" t="s">
        <v>2013</v>
      </c>
      <c r="I403" s="174" t="s">
        <v>1214</v>
      </c>
      <c r="J403" s="174" t="s">
        <v>2052</v>
      </c>
      <c r="K403" s="174" t="s">
        <v>1421</v>
      </c>
      <c r="L403" s="174" t="s">
        <v>2057</v>
      </c>
      <c r="M403" s="174" t="s">
        <v>2058</v>
      </c>
      <c r="N403" s="177">
        <v>894581.41399999999</v>
      </c>
      <c r="O403" s="177">
        <v>1188142.8799999999</v>
      </c>
      <c r="P403" s="177">
        <v>1007</v>
      </c>
      <c r="Q403" s="178">
        <v>43228</v>
      </c>
      <c r="R403" s="174" t="s">
        <v>2869</v>
      </c>
      <c r="S403" s="177">
        <v>1</v>
      </c>
      <c r="T403" s="177">
        <v>1</v>
      </c>
      <c r="U403" s="179">
        <v>86.982300000000023</v>
      </c>
      <c r="V403" s="179"/>
      <c r="W403" s="179">
        <v>6.92</v>
      </c>
      <c r="X403" s="179">
        <v>23.3</v>
      </c>
      <c r="Y403" s="179">
        <v>104.8</v>
      </c>
      <c r="Z403" s="179">
        <v>5</v>
      </c>
      <c r="AA403" s="179">
        <v>58.685446009389672</v>
      </c>
      <c r="AB403" s="181">
        <v>16.5</v>
      </c>
      <c r="AC403" s="181">
        <v>40.4</v>
      </c>
      <c r="AD403" s="181">
        <v>1.27</v>
      </c>
      <c r="AE403" s="181">
        <v>0.30299999999999999</v>
      </c>
      <c r="AF403" s="179"/>
      <c r="AG403" s="179"/>
      <c r="AH403" s="181"/>
      <c r="AI403" s="179"/>
      <c r="AJ403" s="181"/>
    </row>
    <row r="404" spans="1:36" ht="25.5" x14ac:dyDescent="0.25">
      <c r="A404" s="174">
        <v>2018</v>
      </c>
      <c r="B404" s="174" t="s">
        <v>1811</v>
      </c>
      <c r="C404" s="176" t="s">
        <v>1436</v>
      </c>
      <c r="D404" s="176" t="s">
        <v>2060</v>
      </c>
      <c r="E404" s="176" t="s">
        <v>1448</v>
      </c>
      <c r="F404" s="176" t="s">
        <v>2011</v>
      </c>
      <c r="G404" s="176" t="s">
        <v>2012</v>
      </c>
      <c r="H404" s="176" t="s">
        <v>2013</v>
      </c>
      <c r="I404" s="174" t="s">
        <v>1214</v>
      </c>
      <c r="J404" s="174" t="s">
        <v>2061</v>
      </c>
      <c r="K404" s="174" t="s">
        <v>1421</v>
      </c>
      <c r="L404" s="174" t="s">
        <v>2062</v>
      </c>
      <c r="M404" s="174" t="s">
        <v>2063</v>
      </c>
      <c r="N404" s="177">
        <v>895914.10199999996</v>
      </c>
      <c r="O404" s="177">
        <v>1188298.9639999999</v>
      </c>
      <c r="P404" s="177">
        <v>1013</v>
      </c>
      <c r="Q404" s="178">
        <v>43228</v>
      </c>
      <c r="R404" s="174" t="s">
        <v>2870</v>
      </c>
      <c r="S404" s="177">
        <v>1</v>
      </c>
      <c r="T404" s="177">
        <v>1</v>
      </c>
      <c r="U404" s="179">
        <v>52.536090000000002</v>
      </c>
      <c r="V404" s="179"/>
      <c r="W404" s="179">
        <v>7.6</v>
      </c>
      <c r="X404" s="179">
        <v>21.8</v>
      </c>
      <c r="Y404" s="179">
        <v>37.659999999999997</v>
      </c>
      <c r="Z404" s="179">
        <v>4.3899999999999997</v>
      </c>
      <c r="AA404" s="179">
        <v>50.22883295194508</v>
      </c>
      <c r="AB404" s="186">
        <v>0.9</v>
      </c>
      <c r="AC404" s="181">
        <v>15</v>
      </c>
      <c r="AD404" s="186">
        <v>0.4</v>
      </c>
      <c r="AE404" s="186">
        <v>9.8000000000000004E-2</v>
      </c>
      <c r="AF404" s="179"/>
      <c r="AG404" s="179"/>
      <c r="AH404" s="181"/>
      <c r="AI404" s="179"/>
      <c r="AJ404" s="181"/>
    </row>
    <row r="405" spans="1:36" ht="25.5" x14ac:dyDescent="0.25">
      <c r="A405" s="174">
        <v>2018</v>
      </c>
      <c r="B405" s="174" t="s">
        <v>1811</v>
      </c>
      <c r="C405" s="176" t="s">
        <v>1436</v>
      </c>
      <c r="D405" s="176" t="s">
        <v>2065</v>
      </c>
      <c r="E405" s="176" t="s">
        <v>1448</v>
      </c>
      <c r="F405" s="176" t="s">
        <v>2011</v>
      </c>
      <c r="G405" s="176" t="s">
        <v>2012</v>
      </c>
      <c r="H405" s="176" t="s">
        <v>2013</v>
      </c>
      <c r="I405" s="174" t="s">
        <v>1214</v>
      </c>
      <c r="J405" s="174" t="s">
        <v>2061</v>
      </c>
      <c r="K405" s="174" t="s">
        <v>1421</v>
      </c>
      <c r="L405" s="174" t="s">
        <v>2066</v>
      </c>
      <c r="M405" s="174" t="s">
        <v>2871</v>
      </c>
      <c r="N405" s="177">
        <v>894564.88399999996</v>
      </c>
      <c r="O405" s="177">
        <v>1187870.3030000001</v>
      </c>
      <c r="P405" s="177">
        <v>1012</v>
      </c>
      <c r="Q405" s="178">
        <v>43228</v>
      </c>
      <c r="R405" s="174" t="s">
        <v>2872</v>
      </c>
      <c r="S405" s="177">
        <v>1</v>
      </c>
      <c r="T405" s="177">
        <v>1</v>
      </c>
      <c r="U405" s="179">
        <v>170.79163200000005</v>
      </c>
      <c r="V405" s="179"/>
      <c r="W405" s="179">
        <v>7.28</v>
      </c>
      <c r="X405" s="179">
        <v>22.2</v>
      </c>
      <c r="Y405" s="179">
        <v>52.89</v>
      </c>
      <c r="Z405" s="179">
        <v>5.46</v>
      </c>
      <c r="AA405" s="179">
        <v>62.758620689655174</v>
      </c>
      <c r="AB405" s="181">
        <v>6.1</v>
      </c>
      <c r="AC405" s="181">
        <v>36</v>
      </c>
      <c r="AD405" s="186">
        <v>0.4</v>
      </c>
      <c r="AE405" s="181">
        <v>0.313</v>
      </c>
      <c r="AF405" s="179"/>
      <c r="AG405" s="179"/>
      <c r="AH405" s="181"/>
      <c r="AI405" s="179"/>
      <c r="AJ405" s="181"/>
    </row>
    <row r="406" spans="1:36" ht="25.5" x14ac:dyDescent="0.25">
      <c r="A406" s="174">
        <v>2018</v>
      </c>
      <c r="B406" s="183" t="s">
        <v>2069</v>
      </c>
      <c r="C406" s="176" t="s">
        <v>1425</v>
      </c>
      <c r="D406" s="176" t="s">
        <v>2070</v>
      </c>
      <c r="E406" s="174" t="s">
        <v>1448</v>
      </c>
      <c r="F406" s="174" t="s">
        <v>1976</v>
      </c>
      <c r="G406" s="174" t="s">
        <v>2071</v>
      </c>
      <c r="H406" s="174" t="s">
        <v>2072</v>
      </c>
      <c r="I406" s="174" t="s">
        <v>2073</v>
      </c>
      <c r="J406" s="176" t="s">
        <v>2074</v>
      </c>
      <c r="K406" s="174" t="s">
        <v>1421</v>
      </c>
      <c r="L406" s="174" t="s">
        <v>2075</v>
      </c>
      <c r="M406" s="174" t="s">
        <v>2076</v>
      </c>
      <c r="N406" s="177">
        <v>880289.38100000005</v>
      </c>
      <c r="O406" s="177">
        <v>1180641.487</v>
      </c>
      <c r="P406" s="177">
        <v>1883</v>
      </c>
      <c r="Q406" s="178">
        <v>43213</v>
      </c>
      <c r="R406" s="174" t="s">
        <v>2873</v>
      </c>
      <c r="S406" s="177">
        <v>1</v>
      </c>
      <c r="T406" s="177">
        <v>0</v>
      </c>
      <c r="U406" s="179"/>
      <c r="V406" s="179"/>
      <c r="W406" s="179">
        <v>7.88</v>
      </c>
      <c r="X406" s="179">
        <v>24.2</v>
      </c>
      <c r="Y406" s="179">
        <v>41.2</v>
      </c>
      <c r="Z406" s="179">
        <v>7.54</v>
      </c>
      <c r="AA406" s="179">
        <v>115.1</v>
      </c>
      <c r="AB406" s="186">
        <v>2.2999999999999998</v>
      </c>
      <c r="AC406" s="181">
        <v>20.6</v>
      </c>
      <c r="AD406" s="186">
        <v>0.4</v>
      </c>
      <c r="AE406" s="186">
        <v>9.8000000000000004E-2</v>
      </c>
      <c r="AF406" s="179"/>
      <c r="AG406" s="179"/>
      <c r="AH406" s="181"/>
      <c r="AI406" s="179"/>
      <c r="AJ406" s="181"/>
    </row>
    <row r="407" spans="1:36" ht="25.5" x14ac:dyDescent="0.25">
      <c r="A407" s="174">
        <v>2018</v>
      </c>
      <c r="B407" s="174" t="s">
        <v>2069</v>
      </c>
      <c r="C407" s="176" t="s">
        <v>1414</v>
      </c>
      <c r="D407" s="176" t="s">
        <v>2077</v>
      </c>
      <c r="E407" s="174" t="s">
        <v>1448</v>
      </c>
      <c r="F407" s="174" t="s">
        <v>1976</v>
      </c>
      <c r="G407" s="174" t="s">
        <v>1977</v>
      </c>
      <c r="H407" s="174" t="s">
        <v>1978</v>
      </c>
      <c r="I407" s="174" t="s">
        <v>2078</v>
      </c>
      <c r="J407" s="176" t="s">
        <v>2074</v>
      </c>
      <c r="K407" s="174" t="s">
        <v>1421</v>
      </c>
      <c r="L407" s="174" t="s">
        <v>2079</v>
      </c>
      <c r="M407" s="174" t="s">
        <v>2080</v>
      </c>
      <c r="N407" s="177">
        <v>872630.56099999999</v>
      </c>
      <c r="O407" s="177">
        <v>1179305.781</v>
      </c>
      <c r="P407" s="177">
        <v>1894</v>
      </c>
      <c r="Q407" s="178">
        <v>43213</v>
      </c>
      <c r="R407" s="174" t="s">
        <v>2874</v>
      </c>
      <c r="S407" s="177">
        <v>1</v>
      </c>
      <c r="T407" s="177">
        <v>0</v>
      </c>
      <c r="U407" s="179"/>
      <c r="V407" s="179"/>
      <c r="W407" s="179">
        <v>8.44</v>
      </c>
      <c r="X407" s="179">
        <v>24.2</v>
      </c>
      <c r="Y407" s="179">
        <v>48.2</v>
      </c>
      <c r="Z407" s="179">
        <v>8.0299999999999994</v>
      </c>
      <c r="AA407" s="179">
        <v>121</v>
      </c>
      <c r="AB407" s="186">
        <v>2.4</v>
      </c>
      <c r="AC407" s="181">
        <v>20</v>
      </c>
      <c r="AD407" s="186">
        <v>0.4</v>
      </c>
      <c r="AE407" s="186">
        <v>9.8000000000000004E-2</v>
      </c>
      <c r="AF407" s="179"/>
      <c r="AG407" s="179"/>
      <c r="AH407" s="181"/>
      <c r="AI407" s="179"/>
      <c r="AJ407" s="181"/>
    </row>
    <row r="408" spans="1:36" ht="25.5" x14ac:dyDescent="0.25">
      <c r="A408" s="174">
        <v>2018</v>
      </c>
      <c r="B408" s="174" t="s">
        <v>1104</v>
      </c>
      <c r="C408" s="176" t="s">
        <v>1446</v>
      </c>
      <c r="D408" s="176" t="s">
        <v>2035</v>
      </c>
      <c r="E408" s="176" t="s">
        <v>1448</v>
      </c>
      <c r="F408" s="176" t="s">
        <v>2036</v>
      </c>
      <c r="G408" s="176" t="s">
        <v>1449</v>
      </c>
      <c r="H408" s="176" t="s">
        <v>2037</v>
      </c>
      <c r="I408" s="174" t="s">
        <v>2038</v>
      </c>
      <c r="J408" s="174" t="s">
        <v>2021</v>
      </c>
      <c r="K408" s="174" t="s">
        <v>1421</v>
      </c>
      <c r="L408" s="174" t="s">
        <v>2081</v>
      </c>
      <c r="M408" s="174" t="s">
        <v>2082</v>
      </c>
      <c r="N408" s="177">
        <v>909355.06299999997</v>
      </c>
      <c r="O408" s="177">
        <v>1180786.993</v>
      </c>
      <c r="P408" s="177">
        <v>900</v>
      </c>
      <c r="Q408" s="178">
        <v>43320</v>
      </c>
      <c r="R408" s="174" t="s">
        <v>2875</v>
      </c>
      <c r="S408" s="177">
        <v>1</v>
      </c>
      <c r="T408" s="177">
        <v>0</v>
      </c>
      <c r="U408" s="181"/>
      <c r="V408" s="181"/>
      <c r="W408" s="179">
        <v>7.4</v>
      </c>
      <c r="X408" s="179">
        <v>23.2</v>
      </c>
      <c r="Y408" s="179">
        <v>59.5</v>
      </c>
      <c r="Z408" s="179">
        <v>7.42</v>
      </c>
      <c r="AA408" s="179">
        <v>101.9</v>
      </c>
      <c r="AB408" s="181">
        <v>4.9000000000000004</v>
      </c>
      <c r="AC408" s="181">
        <v>12</v>
      </c>
      <c r="AD408" s="181">
        <v>0.56000000000000005</v>
      </c>
      <c r="AE408" s="186">
        <v>9.8000000000000004E-2</v>
      </c>
      <c r="AF408" s="181"/>
      <c r="AG408" s="181"/>
      <c r="AH408" s="181"/>
      <c r="AI408" s="181"/>
      <c r="AJ408" s="181"/>
    </row>
    <row r="409" spans="1:36" ht="25.5" x14ac:dyDescent="0.25">
      <c r="A409" s="174">
        <v>2018</v>
      </c>
      <c r="B409" s="174" t="s">
        <v>1104</v>
      </c>
      <c r="C409" s="176" t="s">
        <v>1446</v>
      </c>
      <c r="D409" s="174" t="s">
        <v>2085</v>
      </c>
      <c r="E409" s="176" t="s">
        <v>1448</v>
      </c>
      <c r="F409" s="176" t="s">
        <v>2086</v>
      </c>
      <c r="G409" s="176" t="s">
        <v>2086</v>
      </c>
      <c r="H409" s="176" t="s">
        <v>2087</v>
      </c>
      <c r="I409" s="176" t="s">
        <v>2088</v>
      </c>
      <c r="J409" s="176" t="s">
        <v>2006</v>
      </c>
      <c r="K409" s="174" t="s">
        <v>1421</v>
      </c>
      <c r="L409" s="174" t="s">
        <v>2089</v>
      </c>
      <c r="M409" s="174" t="s">
        <v>2090</v>
      </c>
      <c r="N409" s="177">
        <v>906545.01100000006</v>
      </c>
      <c r="O409" s="177">
        <v>1186282.996</v>
      </c>
      <c r="P409" s="177">
        <v>855</v>
      </c>
      <c r="Q409" s="178">
        <v>43320</v>
      </c>
      <c r="R409" s="174" t="s">
        <v>2876</v>
      </c>
      <c r="S409" s="177">
        <v>1</v>
      </c>
      <c r="T409" s="177">
        <v>0</v>
      </c>
      <c r="U409" s="181"/>
      <c r="V409" s="181"/>
      <c r="W409" s="179">
        <v>7.25</v>
      </c>
      <c r="X409" s="179">
        <v>26.4</v>
      </c>
      <c r="Y409" s="179">
        <v>44.8</v>
      </c>
      <c r="Z409" s="179">
        <v>7.36</v>
      </c>
      <c r="AA409" s="179">
        <v>102.5</v>
      </c>
      <c r="AB409" s="181">
        <v>7.6</v>
      </c>
      <c r="AC409" s="181">
        <v>18.100000000000001</v>
      </c>
      <c r="AD409" s="181">
        <v>0.67</v>
      </c>
      <c r="AE409" s="186">
        <v>9.8000000000000004E-2</v>
      </c>
      <c r="AF409" s="181"/>
      <c r="AG409" s="181"/>
      <c r="AH409" s="181"/>
      <c r="AI409" s="181"/>
      <c r="AJ409" s="181"/>
    </row>
    <row r="410" spans="1:36" x14ac:dyDescent="0.25">
      <c r="A410" s="174">
        <v>2018</v>
      </c>
      <c r="B410" s="203" t="s">
        <v>1811</v>
      </c>
      <c r="C410" s="176" t="s">
        <v>1467</v>
      </c>
      <c r="D410" s="176" t="s">
        <v>1812</v>
      </c>
      <c r="E410" s="176" t="s">
        <v>1469</v>
      </c>
      <c r="F410" s="176" t="s">
        <v>1479</v>
      </c>
      <c r="G410" s="176" t="s">
        <v>1813</v>
      </c>
      <c r="H410" s="176" t="s">
        <v>1814</v>
      </c>
      <c r="I410" s="174" t="s">
        <v>1840</v>
      </c>
      <c r="J410" s="176" t="s">
        <v>1816</v>
      </c>
      <c r="K410" s="174" t="s">
        <v>1474</v>
      </c>
      <c r="L410" s="174" t="s">
        <v>2877</v>
      </c>
      <c r="M410" s="174" t="s">
        <v>2878</v>
      </c>
      <c r="N410" s="177">
        <v>850659.13399999996</v>
      </c>
      <c r="O410" s="177">
        <v>1134492.6029999999</v>
      </c>
      <c r="P410" s="177">
        <v>2092</v>
      </c>
      <c r="Q410" s="178">
        <v>43263</v>
      </c>
      <c r="R410" s="174" t="s">
        <v>2879</v>
      </c>
      <c r="S410" s="177">
        <v>1</v>
      </c>
      <c r="T410" s="177">
        <v>1</v>
      </c>
      <c r="U410" s="181">
        <v>1052.29152</v>
      </c>
      <c r="V410" s="181"/>
      <c r="W410" s="181">
        <v>7.55</v>
      </c>
      <c r="X410" s="181">
        <v>16.2</v>
      </c>
      <c r="Y410" s="181">
        <v>39.799999999999997</v>
      </c>
      <c r="Z410" s="181">
        <v>8.48</v>
      </c>
      <c r="AA410" s="181">
        <v>110.6</v>
      </c>
      <c r="AB410" s="186">
        <v>0.5</v>
      </c>
      <c r="AC410" s="186">
        <v>1.1000000000000001</v>
      </c>
      <c r="AD410" s="186">
        <v>0.4</v>
      </c>
      <c r="AE410" s="186">
        <v>9.8000000000000004E-2</v>
      </c>
      <c r="AF410" s="181"/>
      <c r="AG410" s="181"/>
      <c r="AH410" s="181"/>
      <c r="AI410" s="181"/>
      <c r="AJ410" s="181"/>
    </row>
    <row r="411" spans="1:36" x14ac:dyDescent="0.25">
      <c r="A411" s="174">
        <v>2018</v>
      </c>
      <c r="B411" s="203" t="s">
        <v>1811</v>
      </c>
      <c r="C411" s="176" t="s">
        <v>1467</v>
      </c>
      <c r="D411" s="176" t="s">
        <v>1820</v>
      </c>
      <c r="E411" s="176" t="s">
        <v>1469</v>
      </c>
      <c r="F411" s="176" t="s">
        <v>1479</v>
      </c>
      <c r="G411" s="176" t="s">
        <v>1813</v>
      </c>
      <c r="H411" s="176" t="s">
        <v>1814</v>
      </c>
      <c r="I411" s="174" t="s">
        <v>1821</v>
      </c>
      <c r="J411" s="174" t="s">
        <v>1816</v>
      </c>
      <c r="K411" s="174" t="s">
        <v>1474</v>
      </c>
      <c r="L411" s="174" t="s">
        <v>2880</v>
      </c>
      <c r="M411" s="174" t="s">
        <v>2881</v>
      </c>
      <c r="N411" s="177">
        <v>849814.50100000005</v>
      </c>
      <c r="O411" s="177">
        <v>1133009.621</v>
      </c>
      <c r="P411" s="177">
        <v>2040</v>
      </c>
      <c r="Q411" s="178">
        <v>43263</v>
      </c>
      <c r="R411" s="174" t="s">
        <v>2882</v>
      </c>
      <c r="S411" s="177">
        <v>1</v>
      </c>
      <c r="T411" s="177">
        <v>1</v>
      </c>
      <c r="U411" s="181">
        <v>218.79560000000001</v>
      </c>
      <c r="V411" s="181"/>
      <c r="W411" s="181">
        <v>7.28</v>
      </c>
      <c r="X411" s="181">
        <v>19.600000000000001</v>
      </c>
      <c r="Y411" s="181">
        <v>127.2</v>
      </c>
      <c r="Z411" s="181">
        <v>5.47</v>
      </c>
      <c r="AA411" s="181">
        <v>77.099999999999994</v>
      </c>
      <c r="AB411" s="181">
        <v>18.5</v>
      </c>
      <c r="AC411" s="181">
        <v>93.6</v>
      </c>
      <c r="AD411" s="181">
        <v>2.97</v>
      </c>
      <c r="AE411" s="181">
        <v>0.52300000000000002</v>
      </c>
      <c r="AF411" s="181"/>
      <c r="AG411" s="181"/>
      <c r="AH411" s="181"/>
      <c r="AI411" s="181"/>
      <c r="AJ411" s="181"/>
    </row>
    <row r="412" spans="1:36" x14ac:dyDescent="0.25">
      <c r="A412" s="174">
        <v>2018</v>
      </c>
      <c r="B412" s="183" t="s">
        <v>1825</v>
      </c>
      <c r="C412" s="176" t="s">
        <v>1467</v>
      </c>
      <c r="D412" s="176" t="s">
        <v>1826</v>
      </c>
      <c r="E412" s="176" t="s">
        <v>1469</v>
      </c>
      <c r="F412" s="176" t="s">
        <v>1479</v>
      </c>
      <c r="G412" s="176" t="s">
        <v>1827</v>
      </c>
      <c r="H412" s="176" t="s">
        <v>1828</v>
      </c>
      <c r="I412" s="174" t="s">
        <v>1829</v>
      </c>
      <c r="J412" s="174" t="s">
        <v>1830</v>
      </c>
      <c r="K412" s="174" t="s">
        <v>1474</v>
      </c>
      <c r="L412" s="174" t="s">
        <v>2883</v>
      </c>
      <c r="M412" s="174" t="s">
        <v>2884</v>
      </c>
      <c r="N412" s="177">
        <v>850611.64500000002</v>
      </c>
      <c r="O412" s="177">
        <v>1131863.578</v>
      </c>
      <c r="P412" s="177">
        <v>2170</v>
      </c>
      <c r="Q412" s="178">
        <v>43263</v>
      </c>
      <c r="R412" s="174" t="s">
        <v>2885</v>
      </c>
      <c r="S412" s="177">
        <v>1</v>
      </c>
      <c r="T412" s="177">
        <v>1</v>
      </c>
      <c r="U412" s="181">
        <v>22.964502857142865</v>
      </c>
      <c r="V412" s="181"/>
      <c r="W412" s="181">
        <v>6.77</v>
      </c>
      <c r="X412" s="181">
        <v>17.600000000000001</v>
      </c>
      <c r="Y412" s="181">
        <v>161.30000000000001</v>
      </c>
      <c r="Z412" s="181">
        <v>5.97</v>
      </c>
      <c r="AA412" s="181">
        <v>80.400000000000006</v>
      </c>
      <c r="AB412" s="181">
        <v>35.1</v>
      </c>
      <c r="AC412" s="181">
        <v>143.19999999999999</v>
      </c>
      <c r="AD412" s="181">
        <v>2.2000000000000002</v>
      </c>
      <c r="AE412" s="181">
        <v>0.74</v>
      </c>
      <c r="AF412" s="181"/>
      <c r="AG412" s="181"/>
      <c r="AH412" s="181"/>
      <c r="AI412" s="181"/>
      <c r="AJ412" s="181"/>
    </row>
    <row r="413" spans="1:36" x14ac:dyDescent="0.25">
      <c r="A413" s="174">
        <v>2018</v>
      </c>
      <c r="B413" s="183" t="s">
        <v>1825</v>
      </c>
      <c r="C413" s="176" t="s">
        <v>1467</v>
      </c>
      <c r="D413" s="176" t="s">
        <v>1834</v>
      </c>
      <c r="E413" s="176" t="s">
        <v>1469</v>
      </c>
      <c r="F413" s="176" t="s">
        <v>1479</v>
      </c>
      <c r="G413" s="176" t="s">
        <v>1827</v>
      </c>
      <c r="H413" s="176" t="s">
        <v>1828</v>
      </c>
      <c r="I413" s="174" t="s">
        <v>1835</v>
      </c>
      <c r="J413" s="174" t="s">
        <v>1830</v>
      </c>
      <c r="K413" s="174" t="s">
        <v>1474</v>
      </c>
      <c r="L413" s="174" t="s">
        <v>2886</v>
      </c>
      <c r="M413" s="174" t="s">
        <v>2887</v>
      </c>
      <c r="N413" s="177">
        <v>850100.60400000005</v>
      </c>
      <c r="O413" s="177">
        <v>1132636.098</v>
      </c>
      <c r="P413" s="177">
        <v>2151</v>
      </c>
      <c r="Q413" s="178">
        <v>43263</v>
      </c>
      <c r="R413" s="174" t="s">
        <v>2888</v>
      </c>
      <c r="S413" s="177">
        <v>1</v>
      </c>
      <c r="T413" s="177">
        <v>1</v>
      </c>
      <c r="U413" s="181">
        <v>143.51508000000004</v>
      </c>
      <c r="V413" s="181"/>
      <c r="W413" s="181">
        <v>7.26</v>
      </c>
      <c r="X413" s="181">
        <v>19.7</v>
      </c>
      <c r="Y413" s="181">
        <v>144.30000000000001</v>
      </c>
      <c r="Z413" s="181">
        <v>5.66</v>
      </c>
      <c r="AA413" s="181">
        <v>79.8</v>
      </c>
      <c r="AB413" s="181">
        <v>36.5</v>
      </c>
      <c r="AC413" s="181">
        <v>119</v>
      </c>
      <c r="AD413" s="181">
        <v>3.87</v>
      </c>
      <c r="AE413" s="181">
        <v>0.61499999999999999</v>
      </c>
      <c r="AF413" s="181"/>
      <c r="AG413" s="181"/>
      <c r="AH413" s="181"/>
      <c r="AI413" s="181"/>
      <c r="AJ413" s="181"/>
    </row>
    <row r="414" spans="1:36" x14ac:dyDescent="0.25">
      <c r="A414" s="174">
        <v>2018</v>
      </c>
      <c r="B414" s="183" t="s">
        <v>1825</v>
      </c>
      <c r="C414" s="176" t="s">
        <v>1467</v>
      </c>
      <c r="D414" s="176" t="s">
        <v>1839</v>
      </c>
      <c r="E414" s="176" t="s">
        <v>1469</v>
      </c>
      <c r="F414" s="176" t="s">
        <v>1479</v>
      </c>
      <c r="G414" s="176" t="s">
        <v>1827</v>
      </c>
      <c r="H414" s="176" t="s">
        <v>1828</v>
      </c>
      <c r="I414" s="174" t="s">
        <v>1840</v>
      </c>
      <c r="J414" s="174" t="s">
        <v>1841</v>
      </c>
      <c r="K414" s="174" t="s">
        <v>1474</v>
      </c>
      <c r="L414" s="174" t="s">
        <v>2889</v>
      </c>
      <c r="M414" s="174" t="s">
        <v>2890</v>
      </c>
      <c r="N414" s="177">
        <v>850791.77800000005</v>
      </c>
      <c r="O414" s="177">
        <v>1132452.7660000001</v>
      </c>
      <c r="P414" s="177">
        <v>2181</v>
      </c>
      <c r="Q414" s="178">
        <v>43263</v>
      </c>
      <c r="R414" s="174" t="s">
        <v>2891</v>
      </c>
      <c r="S414" s="177">
        <v>1</v>
      </c>
      <c r="T414" s="177">
        <v>1</v>
      </c>
      <c r="U414" s="181">
        <v>56.658510000000007</v>
      </c>
      <c r="V414" s="181"/>
      <c r="W414" s="181">
        <v>7.24</v>
      </c>
      <c r="X414" s="181">
        <v>17.8</v>
      </c>
      <c r="Y414" s="181">
        <v>25.4</v>
      </c>
      <c r="Z414" s="181">
        <v>7.35</v>
      </c>
      <c r="AA414" s="181">
        <v>101.4</v>
      </c>
      <c r="AB414" s="186">
        <v>0.6</v>
      </c>
      <c r="AC414" s="186">
        <v>10</v>
      </c>
      <c r="AD414" s="186">
        <v>0.4</v>
      </c>
      <c r="AE414" s="186">
        <v>9.8000000000000004E-2</v>
      </c>
      <c r="AF414" s="181"/>
      <c r="AG414" s="181"/>
      <c r="AH414" s="181"/>
      <c r="AI414" s="181"/>
      <c r="AJ414" s="181"/>
    </row>
    <row r="415" spans="1:36" x14ac:dyDescent="0.25">
      <c r="A415" s="174">
        <v>2018</v>
      </c>
      <c r="B415" s="183" t="s">
        <v>1825</v>
      </c>
      <c r="C415" s="176" t="s">
        <v>1467</v>
      </c>
      <c r="D415" s="176" t="s">
        <v>1845</v>
      </c>
      <c r="E415" s="176" t="s">
        <v>1469</v>
      </c>
      <c r="F415" s="176" t="s">
        <v>1479</v>
      </c>
      <c r="G415" s="176" t="s">
        <v>1827</v>
      </c>
      <c r="H415" s="176" t="s">
        <v>1828</v>
      </c>
      <c r="I415" s="174" t="s">
        <v>1835</v>
      </c>
      <c r="J415" s="174" t="s">
        <v>1841</v>
      </c>
      <c r="K415" s="174" t="s">
        <v>1474</v>
      </c>
      <c r="L415" s="174" t="s">
        <v>2892</v>
      </c>
      <c r="M415" s="174" t="s">
        <v>2893</v>
      </c>
      <c r="N415" s="177">
        <v>850149.53500000003</v>
      </c>
      <c r="O415" s="177">
        <v>1132662.4069999999</v>
      </c>
      <c r="P415" s="177">
        <v>2149</v>
      </c>
      <c r="Q415" s="178">
        <v>43263</v>
      </c>
      <c r="R415" s="174" t="s">
        <v>2894</v>
      </c>
      <c r="S415" s="177">
        <v>1</v>
      </c>
      <c r="T415" s="177">
        <v>1</v>
      </c>
      <c r="U415" s="181">
        <v>64.669415999999998</v>
      </c>
      <c r="V415" s="181"/>
      <c r="W415" s="181">
        <v>7.13</v>
      </c>
      <c r="X415" s="181">
        <v>19.5</v>
      </c>
      <c r="Y415" s="181">
        <v>57.1</v>
      </c>
      <c r="Z415" s="181">
        <v>6.35</v>
      </c>
      <c r="AA415" s="181">
        <v>90.2</v>
      </c>
      <c r="AB415" s="181">
        <v>6.4</v>
      </c>
      <c r="AC415" s="181">
        <v>221.7</v>
      </c>
      <c r="AD415" s="186">
        <v>0.4</v>
      </c>
      <c r="AE415" s="181">
        <v>0.26700000000000002</v>
      </c>
      <c r="AF415" s="181"/>
      <c r="AG415" s="181"/>
      <c r="AH415" s="181"/>
      <c r="AI415" s="181"/>
      <c r="AJ415" s="181"/>
    </row>
    <row r="416" spans="1:36" ht="25.5" x14ac:dyDescent="0.25">
      <c r="A416" s="174">
        <v>2018</v>
      </c>
      <c r="B416" s="203" t="s">
        <v>1811</v>
      </c>
      <c r="C416" s="193" t="s">
        <v>1488</v>
      </c>
      <c r="D416" s="176" t="s">
        <v>1849</v>
      </c>
      <c r="E416" s="193" t="s">
        <v>1469</v>
      </c>
      <c r="F416" s="193" t="s">
        <v>1490</v>
      </c>
      <c r="G416" s="193" t="s">
        <v>1850</v>
      </c>
      <c r="H416" s="193" t="s">
        <v>1851</v>
      </c>
      <c r="I416" s="174" t="s">
        <v>1852</v>
      </c>
      <c r="J416" s="174" t="s">
        <v>1853</v>
      </c>
      <c r="K416" s="174" t="s">
        <v>1474</v>
      </c>
      <c r="L416" s="174" t="s">
        <v>2895</v>
      </c>
      <c r="M416" s="174" t="s">
        <v>1855</v>
      </c>
      <c r="N416" s="177">
        <v>862912.39599999995</v>
      </c>
      <c r="O416" s="177">
        <v>1123745.0619999999</v>
      </c>
      <c r="P416" s="177">
        <v>2569</v>
      </c>
      <c r="Q416" s="178">
        <v>43242</v>
      </c>
      <c r="R416" s="174" t="s">
        <v>2896</v>
      </c>
      <c r="S416" s="177">
        <v>1</v>
      </c>
      <c r="T416" s="177">
        <v>1</v>
      </c>
      <c r="U416" s="181">
        <v>13.67</v>
      </c>
      <c r="V416" s="181"/>
      <c r="W416" s="181">
        <v>6.39</v>
      </c>
      <c r="X416" s="181">
        <v>13.4</v>
      </c>
      <c r="Y416" s="181">
        <v>57.3</v>
      </c>
      <c r="Z416" s="181">
        <v>6.68</v>
      </c>
      <c r="AA416" s="181">
        <v>91.1</v>
      </c>
      <c r="AB416" s="186">
        <v>0.6</v>
      </c>
      <c r="AC416" s="181">
        <v>12.9</v>
      </c>
      <c r="AD416" s="186">
        <v>0.4</v>
      </c>
      <c r="AE416" s="186">
        <v>9.8000000000000004E-2</v>
      </c>
      <c r="AF416" s="181"/>
      <c r="AG416" s="181"/>
      <c r="AH416" s="181"/>
      <c r="AI416" s="181"/>
      <c r="AJ416" s="181"/>
    </row>
    <row r="417" spans="1:36" ht="25.5" x14ac:dyDescent="0.25">
      <c r="A417" s="174">
        <v>2018</v>
      </c>
      <c r="B417" s="203" t="s">
        <v>1811</v>
      </c>
      <c r="C417" s="193" t="s">
        <v>1488</v>
      </c>
      <c r="D417" s="176" t="s">
        <v>1857</v>
      </c>
      <c r="E417" s="193" t="s">
        <v>1469</v>
      </c>
      <c r="F417" s="193" t="s">
        <v>1490</v>
      </c>
      <c r="G417" s="193" t="s">
        <v>1850</v>
      </c>
      <c r="H417" s="193" t="s">
        <v>1851</v>
      </c>
      <c r="I417" s="174" t="s">
        <v>2897</v>
      </c>
      <c r="J417" s="174" t="s">
        <v>1853</v>
      </c>
      <c r="K417" s="174" t="s">
        <v>1474</v>
      </c>
      <c r="L417" s="174" t="s">
        <v>2898</v>
      </c>
      <c r="M417" s="174" t="s">
        <v>1860</v>
      </c>
      <c r="N417" s="177">
        <v>863463.74300000002</v>
      </c>
      <c r="O417" s="177">
        <v>1122514.868</v>
      </c>
      <c r="P417" s="177">
        <v>2431</v>
      </c>
      <c r="Q417" s="178">
        <v>43242</v>
      </c>
      <c r="R417" s="174" t="s">
        <v>2899</v>
      </c>
      <c r="S417" s="177">
        <v>1</v>
      </c>
      <c r="T417" s="177">
        <v>1</v>
      </c>
      <c r="U417" s="181">
        <v>76.08</v>
      </c>
      <c r="V417" s="181"/>
      <c r="W417" s="181">
        <v>7.27</v>
      </c>
      <c r="X417" s="181">
        <v>18</v>
      </c>
      <c r="Y417" s="181">
        <v>328</v>
      </c>
      <c r="Z417" s="181">
        <v>4.67</v>
      </c>
      <c r="AA417" s="181">
        <v>65.8</v>
      </c>
      <c r="AB417" s="181">
        <v>69.099999999999994</v>
      </c>
      <c r="AC417" s="181">
        <v>184.2</v>
      </c>
      <c r="AD417" s="181">
        <v>11.52</v>
      </c>
      <c r="AE417" s="181">
        <v>1.794</v>
      </c>
      <c r="AF417" s="181"/>
      <c r="AG417" s="181"/>
      <c r="AH417" s="181"/>
      <c r="AI417" s="181"/>
      <c r="AJ417" s="181"/>
    </row>
    <row r="418" spans="1:36" x14ac:dyDescent="0.25">
      <c r="A418" s="174">
        <v>2018</v>
      </c>
      <c r="B418" s="203" t="s">
        <v>1811</v>
      </c>
      <c r="C418" s="193" t="s">
        <v>1488</v>
      </c>
      <c r="D418" s="176" t="s">
        <v>1862</v>
      </c>
      <c r="E418" s="193" t="s">
        <v>1469</v>
      </c>
      <c r="F418" s="193" t="s">
        <v>1490</v>
      </c>
      <c r="G418" s="193" t="s">
        <v>1850</v>
      </c>
      <c r="H418" s="193" t="s">
        <v>1851</v>
      </c>
      <c r="I418" s="174" t="s">
        <v>1863</v>
      </c>
      <c r="J418" s="174" t="s">
        <v>1864</v>
      </c>
      <c r="K418" s="174" t="s">
        <v>1474</v>
      </c>
      <c r="L418" s="174" t="s">
        <v>2900</v>
      </c>
      <c r="M418" s="174" t="s">
        <v>2901</v>
      </c>
      <c r="N418" s="177">
        <v>863001.82299999997</v>
      </c>
      <c r="O418" s="177">
        <v>1122392.956</v>
      </c>
      <c r="P418" s="177">
        <v>2597</v>
      </c>
      <c r="Q418" s="178">
        <v>43242</v>
      </c>
      <c r="R418" s="174" t="s">
        <v>2902</v>
      </c>
      <c r="S418" s="177">
        <v>1</v>
      </c>
      <c r="T418" s="177">
        <v>1</v>
      </c>
      <c r="U418" s="181">
        <v>30.5</v>
      </c>
      <c r="V418" s="181"/>
      <c r="W418" s="181">
        <v>6.93</v>
      </c>
      <c r="X418" s="181">
        <v>15.4</v>
      </c>
      <c r="Y418" s="181">
        <v>36.200000000000003</v>
      </c>
      <c r="Z418" s="181">
        <v>7</v>
      </c>
      <c r="AA418" s="181">
        <v>95.4</v>
      </c>
      <c r="AB418" s="186">
        <v>0.4</v>
      </c>
      <c r="AC418" s="186">
        <v>10</v>
      </c>
      <c r="AD418" s="186">
        <v>0.4</v>
      </c>
      <c r="AE418" s="186">
        <v>9.8000000000000004E-2</v>
      </c>
      <c r="AF418" s="181"/>
      <c r="AG418" s="181"/>
      <c r="AH418" s="181"/>
      <c r="AI418" s="181"/>
      <c r="AJ418" s="181"/>
    </row>
    <row r="419" spans="1:36" ht="25.5" x14ac:dyDescent="0.25">
      <c r="A419" s="174">
        <v>2018</v>
      </c>
      <c r="B419" s="203" t="s">
        <v>1811</v>
      </c>
      <c r="C419" s="193" t="s">
        <v>1488</v>
      </c>
      <c r="D419" s="176" t="s">
        <v>1868</v>
      </c>
      <c r="E419" s="193" t="s">
        <v>1469</v>
      </c>
      <c r="F419" s="193" t="s">
        <v>1490</v>
      </c>
      <c r="G419" s="193" t="s">
        <v>1869</v>
      </c>
      <c r="H419" s="193" t="s">
        <v>1870</v>
      </c>
      <c r="I419" s="174" t="s">
        <v>1214</v>
      </c>
      <c r="J419" s="174" t="s">
        <v>1864</v>
      </c>
      <c r="K419" s="174" t="s">
        <v>1474</v>
      </c>
      <c r="L419" s="174" t="s">
        <v>2903</v>
      </c>
      <c r="M419" s="174" t="s">
        <v>1872</v>
      </c>
      <c r="N419" s="177">
        <v>864112.35100000002</v>
      </c>
      <c r="O419" s="177">
        <v>1123588.8670000001</v>
      </c>
      <c r="P419" s="177">
        <v>2464</v>
      </c>
      <c r="Q419" s="178">
        <v>43242</v>
      </c>
      <c r="R419" s="174" t="s">
        <v>2904</v>
      </c>
      <c r="S419" s="177">
        <v>1</v>
      </c>
      <c r="T419" s="177">
        <v>1</v>
      </c>
      <c r="U419" s="181">
        <v>36.25</v>
      </c>
      <c r="V419" s="181"/>
      <c r="W419" s="181">
        <v>7.06</v>
      </c>
      <c r="X419" s="181">
        <v>18.600000000000001</v>
      </c>
      <c r="Y419" s="181">
        <v>235</v>
      </c>
      <c r="Z419" s="181">
        <v>4.57</v>
      </c>
      <c r="AA419" s="181">
        <v>65.400000000000006</v>
      </c>
      <c r="AB419" s="181">
        <v>38.4</v>
      </c>
      <c r="AC419" s="181">
        <v>116.3</v>
      </c>
      <c r="AD419" s="181">
        <v>7.15</v>
      </c>
      <c r="AE419" s="181">
        <v>1.0509999999999999</v>
      </c>
      <c r="AF419" s="181"/>
      <c r="AG419" s="181"/>
      <c r="AH419" s="181"/>
      <c r="AI419" s="181"/>
      <c r="AJ419" s="181"/>
    </row>
    <row r="420" spans="1:36" ht="25.5" x14ac:dyDescent="0.25">
      <c r="A420" s="174">
        <v>2018</v>
      </c>
      <c r="B420" s="203" t="s">
        <v>1811</v>
      </c>
      <c r="C420" s="193" t="s">
        <v>1488</v>
      </c>
      <c r="D420" s="176" t="s">
        <v>1874</v>
      </c>
      <c r="E420" s="193" t="s">
        <v>1469</v>
      </c>
      <c r="F420" s="193" t="s">
        <v>1490</v>
      </c>
      <c r="G420" s="193" t="s">
        <v>1869</v>
      </c>
      <c r="H420" s="193" t="s">
        <v>1870</v>
      </c>
      <c r="I420" s="174" t="s">
        <v>1214</v>
      </c>
      <c r="J420" s="174" t="s">
        <v>1875</v>
      </c>
      <c r="K420" s="174" t="s">
        <v>1474</v>
      </c>
      <c r="L420" s="174" t="s">
        <v>2905</v>
      </c>
      <c r="M420" s="174" t="s">
        <v>1877</v>
      </c>
      <c r="N420" s="177">
        <v>863314.00699999998</v>
      </c>
      <c r="O420" s="177">
        <v>1124450.882</v>
      </c>
      <c r="P420" s="177">
        <v>2595</v>
      </c>
      <c r="Q420" s="178">
        <v>43242</v>
      </c>
      <c r="R420" s="174" t="s">
        <v>2906</v>
      </c>
      <c r="S420" s="177">
        <v>1</v>
      </c>
      <c r="T420" s="177">
        <v>1</v>
      </c>
      <c r="U420" s="181">
        <v>19.25</v>
      </c>
      <c r="V420" s="181"/>
      <c r="W420" s="181">
        <v>6.37</v>
      </c>
      <c r="X420" s="181">
        <v>15.6</v>
      </c>
      <c r="Y420" s="181">
        <v>43.4</v>
      </c>
      <c r="Z420" s="181">
        <v>6.3</v>
      </c>
      <c r="AA420" s="181">
        <v>85.5</v>
      </c>
      <c r="AB420" s="186">
        <v>0.4</v>
      </c>
      <c r="AC420" s="186">
        <v>10</v>
      </c>
      <c r="AD420" s="186">
        <v>0.4</v>
      </c>
      <c r="AE420" s="186">
        <v>9.8000000000000004E-2</v>
      </c>
      <c r="AF420" s="181"/>
      <c r="AG420" s="181"/>
      <c r="AH420" s="181"/>
      <c r="AI420" s="181"/>
      <c r="AJ420" s="181"/>
    </row>
    <row r="421" spans="1:36" ht="25.5" x14ac:dyDescent="0.25">
      <c r="A421" s="174">
        <v>2018</v>
      </c>
      <c r="B421" s="203" t="s">
        <v>1811</v>
      </c>
      <c r="C421" s="193" t="s">
        <v>1488</v>
      </c>
      <c r="D421" s="176" t="s">
        <v>1879</v>
      </c>
      <c r="E421" s="193" t="s">
        <v>1469</v>
      </c>
      <c r="F421" s="193" t="s">
        <v>1490</v>
      </c>
      <c r="G421" s="193" t="s">
        <v>1869</v>
      </c>
      <c r="H421" s="193" t="s">
        <v>1870</v>
      </c>
      <c r="I421" s="174" t="s">
        <v>1880</v>
      </c>
      <c r="J421" s="174" t="s">
        <v>1875</v>
      </c>
      <c r="K421" s="174" t="s">
        <v>1474</v>
      </c>
      <c r="L421" s="174" t="s">
        <v>2907</v>
      </c>
      <c r="M421" s="174" t="s">
        <v>1882</v>
      </c>
      <c r="N421" s="177">
        <v>864143.19299999997</v>
      </c>
      <c r="O421" s="177">
        <v>1123619.5260000001</v>
      </c>
      <c r="P421" s="177">
        <v>2465</v>
      </c>
      <c r="Q421" s="178">
        <v>43242</v>
      </c>
      <c r="R421" s="174" t="s">
        <v>2908</v>
      </c>
      <c r="S421" s="177">
        <v>1</v>
      </c>
      <c r="T421" s="177">
        <v>1</v>
      </c>
      <c r="U421" s="181">
        <v>102.36</v>
      </c>
      <c r="V421" s="181"/>
      <c r="W421" s="181">
        <v>7.09</v>
      </c>
      <c r="X421" s="181">
        <v>18.3</v>
      </c>
      <c r="Y421" s="181">
        <v>125.2</v>
      </c>
      <c r="Z421" s="181">
        <v>6.42</v>
      </c>
      <c r="AA421" s="181">
        <v>90.1</v>
      </c>
      <c r="AB421" s="181">
        <v>32.5</v>
      </c>
      <c r="AC421" s="181">
        <v>42.7</v>
      </c>
      <c r="AD421" s="181">
        <v>1.49</v>
      </c>
      <c r="AE421" s="181">
        <v>0.41799999999999998</v>
      </c>
      <c r="AF421" s="181"/>
      <c r="AG421" s="181"/>
      <c r="AH421" s="181"/>
      <c r="AI421" s="181"/>
      <c r="AJ421" s="181"/>
    </row>
    <row r="422" spans="1:36" ht="25.5" x14ac:dyDescent="0.25">
      <c r="A422" s="174">
        <v>2018</v>
      </c>
      <c r="B422" s="203" t="s">
        <v>1811</v>
      </c>
      <c r="C422" s="193" t="s">
        <v>1488</v>
      </c>
      <c r="D422" s="176" t="s">
        <v>1884</v>
      </c>
      <c r="E422" s="193" t="s">
        <v>1469</v>
      </c>
      <c r="F422" s="193" t="s">
        <v>1490</v>
      </c>
      <c r="G422" s="193" t="s">
        <v>1885</v>
      </c>
      <c r="H422" s="193" t="s">
        <v>1886</v>
      </c>
      <c r="I422" s="174" t="s">
        <v>1214</v>
      </c>
      <c r="J422" s="174" t="s">
        <v>1887</v>
      </c>
      <c r="K422" s="174" t="s">
        <v>1474</v>
      </c>
      <c r="L422" s="174" t="s">
        <v>2909</v>
      </c>
      <c r="M422" s="174" t="s">
        <v>1889</v>
      </c>
      <c r="N422" s="177">
        <v>862851.76800000004</v>
      </c>
      <c r="O422" s="177">
        <v>1124175.348</v>
      </c>
      <c r="P422" s="177">
        <v>2608</v>
      </c>
      <c r="Q422" s="178">
        <v>43242</v>
      </c>
      <c r="R422" s="174" t="s">
        <v>2910</v>
      </c>
      <c r="S422" s="177">
        <v>1</v>
      </c>
      <c r="T422" s="177">
        <v>1</v>
      </c>
      <c r="U422" s="181">
        <v>1.6459999999999999</v>
      </c>
      <c r="V422" s="181"/>
      <c r="W422" s="181">
        <v>7.42</v>
      </c>
      <c r="X422" s="181">
        <v>15.3</v>
      </c>
      <c r="Y422" s="181">
        <v>42.9</v>
      </c>
      <c r="Z422" s="181">
        <v>6.86</v>
      </c>
      <c r="AA422" s="181">
        <v>92.7</v>
      </c>
      <c r="AB422" s="186">
        <v>0.7</v>
      </c>
      <c r="AC422" s="181">
        <v>18</v>
      </c>
      <c r="AD422" s="186">
        <v>0.4</v>
      </c>
      <c r="AE422" s="186">
        <v>9.8000000000000004E-2</v>
      </c>
      <c r="AF422" s="181"/>
      <c r="AG422" s="181"/>
      <c r="AH422" s="181"/>
      <c r="AI422" s="181"/>
      <c r="AJ422" s="181"/>
    </row>
    <row r="423" spans="1:36" ht="25.5" x14ac:dyDescent="0.25">
      <c r="A423" s="174">
        <v>2018</v>
      </c>
      <c r="B423" s="203" t="s">
        <v>1811</v>
      </c>
      <c r="C423" s="193" t="s">
        <v>1488</v>
      </c>
      <c r="D423" s="176" t="s">
        <v>1891</v>
      </c>
      <c r="E423" s="193" t="s">
        <v>1469</v>
      </c>
      <c r="F423" s="193" t="s">
        <v>1490</v>
      </c>
      <c r="G423" s="193" t="s">
        <v>1850</v>
      </c>
      <c r="H423" s="193" t="s">
        <v>1851</v>
      </c>
      <c r="I423" s="174" t="s">
        <v>1214</v>
      </c>
      <c r="J423" s="174" t="s">
        <v>1887</v>
      </c>
      <c r="K423" s="174" t="s">
        <v>1474</v>
      </c>
      <c r="L423" s="174" t="s">
        <v>2911</v>
      </c>
      <c r="M423" s="174" t="s">
        <v>1893</v>
      </c>
      <c r="N423" s="177">
        <v>863832.93700000003</v>
      </c>
      <c r="O423" s="177">
        <v>1122452.629</v>
      </c>
      <c r="P423" s="177">
        <v>2446</v>
      </c>
      <c r="Q423" s="178">
        <v>43242</v>
      </c>
      <c r="R423" s="174" t="s">
        <v>2912</v>
      </c>
      <c r="S423" s="177">
        <v>1</v>
      </c>
      <c r="T423" s="177">
        <v>1</v>
      </c>
      <c r="U423" s="181">
        <v>46.48</v>
      </c>
      <c r="V423" s="181"/>
      <c r="W423" s="181">
        <v>7.23</v>
      </c>
      <c r="X423" s="181">
        <v>17.5</v>
      </c>
      <c r="Y423" s="181">
        <v>278</v>
      </c>
      <c r="Z423" s="181">
        <v>5.3</v>
      </c>
      <c r="AA423" s="181">
        <v>74.3</v>
      </c>
      <c r="AB423" s="181">
        <v>57.1</v>
      </c>
      <c r="AC423" s="181">
        <v>153.30000000000001</v>
      </c>
      <c r="AD423" s="186">
        <v>0.4</v>
      </c>
      <c r="AE423" s="181">
        <v>1.5720000000000001</v>
      </c>
      <c r="AF423" s="181"/>
      <c r="AG423" s="181"/>
      <c r="AH423" s="181"/>
      <c r="AI423" s="181"/>
      <c r="AJ423" s="181"/>
    </row>
    <row r="424" spans="1:36" ht="25.5" x14ac:dyDescent="0.25">
      <c r="A424" s="174">
        <v>2018</v>
      </c>
      <c r="B424" s="203" t="s">
        <v>1825</v>
      </c>
      <c r="C424" s="193" t="s">
        <v>1488</v>
      </c>
      <c r="D424" s="176" t="s">
        <v>1895</v>
      </c>
      <c r="E424" s="193" t="s">
        <v>1469</v>
      </c>
      <c r="F424" s="193" t="s">
        <v>1490</v>
      </c>
      <c r="G424" s="193" t="s">
        <v>1850</v>
      </c>
      <c r="H424" s="193" t="s">
        <v>1851</v>
      </c>
      <c r="I424" s="176" t="s">
        <v>1896</v>
      </c>
      <c r="J424" s="203" t="s">
        <v>1490</v>
      </c>
      <c r="K424" s="174" t="s">
        <v>1474</v>
      </c>
      <c r="L424" s="174" t="s">
        <v>2913</v>
      </c>
      <c r="M424" s="174" t="s">
        <v>2914</v>
      </c>
      <c r="N424" s="177">
        <v>862998.71499999997</v>
      </c>
      <c r="O424" s="177">
        <v>1121675.1259999999</v>
      </c>
      <c r="P424" s="177">
        <v>2364</v>
      </c>
      <c r="Q424" s="178">
        <v>43242</v>
      </c>
      <c r="R424" s="174" t="s">
        <v>2915</v>
      </c>
      <c r="S424" s="177">
        <v>1</v>
      </c>
      <c r="T424" s="177">
        <v>0</v>
      </c>
      <c r="U424" s="181"/>
      <c r="V424" s="181"/>
      <c r="W424" s="181">
        <v>7.39</v>
      </c>
      <c r="X424" s="181">
        <v>17.100000000000001</v>
      </c>
      <c r="Y424" s="181">
        <v>58</v>
      </c>
      <c r="Z424" s="181">
        <v>7.19</v>
      </c>
      <c r="AA424" s="181">
        <v>99.4</v>
      </c>
      <c r="AB424" s="186">
        <v>1.6</v>
      </c>
      <c r="AC424" s="181">
        <v>16.3</v>
      </c>
      <c r="AD424" s="181">
        <v>0.66</v>
      </c>
      <c r="AE424" s="181">
        <v>0.11799999999999999</v>
      </c>
      <c r="AF424" s="181"/>
      <c r="AG424" s="181"/>
      <c r="AH424" s="181"/>
      <c r="AI424" s="181"/>
      <c r="AJ424" s="181"/>
    </row>
    <row r="425" spans="1:36" x14ac:dyDescent="0.25">
      <c r="A425" s="174">
        <v>2018</v>
      </c>
      <c r="B425" s="174" t="s">
        <v>1104</v>
      </c>
      <c r="C425" s="193" t="s">
        <v>1488</v>
      </c>
      <c r="D425" s="174" t="s">
        <v>1900</v>
      </c>
      <c r="E425" s="193" t="s">
        <v>1469</v>
      </c>
      <c r="F425" s="193" t="s">
        <v>1490</v>
      </c>
      <c r="G425" s="193" t="s">
        <v>1850</v>
      </c>
      <c r="H425" s="193" t="s">
        <v>1851</v>
      </c>
      <c r="I425" s="176" t="s">
        <v>1901</v>
      </c>
      <c r="J425" s="203" t="s">
        <v>1490</v>
      </c>
      <c r="K425" s="174" t="s">
        <v>1474</v>
      </c>
      <c r="L425" s="174" t="s">
        <v>2916</v>
      </c>
      <c r="M425" s="174" t="s">
        <v>2917</v>
      </c>
      <c r="N425" s="177">
        <v>862587.03200000001</v>
      </c>
      <c r="O425" s="177">
        <v>1121603.5290000001</v>
      </c>
      <c r="P425" s="177">
        <v>2322</v>
      </c>
      <c r="Q425" s="178">
        <v>43242</v>
      </c>
      <c r="R425" s="174" t="s">
        <v>2918</v>
      </c>
      <c r="S425" s="177">
        <v>1</v>
      </c>
      <c r="T425" s="177">
        <v>0</v>
      </c>
      <c r="U425" s="181"/>
      <c r="V425" s="181"/>
      <c r="W425" s="181">
        <v>7.16</v>
      </c>
      <c r="X425" s="181">
        <v>19.8</v>
      </c>
      <c r="Y425" s="181">
        <v>56.2</v>
      </c>
      <c r="Z425" s="181">
        <v>7.06</v>
      </c>
      <c r="AA425" s="181">
        <v>97.7</v>
      </c>
      <c r="AB425" s="186">
        <v>1.2</v>
      </c>
      <c r="AC425" s="186">
        <v>10</v>
      </c>
      <c r="AD425" s="181">
        <v>0.56000000000000005</v>
      </c>
      <c r="AE425" s="186">
        <v>9.8000000000000004E-2</v>
      </c>
      <c r="AF425" s="181"/>
      <c r="AG425" s="181"/>
      <c r="AH425" s="181"/>
      <c r="AI425" s="181"/>
      <c r="AJ425" s="181"/>
    </row>
    <row r="426" spans="1:36" x14ac:dyDescent="0.25">
      <c r="A426" s="174">
        <v>2018</v>
      </c>
      <c r="B426" s="203" t="s">
        <v>1104</v>
      </c>
      <c r="C426" s="192" t="s">
        <v>1497</v>
      </c>
      <c r="D426" s="203" t="s">
        <v>1905</v>
      </c>
      <c r="E426" s="203" t="s">
        <v>1469</v>
      </c>
      <c r="F426" s="203" t="s">
        <v>1499</v>
      </c>
      <c r="G426" s="203" t="s">
        <v>1906</v>
      </c>
      <c r="H426" s="203" t="s">
        <v>1907</v>
      </c>
      <c r="I426" s="174" t="s">
        <v>1214</v>
      </c>
      <c r="J426" s="174" t="s">
        <v>1908</v>
      </c>
      <c r="K426" s="174" t="s">
        <v>1474</v>
      </c>
      <c r="L426" s="174" t="s">
        <v>2919</v>
      </c>
      <c r="M426" s="174" t="s">
        <v>2920</v>
      </c>
      <c r="N426" s="177">
        <v>863014.73899999994</v>
      </c>
      <c r="O426" s="177">
        <v>1149632.6140000001</v>
      </c>
      <c r="P426" s="177">
        <v>2441</v>
      </c>
      <c r="Q426" s="178">
        <v>43290</v>
      </c>
      <c r="R426" s="174" t="s">
        <v>2921</v>
      </c>
      <c r="S426" s="177">
        <v>1</v>
      </c>
      <c r="T426" s="177">
        <v>1</v>
      </c>
      <c r="U426" s="181">
        <v>2238.9541199999999</v>
      </c>
      <c r="V426" s="181"/>
      <c r="W426" s="181">
        <v>6.67</v>
      </c>
      <c r="X426" s="181">
        <v>19.899999999999999</v>
      </c>
      <c r="Y426" s="181">
        <v>72.7</v>
      </c>
      <c r="Z426" s="181">
        <v>6.67</v>
      </c>
      <c r="AA426" s="181">
        <v>99.3</v>
      </c>
      <c r="AB426" s="181">
        <v>4.3</v>
      </c>
      <c r="AC426" s="181">
        <v>21.4</v>
      </c>
      <c r="AD426" s="186">
        <v>0.4</v>
      </c>
      <c r="AE426" s="181">
        <v>0.13</v>
      </c>
      <c r="AF426" s="181"/>
      <c r="AG426" s="181"/>
      <c r="AH426" s="181"/>
      <c r="AI426" s="181"/>
      <c r="AJ426" s="181"/>
    </row>
    <row r="427" spans="1:36" x14ac:dyDescent="0.25">
      <c r="A427" s="174">
        <v>2018</v>
      </c>
      <c r="B427" s="174" t="s">
        <v>1912</v>
      </c>
      <c r="C427" s="174" t="s">
        <v>1467</v>
      </c>
      <c r="D427" s="174" t="s">
        <v>1913</v>
      </c>
      <c r="E427" s="174" t="s">
        <v>1469</v>
      </c>
      <c r="F427" s="174" t="s">
        <v>1914</v>
      </c>
      <c r="G427" s="174" t="s">
        <v>1914</v>
      </c>
      <c r="H427" s="174" t="s">
        <v>1915</v>
      </c>
      <c r="I427" s="174" t="s">
        <v>1916</v>
      </c>
      <c r="J427" s="174" t="s">
        <v>1917</v>
      </c>
      <c r="K427" s="174" t="s">
        <v>1474</v>
      </c>
      <c r="L427" s="174" t="s">
        <v>2922</v>
      </c>
      <c r="M427" s="174" t="s">
        <v>1919</v>
      </c>
      <c r="N427" s="177">
        <v>848790.62199999997</v>
      </c>
      <c r="O427" s="177">
        <v>1146941.4890000001</v>
      </c>
      <c r="P427" s="177">
        <v>2033</v>
      </c>
      <c r="Q427" s="178">
        <v>43263</v>
      </c>
      <c r="R427" s="174" t="s">
        <v>2923</v>
      </c>
      <c r="S427" s="177">
        <v>1</v>
      </c>
      <c r="T427" s="177">
        <v>0</v>
      </c>
      <c r="U427" s="181"/>
      <c r="V427" s="181"/>
      <c r="W427" s="181">
        <v>7.71</v>
      </c>
      <c r="X427" s="181">
        <v>16.100000000000001</v>
      </c>
      <c r="Y427" s="181">
        <v>25.3</v>
      </c>
      <c r="Z427" s="181">
        <v>8.2899999999999991</v>
      </c>
      <c r="AA427" s="181">
        <v>107.2</v>
      </c>
      <c r="AB427" s="186">
        <v>2.1</v>
      </c>
      <c r="AC427" s="186">
        <v>10</v>
      </c>
      <c r="AD427" s="186">
        <v>0.4</v>
      </c>
      <c r="AE427" s="181">
        <v>0.20200000000000001</v>
      </c>
      <c r="AF427" s="181"/>
      <c r="AG427" s="181"/>
      <c r="AH427" s="181"/>
      <c r="AI427" s="181"/>
      <c r="AJ427" s="181"/>
    </row>
    <row r="428" spans="1:36" x14ac:dyDescent="0.25">
      <c r="A428" s="174">
        <v>2018</v>
      </c>
      <c r="B428" s="174" t="s">
        <v>1912</v>
      </c>
      <c r="C428" s="174" t="s">
        <v>1467</v>
      </c>
      <c r="D428" s="174" t="s">
        <v>1921</v>
      </c>
      <c r="E428" s="174" t="s">
        <v>1469</v>
      </c>
      <c r="F428" s="174" t="s">
        <v>1922</v>
      </c>
      <c r="G428" s="174" t="s">
        <v>1923</v>
      </c>
      <c r="H428" s="174" t="s">
        <v>1924</v>
      </c>
      <c r="I428" s="174" t="s">
        <v>1925</v>
      </c>
      <c r="J428" s="174" t="s">
        <v>1926</v>
      </c>
      <c r="K428" s="174" t="s">
        <v>1474</v>
      </c>
      <c r="L428" s="174" t="s">
        <v>1927</v>
      </c>
      <c r="M428" s="174" t="s">
        <v>1928</v>
      </c>
      <c r="N428" s="177">
        <v>838782.83299999998</v>
      </c>
      <c r="O428" s="177">
        <v>1121109.7450000001</v>
      </c>
      <c r="P428" s="177">
        <v>652</v>
      </c>
      <c r="Q428" s="178">
        <v>43263</v>
      </c>
      <c r="R428" s="174" t="s">
        <v>2924</v>
      </c>
      <c r="S428" s="177">
        <v>1</v>
      </c>
      <c r="T428" s="177">
        <v>0</v>
      </c>
      <c r="U428" s="181"/>
      <c r="V428" s="181"/>
      <c r="W428" s="181">
        <v>7.63</v>
      </c>
      <c r="X428" s="181">
        <v>20.5</v>
      </c>
      <c r="Y428" s="181">
        <v>95.5</v>
      </c>
      <c r="Z428" s="181">
        <v>8.02</v>
      </c>
      <c r="AA428" s="181">
        <v>98</v>
      </c>
      <c r="AB428" s="186">
        <v>1.5</v>
      </c>
      <c r="AC428" s="181">
        <v>11.1</v>
      </c>
      <c r="AD428" s="186">
        <v>0.4</v>
      </c>
      <c r="AE428" s="181">
        <v>0.20499999999999999</v>
      </c>
      <c r="AF428" s="181"/>
      <c r="AG428" s="181"/>
      <c r="AH428" s="181"/>
      <c r="AI428" s="181"/>
      <c r="AJ428" s="181"/>
    </row>
    <row r="429" spans="1:36" x14ac:dyDescent="0.25">
      <c r="A429" s="174">
        <v>2018</v>
      </c>
      <c r="B429" s="174" t="s">
        <v>1912</v>
      </c>
      <c r="C429" s="174" t="s">
        <v>1467</v>
      </c>
      <c r="D429" s="174" t="s">
        <v>1930</v>
      </c>
      <c r="E429" s="174" t="s">
        <v>1469</v>
      </c>
      <c r="F429" s="174" t="s">
        <v>1931</v>
      </c>
      <c r="G429" s="174" t="s">
        <v>1931</v>
      </c>
      <c r="H429" s="174" t="s">
        <v>1932</v>
      </c>
      <c r="I429" s="174" t="s">
        <v>1933</v>
      </c>
      <c r="J429" s="174" t="s">
        <v>1917</v>
      </c>
      <c r="K429" s="174" t="s">
        <v>1474</v>
      </c>
      <c r="L429" s="174" t="s">
        <v>1934</v>
      </c>
      <c r="M429" s="174" t="s">
        <v>1935</v>
      </c>
      <c r="N429" s="177">
        <v>838718.72100000002</v>
      </c>
      <c r="O429" s="177">
        <v>1140063.1740000001</v>
      </c>
      <c r="P429" s="177">
        <v>814</v>
      </c>
      <c r="Q429" s="178">
        <v>43263</v>
      </c>
      <c r="R429" s="174" t="s">
        <v>2925</v>
      </c>
      <c r="S429" s="177">
        <v>1</v>
      </c>
      <c r="T429" s="177">
        <v>0</v>
      </c>
      <c r="U429" s="181"/>
      <c r="V429" s="181"/>
      <c r="W429" s="181">
        <v>7.06</v>
      </c>
      <c r="X429" s="181">
        <v>20.7</v>
      </c>
      <c r="Y429" s="181">
        <v>50.3</v>
      </c>
      <c r="Z429" s="181">
        <v>7.67</v>
      </c>
      <c r="AA429" s="181">
        <v>99.9</v>
      </c>
      <c r="AB429" s="186">
        <v>2.9</v>
      </c>
      <c r="AC429" s="181">
        <v>26.8</v>
      </c>
      <c r="AD429" s="186">
        <v>0.4</v>
      </c>
      <c r="AE429" s="181">
        <v>0.224</v>
      </c>
      <c r="AF429" s="181"/>
      <c r="AG429" s="181"/>
      <c r="AH429" s="181"/>
      <c r="AI429" s="181"/>
      <c r="AJ429" s="181"/>
    </row>
    <row r="430" spans="1:36" ht="25.5" x14ac:dyDescent="0.25">
      <c r="A430" s="174">
        <v>2018</v>
      </c>
      <c r="B430" s="174" t="s">
        <v>1104</v>
      </c>
      <c r="C430" s="174" t="s">
        <v>1937</v>
      </c>
      <c r="D430" s="174" t="s">
        <v>1938</v>
      </c>
      <c r="E430" s="174" t="s">
        <v>1469</v>
      </c>
      <c r="F430" s="174" t="s">
        <v>1922</v>
      </c>
      <c r="G430" s="174" t="s">
        <v>1939</v>
      </c>
      <c r="H430" s="174" t="s">
        <v>1940</v>
      </c>
      <c r="I430" s="174"/>
      <c r="J430" s="174" t="s">
        <v>1926</v>
      </c>
      <c r="K430" s="174" t="s">
        <v>1474</v>
      </c>
      <c r="L430" s="174" t="s">
        <v>1941</v>
      </c>
      <c r="M430" s="174" t="s">
        <v>1942</v>
      </c>
      <c r="N430" s="177">
        <v>835182.54799999995</v>
      </c>
      <c r="O430" s="177">
        <v>1124797.612</v>
      </c>
      <c r="P430" s="177">
        <v>610</v>
      </c>
      <c r="Q430" s="178">
        <v>43263</v>
      </c>
      <c r="R430" s="174" t="s">
        <v>2926</v>
      </c>
      <c r="S430" s="177">
        <v>1</v>
      </c>
      <c r="T430" s="177">
        <v>0</v>
      </c>
      <c r="U430" s="181"/>
      <c r="V430" s="181"/>
      <c r="W430" s="181">
        <v>7.37</v>
      </c>
      <c r="X430" s="181">
        <v>20.2</v>
      </c>
      <c r="Y430" s="181">
        <v>79.2</v>
      </c>
      <c r="Z430" s="181">
        <v>8.02</v>
      </c>
      <c r="AA430" s="181">
        <v>97.6</v>
      </c>
      <c r="AB430" s="186">
        <v>3</v>
      </c>
      <c r="AC430" s="181">
        <v>34</v>
      </c>
      <c r="AD430" s="186">
        <v>0.4</v>
      </c>
      <c r="AE430" s="181">
        <v>0.32900000000000001</v>
      </c>
      <c r="AF430" s="181"/>
      <c r="AG430" s="181"/>
      <c r="AH430" s="181"/>
      <c r="AI430" s="181"/>
      <c r="AJ430" s="181"/>
    </row>
    <row r="431" spans="1:36" x14ac:dyDescent="0.25">
      <c r="A431" s="174">
        <v>2018</v>
      </c>
      <c r="B431" s="183" t="s">
        <v>1104</v>
      </c>
      <c r="C431" s="174" t="s">
        <v>1209</v>
      </c>
      <c r="D431" s="174" t="s">
        <v>1944</v>
      </c>
      <c r="E431" s="174" t="s">
        <v>1469</v>
      </c>
      <c r="F431" s="174" t="s">
        <v>1499</v>
      </c>
      <c r="G431" s="174" t="s">
        <v>1945</v>
      </c>
      <c r="H431" s="174" t="s">
        <v>1946</v>
      </c>
      <c r="I431" s="174" t="s">
        <v>1947</v>
      </c>
      <c r="J431" s="174" t="s">
        <v>1948</v>
      </c>
      <c r="K431" s="174" t="s">
        <v>1474</v>
      </c>
      <c r="L431" s="174" t="s">
        <v>1949</v>
      </c>
      <c r="M431" s="174" t="s">
        <v>2927</v>
      </c>
      <c r="N431" s="177">
        <v>852185.31700000004</v>
      </c>
      <c r="O431" s="177">
        <v>1148624.987</v>
      </c>
      <c r="P431" s="177">
        <v>2142</v>
      </c>
      <c r="Q431" s="178">
        <v>43263</v>
      </c>
      <c r="R431" s="174" t="s">
        <v>2928</v>
      </c>
      <c r="S431" s="177">
        <v>1</v>
      </c>
      <c r="T431" s="177">
        <v>0</v>
      </c>
      <c r="U431" s="181"/>
      <c r="V431" s="181"/>
      <c r="W431" s="181">
        <v>7.42</v>
      </c>
      <c r="X431" s="181">
        <v>16</v>
      </c>
      <c r="Y431" s="181">
        <v>54.1</v>
      </c>
      <c r="Z431" s="181">
        <v>8.11</v>
      </c>
      <c r="AA431" s="181">
        <v>106.6</v>
      </c>
      <c r="AB431" s="186">
        <v>3.8</v>
      </c>
      <c r="AC431" s="181">
        <v>41.8</v>
      </c>
      <c r="AD431" s="186">
        <v>0.4</v>
      </c>
      <c r="AE431" s="181">
        <v>0.38900000000000001</v>
      </c>
      <c r="AF431" s="181"/>
      <c r="AG431" s="181"/>
      <c r="AH431" s="181"/>
      <c r="AI431" s="181"/>
      <c r="AJ431" s="181"/>
    </row>
    <row r="432" spans="1:36" x14ac:dyDescent="0.25">
      <c r="A432" s="174">
        <v>2018</v>
      </c>
      <c r="B432" s="203" t="s">
        <v>1811</v>
      </c>
      <c r="C432" s="192" t="s">
        <v>1497</v>
      </c>
      <c r="D432" s="174" t="s">
        <v>1952</v>
      </c>
      <c r="E432" s="174" t="s">
        <v>1469</v>
      </c>
      <c r="F432" s="174" t="s">
        <v>1499</v>
      </c>
      <c r="G432" s="174" t="s">
        <v>1953</v>
      </c>
      <c r="H432" s="174" t="s">
        <v>1954</v>
      </c>
      <c r="I432" s="174" t="s">
        <v>1955</v>
      </c>
      <c r="J432" s="174" t="s">
        <v>2929</v>
      </c>
      <c r="K432" s="174" t="s">
        <v>1474</v>
      </c>
      <c r="L432" s="174" t="s">
        <v>1957</v>
      </c>
      <c r="M432" s="174" t="s">
        <v>1958</v>
      </c>
      <c r="N432" s="177">
        <v>858750.16299999994</v>
      </c>
      <c r="O432" s="177">
        <v>1153069.7690000001</v>
      </c>
      <c r="P432" s="177">
        <v>2482</v>
      </c>
      <c r="Q432" s="178">
        <v>43290</v>
      </c>
      <c r="R432" s="174" t="s">
        <v>2930</v>
      </c>
      <c r="S432" s="177">
        <v>1</v>
      </c>
      <c r="T432" s="177">
        <v>1</v>
      </c>
      <c r="U432" s="181">
        <v>4.4348400000000003</v>
      </c>
      <c r="V432" s="181"/>
      <c r="W432" s="181">
        <v>6.5</v>
      </c>
      <c r="X432" s="181">
        <v>18.5</v>
      </c>
      <c r="Y432" s="181">
        <v>89.4</v>
      </c>
      <c r="Z432" s="181">
        <v>5.66</v>
      </c>
      <c r="AA432" s="181">
        <v>85.1</v>
      </c>
      <c r="AB432" s="186">
        <v>1.4</v>
      </c>
      <c r="AC432" s="181">
        <v>20.2</v>
      </c>
      <c r="AD432" s="186">
        <v>0.4</v>
      </c>
      <c r="AE432" s="181">
        <v>0.15</v>
      </c>
      <c r="AF432" s="181"/>
      <c r="AG432" s="181"/>
      <c r="AH432" s="181"/>
      <c r="AI432" s="181"/>
      <c r="AJ432" s="181"/>
    </row>
    <row r="433" spans="1:36" x14ac:dyDescent="0.25">
      <c r="A433" s="174">
        <v>2018</v>
      </c>
      <c r="B433" s="203" t="s">
        <v>1811</v>
      </c>
      <c r="C433" s="192" t="s">
        <v>1497</v>
      </c>
      <c r="D433" s="174" t="s">
        <v>1960</v>
      </c>
      <c r="E433" s="183" t="s">
        <v>1469</v>
      </c>
      <c r="F433" s="183" t="s">
        <v>1499</v>
      </c>
      <c r="G433" s="183" t="s">
        <v>1500</v>
      </c>
      <c r="H433" s="183" t="s">
        <v>1501</v>
      </c>
      <c r="I433" s="174" t="s">
        <v>1961</v>
      </c>
      <c r="J433" s="174" t="s">
        <v>2929</v>
      </c>
      <c r="K433" s="174" t="s">
        <v>1474</v>
      </c>
      <c r="L433" s="174" t="s">
        <v>1962</v>
      </c>
      <c r="M433" s="174" t="s">
        <v>1963</v>
      </c>
      <c r="N433" s="177">
        <v>858094.14199999999</v>
      </c>
      <c r="O433" s="177">
        <v>1152736.379</v>
      </c>
      <c r="P433" s="177">
        <v>2473</v>
      </c>
      <c r="Q433" s="178">
        <v>43290</v>
      </c>
      <c r="R433" s="174" t="s">
        <v>2931</v>
      </c>
      <c r="S433" s="177">
        <v>1</v>
      </c>
      <c r="T433" s="177">
        <v>1</v>
      </c>
      <c r="U433" s="181">
        <v>10.972800000000001</v>
      </c>
      <c r="V433" s="181"/>
      <c r="W433" s="181">
        <v>6.83</v>
      </c>
      <c r="X433" s="181">
        <v>17.7</v>
      </c>
      <c r="Y433" s="181">
        <v>163.4</v>
      </c>
      <c r="Z433" s="181">
        <v>1.79</v>
      </c>
      <c r="AA433" s="181">
        <v>25.4</v>
      </c>
      <c r="AB433" s="181">
        <v>11.4</v>
      </c>
      <c r="AC433" s="181">
        <v>54.6</v>
      </c>
      <c r="AD433" s="181">
        <v>1.6</v>
      </c>
      <c r="AE433" s="181">
        <v>0.53700000000000003</v>
      </c>
      <c r="AF433" s="181"/>
      <c r="AG433" s="181"/>
      <c r="AH433" s="181"/>
      <c r="AI433" s="181"/>
      <c r="AJ433" s="181"/>
    </row>
    <row r="434" spans="1:36" ht="25.5" x14ac:dyDescent="0.25">
      <c r="A434" s="174">
        <v>2018</v>
      </c>
      <c r="B434" s="183" t="s">
        <v>1825</v>
      </c>
      <c r="C434" s="192" t="s">
        <v>1497</v>
      </c>
      <c r="D434" s="174" t="s">
        <v>1965</v>
      </c>
      <c r="E434" s="183" t="s">
        <v>1469</v>
      </c>
      <c r="F434" s="183" t="s">
        <v>1499</v>
      </c>
      <c r="G434" s="183" t="s">
        <v>1500</v>
      </c>
      <c r="H434" s="183" t="s">
        <v>1501</v>
      </c>
      <c r="I434" s="174" t="s">
        <v>1966</v>
      </c>
      <c r="J434" s="174" t="s">
        <v>1908</v>
      </c>
      <c r="K434" s="174" t="s">
        <v>1474</v>
      </c>
      <c r="L434" s="174" t="s">
        <v>1967</v>
      </c>
      <c r="M434" s="174" t="s">
        <v>1968</v>
      </c>
      <c r="N434" s="177">
        <v>856914.03399999999</v>
      </c>
      <c r="O434" s="177">
        <v>1153243.0490000001</v>
      </c>
      <c r="P434" s="177">
        <v>2478</v>
      </c>
      <c r="Q434" s="178">
        <v>43290</v>
      </c>
      <c r="R434" s="174" t="s">
        <v>2932</v>
      </c>
      <c r="S434" s="177">
        <v>1</v>
      </c>
      <c r="T434" s="177">
        <v>1</v>
      </c>
      <c r="U434" s="181">
        <v>86.387940000000015</v>
      </c>
      <c r="V434" s="181"/>
      <c r="W434" s="181">
        <v>6.92</v>
      </c>
      <c r="X434" s="181">
        <v>17.399999999999999</v>
      </c>
      <c r="Y434" s="181">
        <v>66.3</v>
      </c>
      <c r="Z434" s="181">
        <v>7.03</v>
      </c>
      <c r="AA434" s="181">
        <v>99.1</v>
      </c>
      <c r="AB434" s="186">
        <v>1.7</v>
      </c>
      <c r="AC434" s="181">
        <v>18</v>
      </c>
      <c r="AD434" s="186">
        <v>0.4</v>
      </c>
      <c r="AE434" s="181">
        <v>0.13300000000000001</v>
      </c>
      <c r="AF434" s="181"/>
      <c r="AG434" s="181"/>
      <c r="AH434" s="181"/>
      <c r="AI434" s="181"/>
      <c r="AJ434" s="181"/>
    </row>
    <row r="435" spans="1:36" ht="25.5" x14ac:dyDescent="0.25">
      <c r="A435" s="174">
        <v>2018</v>
      </c>
      <c r="B435" s="183" t="s">
        <v>1825</v>
      </c>
      <c r="C435" s="192" t="s">
        <v>1497</v>
      </c>
      <c r="D435" s="174" t="s">
        <v>1970</v>
      </c>
      <c r="E435" s="183" t="s">
        <v>1469</v>
      </c>
      <c r="F435" s="183" t="s">
        <v>1499</v>
      </c>
      <c r="G435" s="183" t="s">
        <v>1953</v>
      </c>
      <c r="H435" s="183" t="s">
        <v>1954</v>
      </c>
      <c r="I435" s="174"/>
      <c r="J435" s="174" t="s">
        <v>1908</v>
      </c>
      <c r="K435" s="174" t="s">
        <v>1474</v>
      </c>
      <c r="L435" s="174" t="s">
        <v>2933</v>
      </c>
      <c r="M435" s="174" t="s">
        <v>2934</v>
      </c>
      <c r="N435" s="177">
        <v>858632.89599999995</v>
      </c>
      <c r="O435" s="177">
        <v>1152910.2649999999</v>
      </c>
      <c r="P435" s="177">
        <v>2470</v>
      </c>
      <c r="Q435" s="178">
        <v>43290</v>
      </c>
      <c r="R435" s="174" t="s">
        <v>2935</v>
      </c>
      <c r="S435" s="177">
        <v>1</v>
      </c>
      <c r="T435" s="177">
        <v>1</v>
      </c>
      <c r="U435" s="181">
        <v>121.255155</v>
      </c>
      <c r="V435" s="181"/>
      <c r="W435" s="181">
        <v>6.84</v>
      </c>
      <c r="X435" s="181">
        <v>20.100000000000001</v>
      </c>
      <c r="Y435" s="181">
        <v>186.2</v>
      </c>
      <c r="Z435" s="181">
        <v>1.7</v>
      </c>
      <c r="AA435" s="181">
        <v>25.3</v>
      </c>
      <c r="AB435" s="181">
        <v>113.8</v>
      </c>
      <c r="AC435" s="181">
        <v>381.3</v>
      </c>
      <c r="AD435" s="181">
        <v>5.09</v>
      </c>
      <c r="AE435" s="181">
        <v>2.41</v>
      </c>
      <c r="AF435" s="181"/>
      <c r="AG435" s="181"/>
      <c r="AH435" s="181"/>
      <c r="AI435" s="181"/>
      <c r="AJ435" s="181"/>
    </row>
    <row r="436" spans="1:36" ht="25.5" x14ac:dyDescent="0.25">
      <c r="A436" s="174">
        <v>2018</v>
      </c>
      <c r="B436" s="183" t="s">
        <v>1912</v>
      </c>
      <c r="C436" s="193" t="s">
        <v>1488</v>
      </c>
      <c r="D436" s="174" t="s">
        <v>2596</v>
      </c>
      <c r="E436" s="174" t="s">
        <v>2597</v>
      </c>
      <c r="F436" s="174" t="s">
        <v>2598</v>
      </c>
      <c r="G436" s="174" t="s">
        <v>2599</v>
      </c>
      <c r="H436" s="174" t="s">
        <v>2600</v>
      </c>
      <c r="I436" s="174" t="s">
        <v>2601</v>
      </c>
      <c r="J436" s="174" t="s">
        <v>2602</v>
      </c>
      <c r="K436" s="174" t="s">
        <v>1399</v>
      </c>
      <c r="L436" s="174" t="s">
        <v>2603</v>
      </c>
      <c r="M436" s="174" t="s">
        <v>2604</v>
      </c>
      <c r="N436" s="177">
        <v>928117.09499999997</v>
      </c>
      <c r="O436" s="177">
        <v>1125901.9169999999</v>
      </c>
      <c r="P436" s="177">
        <v>174</v>
      </c>
      <c r="Q436" s="178">
        <v>43381</v>
      </c>
      <c r="R436" s="174" t="s">
        <v>2936</v>
      </c>
      <c r="S436" s="177">
        <v>1</v>
      </c>
      <c r="T436" s="177">
        <v>0</v>
      </c>
      <c r="U436" s="181"/>
      <c r="V436" s="181"/>
      <c r="W436" s="181">
        <v>6.73</v>
      </c>
      <c r="X436" s="181">
        <v>24.1</v>
      </c>
      <c r="Y436" s="181">
        <v>27</v>
      </c>
      <c r="Z436" s="181">
        <v>7.96</v>
      </c>
      <c r="AA436" s="181">
        <v>99.1</v>
      </c>
      <c r="AB436" s="186">
        <v>2.1</v>
      </c>
      <c r="AC436" s="181">
        <v>47</v>
      </c>
      <c r="AD436" s="186">
        <v>0.4</v>
      </c>
      <c r="AE436" s="186">
        <v>9.8000000000000004E-2</v>
      </c>
      <c r="AF436" s="181"/>
      <c r="AG436" s="181"/>
      <c r="AH436" s="181"/>
      <c r="AI436" s="181"/>
      <c r="AJ436" s="181"/>
    </row>
    <row r="437" spans="1:36" ht="25.5" x14ac:dyDescent="0.25">
      <c r="A437" s="174">
        <v>2018</v>
      </c>
      <c r="B437" s="203" t="s">
        <v>1104</v>
      </c>
      <c r="C437" s="193" t="s">
        <v>1488</v>
      </c>
      <c r="D437" s="174" t="s">
        <v>2937</v>
      </c>
      <c r="E437" s="174" t="s">
        <v>1779</v>
      </c>
      <c r="F437" s="174" t="s">
        <v>2938</v>
      </c>
      <c r="G437" s="174" t="s">
        <v>2939</v>
      </c>
      <c r="H437" s="174" t="s">
        <v>2940</v>
      </c>
      <c r="I437" s="174" t="s">
        <v>2941</v>
      </c>
      <c r="J437" s="174" t="s">
        <v>2537</v>
      </c>
      <c r="K437" s="174" t="s">
        <v>2537</v>
      </c>
      <c r="L437" s="174" t="s">
        <v>2942</v>
      </c>
      <c r="M437" s="174" t="s">
        <v>2943</v>
      </c>
      <c r="N437" s="177">
        <v>921749.87</v>
      </c>
      <c r="O437" s="177">
        <v>1121686.3030000001</v>
      </c>
      <c r="P437" s="177">
        <v>190</v>
      </c>
      <c r="Q437" s="178">
        <v>43381</v>
      </c>
      <c r="R437" s="174" t="s">
        <v>2944</v>
      </c>
      <c r="S437" s="177">
        <v>1</v>
      </c>
      <c r="T437" s="177">
        <v>0</v>
      </c>
      <c r="U437" s="181"/>
      <c r="V437" s="181"/>
      <c r="W437" s="181">
        <v>6.89</v>
      </c>
      <c r="X437" s="181">
        <v>23.8</v>
      </c>
      <c r="Y437" s="181">
        <v>26.8</v>
      </c>
      <c r="Z437" s="181">
        <v>7.92</v>
      </c>
      <c r="AA437" s="181">
        <v>102.1</v>
      </c>
      <c r="AB437" s="186">
        <v>1.4</v>
      </c>
      <c r="AC437" s="186">
        <v>11</v>
      </c>
      <c r="AD437" s="186">
        <v>0.4</v>
      </c>
      <c r="AE437" s="186">
        <v>9.8000000000000004E-2</v>
      </c>
      <c r="AF437" s="181"/>
      <c r="AG437" s="181"/>
      <c r="AH437" s="181"/>
      <c r="AI437" s="181"/>
      <c r="AJ437" s="181"/>
    </row>
    <row r="438" spans="1:36" ht="38.25" x14ac:dyDescent="0.3">
      <c r="A438" s="174">
        <v>2018</v>
      </c>
      <c r="B438" s="175" t="s">
        <v>1131</v>
      </c>
      <c r="C438" s="176" t="s">
        <v>1132</v>
      </c>
      <c r="D438" s="176" t="s">
        <v>1133</v>
      </c>
      <c r="E438" s="174" t="s">
        <v>1134</v>
      </c>
      <c r="F438" s="174" t="s">
        <v>1135</v>
      </c>
      <c r="G438" s="174" t="s">
        <v>1136</v>
      </c>
      <c r="H438" s="174" t="s">
        <v>1137</v>
      </c>
      <c r="I438" s="174" t="s">
        <v>1138</v>
      </c>
      <c r="J438" s="176" t="s">
        <v>1139</v>
      </c>
      <c r="K438" s="174" t="s">
        <v>1140</v>
      </c>
      <c r="L438" s="174" t="s">
        <v>1141</v>
      </c>
      <c r="M438" s="174" t="s">
        <v>1142</v>
      </c>
      <c r="N438" s="177">
        <v>842923.85499999998</v>
      </c>
      <c r="O438" s="177">
        <v>1164353.5249999999</v>
      </c>
      <c r="P438" s="177">
        <v>2213</v>
      </c>
      <c r="Q438" s="178">
        <v>43151</v>
      </c>
      <c r="R438" s="174" t="s">
        <v>2945</v>
      </c>
      <c r="S438" s="177">
        <v>1</v>
      </c>
      <c r="T438" s="177">
        <v>1</v>
      </c>
      <c r="U438" s="179">
        <v>5875</v>
      </c>
      <c r="V438" s="179"/>
      <c r="W438" s="179">
        <v>7.12</v>
      </c>
      <c r="X438" s="179">
        <v>16.399999999999999</v>
      </c>
      <c r="Y438" s="179">
        <v>43.2</v>
      </c>
      <c r="Z438" s="179">
        <v>6.96</v>
      </c>
      <c r="AA438" s="179">
        <v>93.4</v>
      </c>
      <c r="AB438" s="186">
        <v>2.2999999999999998</v>
      </c>
      <c r="AC438" s="181">
        <v>44.5</v>
      </c>
      <c r="AD438" s="186">
        <v>0.4</v>
      </c>
      <c r="AE438" s="181">
        <v>4.944</v>
      </c>
      <c r="AF438" s="181">
        <v>0.35099999999999998</v>
      </c>
      <c r="AG438" s="186">
        <v>2.48E-3</v>
      </c>
      <c r="AH438" s="181">
        <v>8.7800000000000003E-2</v>
      </c>
      <c r="AI438" s="181"/>
      <c r="AJ438" s="181"/>
    </row>
    <row r="439" spans="1:36" x14ac:dyDescent="0.25">
      <c r="A439" s="174">
        <v>2018</v>
      </c>
      <c r="B439" s="183" t="s">
        <v>1144</v>
      </c>
      <c r="C439" s="176" t="s">
        <v>1153</v>
      </c>
      <c r="D439" s="176" t="s">
        <v>1145</v>
      </c>
      <c r="E439" s="174" t="s">
        <v>1134</v>
      </c>
      <c r="F439" s="174" t="s">
        <v>1146</v>
      </c>
      <c r="G439" s="174" t="s">
        <v>1147</v>
      </c>
      <c r="H439" s="174" t="s">
        <v>1148</v>
      </c>
      <c r="I439" s="174" t="s">
        <v>1149</v>
      </c>
      <c r="J439" s="176" t="s">
        <v>1140</v>
      </c>
      <c r="K439" s="174" t="s">
        <v>1140</v>
      </c>
      <c r="L439" s="174" t="s">
        <v>1150</v>
      </c>
      <c r="M439" s="174" t="s">
        <v>1151</v>
      </c>
      <c r="N439" s="177">
        <v>845203.674</v>
      </c>
      <c r="O439" s="177">
        <v>1165954.1869999999</v>
      </c>
      <c r="P439" s="177">
        <v>2126</v>
      </c>
      <c r="Q439" s="178">
        <v>43150</v>
      </c>
      <c r="R439" s="174" t="s">
        <v>2946</v>
      </c>
      <c r="S439" s="177">
        <v>1</v>
      </c>
      <c r="T439" s="177">
        <v>1</v>
      </c>
      <c r="U439" s="179">
        <v>900.91174499999988</v>
      </c>
      <c r="V439" s="179"/>
      <c r="W439" s="179">
        <v>7.2</v>
      </c>
      <c r="X439" s="179">
        <v>16.5</v>
      </c>
      <c r="Y439" s="179">
        <v>86.1</v>
      </c>
      <c r="Z439" s="179">
        <v>6.41</v>
      </c>
      <c r="AA439" s="179">
        <v>84.5</v>
      </c>
      <c r="AB439" s="186">
        <v>1.6</v>
      </c>
      <c r="AC439" s="181">
        <v>36.1</v>
      </c>
      <c r="AD439" s="186">
        <v>0.4</v>
      </c>
      <c r="AE439" s="181">
        <v>5.0389999999999997</v>
      </c>
      <c r="AF439" s="181">
        <v>0.313</v>
      </c>
      <c r="AG439" s="181">
        <v>1.5699999999999999E-2</v>
      </c>
      <c r="AH439" s="181">
        <v>0.16600000000000001</v>
      </c>
      <c r="AI439" s="181"/>
      <c r="AJ439" s="181"/>
    </row>
    <row r="440" spans="1:36" x14ac:dyDescent="0.25">
      <c r="A440" s="174">
        <v>2018</v>
      </c>
      <c r="B440" s="183" t="s">
        <v>1144</v>
      </c>
      <c r="C440" s="176" t="s">
        <v>1153</v>
      </c>
      <c r="D440" s="176" t="s">
        <v>1154</v>
      </c>
      <c r="E440" s="174" t="s">
        <v>1134</v>
      </c>
      <c r="F440" s="174" t="s">
        <v>1146</v>
      </c>
      <c r="G440" s="174" t="s">
        <v>1147</v>
      </c>
      <c r="H440" s="174" t="s">
        <v>1148</v>
      </c>
      <c r="I440" s="174" t="s">
        <v>1155</v>
      </c>
      <c r="J440" s="176" t="s">
        <v>1140</v>
      </c>
      <c r="K440" s="174" t="s">
        <v>1140</v>
      </c>
      <c r="L440" s="174" t="s">
        <v>1156</v>
      </c>
      <c r="M440" s="174" t="s">
        <v>1157</v>
      </c>
      <c r="N440" s="177">
        <v>850138.07900000003</v>
      </c>
      <c r="O440" s="177">
        <v>1170766.3589999999</v>
      </c>
      <c r="P440" s="177">
        <v>2101</v>
      </c>
      <c r="Q440" s="178">
        <v>43150</v>
      </c>
      <c r="R440" s="174" t="s">
        <v>2947</v>
      </c>
      <c r="S440" s="177">
        <v>1</v>
      </c>
      <c r="T440" s="177">
        <v>1</v>
      </c>
      <c r="U440" s="179">
        <v>1412.7661600000004</v>
      </c>
      <c r="V440" s="179"/>
      <c r="W440" s="179">
        <v>7.27</v>
      </c>
      <c r="X440" s="179">
        <v>17.399999999999999</v>
      </c>
      <c r="Y440" s="179">
        <v>80.099999999999994</v>
      </c>
      <c r="Z440" s="179">
        <v>6.6</v>
      </c>
      <c r="AA440" s="179">
        <v>88.5</v>
      </c>
      <c r="AB440" s="186">
        <v>2.1</v>
      </c>
      <c r="AC440" s="181">
        <v>33.299999999999997</v>
      </c>
      <c r="AD440" s="186">
        <v>0.4</v>
      </c>
      <c r="AE440" s="181">
        <v>3.6389999999999998</v>
      </c>
      <c r="AF440" s="181">
        <v>0.52</v>
      </c>
      <c r="AG440" s="181">
        <v>2.1000000000000001E-2</v>
      </c>
      <c r="AH440" s="181">
        <v>0.43099999999999999</v>
      </c>
      <c r="AI440" s="181"/>
      <c r="AJ440" s="181"/>
    </row>
    <row r="441" spans="1:36" ht="25.5" x14ac:dyDescent="0.25">
      <c r="A441" s="174">
        <v>2018</v>
      </c>
      <c r="B441" s="183" t="s">
        <v>1131</v>
      </c>
      <c r="C441" s="176" t="s">
        <v>1153</v>
      </c>
      <c r="D441" s="176" t="s">
        <v>1159</v>
      </c>
      <c r="E441" s="174" t="s">
        <v>1134</v>
      </c>
      <c r="F441" s="174" t="s">
        <v>1160</v>
      </c>
      <c r="G441" s="174" t="s">
        <v>1161</v>
      </c>
      <c r="H441" s="174" t="s">
        <v>1162</v>
      </c>
      <c r="I441" s="174" t="s">
        <v>1163</v>
      </c>
      <c r="J441" s="176" t="s">
        <v>1140</v>
      </c>
      <c r="K441" s="174" t="s">
        <v>1140</v>
      </c>
      <c r="L441" s="174" t="s">
        <v>1164</v>
      </c>
      <c r="M441" s="174" t="s">
        <v>1165</v>
      </c>
      <c r="N441" s="177">
        <v>854405.00100000005</v>
      </c>
      <c r="O441" s="177">
        <v>1171818.997</v>
      </c>
      <c r="P441" s="177">
        <v>2105</v>
      </c>
      <c r="Q441" s="178">
        <v>43150</v>
      </c>
      <c r="R441" s="174" t="s">
        <v>2948</v>
      </c>
      <c r="S441" s="177">
        <v>1</v>
      </c>
      <c r="T441" s="177">
        <v>1</v>
      </c>
      <c r="U441" s="179">
        <v>1330.7598399999999</v>
      </c>
      <c r="V441" s="179"/>
      <c r="W441" s="179">
        <v>7.34</v>
      </c>
      <c r="X441" s="179">
        <v>16.8</v>
      </c>
      <c r="Y441" s="179">
        <v>108.9</v>
      </c>
      <c r="Z441" s="179">
        <v>4.9000000000000004</v>
      </c>
      <c r="AA441" s="179">
        <v>66.476733143399827</v>
      </c>
      <c r="AB441" s="186">
        <v>2.8</v>
      </c>
      <c r="AC441" s="181">
        <v>11.5</v>
      </c>
      <c r="AD441" s="181">
        <v>0.66</v>
      </c>
      <c r="AE441" s="181">
        <v>5.75</v>
      </c>
      <c r="AF441" s="181">
        <v>1.044</v>
      </c>
      <c r="AG441" s="181">
        <v>7.6999999999999999E-2</v>
      </c>
      <c r="AH441" s="181">
        <v>0.19700000000000001</v>
      </c>
      <c r="AI441" s="181"/>
      <c r="AJ441" s="181"/>
    </row>
    <row r="442" spans="1:36" ht="25.5" x14ac:dyDescent="0.25">
      <c r="A442" s="174">
        <v>2018</v>
      </c>
      <c r="B442" s="183" t="s">
        <v>1144</v>
      </c>
      <c r="C442" s="176" t="s">
        <v>1153</v>
      </c>
      <c r="D442" s="176" t="s">
        <v>1167</v>
      </c>
      <c r="E442" s="174" t="s">
        <v>1134</v>
      </c>
      <c r="F442" s="174" t="s">
        <v>1160</v>
      </c>
      <c r="G442" s="174" t="s">
        <v>1161</v>
      </c>
      <c r="H442" s="174" t="s">
        <v>1162</v>
      </c>
      <c r="I442" s="174" t="s">
        <v>1168</v>
      </c>
      <c r="J442" s="176" t="s">
        <v>1140</v>
      </c>
      <c r="K442" s="174" t="s">
        <v>1140</v>
      </c>
      <c r="L442" s="174" t="s">
        <v>1169</v>
      </c>
      <c r="M442" s="174" t="s">
        <v>1170</v>
      </c>
      <c r="N442" s="177">
        <v>855834.09600000002</v>
      </c>
      <c r="O442" s="177">
        <v>1171267.9210000001</v>
      </c>
      <c r="P442" s="177">
        <v>2087</v>
      </c>
      <c r="Q442" s="178">
        <v>43150</v>
      </c>
      <c r="R442" s="174" t="s">
        <v>2949</v>
      </c>
      <c r="S442" s="177">
        <v>1</v>
      </c>
      <c r="T442" s="177">
        <v>1</v>
      </c>
      <c r="U442" s="179">
        <v>4588</v>
      </c>
      <c r="V442" s="179"/>
      <c r="W442" s="179">
        <v>7.24</v>
      </c>
      <c r="X442" s="179">
        <v>20.8</v>
      </c>
      <c r="Y442" s="179">
        <v>107.8</v>
      </c>
      <c r="Z442" s="179">
        <v>5.57</v>
      </c>
      <c r="AA442" s="179">
        <v>78.732366494218752</v>
      </c>
      <c r="AB442" s="186">
        <v>1.6</v>
      </c>
      <c r="AC442" s="186">
        <v>10</v>
      </c>
      <c r="AD442" s="181">
        <v>0.5</v>
      </c>
      <c r="AE442" s="181">
        <v>5.9260000000000002</v>
      </c>
      <c r="AF442" s="181">
        <v>1.2</v>
      </c>
      <c r="AG442" s="181">
        <v>0.123</v>
      </c>
      <c r="AH442" s="181">
        <v>0.40899999999999997</v>
      </c>
      <c r="AI442" s="181"/>
      <c r="AJ442" s="181"/>
    </row>
    <row r="443" spans="1:36" x14ac:dyDescent="0.25">
      <c r="A443" s="174">
        <v>2018</v>
      </c>
      <c r="B443" s="183" t="s">
        <v>1144</v>
      </c>
      <c r="C443" s="176" t="s">
        <v>1153</v>
      </c>
      <c r="D443" s="176" t="s">
        <v>1172</v>
      </c>
      <c r="E443" s="174" t="s">
        <v>1134</v>
      </c>
      <c r="F443" s="174" t="s">
        <v>1173</v>
      </c>
      <c r="G443" s="174" t="s">
        <v>1173</v>
      </c>
      <c r="H443" s="174" t="s">
        <v>1174</v>
      </c>
      <c r="I443" s="174" t="s">
        <v>1175</v>
      </c>
      <c r="J443" s="176" t="s">
        <v>1140</v>
      </c>
      <c r="K443" s="174" t="s">
        <v>1140</v>
      </c>
      <c r="L443" s="174" t="s">
        <v>1176</v>
      </c>
      <c r="M443" s="174" t="s">
        <v>1177</v>
      </c>
      <c r="N443" s="177">
        <v>856979.995</v>
      </c>
      <c r="O443" s="177">
        <v>1172293.99</v>
      </c>
      <c r="P443" s="177">
        <v>2104</v>
      </c>
      <c r="Q443" s="178">
        <v>43150</v>
      </c>
      <c r="R443" s="174" t="s">
        <v>2950</v>
      </c>
      <c r="S443" s="177">
        <v>1</v>
      </c>
      <c r="T443" s="177">
        <v>1</v>
      </c>
      <c r="U443" s="179">
        <v>3456</v>
      </c>
      <c r="V443" s="179"/>
      <c r="W443" s="179">
        <v>7.17</v>
      </c>
      <c r="X443" s="179">
        <v>14.5</v>
      </c>
      <c r="Y443" s="179">
        <v>115.9</v>
      </c>
      <c r="Z443" s="179">
        <v>6.11</v>
      </c>
      <c r="AA443" s="179">
        <v>76.125688370586346</v>
      </c>
      <c r="AB443" s="186">
        <v>2.6</v>
      </c>
      <c r="AC443" s="181">
        <v>24.4</v>
      </c>
      <c r="AD443" s="181">
        <v>1.28</v>
      </c>
      <c r="AE443" s="181">
        <v>6.3079999999999998</v>
      </c>
      <c r="AF443" s="181">
        <v>0.71599999999999997</v>
      </c>
      <c r="AG443" s="181">
        <v>0.52500000000000002</v>
      </c>
      <c r="AH443" s="181">
        <v>0.316</v>
      </c>
      <c r="AI443" s="181"/>
      <c r="AJ443" s="181"/>
    </row>
    <row r="444" spans="1:36" ht="25.5" x14ac:dyDescent="0.25">
      <c r="A444" s="174">
        <v>2018</v>
      </c>
      <c r="B444" s="183" t="s">
        <v>1144</v>
      </c>
      <c r="C444" s="176" t="s">
        <v>1153</v>
      </c>
      <c r="D444" s="176" t="s">
        <v>1179</v>
      </c>
      <c r="E444" s="176" t="s">
        <v>1180</v>
      </c>
      <c r="F444" s="176" t="s">
        <v>1181</v>
      </c>
      <c r="G444" s="176" t="s">
        <v>1181</v>
      </c>
      <c r="H444" s="176" t="s">
        <v>1174</v>
      </c>
      <c r="I444" s="174" t="s">
        <v>1182</v>
      </c>
      <c r="J444" s="176" t="s">
        <v>1140</v>
      </c>
      <c r="K444" s="174" t="s">
        <v>1140</v>
      </c>
      <c r="L444" s="174" t="s">
        <v>1183</v>
      </c>
      <c r="M444" s="174" t="s">
        <v>1184</v>
      </c>
      <c r="N444" s="177">
        <v>857459.27</v>
      </c>
      <c r="O444" s="177">
        <v>1174240.1529999999</v>
      </c>
      <c r="P444" s="177">
        <v>2095</v>
      </c>
      <c r="Q444" s="178">
        <v>43150</v>
      </c>
      <c r="R444" s="174" t="s">
        <v>2951</v>
      </c>
      <c r="S444" s="177">
        <v>1</v>
      </c>
      <c r="T444" s="177">
        <v>1</v>
      </c>
      <c r="U444" s="181">
        <v>2913.3383699999999</v>
      </c>
      <c r="V444" s="181"/>
      <c r="W444" s="181">
        <v>6.96</v>
      </c>
      <c r="X444" s="181">
        <v>21.1</v>
      </c>
      <c r="Y444" s="181">
        <v>190.1</v>
      </c>
      <c r="Z444" s="181">
        <v>0.3</v>
      </c>
      <c r="AA444" s="181">
        <v>4.153513872736335</v>
      </c>
      <c r="AB444" s="181">
        <v>11.5</v>
      </c>
      <c r="AC444" s="181">
        <v>75.400000000000006</v>
      </c>
      <c r="AD444" s="181">
        <v>4.93</v>
      </c>
      <c r="AE444" s="181">
        <v>24.074000000000002</v>
      </c>
      <c r="AF444" s="181">
        <v>0.434</v>
      </c>
      <c r="AG444" s="186">
        <v>2E-3</v>
      </c>
      <c r="AH444" s="181">
        <v>6.34</v>
      </c>
      <c r="AI444" s="181"/>
      <c r="AJ444" s="181"/>
    </row>
    <row r="445" spans="1:36" x14ac:dyDescent="0.25">
      <c r="A445" s="174">
        <v>2018</v>
      </c>
      <c r="B445" s="183" t="s">
        <v>1144</v>
      </c>
      <c r="C445" s="176" t="s">
        <v>1153</v>
      </c>
      <c r="D445" s="176" t="s">
        <v>1186</v>
      </c>
      <c r="E445" s="176" t="s">
        <v>1134</v>
      </c>
      <c r="F445" s="176" t="s">
        <v>1187</v>
      </c>
      <c r="G445" s="176" t="s">
        <v>1187</v>
      </c>
      <c r="H445" s="176" t="s">
        <v>1188</v>
      </c>
      <c r="I445" s="174" t="s">
        <v>1189</v>
      </c>
      <c r="J445" s="176" t="s">
        <v>1140</v>
      </c>
      <c r="K445" s="174" t="s">
        <v>1140</v>
      </c>
      <c r="L445" s="189" t="s">
        <v>1190</v>
      </c>
      <c r="M445" s="189" t="s">
        <v>1191</v>
      </c>
      <c r="N445" s="190">
        <v>857922.69400000002</v>
      </c>
      <c r="O445" s="190">
        <v>1175130.1000000001</v>
      </c>
      <c r="P445" s="177">
        <v>2080</v>
      </c>
      <c r="Q445" s="178">
        <v>43150</v>
      </c>
      <c r="R445" s="174" t="s">
        <v>2952</v>
      </c>
      <c r="S445" s="177">
        <v>1</v>
      </c>
      <c r="T445" s="177">
        <v>1</v>
      </c>
      <c r="U445" s="179">
        <v>5287.49571666667</v>
      </c>
      <c r="V445" s="179"/>
      <c r="W445" s="179">
        <v>7.3</v>
      </c>
      <c r="X445" s="179">
        <v>18.2</v>
      </c>
      <c r="Y445" s="179">
        <v>186.9</v>
      </c>
      <c r="Z445" s="179">
        <v>1.99</v>
      </c>
      <c r="AA445" s="179">
        <v>27.1</v>
      </c>
      <c r="AB445" s="181">
        <v>4.9000000000000004</v>
      </c>
      <c r="AC445" s="181">
        <v>46.8</v>
      </c>
      <c r="AD445" s="181">
        <v>3.02</v>
      </c>
      <c r="AE445" s="181">
        <v>5.8780000000000001</v>
      </c>
      <c r="AF445" s="181">
        <v>0.78500000000000003</v>
      </c>
      <c r="AG445" s="181">
        <v>0.26300000000000001</v>
      </c>
      <c r="AH445" s="181">
        <v>1.6080000000000001</v>
      </c>
      <c r="AI445" s="181"/>
      <c r="AJ445" s="181"/>
    </row>
    <row r="446" spans="1:36" x14ac:dyDescent="0.25">
      <c r="A446" s="174">
        <v>2018</v>
      </c>
      <c r="B446" s="183" t="s">
        <v>1144</v>
      </c>
      <c r="C446" s="176" t="s">
        <v>1153</v>
      </c>
      <c r="D446" s="176" t="s">
        <v>1193</v>
      </c>
      <c r="E446" s="174" t="s">
        <v>1134</v>
      </c>
      <c r="F446" s="174" t="s">
        <v>1194</v>
      </c>
      <c r="G446" s="174" t="s">
        <v>1195</v>
      </c>
      <c r="H446" s="174" t="s">
        <v>1196</v>
      </c>
      <c r="I446" s="174" t="s">
        <v>1197</v>
      </c>
      <c r="J446" s="176" t="s">
        <v>1140</v>
      </c>
      <c r="K446" s="174" t="s">
        <v>1140</v>
      </c>
      <c r="L446" s="174" t="s">
        <v>1198</v>
      </c>
      <c r="M446" s="174" t="s">
        <v>1199</v>
      </c>
      <c r="N446" s="177">
        <v>859403.67</v>
      </c>
      <c r="O446" s="177">
        <v>1177185.206</v>
      </c>
      <c r="P446" s="177">
        <v>2066</v>
      </c>
      <c r="Q446" s="178">
        <v>43150</v>
      </c>
      <c r="R446" s="174" t="s">
        <v>2953</v>
      </c>
      <c r="S446" s="177">
        <v>1</v>
      </c>
      <c r="T446" s="177">
        <v>1</v>
      </c>
      <c r="U446" s="181">
        <v>8495</v>
      </c>
      <c r="V446" s="181"/>
      <c r="W446" s="181">
        <v>6.984</v>
      </c>
      <c r="X446" s="181">
        <v>21.3</v>
      </c>
      <c r="Y446" s="181">
        <v>181.2</v>
      </c>
      <c r="Z446" s="181">
        <v>1.05</v>
      </c>
      <c r="AA446" s="181">
        <v>15.3</v>
      </c>
      <c r="AB446" s="181">
        <v>5.5</v>
      </c>
      <c r="AC446" s="181">
        <v>35</v>
      </c>
      <c r="AD446" s="181">
        <v>2.96</v>
      </c>
      <c r="AE446" s="181">
        <v>24.806000000000001</v>
      </c>
      <c r="AF446" s="186">
        <v>0.1</v>
      </c>
      <c r="AG446" s="181">
        <v>0.66500000000000004</v>
      </c>
      <c r="AH446" s="181">
        <v>6.8570000000000002</v>
      </c>
      <c r="AI446" s="181"/>
      <c r="AJ446" s="181"/>
    </row>
    <row r="447" spans="1:36" x14ac:dyDescent="0.25">
      <c r="A447" s="174">
        <v>2018</v>
      </c>
      <c r="B447" s="183" t="s">
        <v>1144</v>
      </c>
      <c r="C447" s="176" t="s">
        <v>1201</v>
      </c>
      <c r="D447" s="174" t="s">
        <v>1202</v>
      </c>
      <c r="E447" s="174" t="s">
        <v>1134</v>
      </c>
      <c r="F447" s="174" t="s">
        <v>1203</v>
      </c>
      <c r="G447" s="174" t="s">
        <v>1204</v>
      </c>
      <c r="H447" s="174" t="s">
        <v>1205</v>
      </c>
      <c r="I447" s="176"/>
      <c r="J447" s="174" t="s">
        <v>1140</v>
      </c>
      <c r="K447" s="174" t="s">
        <v>1140</v>
      </c>
      <c r="L447" s="174" t="s">
        <v>1206</v>
      </c>
      <c r="M447" s="174" t="s">
        <v>1207</v>
      </c>
      <c r="N447" s="177">
        <v>865217.60699999996</v>
      </c>
      <c r="O447" s="177">
        <v>1184287.5560000001</v>
      </c>
      <c r="P447" s="177">
        <v>1967</v>
      </c>
      <c r="Q447" s="178">
        <v>43150</v>
      </c>
      <c r="R447" s="174" t="s">
        <v>2954</v>
      </c>
      <c r="S447" s="177">
        <v>1</v>
      </c>
      <c r="T447" s="177">
        <v>1</v>
      </c>
      <c r="U447" s="181">
        <v>10693.819799999999</v>
      </c>
      <c r="V447" s="181"/>
      <c r="W447" s="181">
        <v>7.34</v>
      </c>
      <c r="X447" s="181">
        <v>19.8</v>
      </c>
      <c r="Y447" s="181">
        <v>135.19999999999999</v>
      </c>
      <c r="Z447" s="181">
        <v>6.95</v>
      </c>
      <c r="AA447" s="181">
        <v>96.7</v>
      </c>
      <c r="AB447" s="181">
        <v>10.1</v>
      </c>
      <c r="AC447" s="181">
        <v>31.7</v>
      </c>
      <c r="AD447" s="181">
        <v>2.09</v>
      </c>
      <c r="AE447" s="181">
        <v>5.9939999999999998</v>
      </c>
      <c r="AF447" s="181">
        <v>1.2070000000000001</v>
      </c>
      <c r="AG447" s="181">
        <v>1.2070000000000001</v>
      </c>
      <c r="AH447" s="181">
        <v>0.73599999999999999</v>
      </c>
      <c r="AI447" s="181"/>
      <c r="AJ447" s="181"/>
    </row>
    <row r="448" spans="1:36" ht="25.5" x14ac:dyDescent="0.25">
      <c r="A448" s="174">
        <v>2018</v>
      </c>
      <c r="B448" s="183" t="s">
        <v>1144</v>
      </c>
      <c r="C448" s="176" t="s">
        <v>1209</v>
      </c>
      <c r="D448" s="176" t="s">
        <v>1360</v>
      </c>
      <c r="E448" s="174" t="s">
        <v>1134</v>
      </c>
      <c r="F448" s="174" t="s">
        <v>1211</v>
      </c>
      <c r="G448" s="174" t="s">
        <v>1361</v>
      </c>
      <c r="H448" s="174" t="s">
        <v>1362</v>
      </c>
      <c r="I448" s="174" t="s">
        <v>1363</v>
      </c>
      <c r="J448" s="176" t="s">
        <v>1215</v>
      </c>
      <c r="K448" s="174" t="s">
        <v>1140</v>
      </c>
      <c r="L448" s="174" t="s">
        <v>1364</v>
      </c>
      <c r="M448" s="174" t="s">
        <v>1365</v>
      </c>
      <c r="N448" s="177">
        <v>850269.54399999999</v>
      </c>
      <c r="O448" s="177">
        <v>1156044.621</v>
      </c>
      <c r="P448" s="177">
        <v>2182</v>
      </c>
      <c r="Q448" s="178">
        <v>43151</v>
      </c>
      <c r="R448" s="174" t="s">
        <v>2955</v>
      </c>
      <c r="S448" s="177">
        <v>1</v>
      </c>
      <c r="T448" s="177">
        <v>1</v>
      </c>
      <c r="U448" s="179">
        <v>47.29</v>
      </c>
      <c r="V448" s="179"/>
      <c r="W448" s="179">
        <v>6.79</v>
      </c>
      <c r="X448" s="179">
        <v>17.600000000000001</v>
      </c>
      <c r="Y448" s="179">
        <v>44.1</v>
      </c>
      <c r="Z448" s="179">
        <v>6.52</v>
      </c>
      <c r="AA448" s="179">
        <v>89.5</v>
      </c>
      <c r="AB448" s="186">
        <v>1.5</v>
      </c>
      <c r="AC448" s="181">
        <v>31.1</v>
      </c>
      <c r="AD448" s="186">
        <v>0.4</v>
      </c>
      <c r="AE448" s="181">
        <v>0.35799999999999998</v>
      </c>
      <c r="AF448" s="181">
        <v>0.19800000000000001</v>
      </c>
      <c r="AG448" s="186">
        <v>2E-3</v>
      </c>
      <c r="AH448" s="181">
        <v>0.14899999999999999</v>
      </c>
      <c r="AI448" s="181"/>
      <c r="AJ448" s="181"/>
    </row>
    <row r="449" spans="1:36" x14ac:dyDescent="0.25">
      <c r="A449" s="174">
        <v>2018</v>
      </c>
      <c r="B449" s="183" t="s">
        <v>1144</v>
      </c>
      <c r="C449" s="176" t="s">
        <v>1209</v>
      </c>
      <c r="D449" s="174" t="s">
        <v>1210</v>
      </c>
      <c r="E449" s="174" t="s">
        <v>1134</v>
      </c>
      <c r="F449" s="174" t="s">
        <v>1211</v>
      </c>
      <c r="G449" s="174" t="s">
        <v>1212</v>
      </c>
      <c r="H449" s="174" t="s">
        <v>1213</v>
      </c>
      <c r="I449" s="176" t="s">
        <v>1214</v>
      </c>
      <c r="J449" s="176" t="s">
        <v>1215</v>
      </c>
      <c r="K449" s="174" t="s">
        <v>1140</v>
      </c>
      <c r="L449" s="174" t="s">
        <v>1216</v>
      </c>
      <c r="M449" s="174" t="s">
        <v>1217</v>
      </c>
      <c r="N449" s="177">
        <v>850449.01500000001</v>
      </c>
      <c r="O449" s="177">
        <v>1158050.9920000001</v>
      </c>
      <c r="P449" s="191">
        <v>2186</v>
      </c>
      <c r="Q449" s="178">
        <v>43151</v>
      </c>
      <c r="R449" s="174" t="s">
        <v>2956</v>
      </c>
      <c r="S449" s="177">
        <v>1</v>
      </c>
      <c r="T449" s="177">
        <v>1</v>
      </c>
      <c r="U449" s="181">
        <v>137.91590400000001</v>
      </c>
      <c r="V449" s="181"/>
      <c r="W449" s="181">
        <v>7.28</v>
      </c>
      <c r="X449" s="181">
        <v>17.3</v>
      </c>
      <c r="Y449" s="181">
        <v>59.2</v>
      </c>
      <c r="Z449" s="181">
        <v>6.9</v>
      </c>
      <c r="AA449" s="181">
        <v>93.2</v>
      </c>
      <c r="AB449" s="186">
        <v>1.5</v>
      </c>
      <c r="AC449" s="181">
        <v>27.2</v>
      </c>
      <c r="AD449" s="186">
        <v>0.4</v>
      </c>
      <c r="AE449" s="181">
        <v>2.1539999999999999</v>
      </c>
      <c r="AF449" s="181">
        <v>1.5760000000000001</v>
      </c>
      <c r="AG449" s="181">
        <v>1.4999999999999999E-2</v>
      </c>
      <c r="AH449" s="181">
        <v>0.16400000000000001</v>
      </c>
      <c r="AI449" s="181"/>
      <c r="AJ449" s="181"/>
    </row>
    <row r="450" spans="1:36" x14ac:dyDescent="0.25">
      <c r="A450" s="174">
        <v>2018</v>
      </c>
      <c r="B450" s="183" t="s">
        <v>1144</v>
      </c>
      <c r="C450" s="176" t="s">
        <v>1209</v>
      </c>
      <c r="D450" s="176" t="s">
        <v>1219</v>
      </c>
      <c r="E450" s="174" t="s">
        <v>1134</v>
      </c>
      <c r="F450" s="174" t="s">
        <v>1211</v>
      </c>
      <c r="G450" s="174" t="s">
        <v>1212</v>
      </c>
      <c r="H450" s="174" t="s">
        <v>1213</v>
      </c>
      <c r="I450" s="174" t="s">
        <v>1220</v>
      </c>
      <c r="J450" s="176" t="s">
        <v>1215</v>
      </c>
      <c r="K450" s="174" t="s">
        <v>1140</v>
      </c>
      <c r="L450" s="174" t="s">
        <v>1331</v>
      </c>
      <c r="M450" s="174" t="s">
        <v>1222</v>
      </c>
      <c r="N450" s="177">
        <v>851567.67200000002</v>
      </c>
      <c r="O450" s="177">
        <v>1159790.392</v>
      </c>
      <c r="P450" s="177">
        <v>2167</v>
      </c>
      <c r="Q450" s="178">
        <v>43151</v>
      </c>
      <c r="R450" s="174" t="s">
        <v>2957</v>
      </c>
      <c r="S450" s="177">
        <v>1</v>
      </c>
      <c r="T450" s="177">
        <v>1</v>
      </c>
      <c r="U450" s="179">
        <v>312.55</v>
      </c>
      <c r="V450" s="179"/>
      <c r="W450" s="179">
        <v>7.01</v>
      </c>
      <c r="X450" s="179">
        <v>16.899999999999999</v>
      </c>
      <c r="Y450" s="179">
        <v>83</v>
      </c>
      <c r="Z450" s="179">
        <v>3.25</v>
      </c>
      <c r="AA450" s="179">
        <v>41</v>
      </c>
      <c r="AB450" s="186">
        <v>2.7</v>
      </c>
      <c r="AC450" s="181">
        <v>22.1</v>
      </c>
      <c r="AD450" s="181">
        <v>1.07</v>
      </c>
      <c r="AE450" s="181">
        <v>3.1080000000000001</v>
      </c>
      <c r="AF450" s="181">
        <v>0.95</v>
      </c>
      <c r="AG450" s="181">
        <v>0.14000000000000001</v>
      </c>
      <c r="AH450" s="181">
        <v>0.193</v>
      </c>
      <c r="AI450" s="181"/>
      <c r="AJ450" s="181"/>
    </row>
    <row r="451" spans="1:36" x14ac:dyDescent="0.25">
      <c r="A451" s="174">
        <v>2018</v>
      </c>
      <c r="B451" s="183" t="s">
        <v>1144</v>
      </c>
      <c r="C451" s="176" t="s">
        <v>1209</v>
      </c>
      <c r="D451" s="174" t="s">
        <v>1224</v>
      </c>
      <c r="E451" s="174" t="s">
        <v>1134</v>
      </c>
      <c r="F451" s="174" t="s">
        <v>1211</v>
      </c>
      <c r="G451" s="174" t="s">
        <v>1212</v>
      </c>
      <c r="H451" s="174" t="s">
        <v>1213</v>
      </c>
      <c r="I451" s="176" t="s">
        <v>1225</v>
      </c>
      <c r="J451" s="176" t="s">
        <v>1215</v>
      </c>
      <c r="K451" s="174" t="s">
        <v>1140</v>
      </c>
      <c r="L451" s="174" t="s">
        <v>1226</v>
      </c>
      <c r="M451" s="174" t="s">
        <v>1227</v>
      </c>
      <c r="N451" s="177">
        <v>852803.995</v>
      </c>
      <c r="O451" s="177">
        <v>1160276.0090000001</v>
      </c>
      <c r="P451" s="177">
        <v>2158</v>
      </c>
      <c r="Q451" s="178">
        <v>43151</v>
      </c>
      <c r="R451" s="174" t="s">
        <v>2958</v>
      </c>
      <c r="S451" s="177">
        <v>1</v>
      </c>
      <c r="T451" s="177">
        <v>1</v>
      </c>
      <c r="U451" s="181">
        <v>416.84851500000002</v>
      </c>
      <c r="V451" s="181"/>
      <c r="W451" s="181">
        <v>7.11</v>
      </c>
      <c r="X451" s="181">
        <v>19.100000000000001</v>
      </c>
      <c r="Y451" s="181">
        <v>410</v>
      </c>
      <c r="Z451" s="181">
        <v>0.52</v>
      </c>
      <c r="AA451" s="181">
        <v>7.3</v>
      </c>
      <c r="AB451" s="181">
        <v>33.1</v>
      </c>
      <c r="AC451" s="181">
        <v>159.9</v>
      </c>
      <c r="AD451" s="186">
        <v>19.7</v>
      </c>
      <c r="AE451" s="181">
        <v>95.57</v>
      </c>
      <c r="AF451" s="186">
        <v>0.1</v>
      </c>
      <c r="AG451" s="186">
        <v>2E-3</v>
      </c>
      <c r="AH451" s="181">
        <v>12.44</v>
      </c>
      <c r="AI451" s="181"/>
      <c r="AJ451" s="181"/>
    </row>
    <row r="452" spans="1:36" x14ac:dyDescent="0.25">
      <c r="A452" s="174">
        <v>2018</v>
      </c>
      <c r="B452" s="183" t="s">
        <v>1131</v>
      </c>
      <c r="C452" s="176" t="s">
        <v>1153</v>
      </c>
      <c r="D452" s="176" t="s">
        <v>1370</v>
      </c>
      <c r="E452" s="176" t="s">
        <v>1134</v>
      </c>
      <c r="F452" s="176" t="s">
        <v>1211</v>
      </c>
      <c r="G452" s="176" t="s">
        <v>1212</v>
      </c>
      <c r="H452" s="176" t="s">
        <v>1213</v>
      </c>
      <c r="I452" s="174" t="s">
        <v>1371</v>
      </c>
      <c r="J452" s="176" t="s">
        <v>1215</v>
      </c>
      <c r="K452" s="174" t="s">
        <v>1140</v>
      </c>
      <c r="L452" s="174" t="s">
        <v>1372</v>
      </c>
      <c r="M452" s="174" t="s">
        <v>1373</v>
      </c>
      <c r="N452" s="177">
        <v>856208.16700000002</v>
      </c>
      <c r="O452" s="177">
        <v>1169382.5530000001</v>
      </c>
      <c r="P452" s="177">
        <v>2086</v>
      </c>
      <c r="Q452" s="178">
        <v>43151</v>
      </c>
      <c r="R452" s="174" t="s">
        <v>2947</v>
      </c>
      <c r="S452" s="177">
        <v>1</v>
      </c>
      <c r="T452" s="177">
        <v>1</v>
      </c>
      <c r="U452" s="181">
        <v>1289.0303266666665</v>
      </c>
      <c r="V452" s="181"/>
      <c r="W452" s="181">
        <v>7.08</v>
      </c>
      <c r="X452" s="181">
        <v>19.3</v>
      </c>
      <c r="Y452" s="181">
        <v>157.69999999999999</v>
      </c>
      <c r="Z452" s="181">
        <v>3.82</v>
      </c>
      <c r="AA452" s="181">
        <v>54</v>
      </c>
      <c r="AB452" s="181">
        <v>4.5</v>
      </c>
      <c r="AC452" s="181">
        <v>34.5</v>
      </c>
      <c r="AD452" s="181">
        <v>4.5999999999999996</v>
      </c>
      <c r="AE452" s="181">
        <v>17.581</v>
      </c>
      <c r="AF452" s="181">
        <v>0.218</v>
      </c>
      <c r="AG452" s="181">
        <v>1.137</v>
      </c>
      <c r="AH452" s="181">
        <v>1.694</v>
      </c>
      <c r="AI452" s="181"/>
      <c r="AJ452" s="181"/>
    </row>
    <row r="453" spans="1:36" x14ac:dyDescent="0.25">
      <c r="A453" s="174">
        <v>2018</v>
      </c>
      <c r="B453" s="183" t="s">
        <v>1144</v>
      </c>
      <c r="C453" s="176" t="s">
        <v>1153</v>
      </c>
      <c r="D453" s="174" t="s">
        <v>1229</v>
      </c>
      <c r="E453" s="174" t="s">
        <v>1134</v>
      </c>
      <c r="F453" s="174" t="s">
        <v>1211</v>
      </c>
      <c r="G453" s="174" t="s">
        <v>1212</v>
      </c>
      <c r="H453" s="174" t="s">
        <v>1213</v>
      </c>
      <c r="I453" s="176" t="s">
        <v>1214</v>
      </c>
      <c r="J453" s="176" t="s">
        <v>1215</v>
      </c>
      <c r="K453" s="174" t="s">
        <v>1140</v>
      </c>
      <c r="L453" s="189" t="s">
        <v>1230</v>
      </c>
      <c r="M453" s="189" t="s">
        <v>1231</v>
      </c>
      <c r="N453" s="190">
        <v>856221.65</v>
      </c>
      <c r="O453" s="190">
        <v>1171139.7720000001</v>
      </c>
      <c r="P453" s="177">
        <v>2100</v>
      </c>
      <c r="Q453" s="178">
        <v>43150</v>
      </c>
      <c r="R453" s="174" t="s">
        <v>2959</v>
      </c>
      <c r="S453" s="177">
        <v>1</v>
      </c>
      <c r="T453" s="177">
        <v>1</v>
      </c>
      <c r="U453" s="181">
        <v>1617.8911916666666</v>
      </c>
      <c r="V453" s="181"/>
      <c r="W453" s="181">
        <v>7.03</v>
      </c>
      <c r="X453" s="181">
        <v>19.3</v>
      </c>
      <c r="Y453" s="181">
        <v>124.4</v>
      </c>
      <c r="Z453" s="181">
        <v>3.05</v>
      </c>
      <c r="AA453" s="181">
        <v>42.9</v>
      </c>
      <c r="AB453" s="186">
        <v>3</v>
      </c>
      <c r="AC453" s="181">
        <v>29.4</v>
      </c>
      <c r="AD453" s="181">
        <v>2.1</v>
      </c>
      <c r="AE453" s="181">
        <v>6.69</v>
      </c>
      <c r="AF453" s="181">
        <v>1.421</v>
      </c>
      <c r="AG453" s="181">
        <v>0.64800000000000002</v>
      </c>
      <c r="AH453" s="181">
        <v>1.1060000000000001</v>
      </c>
      <c r="AI453" s="181"/>
      <c r="AJ453" s="181"/>
    </row>
    <row r="454" spans="1:36" ht="25.5" x14ac:dyDescent="0.25">
      <c r="A454" s="174">
        <v>2018</v>
      </c>
      <c r="B454" s="183" t="s">
        <v>1144</v>
      </c>
      <c r="C454" s="176" t="s">
        <v>1233</v>
      </c>
      <c r="D454" s="176" t="s">
        <v>1234</v>
      </c>
      <c r="E454" s="176" t="s">
        <v>1134</v>
      </c>
      <c r="F454" s="176" t="s">
        <v>1235</v>
      </c>
      <c r="G454" s="176" t="s">
        <v>1236</v>
      </c>
      <c r="H454" s="176" t="s">
        <v>1237</v>
      </c>
      <c r="I454" s="174" t="s">
        <v>1214</v>
      </c>
      <c r="J454" s="176" t="s">
        <v>1238</v>
      </c>
      <c r="K454" s="174" t="s">
        <v>1140</v>
      </c>
      <c r="L454" s="189" t="s">
        <v>1239</v>
      </c>
      <c r="M454" s="189" t="s">
        <v>1240</v>
      </c>
      <c r="N454" s="190">
        <v>862261.08100000001</v>
      </c>
      <c r="O454" s="190">
        <v>1162921.6240000001</v>
      </c>
      <c r="P454" s="177">
        <v>2183</v>
      </c>
      <c r="Q454" s="178">
        <v>43151</v>
      </c>
      <c r="R454" s="174" t="s">
        <v>2960</v>
      </c>
      <c r="S454" s="177">
        <v>1</v>
      </c>
      <c r="T454" s="177">
        <v>1</v>
      </c>
      <c r="U454" s="179">
        <v>219.11462400000002</v>
      </c>
      <c r="V454" s="179"/>
      <c r="W454" s="179">
        <v>7.82</v>
      </c>
      <c r="X454" s="179">
        <v>20</v>
      </c>
      <c r="Y454" s="179">
        <v>81.400000000000006</v>
      </c>
      <c r="Z454" s="179">
        <v>6.94</v>
      </c>
      <c r="AA454" s="179">
        <v>99.2</v>
      </c>
      <c r="AB454" s="186">
        <v>0.8</v>
      </c>
      <c r="AC454" s="186">
        <v>10</v>
      </c>
      <c r="AD454" s="186">
        <v>0.4</v>
      </c>
      <c r="AE454" s="181">
        <v>1.177</v>
      </c>
      <c r="AF454" s="181">
        <v>1.236</v>
      </c>
      <c r="AG454" s="181">
        <v>1.44E-2</v>
      </c>
      <c r="AH454" s="181">
        <v>0.188</v>
      </c>
      <c r="AI454" s="181"/>
      <c r="AJ454" s="181"/>
    </row>
    <row r="455" spans="1:36" ht="25.5" x14ac:dyDescent="0.25">
      <c r="A455" s="174">
        <v>2018</v>
      </c>
      <c r="B455" s="183" t="s">
        <v>1144</v>
      </c>
      <c r="C455" s="176" t="s">
        <v>1233</v>
      </c>
      <c r="D455" s="176" t="s">
        <v>1242</v>
      </c>
      <c r="E455" s="176" t="s">
        <v>1134</v>
      </c>
      <c r="F455" s="176" t="s">
        <v>1235</v>
      </c>
      <c r="G455" s="176" t="s">
        <v>1243</v>
      </c>
      <c r="H455" s="176" t="s">
        <v>1244</v>
      </c>
      <c r="I455" s="174" t="s">
        <v>1214</v>
      </c>
      <c r="J455" s="176" t="s">
        <v>1238</v>
      </c>
      <c r="K455" s="174" t="s">
        <v>1140</v>
      </c>
      <c r="L455" s="174" t="s">
        <v>1245</v>
      </c>
      <c r="M455" s="174" t="s">
        <v>1246</v>
      </c>
      <c r="N455" s="177">
        <v>861182.27399999998</v>
      </c>
      <c r="O455" s="177">
        <v>1166106.9809999999</v>
      </c>
      <c r="P455" s="177">
        <v>2145</v>
      </c>
      <c r="Q455" s="178">
        <v>43151</v>
      </c>
      <c r="R455" s="174" t="s">
        <v>2961</v>
      </c>
      <c r="S455" s="177">
        <v>1</v>
      </c>
      <c r="T455" s="177">
        <v>1</v>
      </c>
      <c r="U455" s="179">
        <v>507.57734399999998</v>
      </c>
      <c r="V455" s="179"/>
      <c r="W455" s="179">
        <v>7.15</v>
      </c>
      <c r="X455" s="179">
        <v>19.899999999999999</v>
      </c>
      <c r="Y455" s="179">
        <v>179.4</v>
      </c>
      <c r="Z455" s="179">
        <v>2.62</v>
      </c>
      <c r="AA455" s="179">
        <v>37.200000000000003</v>
      </c>
      <c r="AB455" s="181">
        <v>17.899999999999999</v>
      </c>
      <c r="AC455" s="181">
        <v>92.2</v>
      </c>
      <c r="AD455" s="181">
        <v>4.32</v>
      </c>
      <c r="AE455" s="181">
        <v>12.753</v>
      </c>
      <c r="AF455" s="181">
        <v>0.189</v>
      </c>
      <c r="AG455" s="181">
        <v>0.36799999999999999</v>
      </c>
      <c r="AH455" s="181">
        <v>4.6050000000000004</v>
      </c>
      <c r="AI455" s="181"/>
      <c r="AJ455" s="181"/>
    </row>
    <row r="456" spans="1:36" ht="25.5" x14ac:dyDescent="0.25">
      <c r="A456" s="174">
        <v>2018</v>
      </c>
      <c r="B456" s="183" t="s">
        <v>1144</v>
      </c>
      <c r="C456" s="192" t="s">
        <v>1201</v>
      </c>
      <c r="D456" s="176" t="s">
        <v>1248</v>
      </c>
      <c r="E456" s="192" t="s">
        <v>1180</v>
      </c>
      <c r="F456" s="192" t="s">
        <v>1235</v>
      </c>
      <c r="G456" s="192" t="s">
        <v>1243</v>
      </c>
      <c r="H456" s="192" t="s">
        <v>1244</v>
      </c>
      <c r="I456" s="174" t="s">
        <v>1249</v>
      </c>
      <c r="J456" s="176" t="s">
        <v>1238</v>
      </c>
      <c r="K456" s="174" t="s">
        <v>1140</v>
      </c>
      <c r="L456" s="174" t="s">
        <v>1250</v>
      </c>
      <c r="M456" s="174" t="s">
        <v>1251</v>
      </c>
      <c r="N456" s="177">
        <v>858342.58799999999</v>
      </c>
      <c r="O456" s="177">
        <v>1174086.666</v>
      </c>
      <c r="P456" s="177">
        <v>2100</v>
      </c>
      <c r="Q456" s="178">
        <v>43150</v>
      </c>
      <c r="R456" s="174" t="s">
        <v>2962</v>
      </c>
      <c r="S456" s="177">
        <v>1</v>
      </c>
      <c r="T456" s="177">
        <v>1</v>
      </c>
      <c r="U456" s="179">
        <v>1285.9042800000004</v>
      </c>
      <c r="V456" s="179"/>
      <c r="W456" s="181">
        <v>7.04</v>
      </c>
      <c r="X456" s="181">
        <v>13.06</v>
      </c>
      <c r="Y456" s="181">
        <v>134.9</v>
      </c>
      <c r="Z456" s="181">
        <v>5.84</v>
      </c>
      <c r="AA456" s="179">
        <v>80.855070055933993</v>
      </c>
      <c r="AB456" s="181">
        <v>5.4</v>
      </c>
      <c r="AC456" s="181">
        <v>21</v>
      </c>
      <c r="AD456" s="181">
        <v>3.05</v>
      </c>
      <c r="AE456" s="181">
        <v>4.7480000000000002</v>
      </c>
      <c r="AF456" s="181">
        <v>0.57599999999999996</v>
      </c>
      <c r="AG456" s="181">
        <v>0.61299999999999999</v>
      </c>
      <c r="AH456" s="181">
        <v>0.36299999999999999</v>
      </c>
      <c r="AI456" s="181"/>
      <c r="AJ456" s="181"/>
    </row>
    <row r="457" spans="1:36" ht="25.5" x14ac:dyDescent="0.25">
      <c r="A457" s="174">
        <v>2018</v>
      </c>
      <c r="B457" s="183" t="s">
        <v>1144</v>
      </c>
      <c r="C457" s="176" t="s">
        <v>1201</v>
      </c>
      <c r="D457" s="176" t="s">
        <v>1253</v>
      </c>
      <c r="E457" s="176" t="s">
        <v>1134</v>
      </c>
      <c r="F457" s="176" t="s">
        <v>1235</v>
      </c>
      <c r="G457" s="176" t="s">
        <v>1243</v>
      </c>
      <c r="H457" s="176" t="s">
        <v>1244</v>
      </c>
      <c r="I457" s="174" t="s">
        <v>1254</v>
      </c>
      <c r="J457" s="176" t="s">
        <v>1238</v>
      </c>
      <c r="K457" s="174" t="s">
        <v>1140</v>
      </c>
      <c r="L457" s="174" t="s">
        <v>1255</v>
      </c>
      <c r="M457" s="174" t="s">
        <v>1256</v>
      </c>
      <c r="N457" s="177">
        <v>857747.995</v>
      </c>
      <c r="O457" s="177">
        <v>1174607.9879999999</v>
      </c>
      <c r="P457" s="177">
        <v>2078</v>
      </c>
      <c r="Q457" s="178">
        <v>43150</v>
      </c>
      <c r="R457" s="174" t="s">
        <v>2963</v>
      </c>
      <c r="S457" s="177">
        <v>1</v>
      </c>
      <c r="T457" s="177">
        <v>1</v>
      </c>
      <c r="U457" s="179">
        <v>994.64940000000001</v>
      </c>
      <c r="V457" s="179"/>
      <c r="W457" s="179">
        <v>7.12</v>
      </c>
      <c r="X457" s="179">
        <v>18.899999999999999</v>
      </c>
      <c r="Y457" s="179">
        <v>312</v>
      </c>
      <c r="Z457" s="179">
        <v>2.8</v>
      </c>
      <c r="AA457" s="179">
        <v>39</v>
      </c>
      <c r="AB457" s="181">
        <v>7.1</v>
      </c>
      <c r="AC457" s="181">
        <v>58.5</v>
      </c>
      <c r="AD457" s="181">
        <v>3.96</v>
      </c>
      <c r="AE457" s="181">
        <v>24.234000000000002</v>
      </c>
      <c r="AF457" s="181">
        <v>0.30299999999999999</v>
      </c>
      <c r="AG457" s="181">
        <v>0.59499999999999997</v>
      </c>
      <c r="AH457" s="181">
        <v>9.0389999999999997</v>
      </c>
      <c r="AI457" s="181"/>
      <c r="AJ457" s="181"/>
    </row>
    <row r="458" spans="1:36" ht="25.5" x14ac:dyDescent="0.25">
      <c r="A458" s="174">
        <v>2018</v>
      </c>
      <c r="B458" s="183" t="s">
        <v>1144</v>
      </c>
      <c r="C458" s="176" t="s">
        <v>1258</v>
      </c>
      <c r="D458" s="176" t="s">
        <v>1259</v>
      </c>
      <c r="E458" s="176" t="s">
        <v>1134</v>
      </c>
      <c r="F458" s="176" t="s">
        <v>1260</v>
      </c>
      <c r="G458" s="176" t="s">
        <v>1261</v>
      </c>
      <c r="H458" s="176" t="s">
        <v>1262</v>
      </c>
      <c r="I458" s="174" t="s">
        <v>1214</v>
      </c>
      <c r="J458" s="176" t="s">
        <v>1263</v>
      </c>
      <c r="K458" s="174" t="s">
        <v>1140</v>
      </c>
      <c r="L458" s="174" t="s">
        <v>1264</v>
      </c>
      <c r="M458" s="174" t="s">
        <v>1380</v>
      </c>
      <c r="N458" s="177">
        <v>868074.25</v>
      </c>
      <c r="O458" s="177">
        <v>1170491.3670000001</v>
      </c>
      <c r="P458" s="177">
        <v>2130</v>
      </c>
      <c r="Q458" s="178">
        <v>43150</v>
      </c>
      <c r="R458" s="174" t="s">
        <v>2964</v>
      </c>
      <c r="S458" s="177">
        <v>1</v>
      </c>
      <c r="T458" s="177">
        <v>1</v>
      </c>
      <c r="U458" s="179">
        <v>1035.9988533333299</v>
      </c>
      <c r="V458" s="179"/>
      <c r="W458" s="179">
        <v>7.34</v>
      </c>
      <c r="X458" s="179">
        <v>12</v>
      </c>
      <c r="Y458" s="179">
        <v>94.6</v>
      </c>
      <c r="Z458" s="179">
        <v>4.75</v>
      </c>
      <c r="AA458" s="179">
        <v>84.9</v>
      </c>
      <c r="AB458" s="186">
        <v>2.7</v>
      </c>
      <c r="AC458" s="181">
        <v>29.4</v>
      </c>
      <c r="AD458" s="181">
        <v>0.42</v>
      </c>
      <c r="AE458" s="181">
        <v>6.3710000000000004</v>
      </c>
      <c r="AF458" s="181">
        <v>0.76300000000000001</v>
      </c>
      <c r="AG458" s="181">
        <v>2.46E-2</v>
      </c>
      <c r="AH458" s="181">
        <v>0.22500000000000001</v>
      </c>
      <c r="AI458" s="181"/>
      <c r="AJ458" s="181"/>
    </row>
    <row r="459" spans="1:36" ht="25.5" x14ac:dyDescent="0.25">
      <c r="A459" s="174">
        <v>2018</v>
      </c>
      <c r="B459" s="183" t="s">
        <v>1144</v>
      </c>
      <c r="C459" s="176" t="s">
        <v>1258</v>
      </c>
      <c r="D459" s="176" t="s">
        <v>1267</v>
      </c>
      <c r="E459" s="174" t="s">
        <v>1134</v>
      </c>
      <c r="F459" s="174" t="s">
        <v>1260</v>
      </c>
      <c r="G459" s="174" t="s">
        <v>1261</v>
      </c>
      <c r="H459" s="174" t="s">
        <v>1262</v>
      </c>
      <c r="I459" s="174" t="s">
        <v>1268</v>
      </c>
      <c r="J459" s="176" t="s">
        <v>1263</v>
      </c>
      <c r="K459" s="174" t="s">
        <v>1140</v>
      </c>
      <c r="L459" s="174" t="s">
        <v>1269</v>
      </c>
      <c r="M459" s="174" t="s">
        <v>1270</v>
      </c>
      <c r="N459" s="177">
        <v>863560.01100000006</v>
      </c>
      <c r="O459" s="177">
        <v>1172345.0020000001</v>
      </c>
      <c r="P459" s="177">
        <v>2114</v>
      </c>
      <c r="Q459" s="178">
        <v>43150</v>
      </c>
      <c r="R459" s="174" t="s">
        <v>2965</v>
      </c>
      <c r="S459" s="177">
        <v>1</v>
      </c>
      <c r="T459" s="177">
        <v>1</v>
      </c>
      <c r="U459" s="179">
        <v>2439</v>
      </c>
      <c r="V459" s="179"/>
      <c r="W459" s="179">
        <v>7.22</v>
      </c>
      <c r="X459" s="179">
        <v>12</v>
      </c>
      <c r="Y459" s="179">
        <v>114.4</v>
      </c>
      <c r="Z459" s="179">
        <v>4.3099999999999996</v>
      </c>
      <c r="AA459" s="179">
        <v>51.353541130492808</v>
      </c>
      <c r="AB459" s="186">
        <v>3.4</v>
      </c>
      <c r="AC459" s="181">
        <v>19.899999999999999</v>
      </c>
      <c r="AD459" s="181">
        <v>1.58</v>
      </c>
      <c r="AE459" s="181">
        <v>9.3469999999999995</v>
      </c>
      <c r="AF459" s="181">
        <v>0.57899999999999996</v>
      </c>
      <c r="AG459" s="181">
        <v>0.29799999999999999</v>
      </c>
      <c r="AH459" s="181">
        <v>0.13600000000000001</v>
      </c>
      <c r="AI459" s="181"/>
      <c r="AJ459" s="181"/>
    </row>
    <row r="460" spans="1:36" x14ac:dyDescent="0.25">
      <c r="A460" s="174">
        <v>2018</v>
      </c>
      <c r="B460" s="183" t="s">
        <v>1144</v>
      </c>
      <c r="C460" s="176" t="s">
        <v>1201</v>
      </c>
      <c r="D460" s="176" t="s">
        <v>1272</v>
      </c>
      <c r="E460" s="176" t="s">
        <v>1134</v>
      </c>
      <c r="F460" s="176" t="s">
        <v>1260</v>
      </c>
      <c r="G460" s="176" t="s">
        <v>1261</v>
      </c>
      <c r="H460" s="174" t="s">
        <v>1262</v>
      </c>
      <c r="I460" s="174" t="s">
        <v>1273</v>
      </c>
      <c r="J460" s="176" t="s">
        <v>1263</v>
      </c>
      <c r="K460" s="174" t="s">
        <v>1140</v>
      </c>
      <c r="L460" s="174" t="s">
        <v>1274</v>
      </c>
      <c r="M460" s="174" t="s">
        <v>1275</v>
      </c>
      <c r="N460" s="177">
        <v>860493.77599999995</v>
      </c>
      <c r="O460" s="177">
        <v>1174479.1980000001</v>
      </c>
      <c r="P460" s="177">
        <v>2101</v>
      </c>
      <c r="Q460" s="178">
        <v>43150</v>
      </c>
      <c r="R460" s="174" t="s">
        <v>2966</v>
      </c>
      <c r="S460" s="177">
        <v>1</v>
      </c>
      <c r="T460" s="177">
        <v>1</v>
      </c>
      <c r="U460" s="179">
        <v>2285.2323799999999</v>
      </c>
      <c r="V460" s="179"/>
      <c r="W460" s="179">
        <v>6.08</v>
      </c>
      <c r="X460" s="179">
        <v>13.2</v>
      </c>
      <c r="Y460" s="179">
        <v>118.8</v>
      </c>
      <c r="Z460" s="179">
        <v>3.2</v>
      </c>
      <c r="AA460" s="179">
        <v>42.8</v>
      </c>
      <c r="AB460" s="181">
        <v>9.9</v>
      </c>
      <c r="AC460" s="181">
        <v>108.4</v>
      </c>
      <c r="AD460" s="181">
        <v>1.01</v>
      </c>
      <c r="AE460" s="181">
        <v>12.515000000000001</v>
      </c>
      <c r="AF460" s="181">
        <v>0.83699999999999997</v>
      </c>
      <c r="AG460" s="181">
        <v>0.13200000000000001</v>
      </c>
      <c r="AH460" s="181">
        <v>1.091</v>
      </c>
      <c r="AI460" s="181"/>
      <c r="AJ460" s="181"/>
    </row>
    <row r="461" spans="1:36" x14ac:dyDescent="0.25">
      <c r="A461" s="174">
        <v>2018</v>
      </c>
      <c r="B461" s="183" t="s">
        <v>1144</v>
      </c>
      <c r="C461" s="176" t="s">
        <v>1201</v>
      </c>
      <c r="D461" s="176" t="s">
        <v>1277</v>
      </c>
      <c r="E461" s="176" t="s">
        <v>1134</v>
      </c>
      <c r="F461" s="176" t="s">
        <v>1260</v>
      </c>
      <c r="G461" s="176" t="s">
        <v>1261</v>
      </c>
      <c r="H461" s="174" t="s">
        <v>1262</v>
      </c>
      <c r="I461" s="174" t="s">
        <v>1278</v>
      </c>
      <c r="J461" s="176" t="s">
        <v>1263</v>
      </c>
      <c r="K461" s="174" t="s">
        <v>1140</v>
      </c>
      <c r="L461" s="174" t="s">
        <v>1279</v>
      </c>
      <c r="M461" s="174" t="s">
        <v>1280</v>
      </c>
      <c r="N461" s="177">
        <v>859115.848</v>
      </c>
      <c r="O461" s="177">
        <v>1175863.56</v>
      </c>
      <c r="P461" s="177">
        <v>2097</v>
      </c>
      <c r="Q461" s="178">
        <v>43150</v>
      </c>
      <c r="R461" s="174" t="s">
        <v>2967</v>
      </c>
      <c r="S461" s="177">
        <v>1</v>
      </c>
      <c r="T461" s="177">
        <v>1</v>
      </c>
      <c r="U461" s="179">
        <v>2768.6312616666701</v>
      </c>
      <c r="V461" s="179"/>
      <c r="W461" s="179">
        <v>7.2080000000000002</v>
      </c>
      <c r="X461" s="179">
        <v>14.5</v>
      </c>
      <c r="Y461" s="179">
        <v>151.69999999999999</v>
      </c>
      <c r="Z461" s="179">
        <v>1.05</v>
      </c>
      <c r="AA461" s="179">
        <v>13.5</v>
      </c>
      <c r="AB461" s="181">
        <v>4.9000000000000004</v>
      </c>
      <c r="AC461" s="181">
        <v>25.5</v>
      </c>
      <c r="AD461" s="181">
        <v>3.51</v>
      </c>
      <c r="AE461" s="181">
        <v>11.606999999999999</v>
      </c>
      <c r="AF461" s="181">
        <v>0.45700000000000002</v>
      </c>
      <c r="AG461" s="181">
        <v>0.14000000000000001</v>
      </c>
      <c r="AH461" s="181">
        <v>0.99399999999999999</v>
      </c>
      <c r="AI461" s="181"/>
      <c r="AJ461" s="181"/>
    </row>
    <row r="462" spans="1:36" x14ac:dyDescent="0.25">
      <c r="A462" s="174">
        <v>2018</v>
      </c>
      <c r="B462" s="174" t="s">
        <v>1144</v>
      </c>
      <c r="C462" s="176" t="s">
        <v>1282</v>
      </c>
      <c r="D462" s="176" t="s">
        <v>2968</v>
      </c>
      <c r="E462" s="176" t="s">
        <v>1134</v>
      </c>
      <c r="F462" s="176" t="s">
        <v>1284</v>
      </c>
      <c r="G462" s="176" t="s">
        <v>2969</v>
      </c>
      <c r="H462" s="176" t="s">
        <v>2970</v>
      </c>
      <c r="I462" s="174" t="s">
        <v>2971</v>
      </c>
      <c r="J462" s="174" t="s">
        <v>1287</v>
      </c>
      <c r="K462" s="174" t="s">
        <v>1140</v>
      </c>
      <c r="L462" s="174" t="s">
        <v>2972</v>
      </c>
      <c r="M462" s="174" t="s">
        <v>2973</v>
      </c>
      <c r="N462" s="177">
        <v>847083.66700000002</v>
      </c>
      <c r="O462" s="177">
        <v>1189605.132</v>
      </c>
      <c r="P462" s="177">
        <v>2181</v>
      </c>
      <c r="Q462" s="178">
        <v>43150</v>
      </c>
      <c r="R462" s="174" t="s">
        <v>2974</v>
      </c>
      <c r="S462" s="177">
        <v>1</v>
      </c>
      <c r="T462" s="177">
        <v>1</v>
      </c>
      <c r="U462" s="179">
        <v>75.449429999999992</v>
      </c>
      <c r="V462" s="179"/>
      <c r="W462" s="179">
        <v>7.6</v>
      </c>
      <c r="X462" s="179">
        <v>15.4</v>
      </c>
      <c r="Y462" s="179">
        <v>79.900000000000006</v>
      </c>
      <c r="Z462" s="179">
        <v>6.5</v>
      </c>
      <c r="AA462" s="179">
        <v>84.7</v>
      </c>
      <c r="AB462" s="186">
        <v>1.2</v>
      </c>
      <c r="AC462" s="181">
        <v>19.3</v>
      </c>
      <c r="AD462" s="186">
        <v>0.4</v>
      </c>
      <c r="AE462" s="186">
        <v>5.2999999999999999E-2</v>
      </c>
      <c r="AF462" s="181">
        <v>0.39300000000000002</v>
      </c>
      <c r="AG462" s="181">
        <v>2.64E-2</v>
      </c>
      <c r="AH462" s="181">
        <v>0.188</v>
      </c>
      <c r="AI462" s="181"/>
      <c r="AJ462" s="181"/>
    </row>
    <row r="463" spans="1:36" x14ac:dyDescent="0.25">
      <c r="A463" s="174">
        <v>2018</v>
      </c>
      <c r="B463" s="183" t="s">
        <v>1144</v>
      </c>
      <c r="C463" s="176" t="s">
        <v>1282</v>
      </c>
      <c r="D463" s="176" t="s">
        <v>1283</v>
      </c>
      <c r="E463" s="176" t="s">
        <v>1134</v>
      </c>
      <c r="F463" s="176" t="s">
        <v>1284</v>
      </c>
      <c r="G463" s="176" t="s">
        <v>1285</v>
      </c>
      <c r="H463" s="176" t="s">
        <v>1286</v>
      </c>
      <c r="I463" s="174" t="s">
        <v>1214</v>
      </c>
      <c r="J463" s="174" t="s">
        <v>1287</v>
      </c>
      <c r="K463" s="174" t="s">
        <v>1140</v>
      </c>
      <c r="L463" s="174" t="s">
        <v>2975</v>
      </c>
      <c r="M463" s="174" t="s">
        <v>2976</v>
      </c>
      <c r="N463" s="177">
        <v>848089.61699999997</v>
      </c>
      <c r="O463" s="177">
        <v>1187818.273</v>
      </c>
      <c r="P463" s="177">
        <v>2180</v>
      </c>
      <c r="Q463" s="178">
        <v>43150</v>
      </c>
      <c r="R463" s="174" t="s">
        <v>2977</v>
      </c>
      <c r="S463" s="177">
        <v>1</v>
      </c>
      <c r="T463" s="177">
        <v>1</v>
      </c>
      <c r="U463" s="181">
        <v>218.864688</v>
      </c>
      <c r="V463" s="181"/>
      <c r="W463" s="181">
        <v>7.56</v>
      </c>
      <c r="X463" s="181">
        <v>16.100000000000001</v>
      </c>
      <c r="Y463" s="181">
        <v>78.5</v>
      </c>
      <c r="Z463" s="181">
        <v>6.5</v>
      </c>
      <c r="AA463" s="181">
        <v>86.2</v>
      </c>
      <c r="AB463" s="181">
        <v>9.6</v>
      </c>
      <c r="AC463" s="181">
        <v>16</v>
      </c>
      <c r="AD463" s="186">
        <v>0.4</v>
      </c>
      <c r="AE463" s="186">
        <v>7.6999999999999999E-2</v>
      </c>
      <c r="AF463" s="181">
        <v>0.21299999999999999</v>
      </c>
      <c r="AG463" s="181">
        <v>2.41E-2</v>
      </c>
      <c r="AH463" s="181">
        <v>1.032</v>
      </c>
      <c r="AI463" s="181"/>
      <c r="AJ463" s="181"/>
    </row>
    <row r="464" spans="1:36" x14ac:dyDescent="0.25">
      <c r="A464" s="174">
        <v>2018</v>
      </c>
      <c r="B464" s="183" t="s">
        <v>1144</v>
      </c>
      <c r="C464" s="176" t="s">
        <v>1282</v>
      </c>
      <c r="D464" s="176" t="s">
        <v>1291</v>
      </c>
      <c r="E464" s="176" t="s">
        <v>1134</v>
      </c>
      <c r="F464" s="176" t="s">
        <v>1284</v>
      </c>
      <c r="G464" s="176" t="s">
        <v>1285</v>
      </c>
      <c r="H464" s="176" t="s">
        <v>1286</v>
      </c>
      <c r="I464" s="174" t="s">
        <v>1214</v>
      </c>
      <c r="J464" s="174" t="s">
        <v>1287</v>
      </c>
      <c r="K464" s="174" t="s">
        <v>1140</v>
      </c>
      <c r="L464" s="174" t="s">
        <v>1292</v>
      </c>
      <c r="M464" s="174" t="s">
        <v>1293</v>
      </c>
      <c r="N464" s="177">
        <v>849420.35699999996</v>
      </c>
      <c r="O464" s="177">
        <v>1184776.4269999999</v>
      </c>
      <c r="P464" s="177">
        <v>2144</v>
      </c>
      <c r="Q464" s="178">
        <v>43150</v>
      </c>
      <c r="R464" s="174" t="s">
        <v>2978</v>
      </c>
      <c r="S464" s="177">
        <v>1</v>
      </c>
      <c r="T464" s="177">
        <v>1</v>
      </c>
      <c r="U464" s="181">
        <v>751.02719999999988</v>
      </c>
      <c r="V464" s="181"/>
      <c r="W464" s="181">
        <v>7.56</v>
      </c>
      <c r="X464" s="181">
        <v>16.100000000000001</v>
      </c>
      <c r="Y464" s="181">
        <v>193.5</v>
      </c>
      <c r="Z464" s="181">
        <v>5.8</v>
      </c>
      <c r="AA464" s="181">
        <v>76.8</v>
      </c>
      <c r="AB464" s="181">
        <v>9.8000000000000007</v>
      </c>
      <c r="AC464" s="181">
        <v>47.9</v>
      </c>
      <c r="AD464" s="181">
        <v>4.12</v>
      </c>
      <c r="AE464" s="181">
        <v>20.254000000000001</v>
      </c>
      <c r="AF464" s="181">
        <v>0.45100000000000001</v>
      </c>
      <c r="AG464" s="181">
        <v>2.81E-2</v>
      </c>
      <c r="AH464" s="181">
        <v>4.3010000000000002</v>
      </c>
      <c r="AI464" s="181"/>
      <c r="AJ464" s="181"/>
    </row>
    <row r="465" spans="1:36" x14ac:dyDescent="0.25">
      <c r="A465" s="174">
        <v>2018</v>
      </c>
      <c r="B465" s="174" t="s">
        <v>1144</v>
      </c>
      <c r="C465" s="176" t="s">
        <v>1282</v>
      </c>
      <c r="D465" s="176" t="s">
        <v>2979</v>
      </c>
      <c r="E465" s="176" t="s">
        <v>1134</v>
      </c>
      <c r="F465" s="176" t="s">
        <v>1284</v>
      </c>
      <c r="G465" s="176" t="s">
        <v>1285</v>
      </c>
      <c r="H465" s="176" t="s">
        <v>1286</v>
      </c>
      <c r="I465" s="174" t="s">
        <v>2980</v>
      </c>
      <c r="J465" s="174" t="s">
        <v>1287</v>
      </c>
      <c r="K465" s="174" t="s">
        <v>1140</v>
      </c>
      <c r="L465" s="174" t="s">
        <v>2981</v>
      </c>
      <c r="M465" s="174" t="s">
        <v>2982</v>
      </c>
      <c r="N465" s="177">
        <v>853395.603</v>
      </c>
      <c r="O465" s="177">
        <v>1180455.9069999999</v>
      </c>
      <c r="P465" s="177">
        <v>2140</v>
      </c>
      <c r="Q465" s="178">
        <v>43150</v>
      </c>
      <c r="R465" s="174" t="s">
        <v>2983</v>
      </c>
      <c r="S465" s="177">
        <v>1</v>
      </c>
      <c r="T465" s="177">
        <v>1</v>
      </c>
      <c r="U465" s="181">
        <v>2411.2495416666666</v>
      </c>
      <c r="V465" s="181"/>
      <c r="W465" s="181">
        <v>7.32</v>
      </c>
      <c r="X465" s="181">
        <v>16.899999999999999</v>
      </c>
      <c r="Y465" s="181">
        <v>123</v>
      </c>
      <c r="Z465" s="181">
        <v>5.26</v>
      </c>
      <c r="AA465" s="181">
        <v>69.8</v>
      </c>
      <c r="AB465" s="186">
        <v>3.3</v>
      </c>
      <c r="AC465" s="181">
        <v>18.8</v>
      </c>
      <c r="AD465" s="181">
        <v>0.56999999999999995</v>
      </c>
      <c r="AE465" s="181">
        <v>5.8440000000000003</v>
      </c>
      <c r="AF465" s="181">
        <v>0.17299999999999999</v>
      </c>
      <c r="AG465" s="181">
        <v>0.38500000000000001</v>
      </c>
      <c r="AH465" s="181">
        <v>1.988</v>
      </c>
      <c r="AI465" s="181"/>
      <c r="AJ465" s="181"/>
    </row>
    <row r="466" spans="1:36" x14ac:dyDescent="0.25">
      <c r="A466" s="174">
        <v>2018</v>
      </c>
      <c r="B466" s="183" t="s">
        <v>1144</v>
      </c>
      <c r="C466" s="176" t="s">
        <v>1153</v>
      </c>
      <c r="D466" s="176" t="s">
        <v>1295</v>
      </c>
      <c r="E466" s="192" t="s">
        <v>1180</v>
      </c>
      <c r="F466" s="176" t="s">
        <v>1285</v>
      </c>
      <c r="G466" s="176" t="s">
        <v>1285</v>
      </c>
      <c r="H466" s="176" t="s">
        <v>1286</v>
      </c>
      <c r="I466" s="174" t="s">
        <v>1296</v>
      </c>
      <c r="J466" s="174" t="s">
        <v>1287</v>
      </c>
      <c r="K466" s="174" t="s">
        <v>1140</v>
      </c>
      <c r="L466" s="174" t="s">
        <v>1297</v>
      </c>
      <c r="M466" s="174" t="s">
        <v>2984</v>
      </c>
      <c r="N466" s="177">
        <v>857303.70799999998</v>
      </c>
      <c r="O466" s="177">
        <v>1175426.4169999999</v>
      </c>
      <c r="P466" s="177">
        <v>2091</v>
      </c>
      <c r="Q466" s="178">
        <v>43150</v>
      </c>
      <c r="R466" s="174" t="s">
        <v>2985</v>
      </c>
      <c r="S466" s="177">
        <v>1</v>
      </c>
      <c r="T466" s="177">
        <v>1</v>
      </c>
      <c r="U466" s="179">
        <v>2810.8322466666673</v>
      </c>
      <c r="V466" s="179"/>
      <c r="W466" s="181">
        <v>6.98</v>
      </c>
      <c r="X466" s="181">
        <v>16.7</v>
      </c>
      <c r="Y466" s="181">
        <v>119.8</v>
      </c>
      <c r="Z466" s="181">
        <v>3.23</v>
      </c>
      <c r="AA466" s="181">
        <v>43</v>
      </c>
      <c r="AB466" s="181">
        <v>6</v>
      </c>
      <c r="AC466" s="181">
        <v>33.9</v>
      </c>
      <c r="AD466" s="181">
        <v>0.42</v>
      </c>
      <c r="AE466" s="181">
        <v>5.0960000000000001</v>
      </c>
      <c r="AF466" s="181">
        <v>0.63600000000000001</v>
      </c>
      <c r="AG466" s="181">
        <v>7.6999999999999999E-2</v>
      </c>
      <c r="AH466" s="181">
        <v>1.228</v>
      </c>
      <c r="AI466" s="181"/>
      <c r="AJ466" s="181"/>
    </row>
    <row r="467" spans="1:36" ht="25.5" x14ac:dyDescent="0.25">
      <c r="A467" s="174">
        <v>2018</v>
      </c>
      <c r="B467" s="183" t="s">
        <v>1144</v>
      </c>
      <c r="C467" s="176" t="s">
        <v>1300</v>
      </c>
      <c r="D467" s="176" t="s">
        <v>1301</v>
      </c>
      <c r="E467" s="192" t="s">
        <v>1180</v>
      </c>
      <c r="F467" s="176" t="s">
        <v>1302</v>
      </c>
      <c r="G467" s="176" t="s">
        <v>1303</v>
      </c>
      <c r="H467" s="176" t="s">
        <v>1304</v>
      </c>
      <c r="I467" s="174" t="s">
        <v>1305</v>
      </c>
      <c r="J467" s="176" t="s">
        <v>1306</v>
      </c>
      <c r="K467" s="174" t="s">
        <v>1140</v>
      </c>
      <c r="L467" s="174" t="s">
        <v>1307</v>
      </c>
      <c r="M467" s="174" t="s">
        <v>2986</v>
      </c>
      <c r="N467" s="177">
        <v>861837.27599999995</v>
      </c>
      <c r="O467" s="177">
        <v>1183359.5460000001</v>
      </c>
      <c r="P467" s="177">
        <v>2093</v>
      </c>
      <c r="Q467" s="178">
        <v>43150</v>
      </c>
      <c r="R467" s="174" t="s">
        <v>2987</v>
      </c>
      <c r="S467" s="177">
        <v>1</v>
      </c>
      <c r="T467" s="177">
        <v>1</v>
      </c>
      <c r="U467" s="181">
        <v>415.76625000000001</v>
      </c>
      <c r="V467" s="181"/>
      <c r="W467" s="181">
        <v>7.44</v>
      </c>
      <c r="X467" s="181">
        <v>21.8</v>
      </c>
      <c r="Y467" s="181">
        <v>57.1</v>
      </c>
      <c r="Z467" s="181">
        <v>5.28</v>
      </c>
      <c r="AA467" s="179">
        <v>71.632071632071643</v>
      </c>
      <c r="AB467" s="186">
        <v>3.7</v>
      </c>
      <c r="AC467" s="181">
        <v>32.799999999999997</v>
      </c>
      <c r="AD467" s="181">
        <v>0.65</v>
      </c>
      <c r="AE467" s="181">
        <v>1.2070000000000001</v>
      </c>
      <c r="AF467" s="186">
        <v>0.1</v>
      </c>
      <c r="AG467" s="181">
        <v>0.376</v>
      </c>
      <c r="AH467" s="181">
        <v>0.13600000000000001</v>
      </c>
      <c r="AI467" s="181"/>
      <c r="AJ467" s="181"/>
    </row>
    <row r="468" spans="1:36" x14ac:dyDescent="0.25">
      <c r="A468" s="174">
        <v>2018</v>
      </c>
      <c r="B468" s="183" t="s">
        <v>1144</v>
      </c>
      <c r="C468" s="176" t="s">
        <v>1153</v>
      </c>
      <c r="D468" s="176" t="s">
        <v>1310</v>
      </c>
      <c r="E468" s="174" t="s">
        <v>1134</v>
      </c>
      <c r="F468" s="174" t="s">
        <v>1311</v>
      </c>
      <c r="G468" s="174" t="s">
        <v>1311</v>
      </c>
      <c r="H468" s="174" t="s">
        <v>1312</v>
      </c>
      <c r="I468" s="174" t="s">
        <v>1313</v>
      </c>
      <c r="J468" s="176" t="s">
        <v>1314</v>
      </c>
      <c r="K468" s="174" t="s">
        <v>1140</v>
      </c>
      <c r="L468" s="174" t="s">
        <v>1315</v>
      </c>
      <c r="M468" s="174" t="s">
        <v>1348</v>
      </c>
      <c r="N468" s="177">
        <v>852031.99800000002</v>
      </c>
      <c r="O468" s="177">
        <v>1172218.0020000001</v>
      </c>
      <c r="P468" s="177">
        <v>2119</v>
      </c>
      <c r="Q468" s="178">
        <v>43151</v>
      </c>
      <c r="R468" s="174" t="s">
        <v>2988</v>
      </c>
      <c r="S468" s="177">
        <v>1</v>
      </c>
      <c r="T468" s="177">
        <v>1</v>
      </c>
      <c r="U468" s="179">
        <v>617.47</v>
      </c>
      <c r="V468" s="179"/>
      <c r="W468" s="179">
        <v>7.43</v>
      </c>
      <c r="X468" s="179">
        <v>17.2</v>
      </c>
      <c r="Y468" s="179">
        <v>155.1</v>
      </c>
      <c r="Z468" s="179">
        <v>6.42</v>
      </c>
      <c r="AA468" s="179">
        <v>86.1</v>
      </c>
      <c r="AB468" s="181">
        <v>10.1</v>
      </c>
      <c r="AC468" s="181">
        <v>42.9</v>
      </c>
      <c r="AD468" s="181">
        <v>1.31</v>
      </c>
      <c r="AE468" s="181">
        <v>10.068</v>
      </c>
      <c r="AF468" s="181">
        <v>1.089</v>
      </c>
      <c r="AG468" s="181">
        <v>0.38500000000000001</v>
      </c>
      <c r="AH468" s="181">
        <v>0.28699999999999998</v>
      </c>
      <c r="AI468" s="181"/>
      <c r="AJ468" s="181"/>
    </row>
    <row r="469" spans="1:36" ht="38.25" x14ac:dyDescent="0.3">
      <c r="A469" s="174">
        <v>2018</v>
      </c>
      <c r="B469" s="175" t="s">
        <v>1131</v>
      </c>
      <c r="C469" s="176" t="s">
        <v>1132</v>
      </c>
      <c r="D469" s="176" t="s">
        <v>1133</v>
      </c>
      <c r="E469" s="174" t="s">
        <v>1134</v>
      </c>
      <c r="F469" s="174" t="s">
        <v>1135</v>
      </c>
      <c r="G469" s="174" t="s">
        <v>1136</v>
      </c>
      <c r="H469" s="174" t="s">
        <v>1137</v>
      </c>
      <c r="I469" s="174" t="s">
        <v>1138</v>
      </c>
      <c r="J469" s="176" t="s">
        <v>1139</v>
      </c>
      <c r="K469" s="174" t="s">
        <v>1140</v>
      </c>
      <c r="L469" s="174" t="s">
        <v>1141</v>
      </c>
      <c r="M469" s="174" t="s">
        <v>1142</v>
      </c>
      <c r="N469" s="177">
        <v>842923.85499999998</v>
      </c>
      <c r="O469" s="177">
        <v>1164353.5249999999</v>
      </c>
      <c r="P469" s="177">
        <v>2213</v>
      </c>
      <c r="Q469" s="178">
        <v>43277</v>
      </c>
      <c r="R469" s="174" t="s">
        <v>2989</v>
      </c>
      <c r="S469" s="177">
        <v>1</v>
      </c>
      <c r="T469" s="177">
        <v>1</v>
      </c>
      <c r="U469" s="179">
        <v>4138.9401599999992</v>
      </c>
      <c r="V469" s="179"/>
      <c r="W469" s="179">
        <v>7.16</v>
      </c>
      <c r="X469" s="179">
        <v>15.4</v>
      </c>
      <c r="Y469" s="179">
        <v>28</v>
      </c>
      <c r="Z469" s="179">
        <v>7.34</v>
      </c>
      <c r="AA469" s="179">
        <v>94.9</v>
      </c>
      <c r="AB469" s="186">
        <v>1.6</v>
      </c>
      <c r="AC469" s="181">
        <v>23.9</v>
      </c>
      <c r="AD469" s="186">
        <v>0.4</v>
      </c>
      <c r="AE469" s="186">
        <v>9.8000000000000004E-2</v>
      </c>
      <c r="AF469" s="181">
        <v>0.32700000000000001</v>
      </c>
      <c r="AG469" s="181">
        <v>1.2E-2</v>
      </c>
      <c r="AH469" s="181">
        <v>1.0999999999999999E-2</v>
      </c>
      <c r="AI469" s="181"/>
      <c r="AJ469" s="181"/>
    </row>
    <row r="470" spans="1:36" x14ac:dyDescent="0.25">
      <c r="A470" s="174">
        <v>2018</v>
      </c>
      <c r="B470" s="183" t="s">
        <v>1144</v>
      </c>
      <c r="C470" s="176" t="s">
        <v>1153</v>
      </c>
      <c r="D470" s="176" t="s">
        <v>1145</v>
      </c>
      <c r="E470" s="174" t="s">
        <v>1134</v>
      </c>
      <c r="F470" s="174" t="s">
        <v>1146</v>
      </c>
      <c r="G470" s="174" t="s">
        <v>1147</v>
      </c>
      <c r="H470" s="174" t="s">
        <v>1148</v>
      </c>
      <c r="I470" s="174" t="s">
        <v>1149</v>
      </c>
      <c r="J470" s="176" t="s">
        <v>1140</v>
      </c>
      <c r="K470" s="174" t="s">
        <v>1140</v>
      </c>
      <c r="L470" s="174" t="s">
        <v>1150</v>
      </c>
      <c r="M470" s="174" t="s">
        <v>1151</v>
      </c>
      <c r="N470" s="177">
        <v>845203.674</v>
      </c>
      <c r="O470" s="177">
        <v>1165954.1869999999</v>
      </c>
      <c r="P470" s="177">
        <v>2126</v>
      </c>
      <c r="Q470" s="178">
        <v>43277</v>
      </c>
      <c r="R470" s="174" t="s">
        <v>2990</v>
      </c>
      <c r="S470" s="177">
        <v>1</v>
      </c>
      <c r="T470" s="177">
        <v>1</v>
      </c>
      <c r="U470" s="179">
        <v>1575.6369299999999</v>
      </c>
      <c r="V470" s="179"/>
      <c r="W470" s="179">
        <v>7.12</v>
      </c>
      <c r="X470" s="179">
        <v>15.8</v>
      </c>
      <c r="Y470" s="179">
        <v>44.8</v>
      </c>
      <c r="Z470" s="179">
        <v>7.2</v>
      </c>
      <c r="AA470" s="179">
        <v>93.8</v>
      </c>
      <c r="AB470" s="186">
        <v>1.1000000000000001</v>
      </c>
      <c r="AC470" s="181">
        <v>29.9</v>
      </c>
      <c r="AD470" s="186">
        <v>0.4</v>
      </c>
      <c r="AE470" s="186">
        <v>9.8000000000000004E-2</v>
      </c>
      <c r="AF470" s="181">
        <v>0.33600000000000002</v>
      </c>
      <c r="AG470" s="181">
        <v>1.2999999999999999E-2</v>
      </c>
      <c r="AH470" s="181">
        <v>1.0999999999999999E-2</v>
      </c>
      <c r="AI470" s="181"/>
      <c r="AJ470" s="181"/>
    </row>
    <row r="471" spans="1:36" x14ac:dyDescent="0.25">
      <c r="A471" s="174">
        <v>2018</v>
      </c>
      <c r="B471" s="183" t="s">
        <v>1144</v>
      </c>
      <c r="C471" s="176" t="s">
        <v>1153</v>
      </c>
      <c r="D471" s="176" t="s">
        <v>1154</v>
      </c>
      <c r="E471" s="174" t="s">
        <v>1134</v>
      </c>
      <c r="F471" s="174" t="s">
        <v>1146</v>
      </c>
      <c r="G471" s="174" t="s">
        <v>1147</v>
      </c>
      <c r="H471" s="174" t="s">
        <v>1148</v>
      </c>
      <c r="I471" s="174" t="s">
        <v>1155</v>
      </c>
      <c r="J471" s="176" t="s">
        <v>1140</v>
      </c>
      <c r="K471" s="174" t="s">
        <v>1140</v>
      </c>
      <c r="L471" s="174" t="s">
        <v>1156</v>
      </c>
      <c r="M471" s="174" t="s">
        <v>1157</v>
      </c>
      <c r="N471" s="177">
        <v>850138.07900000003</v>
      </c>
      <c r="O471" s="177">
        <v>1170766.3589999999</v>
      </c>
      <c r="P471" s="177">
        <v>2101</v>
      </c>
      <c r="Q471" s="178">
        <v>43277</v>
      </c>
      <c r="R471" s="174" t="s">
        <v>2991</v>
      </c>
      <c r="S471" s="177">
        <v>1</v>
      </c>
      <c r="T471" s="177">
        <v>1</v>
      </c>
      <c r="U471" s="179">
        <v>3452.5273066666659</v>
      </c>
      <c r="V471" s="179"/>
      <c r="W471" s="179">
        <v>6.96</v>
      </c>
      <c r="X471" s="179">
        <v>16.8</v>
      </c>
      <c r="Y471" s="179">
        <v>58</v>
      </c>
      <c r="Z471" s="179">
        <v>6.56</v>
      </c>
      <c r="AA471" s="179">
        <v>88.6</v>
      </c>
      <c r="AB471" s="186">
        <v>1.1000000000000001</v>
      </c>
      <c r="AC471" s="186">
        <v>10</v>
      </c>
      <c r="AD471" s="186">
        <v>0.4</v>
      </c>
      <c r="AE471" s="186">
        <v>9.8000000000000004E-2</v>
      </c>
      <c r="AF471" s="181">
        <v>0.47799999999999998</v>
      </c>
      <c r="AG471" s="181">
        <v>1.6E-2</v>
      </c>
      <c r="AH471" s="186">
        <v>0.01</v>
      </c>
      <c r="AI471" s="181"/>
      <c r="AJ471" s="181"/>
    </row>
    <row r="472" spans="1:36" ht="25.5" x14ac:dyDescent="0.25">
      <c r="A472" s="174">
        <v>2018</v>
      </c>
      <c r="B472" s="183" t="s">
        <v>1131</v>
      </c>
      <c r="C472" s="176" t="s">
        <v>1153</v>
      </c>
      <c r="D472" s="176" t="s">
        <v>1159</v>
      </c>
      <c r="E472" s="174" t="s">
        <v>1134</v>
      </c>
      <c r="F472" s="174" t="s">
        <v>1160</v>
      </c>
      <c r="G472" s="174" t="s">
        <v>1161</v>
      </c>
      <c r="H472" s="174" t="s">
        <v>1162</v>
      </c>
      <c r="I472" s="174" t="s">
        <v>1163</v>
      </c>
      <c r="J472" s="176" t="s">
        <v>1140</v>
      </c>
      <c r="K472" s="174" t="s">
        <v>1140</v>
      </c>
      <c r="L472" s="174" t="s">
        <v>1164</v>
      </c>
      <c r="M472" s="174" t="s">
        <v>1165</v>
      </c>
      <c r="N472" s="177">
        <v>854405.00100000005</v>
      </c>
      <c r="O472" s="177">
        <v>1171818.997</v>
      </c>
      <c r="P472" s="177">
        <v>2105</v>
      </c>
      <c r="Q472" s="178">
        <v>43276</v>
      </c>
      <c r="R472" s="174" t="s">
        <v>2992</v>
      </c>
      <c r="S472" s="177">
        <v>1</v>
      </c>
      <c r="T472" s="177">
        <v>1</v>
      </c>
      <c r="U472" s="179">
        <v>4145.7303333333348</v>
      </c>
      <c r="V472" s="179"/>
      <c r="W472" s="179">
        <v>7.15</v>
      </c>
      <c r="X472" s="179">
        <v>17.2</v>
      </c>
      <c r="Y472" s="179">
        <v>56.1</v>
      </c>
      <c r="Z472" s="179">
        <v>6.6</v>
      </c>
      <c r="AA472" s="179">
        <v>87.4</v>
      </c>
      <c r="AB472" s="186">
        <v>1.8</v>
      </c>
      <c r="AC472" s="181">
        <v>14</v>
      </c>
      <c r="AD472" s="186">
        <v>0.4</v>
      </c>
      <c r="AE472" s="186">
        <v>9.8000000000000004E-2</v>
      </c>
      <c r="AF472" s="181">
        <v>0.33</v>
      </c>
      <c r="AG472" s="181">
        <v>0.35899999999999999</v>
      </c>
      <c r="AH472" s="186">
        <v>0.01</v>
      </c>
      <c r="AI472" s="181"/>
      <c r="AJ472" s="181"/>
    </row>
    <row r="473" spans="1:36" ht="25.5" x14ac:dyDescent="0.25">
      <c r="A473" s="174">
        <v>2018</v>
      </c>
      <c r="B473" s="183" t="s">
        <v>1144</v>
      </c>
      <c r="C473" s="176" t="s">
        <v>1153</v>
      </c>
      <c r="D473" s="176" t="s">
        <v>1167</v>
      </c>
      <c r="E473" s="174" t="s">
        <v>1134</v>
      </c>
      <c r="F473" s="174" t="s">
        <v>1160</v>
      </c>
      <c r="G473" s="174" t="s">
        <v>1161</v>
      </c>
      <c r="H473" s="174" t="s">
        <v>1162</v>
      </c>
      <c r="I473" s="174" t="s">
        <v>1168</v>
      </c>
      <c r="J473" s="176" t="s">
        <v>1140</v>
      </c>
      <c r="K473" s="174" t="s">
        <v>1140</v>
      </c>
      <c r="L473" s="174" t="s">
        <v>1169</v>
      </c>
      <c r="M473" s="174" t="s">
        <v>1170</v>
      </c>
      <c r="N473" s="177">
        <v>855834.09600000002</v>
      </c>
      <c r="O473" s="177">
        <v>1171267.9210000001</v>
      </c>
      <c r="P473" s="177">
        <v>2087</v>
      </c>
      <c r="Q473" s="178">
        <v>43276</v>
      </c>
      <c r="R473" s="174" t="s">
        <v>2993</v>
      </c>
      <c r="S473" s="177">
        <v>1</v>
      </c>
      <c r="T473" s="177">
        <v>1</v>
      </c>
      <c r="U473" s="179">
        <v>7364.9899066666667</v>
      </c>
      <c r="V473" s="179"/>
      <c r="W473" s="179">
        <v>7.11</v>
      </c>
      <c r="X473" s="179">
        <v>17.100000000000001</v>
      </c>
      <c r="Y473" s="179">
        <v>59.9</v>
      </c>
      <c r="Z473" s="179">
        <v>6.68</v>
      </c>
      <c r="AA473" s="179">
        <v>88.1</v>
      </c>
      <c r="AB473" s="186">
        <v>1.8</v>
      </c>
      <c r="AC473" s="186">
        <v>10</v>
      </c>
      <c r="AD473" s="186">
        <v>0.4</v>
      </c>
      <c r="AE473" s="186">
        <v>9.8000000000000004E-2</v>
      </c>
      <c r="AF473" s="181">
        <v>0.83599999999999997</v>
      </c>
      <c r="AG473" s="181">
        <v>1.4999999999999999E-2</v>
      </c>
      <c r="AH473" s="186">
        <v>0.01</v>
      </c>
      <c r="AI473" s="181"/>
      <c r="AJ473" s="181"/>
    </row>
    <row r="474" spans="1:36" x14ac:dyDescent="0.25">
      <c r="A474" s="174">
        <v>2018</v>
      </c>
      <c r="B474" s="183" t="s">
        <v>1144</v>
      </c>
      <c r="C474" s="176" t="s">
        <v>1153</v>
      </c>
      <c r="D474" s="176" t="s">
        <v>1172</v>
      </c>
      <c r="E474" s="174" t="s">
        <v>1134</v>
      </c>
      <c r="F474" s="174" t="s">
        <v>1173</v>
      </c>
      <c r="G474" s="174" t="s">
        <v>1173</v>
      </c>
      <c r="H474" s="174" t="s">
        <v>1174</v>
      </c>
      <c r="I474" s="174" t="s">
        <v>1175</v>
      </c>
      <c r="J474" s="176" t="s">
        <v>1140</v>
      </c>
      <c r="K474" s="174" t="s">
        <v>1140</v>
      </c>
      <c r="L474" s="174" t="s">
        <v>1176</v>
      </c>
      <c r="M474" s="174" t="s">
        <v>1177</v>
      </c>
      <c r="N474" s="177">
        <v>856979.995</v>
      </c>
      <c r="O474" s="177">
        <v>1172293.99</v>
      </c>
      <c r="P474" s="177">
        <v>2104</v>
      </c>
      <c r="Q474" s="178">
        <v>43276</v>
      </c>
      <c r="R474" s="174" t="s">
        <v>2994</v>
      </c>
      <c r="S474" s="177">
        <v>1</v>
      </c>
      <c r="T474" s="177">
        <v>1</v>
      </c>
      <c r="U474" s="179">
        <v>13631.40609</v>
      </c>
      <c r="V474" s="179"/>
      <c r="W474" s="179">
        <v>7.1</v>
      </c>
      <c r="X474" s="179">
        <v>17.8</v>
      </c>
      <c r="Y474" s="179">
        <v>67.900000000000006</v>
      </c>
      <c r="Z474" s="179">
        <v>5.98</v>
      </c>
      <c r="AA474" s="179">
        <v>80.3</v>
      </c>
      <c r="AB474" s="186">
        <v>2.2000000000000002</v>
      </c>
      <c r="AC474" s="181">
        <v>17.3</v>
      </c>
      <c r="AD474" s="186">
        <v>0.4</v>
      </c>
      <c r="AE474" s="186">
        <v>9.8000000000000004E-2</v>
      </c>
      <c r="AF474" s="181">
        <v>0.97599999999999998</v>
      </c>
      <c r="AG474" s="181">
        <v>1.5699999999999999E-2</v>
      </c>
      <c r="AH474" s="186">
        <v>0.01</v>
      </c>
      <c r="AI474" s="181"/>
      <c r="AJ474" s="181"/>
    </row>
    <row r="475" spans="1:36" ht="25.5" x14ac:dyDescent="0.25">
      <c r="A475" s="174">
        <v>2018</v>
      </c>
      <c r="B475" s="183" t="s">
        <v>1144</v>
      </c>
      <c r="C475" s="176" t="s">
        <v>1153</v>
      </c>
      <c r="D475" s="176" t="s">
        <v>1179</v>
      </c>
      <c r="E475" s="176" t="s">
        <v>1180</v>
      </c>
      <c r="F475" s="176" t="s">
        <v>1181</v>
      </c>
      <c r="G475" s="176" t="s">
        <v>1181</v>
      </c>
      <c r="H475" s="176" t="s">
        <v>1174</v>
      </c>
      <c r="I475" s="174" t="s">
        <v>1182</v>
      </c>
      <c r="J475" s="176" t="s">
        <v>1140</v>
      </c>
      <c r="K475" s="174" t="s">
        <v>1140</v>
      </c>
      <c r="L475" s="174" t="s">
        <v>1183</v>
      </c>
      <c r="M475" s="174" t="s">
        <v>1184</v>
      </c>
      <c r="N475" s="177">
        <v>857459.27</v>
      </c>
      <c r="O475" s="177">
        <v>1174240.1529999999</v>
      </c>
      <c r="P475" s="177">
        <v>2095</v>
      </c>
      <c r="Q475" s="178">
        <v>43276</v>
      </c>
      <c r="R475" s="174" t="s">
        <v>2995</v>
      </c>
      <c r="S475" s="177">
        <v>1</v>
      </c>
      <c r="T475" s="177">
        <v>1</v>
      </c>
      <c r="U475" s="181">
        <v>12009.86433</v>
      </c>
      <c r="V475" s="181"/>
      <c r="W475" s="181">
        <v>6.93</v>
      </c>
      <c r="X475" s="181">
        <v>21.2</v>
      </c>
      <c r="Y475" s="181">
        <v>90</v>
      </c>
      <c r="Z475" s="181">
        <v>4.88</v>
      </c>
      <c r="AA475" s="181">
        <v>69</v>
      </c>
      <c r="AB475" s="181">
        <v>4.4000000000000004</v>
      </c>
      <c r="AC475" s="181">
        <v>38.700000000000003</v>
      </c>
      <c r="AD475" s="186">
        <v>0.4</v>
      </c>
      <c r="AE475" s="181">
        <v>0.26400000000000001</v>
      </c>
      <c r="AF475" s="181">
        <v>0.92200000000000004</v>
      </c>
      <c r="AG475" s="181">
        <v>6.0000000000000001E-3</v>
      </c>
      <c r="AH475" s="186">
        <v>0.01</v>
      </c>
      <c r="AI475" s="181"/>
      <c r="AJ475" s="181"/>
    </row>
    <row r="476" spans="1:36" x14ac:dyDescent="0.25">
      <c r="A476" s="174">
        <v>2018</v>
      </c>
      <c r="B476" s="183" t="s">
        <v>1144</v>
      </c>
      <c r="C476" s="176" t="s">
        <v>1153</v>
      </c>
      <c r="D476" s="176" t="s">
        <v>1186</v>
      </c>
      <c r="E476" s="176" t="s">
        <v>1134</v>
      </c>
      <c r="F476" s="176" t="s">
        <v>1187</v>
      </c>
      <c r="G476" s="176" t="s">
        <v>1187</v>
      </c>
      <c r="H476" s="176" t="s">
        <v>1188</v>
      </c>
      <c r="I476" s="174" t="s">
        <v>1189</v>
      </c>
      <c r="J476" s="176" t="s">
        <v>1140</v>
      </c>
      <c r="K476" s="174" t="s">
        <v>1140</v>
      </c>
      <c r="L476" s="189" t="s">
        <v>1190</v>
      </c>
      <c r="M476" s="189" t="s">
        <v>1191</v>
      </c>
      <c r="N476" s="190">
        <v>857922.69400000002</v>
      </c>
      <c r="O476" s="190">
        <v>1175130.1000000001</v>
      </c>
      <c r="P476" s="177">
        <v>2080</v>
      </c>
      <c r="Q476" s="178">
        <v>43276</v>
      </c>
      <c r="R476" s="174" t="s">
        <v>2996</v>
      </c>
      <c r="S476" s="177">
        <v>1</v>
      </c>
      <c r="T476" s="177">
        <v>1</v>
      </c>
      <c r="U476" s="179">
        <v>11683.415300000001</v>
      </c>
      <c r="V476" s="179"/>
      <c r="W476" s="179">
        <v>7.15</v>
      </c>
      <c r="X476" s="179">
        <v>18.7</v>
      </c>
      <c r="Y476" s="179">
        <v>100.5</v>
      </c>
      <c r="Z476" s="179">
        <v>5.01</v>
      </c>
      <c r="AA476" s="179">
        <v>68.7</v>
      </c>
      <c r="AB476" s="181">
        <v>5.4</v>
      </c>
      <c r="AC476" s="181">
        <v>50.2</v>
      </c>
      <c r="AD476" s="181">
        <v>1.23</v>
      </c>
      <c r="AE476" s="181">
        <v>0.14699999999999999</v>
      </c>
      <c r="AF476" s="181">
        <v>0.86499999999999999</v>
      </c>
      <c r="AG476" s="181">
        <v>1.2999999999999999E-2</v>
      </c>
      <c r="AH476" s="186">
        <v>0.01</v>
      </c>
      <c r="AI476" s="181"/>
      <c r="AJ476" s="181"/>
    </row>
    <row r="477" spans="1:36" x14ac:dyDescent="0.25">
      <c r="A477" s="174">
        <v>2018</v>
      </c>
      <c r="B477" s="183" t="s">
        <v>1144</v>
      </c>
      <c r="C477" s="176" t="s">
        <v>1153</v>
      </c>
      <c r="D477" s="176" t="s">
        <v>1193</v>
      </c>
      <c r="E477" s="174" t="s">
        <v>1134</v>
      </c>
      <c r="F477" s="174" t="s">
        <v>1194</v>
      </c>
      <c r="G477" s="174" t="s">
        <v>1195</v>
      </c>
      <c r="H477" s="174" t="s">
        <v>1196</v>
      </c>
      <c r="I477" s="174" t="s">
        <v>1197</v>
      </c>
      <c r="J477" s="176" t="s">
        <v>1140</v>
      </c>
      <c r="K477" s="174" t="s">
        <v>1140</v>
      </c>
      <c r="L477" s="174" t="s">
        <v>1198</v>
      </c>
      <c r="M477" s="174" t="s">
        <v>1199</v>
      </c>
      <c r="N477" s="177">
        <v>859403.67</v>
      </c>
      <c r="O477" s="177">
        <v>1177185.206</v>
      </c>
      <c r="P477" s="177">
        <v>2066</v>
      </c>
      <c r="Q477" s="178">
        <v>43276</v>
      </c>
      <c r="R477" s="174" t="s">
        <v>2997</v>
      </c>
      <c r="S477" s="177">
        <v>1</v>
      </c>
      <c r="T477" s="177">
        <v>1</v>
      </c>
      <c r="U477" s="181">
        <v>25345.826025000002</v>
      </c>
      <c r="V477" s="181"/>
      <c r="W477" s="181">
        <v>7.23</v>
      </c>
      <c r="X477" s="181">
        <v>19.2</v>
      </c>
      <c r="Y477" s="181">
        <v>108.8</v>
      </c>
      <c r="Z477" s="181">
        <v>3.95</v>
      </c>
      <c r="AA477" s="181">
        <v>55.5</v>
      </c>
      <c r="AB477" s="181">
        <v>4.9000000000000004</v>
      </c>
      <c r="AC477" s="181">
        <v>23.9</v>
      </c>
      <c r="AD477" s="186">
        <v>0.4</v>
      </c>
      <c r="AE477" s="181">
        <v>0.28000000000000003</v>
      </c>
      <c r="AF477" s="181">
        <v>0.89600000000000002</v>
      </c>
      <c r="AG477" s="181">
        <v>1.4999999999999999E-2</v>
      </c>
      <c r="AH477" s="186">
        <v>0.01</v>
      </c>
      <c r="AI477" s="181"/>
      <c r="AJ477" s="181"/>
    </row>
    <row r="478" spans="1:36" x14ac:dyDescent="0.25">
      <c r="A478" s="174">
        <v>2018</v>
      </c>
      <c r="B478" s="183" t="s">
        <v>1144</v>
      </c>
      <c r="C478" s="176" t="s">
        <v>1201</v>
      </c>
      <c r="D478" s="174" t="s">
        <v>1202</v>
      </c>
      <c r="E478" s="174" t="s">
        <v>1134</v>
      </c>
      <c r="F478" s="174" t="s">
        <v>1203</v>
      </c>
      <c r="G478" s="174" t="s">
        <v>1204</v>
      </c>
      <c r="H478" s="174" t="s">
        <v>1205</v>
      </c>
      <c r="I478" s="176"/>
      <c r="J478" s="174" t="s">
        <v>1140</v>
      </c>
      <c r="K478" s="174" t="s">
        <v>1140</v>
      </c>
      <c r="L478" s="174" t="s">
        <v>1206</v>
      </c>
      <c r="M478" s="174" t="s">
        <v>1207</v>
      </c>
      <c r="N478" s="177">
        <v>865217.60699999996</v>
      </c>
      <c r="O478" s="177">
        <v>1184287.5560000001</v>
      </c>
      <c r="P478" s="177">
        <v>1967</v>
      </c>
      <c r="Q478" s="178">
        <v>43276</v>
      </c>
      <c r="R478" s="174" t="s">
        <v>2998</v>
      </c>
      <c r="S478" s="177">
        <v>1</v>
      </c>
      <c r="T478" s="177">
        <v>1</v>
      </c>
      <c r="U478" s="181">
        <v>30177.304424999998</v>
      </c>
      <c r="V478" s="181"/>
      <c r="W478" s="181">
        <v>7.57</v>
      </c>
      <c r="X478" s="181">
        <v>19</v>
      </c>
      <c r="Y478" s="181">
        <v>79.099999999999994</v>
      </c>
      <c r="Z478" s="181">
        <v>7.45</v>
      </c>
      <c r="AA478" s="181">
        <v>102.3</v>
      </c>
      <c r="AB478" s="181">
        <v>5</v>
      </c>
      <c r="AC478" s="181">
        <v>23.3</v>
      </c>
      <c r="AD478" s="186">
        <v>0.4</v>
      </c>
      <c r="AE478" s="181">
        <v>0.3</v>
      </c>
      <c r="AF478" s="181">
        <v>1.1259999999999999</v>
      </c>
      <c r="AG478" s="181">
        <v>1.2E-2</v>
      </c>
      <c r="AH478" s="186">
        <v>0.01</v>
      </c>
      <c r="AI478" s="181"/>
      <c r="AJ478" s="181"/>
    </row>
    <row r="479" spans="1:36" ht="25.5" x14ac:dyDescent="0.25">
      <c r="A479" s="174">
        <v>2018</v>
      </c>
      <c r="B479" s="183" t="s">
        <v>1144</v>
      </c>
      <c r="C479" s="176" t="s">
        <v>1209</v>
      </c>
      <c r="D479" s="176" t="s">
        <v>1360</v>
      </c>
      <c r="E479" s="174" t="s">
        <v>1134</v>
      </c>
      <c r="F479" s="174" t="s">
        <v>1211</v>
      </c>
      <c r="G479" s="174" t="s">
        <v>1361</v>
      </c>
      <c r="H479" s="174" t="s">
        <v>1362</v>
      </c>
      <c r="I479" s="174" t="s">
        <v>1363</v>
      </c>
      <c r="J479" s="176" t="s">
        <v>1215</v>
      </c>
      <c r="K479" s="174" t="s">
        <v>1140</v>
      </c>
      <c r="L479" s="174" t="s">
        <v>1364</v>
      </c>
      <c r="M479" s="174" t="s">
        <v>1365</v>
      </c>
      <c r="N479" s="177">
        <v>850269.54399999999</v>
      </c>
      <c r="O479" s="177">
        <v>1156044.621</v>
      </c>
      <c r="P479" s="177">
        <v>2182</v>
      </c>
      <c r="Q479" s="178">
        <v>43277</v>
      </c>
      <c r="R479" s="174" t="s">
        <v>2999</v>
      </c>
      <c r="S479" s="177">
        <v>1</v>
      </c>
      <c r="T479" s="177">
        <v>1</v>
      </c>
      <c r="U479" s="179">
        <v>78.165959999999998</v>
      </c>
      <c r="V479" s="179"/>
      <c r="W479" s="179">
        <v>6.97</v>
      </c>
      <c r="X479" s="179">
        <v>18.7</v>
      </c>
      <c r="Y479" s="179">
        <v>40.700000000000003</v>
      </c>
      <c r="Z479" s="179">
        <v>6.79</v>
      </c>
      <c r="AA479" s="179">
        <v>94</v>
      </c>
      <c r="AB479" s="186">
        <v>1</v>
      </c>
      <c r="AC479" s="181">
        <v>35.9</v>
      </c>
      <c r="AD479" s="186">
        <v>0.4</v>
      </c>
      <c r="AE479" s="186">
        <v>9.8000000000000004E-2</v>
      </c>
      <c r="AF479" s="181">
        <v>0.25</v>
      </c>
      <c r="AG479" s="181">
        <v>1.0999999999999999E-2</v>
      </c>
      <c r="AH479" s="186">
        <v>0.01</v>
      </c>
      <c r="AI479" s="181"/>
      <c r="AJ479" s="181"/>
    </row>
    <row r="480" spans="1:36" x14ac:dyDescent="0.25">
      <c r="A480" s="174">
        <v>2018</v>
      </c>
      <c r="B480" s="183" t="s">
        <v>1144</v>
      </c>
      <c r="C480" s="176" t="s">
        <v>1209</v>
      </c>
      <c r="D480" s="174" t="s">
        <v>1210</v>
      </c>
      <c r="E480" s="174" t="s">
        <v>1134</v>
      </c>
      <c r="F480" s="174" t="s">
        <v>1211</v>
      </c>
      <c r="G480" s="174" t="s">
        <v>1212</v>
      </c>
      <c r="H480" s="174" t="s">
        <v>1213</v>
      </c>
      <c r="I480" s="176" t="s">
        <v>1214</v>
      </c>
      <c r="J480" s="176" t="s">
        <v>1215</v>
      </c>
      <c r="K480" s="174" t="s">
        <v>1140</v>
      </c>
      <c r="L480" s="174" t="s">
        <v>1216</v>
      </c>
      <c r="M480" s="174" t="s">
        <v>1217</v>
      </c>
      <c r="N480" s="177">
        <v>850449.01500000001</v>
      </c>
      <c r="O480" s="177">
        <v>1158050.9920000001</v>
      </c>
      <c r="P480" s="191">
        <v>2186</v>
      </c>
      <c r="Q480" s="178">
        <v>43277</v>
      </c>
      <c r="R480" s="174" t="s">
        <v>3000</v>
      </c>
      <c r="S480" s="177">
        <v>1</v>
      </c>
      <c r="T480" s="177">
        <v>1</v>
      </c>
      <c r="U480" s="181">
        <v>278.46680399999997</v>
      </c>
      <c r="V480" s="181"/>
      <c r="W480" s="181">
        <v>7.05</v>
      </c>
      <c r="X480" s="181">
        <v>18.5</v>
      </c>
      <c r="Y480" s="181">
        <v>54.7</v>
      </c>
      <c r="Z480" s="181">
        <v>6.9</v>
      </c>
      <c r="AA480" s="181">
        <v>94.8</v>
      </c>
      <c r="AB480" s="186">
        <v>1.1000000000000001</v>
      </c>
      <c r="AC480" s="181">
        <v>32.6</v>
      </c>
      <c r="AD480" s="186">
        <v>0.4</v>
      </c>
      <c r="AE480" s="186">
        <v>9.8000000000000004E-2</v>
      </c>
      <c r="AF480" s="181">
        <v>1.272</v>
      </c>
      <c r="AG480" s="181">
        <v>2.4E-2</v>
      </c>
      <c r="AH480" s="186">
        <v>0.01</v>
      </c>
      <c r="AI480" s="181"/>
      <c r="AJ480" s="181"/>
    </row>
    <row r="481" spans="1:36" x14ac:dyDescent="0.25">
      <c r="A481" s="174">
        <v>2018</v>
      </c>
      <c r="B481" s="183" t="s">
        <v>1144</v>
      </c>
      <c r="C481" s="176" t="s">
        <v>1209</v>
      </c>
      <c r="D481" s="176" t="s">
        <v>1219</v>
      </c>
      <c r="E481" s="174" t="s">
        <v>1134</v>
      </c>
      <c r="F481" s="174" t="s">
        <v>1211</v>
      </c>
      <c r="G481" s="174" t="s">
        <v>1212</v>
      </c>
      <c r="H481" s="174" t="s">
        <v>1213</v>
      </c>
      <c r="I481" s="174" t="s">
        <v>1220</v>
      </c>
      <c r="J481" s="176" t="s">
        <v>1215</v>
      </c>
      <c r="K481" s="174" t="s">
        <v>1140</v>
      </c>
      <c r="L481" s="174" t="s">
        <v>1331</v>
      </c>
      <c r="M481" s="174" t="s">
        <v>1222</v>
      </c>
      <c r="N481" s="177">
        <v>851567.67200000002</v>
      </c>
      <c r="O481" s="177">
        <v>1159790.392</v>
      </c>
      <c r="P481" s="177">
        <v>2167</v>
      </c>
      <c r="Q481" s="178">
        <v>43277</v>
      </c>
      <c r="R481" s="174" t="s">
        <v>3001</v>
      </c>
      <c r="S481" s="177">
        <v>1</v>
      </c>
      <c r="T481" s="177">
        <v>1</v>
      </c>
      <c r="U481" s="179">
        <v>823.2804133333334</v>
      </c>
      <c r="V481" s="179"/>
      <c r="W481" s="179">
        <v>7.02</v>
      </c>
      <c r="X481" s="179">
        <v>19</v>
      </c>
      <c r="Y481" s="179">
        <v>95.9</v>
      </c>
      <c r="Z481" s="179">
        <v>3.89</v>
      </c>
      <c r="AA481" s="179">
        <v>54.6</v>
      </c>
      <c r="AB481" s="181">
        <v>5.0999999999999996</v>
      </c>
      <c r="AC481" s="181">
        <v>46.9</v>
      </c>
      <c r="AD481" s="186">
        <v>0.4</v>
      </c>
      <c r="AE481" s="186">
        <v>9.8000000000000004E-2</v>
      </c>
      <c r="AF481" s="181">
        <v>1.3109999999999999</v>
      </c>
      <c r="AG481" s="181">
        <v>1.2999999999999999E-2</v>
      </c>
      <c r="AH481" s="181">
        <v>1.0999999999999999E-2</v>
      </c>
      <c r="AI481" s="181"/>
      <c r="AJ481" s="181"/>
    </row>
    <row r="482" spans="1:36" x14ac:dyDescent="0.25">
      <c r="A482" s="174">
        <v>2018</v>
      </c>
      <c r="B482" s="183" t="s">
        <v>1144</v>
      </c>
      <c r="C482" s="176" t="s">
        <v>1209</v>
      </c>
      <c r="D482" s="174" t="s">
        <v>1224</v>
      </c>
      <c r="E482" s="174" t="s">
        <v>1134</v>
      </c>
      <c r="F482" s="174" t="s">
        <v>1211</v>
      </c>
      <c r="G482" s="174" t="s">
        <v>1212</v>
      </c>
      <c r="H482" s="174" t="s">
        <v>1213</v>
      </c>
      <c r="I482" s="176" t="s">
        <v>1225</v>
      </c>
      <c r="J482" s="176" t="s">
        <v>1215</v>
      </c>
      <c r="K482" s="174" t="s">
        <v>1140</v>
      </c>
      <c r="L482" s="174" t="s">
        <v>1226</v>
      </c>
      <c r="M482" s="174" t="s">
        <v>1227</v>
      </c>
      <c r="N482" s="177">
        <v>852803.995</v>
      </c>
      <c r="O482" s="177">
        <v>1160276.0090000001</v>
      </c>
      <c r="P482" s="177">
        <v>2158</v>
      </c>
      <c r="Q482" s="178">
        <v>43277</v>
      </c>
      <c r="R482" s="174" t="s">
        <v>3002</v>
      </c>
      <c r="S482" s="177">
        <v>1</v>
      </c>
      <c r="T482" s="177">
        <v>1</v>
      </c>
      <c r="U482" s="181">
        <v>1193.8657400000002</v>
      </c>
      <c r="V482" s="181"/>
      <c r="W482" s="181">
        <v>6.4</v>
      </c>
      <c r="X482" s="181">
        <v>20.6</v>
      </c>
      <c r="Y482" s="181">
        <v>179.4</v>
      </c>
      <c r="Z482" s="181">
        <v>1.6</v>
      </c>
      <c r="AA482" s="181">
        <v>22.6</v>
      </c>
      <c r="AB482" s="181">
        <v>15</v>
      </c>
      <c r="AC482" s="181">
        <v>83.1</v>
      </c>
      <c r="AD482" s="181">
        <v>0.63</v>
      </c>
      <c r="AE482" s="181">
        <v>0.79700000000000004</v>
      </c>
      <c r="AF482" s="181">
        <v>0.155</v>
      </c>
      <c r="AG482" s="181">
        <v>1.4999999999999999E-2</v>
      </c>
      <c r="AH482" s="186">
        <v>0.01</v>
      </c>
      <c r="AI482" s="181"/>
      <c r="AJ482" s="181"/>
    </row>
    <row r="483" spans="1:36" x14ac:dyDescent="0.25">
      <c r="A483" s="174">
        <v>2018</v>
      </c>
      <c r="B483" s="183" t="s">
        <v>1131</v>
      </c>
      <c r="C483" s="176" t="s">
        <v>1153</v>
      </c>
      <c r="D483" s="176" t="s">
        <v>1370</v>
      </c>
      <c r="E483" s="176" t="s">
        <v>1134</v>
      </c>
      <c r="F483" s="176" t="s">
        <v>1211</v>
      </c>
      <c r="G483" s="176" t="s">
        <v>1212</v>
      </c>
      <c r="H483" s="176" t="s">
        <v>1213</v>
      </c>
      <c r="I483" s="174" t="s">
        <v>1371</v>
      </c>
      <c r="J483" s="176" t="s">
        <v>1215</v>
      </c>
      <c r="K483" s="174" t="s">
        <v>1140</v>
      </c>
      <c r="L483" s="174" t="s">
        <v>1372</v>
      </c>
      <c r="M483" s="174" t="s">
        <v>1373</v>
      </c>
      <c r="N483" s="177">
        <v>856208.16700000002</v>
      </c>
      <c r="O483" s="177">
        <v>1169382.5530000001</v>
      </c>
      <c r="P483" s="177">
        <v>2086</v>
      </c>
      <c r="Q483" s="178">
        <v>43276</v>
      </c>
      <c r="R483" s="174" t="s">
        <v>3003</v>
      </c>
      <c r="S483" s="177">
        <v>1</v>
      </c>
      <c r="T483" s="177">
        <v>1</v>
      </c>
      <c r="U483" s="181">
        <v>6351.9518866666649</v>
      </c>
      <c r="V483" s="181"/>
      <c r="W483" s="181">
        <v>7.04</v>
      </c>
      <c r="X483" s="181">
        <v>18.100000000000001</v>
      </c>
      <c r="Y483" s="181">
        <v>97.3</v>
      </c>
      <c r="Z483" s="181">
        <v>4.72</v>
      </c>
      <c r="AA483" s="181">
        <v>63.4</v>
      </c>
      <c r="AB483" s="181">
        <v>5.8</v>
      </c>
      <c r="AC483" s="181">
        <v>23.9</v>
      </c>
      <c r="AD483" s="186">
        <v>0.4</v>
      </c>
      <c r="AE483" s="181">
        <v>0.13100000000000001</v>
      </c>
      <c r="AF483" s="181">
        <v>0.36099999999999999</v>
      </c>
      <c r="AG483" s="181">
        <v>0.52500000000000002</v>
      </c>
      <c r="AH483" s="186">
        <v>0.01</v>
      </c>
      <c r="AI483" s="181"/>
      <c r="AJ483" s="181"/>
    </row>
    <row r="484" spans="1:36" x14ac:dyDescent="0.25">
      <c r="A484" s="174">
        <v>2018</v>
      </c>
      <c r="B484" s="183" t="s">
        <v>1144</v>
      </c>
      <c r="C484" s="176" t="s">
        <v>1153</v>
      </c>
      <c r="D484" s="174" t="s">
        <v>1229</v>
      </c>
      <c r="E484" s="174" t="s">
        <v>1134</v>
      </c>
      <c r="F484" s="174" t="s">
        <v>1211</v>
      </c>
      <c r="G484" s="174" t="s">
        <v>1212</v>
      </c>
      <c r="H484" s="174" t="s">
        <v>1213</v>
      </c>
      <c r="I484" s="176" t="s">
        <v>1214</v>
      </c>
      <c r="J484" s="176" t="s">
        <v>1215</v>
      </c>
      <c r="K484" s="174" t="s">
        <v>1140</v>
      </c>
      <c r="L484" s="189" t="s">
        <v>1230</v>
      </c>
      <c r="M484" s="189" t="s">
        <v>1231</v>
      </c>
      <c r="N484" s="190">
        <v>856221.65</v>
      </c>
      <c r="O484" s="190">
        <v>1171139.7720000001</v>
      </c>
      <c r="P484" s="177">
        <v>2100</v>
      </c>
      <c r="Q484" s="178">
        <v>43276</v>
      </c>
      <c r="R484" s="174" t="s">
        <v>3004</v>
      </c>
      <c r="S484" s="177">
        <v>1</v>
      </c>
      <c r="T484" s="177">
        <v>1</v>
      </c>
      <c r="U484" s="181">
        <v>4019.5114199999998</v>
      </c>
      <c r="V484" s="181"/>
      <c r="W484" s="181">
        <v>6.96</v>
      </c>
      <c r="X484" s="181">
        <v>17.8</v>
      </c>
      <c r="Y484" s="181">
        <v>68.599999999999994</v>
      </c>
      <c r="Z484" s="181">
        <v>5.05</v>
      </c>
      <c r="AA484" s="181">
        <v>65.7</v>
      </c>
      <c r="AB484" s="186">
        <v>3.3</v>
      </c>
      <c r="AC484" s="181">
        <v>11.2</v>
      </c>
      <c r="AD484" s="186">
        <v>0.4</v>
      </c>
      <c r="AE484" s="186">
        <v>9.8000000000000004E-2</v>
      </c>
      <c r="AF484" s="181">
        <v>1.2250000000000001</v>
      </c>
      <c r="AG484" s="181">
        <v>2.1000000000000001E-2</v>
      </c>
      <c r="AH484" s="186">
        <v>0.01</v>
      </c>
      <c r="AI484" s="181"/>
      <c r="AJ484" s="181"/>
    </row>
    <row r="485" spans="1:36" ht="25.5" x14ac:dyDescent="0.25">
      <c r="A485" s="174">
        <v>2018</v>
      </c>
      <c r="B485" s="183" t="s">
        <v>1144</v>
      </c>
      <c r="C485" s="176" t="s">
        <v>1233</v>
      </c>
      <c r="D485" s="176" t="s">
        <v>1234</v>
      </c>
      <c r="E485" s="176" t="s">
        <v>1134</v>
      </c>
      <c r="F485" s="176" t="s">
        <v>1235</v>
      </c>
      <c r="G485" s="176" t="s">
        <v>1236</v>
      </c>
      <c r="H485" s="176" t="s">
        <v>1237</v>
      </c>
      <c r="I485" s="174" t="s">
        <v>1214</v>
      </c>
      <c r="J485" s="176" t="s">
        <v>1238</v>
      </c>
      <c r="K485" s="174" t="s">
        <v>1140</v>
      </c>
      <c r="L485" s="189" t="s">
        <v>1239</v>
      </c>
      <c r="M485" s="189" t="s">
        <v>1240</v>
      </c>
      <c r="N485" s="190">
        <v>862261.08100000001</v>
      </c>
      <c r="O485" s="190">
        <v>1162921.6240000001</v>
      </c>
      <c r="P485" s="177">
        <v>2183</v>
      </c>
      <c r="Q485" s="178">
        <v>43277</v>
      </c>
      <c r="R485" s="174" t="s">
        <v>3005</v>
      </c>
      <c r="S485" s="177">
        <v>1</v>
      </c>
      <c r="T485" s="177">
        <v>1</v>
      </c>
      <c r="U485" s="179">
        <v>421.38752399999998</v>
      </c>
      <c r="V485" s="179"/>
      <c r="W485" s="179">
        <v>7.29</v>
      </c>
      <c r="X485" s="179">
        <v>20.5</v>
      </c>
      <c r="Y485" s="179">
        <v>63.5</v>
      </c>
      <c r="Z485" s="179">
        <v>6.97</v>
      </c>
      <c r="AA485" s="179">
        <v>100.6</v>
      </c>
      <c r="AB485" s="186">
        <v>1.2</v>
      </c>
      <c r="AC485" s="181">
        <v>27.7</v>
      </c>
      <c r="AD485" s="186">
        <v>0.4</v>
      </c>
      <c r="AE485" s="186">
        <v>9.8000000000000004E-2</v>
      </c>
      <c r="AF485" s="181">
        <v>1.1120000000000001</v>
      </c>
      <c r="AG485" s="181">
        <v>1.4999999999999999E-2</v>
      </c>
      <c r="AH485" s="186">
        <v>0.01</v>
      </c>
      <c r="AI485" s="181"/>
      <c r="AJ485" s="181"/>
    </row>
    <row r="486" spans="1:36" ht="25.5" x14ac:dyDescent="0.25">
      <c r="A486" s="174">
        <v>2018</v>
      </c>
      <c r="B486" s="183" t="s">
        <v>1144</v>
      </c>
      <c r="C486" s="176" t="s">
        <v>1233</v>
      </c>
      <c r="D486" s="176" t="s">
        <v>1242</v>
      </c>
      <c r="E486" s="176" t="s">
        <v>1134</v>
      </c>
      <c r="F486" s="176" t="s">
        <v>1235</v>
      </c>
      <c r="G486" s="176" t="s">
        <v>1243</v>
      </c>
      <c r="H486" s="176" t="s">
        <v>1244</v>
      </c>
      <c r="I486" s="174" t="s">
        <v>1214</v>
      </c>
      <c r="J486" s="176" t="s">
        <v>1238</v>
      </c>
      <c r="K486" s="174" t="s">
        <v>1140</v>
      </c>
      <c r="L486" s="174" t="s">
        <v>1245</v>
      </c>
      <c r="M486" s="174" t="s">
        <v>1246</v>
      </c>
      <c r="N486" s="177">
        <v>861182.27399999998</v>
      </c>
      <c r="O486" s="177">
        <v>1166106.9809999999</v>
      </c>
      <c r="P486" s="177">
        <v>2145</v>
      </c>
      <c r="Q486" s="178">
        <v>43277</v>
      </c>
      <c r="R486" s="174" t="s">
        <v>3006</v>
      </c>
      <c r="S486" s="177">
        <v>1</v>
      </c>
      <c r="T486" s="177">
        <v>1</v>
      </c>
      <c r="U486" s="179">
        <v>902.2080000000002</v>
      </c>
      <c r="V486" s="179"/>
      <c r="W486" s="179">
        <v>7.02</v>
      </c>
      <c r="X486" s="179">
        <v>21.4</v>
      </c>
      <c r="Y486" s="179">
        <v>126.7</v>
      </c>
      <c r="Z486" s="179">
        <v>5.42</v>
      </c>
      <c r="AA486" s="179">
        <v>79.099999999999994</v>
      </c>
      <c r="AB486" s="181">
        <v>10.6</v>
      </c>
      <c r="AC486" s="181">
        <v>77.599999999999994</v>
      </c>
      <c r="AD486" s="186">
        <v>0.4</v>
      </c>
      <c r="AE486" s="181">
        <v>0.53400000000000003</v>
      </c>
      <c r="AF486" s="181">
        <v>0.187</v>
      </c>
      <c r="AG486" s="181">
        <v>1.4E-2</v>
      </c>
      <c r="AH486" s="181">
        <v>1.0999999999999999E-2</v>
      </c>
      <c r="AI486" s="181"/>
      <c r="AJ486" s="181"/>
    </row>
    <row r="487" spans="1:36" ht="25.5" x14ac:dyDescent="0.25">
      <c r="A487" s="174">
        <v>2018</v>
      </c>
      <c r="B487" s="183" t="s">
        <v>1144</v>
      </c>
      <c r="C487" s="192" t="s">
        <v>1201</v>
      </c>
      <c r="D487" s="176" t="s">
        <v>1248</v>
      </c>
      <c r="E487" s="192" t="s">
        <v>1180</v>
      </c>
      <c r="F487" s="192" t="s">
        <v>1235</v>
      </c>
      <c r="G487" s="192" t="s">
        <v>1243</v>
      </c>
      <c r="H487" s="192" t="s">
        <v>1244</v>
      </c>
      <c r="I487" s="174" t="s">
        <v>1249</v>
      </c>
      <c r="J487" s="176" t="s">
        <v>1238</v>
      </c>
      <c r="K487" s="174" t="s">
        <v>1140</v>
      </c>
      <c r="L487" s="174" t="s">
        <v>1250</v>
      </c>
      <c r="M487" s="174" t="s">
        <v>1251</v>
      </c>
      <c r="N487" s="177">
        <v>858342.58799999999</v>
      </c>
      <c r="O487" s="177">
        <v>1174086.666</v>
      </c>
      <c r="P487" s="177">
        <v>2100</v>
      </c>
      <c r="Q487" s="178">
        <v>43276</v>
      </c>
      <c r="R487" s="174" t="s">
        <v>3007</v>
      </c>
      <c r="S487" s="177">
        <v>1</v>
      </c>
      <c r="T487" s="177">
        <v>1</v>
      </c>
      <c r="U487" s="179">
        <v>1976.4077000000002</v>
      </c>
      <c r="V487" s="179"/>
      <c r="W487" s="181">
        <v>7.07</v>
      </c>
      <c r="X487" s="181">
        <v>17.8</v>
      </c>
      <c r="Y487" s="181">
        <v>84.3</v>
      </c>
      <c r="Z487" s="181">
        <v>4.8600000000000003</v>
      </c>
      <c r="AA487" s="181">
        <v>65.2</v>
      </c>
      <c r="AB487" s="181">
        <v>5.5</v>
      </c>
      <c r="AC487" s="181">
        <v>20</v>
      </c>
      <c r="AD487" s="186">
        <v>0.4</v>
      </c>
      <c r="AE487" s="186">
        <v>9.8000000000000004E-2</v>
      </c>
      <c r="AF487" s="181">
        <v>1.2769999999999999</v>
      </c>
      <c r="AG487" s="181">
        <v>1.5699999999999999E-2</v>
      </c>
      <c r="AH487" s="186">
        <v>0.01</v>
      </c>
      <c r="AI487" s="181"/>
      <c r="AJ487" s="181"/>
    </row>
    <row r="488" spans="1:36" ht="25.5" x14ac:dyDescent="0.25">
      <c r="A488" s="174">
        <v>2018</v>
      </c>
      <c r="B488" s="183" t="s">
        <v>1144</v>
      </c>
      <c r="C488" s="176" t="s">
        <v>1201</v>
      </c>
      <c r="D488" s="176" t="s">
        <v>1253</v>
      </c>
      <c r="E488" s="176" t="s">
        <v>1134</v>
      </c>
      <c r="F488" s="176" t="s">
        <v>1235</v>
      </c>
      <c r="G488" s="176" t="s">
        <v>1243</v>
      </c>
      <c r="H488" s="176" t="s">
        <v>1244</v>
      </c>
      <c r="I488" s="174" t="s">
        <v>1254</v>
      </c>
      <c r="J488" s="176" t="s">
        <v>1238</v>
      </c>
      <c r="K488" s="174" t="s">
        <v>1140</v>
      </c>
      <c r="L488" s="174" t="s">
        <v>1255</v>
      </c>
      <c r="M488" s="174" t="s">
        <v>1256</v>
      </c>
      <c r="N488" s="177">
        <v>857747.995</v>
      </c>
      <c r="O488" s="177">
        <v>1174607.9879999999</v>
      </c>
      <c r="P488" s="177">
        <v>2078</v>
      </c>
      <c r="Q488" s="178">
        <v>43276</v>
      </c>
      <c r="R488" s="174" t="s">
        <v>3008</v>
      </c>
      <c r="S488" s="177">
        <v>1</v>
      </c>
      <c r="T488" s="177">
        <v>1</v>
      </c>
      <c r="U488" s="179">
        <v>2338.2300100000002</v>
      </c>
      <c r="V488" s="179"/>
      <c r="W488" s="179">
        <v>7.14</v>
      </c>
      <c r="X488" s="179">
        <v>19.600000000000001</v>
      </c>
      <c r="Y488" s="179">
        <v>155</v>
      </c>
      <c r="Z488" s="179">
        <v>5.23</v>
      </c>
      <c r="AA488" s="179">
        <v>74.099999999999994</v>
      </c>
      <c r="AB488" s="186">
        <v>2.5</v>
      </c>
      <c r="AC488" s="181">
        <v>51.8</v>
      </c>
      <c r="AD488" s="186">
        <v>0.4</v>
      </c>
      <c r="AE488" s="186">
        <v>9.8000000000000004E-2</v>
      </c>
      <c r="AF488" s="181">
        <v>1.319</v>
      </c>
      <c r="AG488" s="181">
        <v>5.0000000000000001E-3</v>
      </c>
      <c r="AH488" s="186">
        <v>0.01</v>
      </c>
      <c r="AI488" s="181"/>
      <c r="AJ488" s="181"/>
    </row>
    <row r="489" spans="1:36" ht="25.5" x14ac:dyDescent="0.25">
      <c r="A489" s="174">
        <v>2018</v>
      </c>
      <c r="B489" s="183" t="s">
        <v>1144</v>
      </c>
      <c r="C489" s="176" t="s">
        <v>1258</v>
      </c>
      <c r="D489" s="176" t="s">
        <v>1259</v>
      </c>
      <c r="E489" s="176" t="s">
        <v>1134</v>
      </c>
      <c r="F489" s="176" t="s">
        <v>1260</v>
      </c>
      <c r="G489" s="176" t="s">
        <v>1261</v>
      </c>
      <c r="H489" s="176" t="s">
        <v>1262</v>
      </c>
      <c r="I489" s="174" t="s">
        <v>1214</v>
      </c>
      <c r="J489" s="176" t="s">
        <v>1263</v>
      </c>
      <c r="K489" s="174" t="s">
        <v>1140</v>
      </c>
      <c r="L489" s="174" t="s">
        <v>1264</v>
      </c>
      <c r="M489" s="174" t="s">
        <v>1265</v>
      </c>
      <c r="N489" s="177">
        <v>868074.25</v>
      </c>
      <c r="O489" s="177">
        <v>1170491.3670000001</v>
      </c>
      <c r="P489" s="177">
        <v>2130</v>
      </c>
      <c r="Q489" s="178">
        <v>43276</v>
      </c>
      <c r="R489" s="174" t="s">
        <v>3009</v>
      </c>
      <c r="S489" s="177">
        <v>1</v>
      </c>
      <c r="T489" s="177">
        <v>1</v>
      </c>
      <c r="U489" s="179">
        <v>1490.6409066666699</v>
      </c>
      <c r="V489" s="179"/>
      <c r="W489" s="179">
        <v>7.15</v>
      </c>
      <c r="X489" s="179">
        <v>17.899999999999999</v>
      </c>
      <c r="Y489" s="179">
        <v>88.4</v>
      </c>
      <c r="Z489" s="179">
        <v>6.86</v>
      </c>
      <c r="AA489" s="179">
        <v>92.7</v>
      </c>
      <c r="AB489" s="186">
        <v>1.9</v>
      </c>
      <c r="AC489" s="186">
        <v>10</v>
      </c>
      <c r="AD489" s="186">
        <v>0.4</v>
      </c>
      <c r="AE489" s="186">
        <v>9.8000000000000004E-2</v>
      </c>
      <c r="AF489" s="181">
        <v>0.94599999999999995</v>
      </c>
      <c r="AG489" s="181">
        <v>1.2200000000000001E-2</v>
      </c>
      <c r="AH489" s="181">
        <v>1.0999999999999999E-2</v>
      </c>
      <c r="AI489" s="181"/>
      <c r="AJ489" s="181"/>
    </row>
    <row r="490" spans="1:36" ht="25.5" x14ac:dyDescent="0.25">
      <c r="A490" s="174">
        <v>2018</v>
      </c>
      <c r="B490" s="183" t="s">
        <v>1144</v>
      </c>
      <c r="C490" s="176" t="s">
        <v>1258</v>
      </c>
      <c r="D490" s="176" t="s">
        <v>1267</v>
      </c>
      <c r="E490" s="174" t="s">
        <v>1134</v>
      </c>
      <c r="F490" s="174" t="s">
        <v>1260</v>
      </c>
      <c r="G490" s="174" t="s">
        <v>1261</v>
      </c>
      <c r="H490" s="174" t="s">
        <v>1262</v>
      </c>
      <c r="I490" s="174" t="s">
        <v>1268</v>
      </c>
      <c r="J490" s="176" t="s">
        <v>1263</v>
      </c>
      <c r="K490" s="174" t="s">
        <v>1140</v>
      </c>
      <c r="L490" s="174" t="s">
        <v>1269</v>
      </c>
      <c r="M490" s="174" t="s">
        <v>1270</v>
      </c>
      <c r="N490" s="177">
        <v>863560.01100000006</v>
      </c>
      <c r="O490" s="177">
        <v>1172345.0020000001</v>
      </c>
      <c r="P490" s="177">
        <v>2114</v>
      </c>
      <c r="Q490" s="178">
        <v>43276</v>
      </c>
      <c r="R490" s="174" t="s">
        <v>3010</v>
      </c>
      <c r="S490" s="177">
        <v>1</v>
      </c>
      <c r="T490" s="177">
        <v>1</v>
      </c>
      <c r="U490" s="179">
        <v>3555.3428333333336</v>
      </c>
      <c r="V490" s="179"/>
      <c r="W490" s="179">
        <v>7.16</v>
      </c>
      <c r="X490" s="179">
        <v>18</v>
      </c>
      <c r="Y490" s="179">
        <v>81.099999999999994</v>
      </c>
      <c r="Z490" s="179">
        <v>6.22</v>
      </c>
      <c r="AA490" s="179">
        <v>84.3</v>
      </c>
      <c r="AB490" s="186">
        <v>2.2999999999999998</v>
      </c>
      <c r="AC490" s="186">
        <v>10</v>
      </c>
      <c r="AD490" s="186">
        <v>0.4</v>
      </c>
      <c r="AE490" s="186">
        <v>9.8000000000000004E-2</v>
      </c>
      <c r="AF490" s="181">
        <v>0.98399999999999999</v>
      </c>
      <c r="AG490" s="181">
        <v>1.2999999999999999E-2</v>
      </c>
      <c r="AH490" s="186">
        <v>0.01</v>
      </c>
      <c r="AI490" s="181"/>
      <c r="AJ490" s="181"/>
    </row>
    <row r="491" spans="1:36" x14ac:dyDescent="0.25">
      <c r="A491" s="174">
        <v>2018</v>
      </c>
      <c r="B491" s="183" t="s">
        <v>1144</v>
      </c>
      <c r="C491" s="176" t="s">
        <v>1201</v>
      </c>
      <c r="D491" s="176" t="s">
        <v>1272</v>
      </c>
      <c r="E491" s="176" t="s">
        <v>1134</v>
      </c>
      <c r="F491" s="176" t="s">
        <v>1260</v>
      </c>
      <c r="G491" s="176" t="s">
        <v>1261</v>
      </c>
      <c r="H491" s="174" t="s">
        <v>1262</v>
      </c>
      <c r="I491" s="174" t="s">
        <v>1273</v>
      </c>
      <c r="J491" s="176" t="s">
        <v>1263</v>
      </c>
      <c r="K491" s="174" t="s">
        <v>1140</v>
      </c>
      <c r="L491" s="174" t="s">
        <v>1274</v>
      </c>
      <c r="M491" s="174" t="s">
        <v>1275</v>
      </c>
      <c r="N491" s="177">
        <v>860493.77599999995</v>
      </c>
      <c r="O491" s="177">
        <v>1174479.1980000001</v>
      </c>
      <c r="P491" s="177">
        <v>2101</v>
      </c>
      <c r="Q491" s="178">
        <v>43276</v>
      </c>
      <c r="R491" s="174" t="s">
        <v>3011</v>
      </c>
      <c r="S491" s="177">
        <v>1</v>
      </c>
      <c r="T491" s="177">
        <v>1</v>
      </c>
      <c r="U491" s="179">
        <v>4339.2269433333295</v>
      </c>
      <c r="V491" s="179"/>
      <c r="W491" s="179">
        <v>7.15</v>
      </c>
      <c r="X491" s="179">
        <v>18.3</v>
      </c>
      <c r="Y491" s="179">
        <v>97.4</v>
      </c>
      <c r="Z491" s="179">
        <v>5.87</v>
      </c>
      <c r="AA491" s="179">
        <v>80</v>
      </c>
      <c r="AB491" s="181">
        <v>4.7</v>
      </c>
      <c r="AC491" s="181">
        <v>25.5</v>
      </c>
      <c r="AD491" s="186">
        <v>0.4</v>
      </c>
      <c r="AE491" s="186">
        <v>9.8000000000000004E-2</v>
      </c>
      <c r="AF491" s="181">
        <v>1.08</v>
      </c>
      <c r="AG491" s="181">
        <v>1.0500000000000001E-2</v>
      </c>
      <c r="AH491" s="186">
        <v>0.01</v>
      </c>
      <c r="AI491" s="181"/>
      <c r="AJ491" s="181"/>
    </row>
    <row r="492" spans="1:36" x14ac:dyDescent="0.25">
      <c r="A492" s="174">
        <v>2018</v>
      </c>
      <c r="B492" s="183" t="s">
        <v>1144</v>
      </c>
      <c r="C492" s="176" t="s">
        <v>1201</v>
      </c>
      <c r="D492" s="176" t="s">
        <v>1277</v>
      </c>
      <c r="E492" s="176" t="s">
        <v>1134</v>
      </c>
      <c r="F492" s="176" t="s">
        <v>1260</v>
      </c>
      <c r="G492" s="176" t="s">
        <v>1261</v>
      </c>
      <c r="H492" s="174" t="s">
        <v>1262</v>
      </c>
      <c r="I492" s="174" t="s">
        <v>1278</v>
      </c>
      <c r="J492" s="176" t="s">
        <v>1263</v>
      </c>
      <c r="K492" s="174" t="s">
        <v>1140</v>
      </c>
      <c r="L492" s="174" t="s">
        <v>1279</v>
      </c>
      <c r="M492" s="174" t="s">
        <v>1280</v>
      </c>
      <c r="N492" s="177">
        <v>859115.848</v>
      </c>
      <c r="O492" s="177">
        <v>1175863.56</v>
      </c>
      <c r="P492" s="177">
        <v>2097</v>
      </c>
      <c r="Q492" s="178">
        <v>43276</v>
      </c>
      <c r="R492" s="174" t="s">
        <v>3012</v>
      </c>
      <c r="S492" s="177">
        <v>1</v>
      </c>
      <c r="T492" s="177">
        <v>1</v>
      </c>
      <c r="U492" s="179">
        <v>4073.8727549999999</v>
      </c>
      <c r="V492" s="179"/>
      <c r="W492" s="179">
        <v>7.11</v>
      </c>
      <c r="X492" s="179">
        <v>18.8</v>
      </c>
      <c r="Y492" s="179">
        <v>109</v>
      </c>
      <c r="Z492" s="179">
        <v>4.08</v>
      </c>
      <c r="AA492" s="179">
        <v>55.9</v>
      </c>
      <c r="AB492" s="181">
        <v>11.3</v>
      </c>
      <c r="AC492" s="181">
        <v>42.5</v>
      </c>
      <c r="AD492" s="181">
        <v>2.11</v>
      </c>
      <c r="AE492" s="181">
        <v>0.31900000000000001</v>
      </c>
      <c r="AF492" s="181">
        <v>0.78900000000000003</v>
      </c>
      <c r="AG492" s="181">
        <v>1.4999999999999999E-2</v>
      </c>
      <c r="AH492" s="186">
        <v>0.01</v>
      </c>
      <c r="AI492" s="181"/>
      <c r="AJ492" s="181"/>
    </row>
    <row r="493" spans="1:36" x14ac:dyDescent="0.25">
      <c r="A493" s="174">
        <v>2018</v>
      </c>
      <c r="B493" s="174" t="s">
        <v>1144</v>
      </c>
      <c r="C493" s="176" t="s">
        <v>1282</v>
      </c>
      <c r="D493" s="176" t="s">
        <v>2968</v>
      </c>
      <c r="E493" s="176" t="s">
        <v>1134</v>
      </c>
      <c r="F493" s="176" t="s">
        <v>1284</v>
      </c>
      <c r="G493" s="176" t="s">
        <v>2969</v>
      </c>
      <c r="H493" s="176" t="s">
        <v>2970</v>
      </c>
      <c r="I493" s="174" t="s">
        <v>2971</v>
      </c>
      <c r="J493" s="174" t="s">
        <v>1287</v>
      </c>
      <c r="K493" s="174" t="s">
        <v>1140</v>
      </c>
      <c r="L493" s="174" t="s">
        <v>2972</v>
      </c>
      <c r="M493" s="174" t="s">
        <v>2973</v>
      </c>
      <c r="N493" s="177">
        <v>847083.66700000002</v>
      </c>
      <c r="O493" s="177">
        <v>1189605.132</v>
      </c>
      <c r="P493" s="177">
        <v>2181</v>
      </c>
      <c r="Q493" s="178">
        <v>43276</v>
      </c>
      <c r="R493" s="174" t="s">
        <v>3013</v>
      </c>
      <c r="S493" s="177">
        <v>1</v>
      </c>
      <c r="T493" s="177">
        <v>1</v>
      </c>
      <c r="U493" s="179">
        <v>102.74198399999999</v>
      </c>
      <c r="V493" s="179"/>
      <c r="W493" s="179">
        <v>7.4</v>
      </c>
      <c r="X493" s="179">
        <v>17.5</v>
      </c>
      <c r="Y493" s="179">
        <v>65</v>
      </c>
      <c r="Z493" s="179">
        <v>7.23</v>
      </c>
      <c r="AA493" s="179">
        <v>98.8</v>
      </c>
      <c r="AB493" s="186">
        <v>0.6</v>
      </c>
      <c r="AC493" s="186">
        <v>10</v>
      </c>
      <c r="AD493" s="186">
        <v>0.4</v>
      </c>
      <c r="AE493" s="181">
        <v>0.216</v>
      </c>
      <c r="AF493" s="181">
        <v>0.42499999999999999</v>
      </c>
      <c r="AG493" s="181">
        <v>6.0000000000000001E-3</v>
      </c>
      <c r="AH493" s="186">
        <v>0.01</v>
      </c>
      <c r="AI493" s="181"/>
      <c r="AJ493" s="181"/>
    </row>
    <row r="494" spans="1:36" x14ac:dyDescent="0.25">
      <c r="A494" s="174">
        <v>2018</v>
      </c>
      <c r="B494" s="183" t="s">
        <v>1144</v>
      </c>
      <c r="C494" s="176" t="s">
        <v>1282</v>
      </c>
      <c r="D494" s="176" t="s">
        <v>1283</v>
      </c>
      <c r="E494" s="176" t="s">
        <v>1134</v>
      </c>
      <c r="F494" s="176" t="s">
        <v>1284</v>
      </c>
      <c r="G494" s="176" t="s">
        <v>1285</v>
      </c>
      <c r="H494" s="176" t="s">
        <v>1286</v>
      </c>
      <c r="I494" s="174" t="s">
        <v>1214</v>
      </c>
      <c r="J494" s="174" t="s">
        <v>1287</v>
      </c>
      <c r="K494" s="174" t="s">
        <v>1140</v>
      </c>
      <c r="L494" s="174" t="s">
        <v>2975</v>
      </c>
      <c r="M494" s="174" t="s">
        <v>2976</v>
      </c>
      <c r="N494" s="177">
        <v>848089.61699999997</v>
      </c>
      <c r="O494" s="177">
        <v>1187818.273</v>
      </c>
      <c r="P494" s="177">
        <v>2180</v>
      </c>
      <c r="Q494" s="178">
        <v>43276</v>
      </c>
      <c r="R494" s="174" t="s">
        <v>3014</v>
      </c>
      <c r="S494" s="177">
        <v>1</v>
      </c>
      <c r="T494" s="177">
        <v>1</v>
      </c>
      <c r="U494" s="181">
        <v>275.50871999999998</v>
      </c>
      <c r="V494" s="181"/>
      <c r="W494" s="181">
        <v>7.36</v>
      </c>
      <c r="X494" s="181">
        <v>17.7</v>
      </c>
      <c r="Y494" s="181">
        <v>61.8</v>
      </c>
      <c r="Z494" s="181">
        <v>7.31</v>
      </c>
      <c r="AA494" s="181">
        <v>99.8</v>
      </c>
      <c r="AB494" s="186">
        <v>0.7</v>
      </c>
      <c r="AC494" s="186">
        <v>10.7</v>
      </c>
      <c r="AD494" s="186">
        <v>0.4</v>
      </c>
      <c r="AE494" s="186">
        <v>9.8000000000000004E-2</v>
      </c>
      <c r="AF494" s="181">
        <v>0.34799999999999998</v>
      </c>
      <c r="AG494" s="181">
        <v>2.41E-2</v>
      </c>
      <c r="AH494" s="186">
        <v>0.01</v>
      </c>
      <c r="AI494" s="181"/>
      <c r="AJ494" s="181"/>
    </row>
    <row r="495" spans="1:36" x14ac:dyDescent="0.25">
      <c r="A495" s="174">
        <v>2018</v>
      </c>
      <c r="B495" s="183" t="s">
        <v>1144</v>
      </c>
      <c r="C495" s="176" t="s">
        <v>1282</v>
      </c>
      <c r="D495" s="176" t="s">
        <v>1291</v>
      </c>
      <c r="E495" s="176" t="s">
        <v>1134</v>
      </c>
      <c r="F495" s="176" t="s">
        <v>1284</v>
      </c>
      <c r="G495" s="176" t="s">
        <v>1285</v>
      </c>
      <c r="H495" s="176" t="s">
        <v>1286</v>
      </c>
      <c r="I495" s="174" t="s">
        <v>1214</v>
      </c>
      <c r="J495" s="174" t="s">
        <v>1287</v>
      </c>
      <c r="K495" s="174" t="s">
        <v>1140</v>
      </c>
      <c r="L495" s="174" t="s">
        <v>1292</v>
      </c>
      <c r="M495" s="174" t="s">
        <v>1293</v>
      </c>
      <c r="N495" s="177">
        <v>849420.35699999996</v>
      </c>
      <c r="O495" s="177">
        <v>1184776.4269999999</v>
      </c>
      <c r="P495" s="177">
        <v>2144</v>
      </c>
      <c r="Q495" s="178">
        <v>43276</v>
      </c>
      <c r="R495" s="174" t="s">
        <v>3015</v>
      </c>
      <c r="S495" s="177">
        <v>1</v>
      </c>
      <c r="T495" s="177">
        <v>1</v>
      </c>
      <c r="U495" s="181">
        <v>1188.8289</v>
      </c>
      <c r="V495" s="181"/>
      <c r="W495" s="181">
        <v>7.34</v>
      </c>
      <c r="X495" s="181">
        <v>18.5</v>
      </c>
      <c r="Y495" s="181">
        <v>133.80000000000001</v>
      </c>
      <c r="Z495" s="181">
        <v>6.81</v>
      </c>
      <c r="AA495" s="181">
        <v>93.1</v>
      </c>
      <c r="AB495" s="181">
        <v>5.8</v>
      </c>
      <c r="AC495" s="181">
        <v>44.7</v>
      </c>
      <c r="AD495" s="181">
        <v>2.1</v>
      </c>
      <c r="AE495" s="181">
        <v>0.185</v>
      </c>
      <c r="AF495" s="181">
        <v>0.49</v>
      </c>
      <c r="AG495" s="181">
        <v>5.0000000000000001E-3</v>
      </c>
      <c r="AH495" s="186">
        <v>0.01</v>
      </c>
      <c r="AI495" s="181"/>
      <c r="AJ495" s="181"/>
    </row>
    <row r="496" spans="1:36" x14ac:dyDescent="0.25">
      <c r="A496" s="174">
        <v>2018</v>
      </c>
      <c r="B496" s="174" t="s">
        <v>1144</v>
      </c>
      <c r="C496" s="176" t="s">
        <v>1282</v>
      </c>
      <c r="D496" s="176" t="s">
        <v>2979</v>
      </c>
      <c r="E496" s="176" t="s">
        <v>1134</v>
      </c>
      <c r="F496" s="176" t="s">
        <v>1284</v>
      </c>
      <c r="G496" s="176" t="s">
        <v>1285</v>
      </c>
      <c r="H496" s="176" t="s">
        <v>1286</v>
      </c>
      <c r="I496" s="174" t="s">
        <v>2980</v>
      </c>
      <c r="J496" s="174" t="s">
        <v>1287</v>
      </c>
      <c r="K496" s="174" t="s">
        <v>1140</v>
      </c>
      <c r="L496" s="174" t="s">
        <v>2981</v>
      </c>
      <c r="M496" s="174" t="s">
        <v>2982</v>
      </c>
      <c r="N496" s="177">
        <v>853395.603</v>
      </c>
      <c r="O496" s="177">
        <v>1180455.9069999999</v>
      </c>
      <c r="P496" s="177">
        <v>2140</v>
      </c>
      <c r="Q496" s="178">
        <v>43276</v>
      </c>
      <c r="R496" s="174" t="s">
        <v>3016</v>
      </c>
      <c r="S496" s="177">
        <v>1</v>
      </c>
      <c r="T496" s="177">
        <v>1</v>
      </c>
      <c r="U496" s="181">
        <v>3422.7659600000011</v>
      </c>
      <c r="V496" s="181"/>
      <c r="W496" s="181">
        <v>7.19</v>
      </c>
      <c r="X496" s="181">
        <v>18.899999999999999</v>
      </c>
      <c r="Y496" s="181">
        <v>104.1</v>
      </c>
      <c r="Z496" s="181">
        <v>5.53</v>
      </c>
      <c r="AA496" s="181">
        <v>76.8</v>
      </c>
      <c r="AB496" s="186">
        <v>2.6</v>
      </c>
      <c r="AC496" s="181">
        <v>16.7</v>
      </c>
      <c r="AD496" s="181">
        <v>1.08</v>
      </c>
      <c r="AE496" s="186">
        <v>9.8000000000000004E-2</v>
      </c>
      <c r="AF496" s="181">
        <v>0.56699999999999995</v>
      </c>
      <c r="AG496" s="181">
        <v>1.1900000000000001E-2</v>
      </c>
      <c r="AH496" s="181">
        <v>1.0999999999999999E-2</v>
      </c>
      <c r="AI496" s="181"/>
      <c r="AJ496" s="181"/>
    </row>
    <row r="497" spans="1:36" x14ac:dyDescent="0.25">
      <c r="A497" s="174">
        <v>2018</v>
      </c>
      <c r="B497" s="183" t="s">
        <v>1144</v>
      </c>
      <c r="C497" s="176" t="s">
        <v>1153</v>
      </c>
      <c r="D497" s="176" t="s">
        <v>1295</v>
      </c>
      <c r="E497" s="192" t="s">
        <v>1180</v>
      </c>
      <c r="F497" s="176" t="s">
        <v>1285</v>
      </c>
      <c r="G497" s="176" t="s">
        <v>1285</v>
      </c>
      <c r="H497" s="176" t="s">
        <v>1286</v>
      </c>
      <c r="I497" s="174" t="s">
        <v>1296</v>
      </c>
      <c r="J497" s="174" t="s">
        <v>1287</v>
      </c>
      <c r="K497" s="174" t="s">
        <v>1140</v>
      </c>
      <c r="L497" s="174" t="s">
        <v>1297</v>
      </c>
      <c r="M497" s="174" t="s">
        <v>2984</v>
      </c>
      <c r="N497" s="177">
        <v>857303.70799999998</v>
      </c>
      <c r="O497" s="177">
        <v>1175426.4169999999</v>
      </c>
      <c r="P497" s="177">
        <v>2091</v>
      </c>
      <c r="Q497" s="178">
        <v>43276</v>
      </c>
      <c r="R497" s="174" t="s">
        <v>3017</v>
      </c>
      <c r="S497" s="177">
        <v>1</v>
      </c>
      <c r="T497" s="177">
        <v>1</v>
      </c>
      <c r="U497" s="179">
        <v>5249.1826800000008</v>
      </c>
      <c r="V497" s="179"/>
      <c r="W497" s="181">
        <v>7.14</v>
      </c>
      <c r="X497" s="181">
        <v>17.7</v>
      </c>
      <c r="Y497" s="181">
        <v>86.2</v>
      </c>
      <c r="Z497" s="181">
        <v>6.01</v>
      </c>
      <c r="AA497" s="181">
        <v>31.1</v>
      </c>
      <c r="AB497" s="186">
        <v>3.6</v>
      </c>
      <c r="AC497" s="181">
        <v>29.3</v>
      </c>
      <c r="AD497" s="186">
        <v>0.4</v>
      </c>
      <c r="AE497" s="186">
        <v>9.8000000000000004E-2</v>
      </c>
      <c r="AF497" s="181">
        <v>0.56499999999999995</v>
      </c>
      <c r="AG497" s="181">
        <v>5.0000000000000001E-3</v>
      </c>
      <c r="AH497" s="181">
        <v>1.0999999999999999E-2</v>
      </c>
      <c r="AI497" s="181"/>
      <c r="AJ497" s="181"/>
    </row>
    <row r="498" spans="1:36" ht="25.5" x14ac:dyDescent="0.25">
      <c r="A498" s="174">
        <v>2018</v>
      </c>
      <c r="B498" s="183" t="s">
        <v>1144</v>
      </c>
      <c r="C498" s="176" t="s">
        <v>1300</v>
      </c>
      <c r="D498" s="176" t="s">
        <v>1301</v>
      </c>
      <c r="E498" s="192" t="s">
        <v>1180</v>
      </c>
      <c r="F498" s="176" t="s">
        <v>1302</v>
      </c>
      <c r="G498" s="176" t="s">
        <v>1303</v>
      </c>
      <c r="H498" s="176" t="s">
        <v>1304</v>
      </c>
      <c r="I498" s="174" t="s">
        <v>1305</v>
      </c>
      <c r="J498" s="176" t="s">
        <v>1306</v>
      </c>
      <c r="K498" s="174" t="s">
        <v>1140</v>
      </c>
      <c r="L498" s="174" t="s">
        <v>1307</v>
      </c>
      <c r="M498" s="174" t="s">
        <v>2986</v>
      </c>
      <c r="N498" s="177">
        <v>861837.27599999995</v>
      </c>
      <c r="O498" s="177">
        <v>1183359.5460000001</v>
      </c>
      <c r="P498" s="177">
        <v>2093</v>
      </c>
      <c r="Q498" s="178">
        <v>43276</v>
      </c>
      <c r="R498" s="174" t="s">
        <v>3018</v>
      </c>
      <c r="S498" s="177">
        <v>1</v>
      </c>
      <c r="T498" s="177">
        <v>1</v>
      </c>
      <c r="U498" s="181">
        <v>464.05546000000004</v>
      </c>
      <c r="V498" s="181"/>
      <c r="W498" s="181">
        <v>7.32</v>
      </c>
      <c r="X498" s="181">
        <v>19</v>
      </c>
      <c r="Y498" s="181">
        <v>47</v>
      </c>
      <c r="Z498" s="181">
        <v>6.43</v>
      </c>
      <c r="AA498" s="181">
        <v>88.6</v>
      </c>
      <c r="AB498" s="186">
        <v>1.2</v>
      </c>
      <c r="AC498" s="186">
        <v>10</v>
      </c>
      <c r="AD498" s="186">
        <v>0.4</v>
      </c>
      <c r="AE498" s="181">
        <v>0.13300000000000001</v>
      </c>
      <c r="AF498" s="181">
        <v>0.37</v>
      </c>
      <c r="AG498" s="181">
        <v>1.44E-2</v>
      </c>
      <c r="AH498" s="186">
        <v>0.01</v>
      </c>
      <c r="AI498" s="181"/>
      <c r="AJ498" s="181"/>
    </row>
    <row r="499" spans="1:36" x14ac:dyDescent="0.25">
      <c r="A499" s="174">
        <v>2018</v>
      </c>
      <c r="B499" s="183" t="s">
        <v>1144</v>
      </c>
      <c r="C499" s="176" t="s">
        <v>1153</v>
      </c>
      <c r="D499" s="176" t="s">
        <v>1310</v>
      </c>
      <c r="E499" s="174" t="s">
        <v>1134</v>
      </c>
      <c r="F499" s="174" t="s">
        <v>1311</v>
      </c>
      <c r="G499" s="174" t="s">
        <v>1311</v>
      </c>
      <c r="H499" s="174" t="s">
        <v>1312</v>
      </c>
      <c r="I499" s="174" t="s">
        <v>1313</v>
      </c>
      <c r="J499" s="176" t="s">
        <v>1314</v>
      </c>
      <c r="K499" s="174" t="s">
        <v>1140</v>
      </c>
      <c r="L499" s="174" t="s">
        <v>1315</v>
      </c>
      <c r="M499" s="174" t="s">
        <v>1348</v>
      </c>
      <c r="N499" s="177">
        <v>852031.99800000002</v>
      </c>
      <c r="O499" s="177">
        <v>1172218.0020000001</v>
      </c>
      <c r="P499" s="177">
        <v>2119</v>
      </c>
      <c r="Q499" s="178">
        <v>43277</v>
      </c>
      <c r="R499" s="174" t="s">
        <v>3019</v>
      </c>
      <c r="S499" s="177">
        <v>1</v>
      </c>
      <c r="T499" s="177">
        <v>1</v>
      </c>
      <c r="U499" s="179">
        <v>1247.6988000000001</v>
      </c>
      <c r="V499" s="179"/>
      <c r="W499" s="179">
        <v>7.03</v>
      </c>
      <c r="X499" s="179">
        <v>16.8</v>
      </c>
      <c r="Y499" s="179">
        <v>157.1</v>
      </c>
      <c r="Z499" s="179">
        <v>6.56</v>
      </c>
      <c r="AA499" s="179">
        <v>86.4</v>
      </c>
      <c r="AB499" s="181">
        <v>7.3</v>
      </c>
      <c r="AC499" s="181">
        <v>31</v>
      </c>
      <c r="AD499" s="186">
        <v>0.4</v>
      </c>
      <c r="AE499" s="181">
        <v>0.379</v>
      </c>
      <c r="AF499" s="181">
        <v>1.1870000000000001</v>
      </c>
      <c r="AG499" s="181">
        <v>1.4999999999999999E-2</v>
      </c>
      <c r="AH499" s="186">
        <v>0.01</v>
      </c>
      <c r="AI499" s="181"/>
      <c r="AJ499" s="181"/>
    </row>
    <row r="500" spans="1:36" x14ac:dyDescent="0.25">
      <c r="A500" s="174">
        <v>2018</v>
      </c>
      <c r="B500" s="174" t="s">
        <v>1811</v>
      </c>
      <c r="C500" s="176" t="s">
        <v>1777</v>
      </c>
      <c r="D500" s="176" t="s">
        <v>3020</v>
      </c>
      <c r="E500" s="176" t="s">
        <v>2508</v>
      </c>
      <c r="F500" s="176" t="s">
        <v>3021</v>
      </c>
      <c r="G500" s="176" t="s">
        <v>3022</v>
      </c>
      <c r="H500" s="176" t="s">
        <v>3023</v>
      </c>
      <c r="I500" s="174" t="s">
        <v>3024</v>
      </c>
      <c r="J500" s="174" t="s">
        <v>3022</v>
      </c>
      <c r="K500" s="174" t="s">
        <v>1784</v>
      </c>
      <c r="L500" s="174" t="s">
        <v>3025</v>
      </c>
      <c r="M500" s="174" t="s">
        <v>3026</v>
      </c>
      <c r="N500" s="177">
        <v>875258.38899999997</v>
      </c>
      <c r="O500" s="177">
        <v>1103498.0970000001</v>
      </c>
      <c r="P500" s="177">
        <v>1109</v>
      </c>
      <c r="Q500" s="174" t="s">
        <v>2659</v>
      </c>
      <c r="R500" s="174" t="s">
        <v>3027</v>
      </c>
      <c r="S500" s="177">
        <v>1</v>
      </c>
      <c r="T500" s="177">
        <v>0</v>
      </c>
      <c r="U500" s="181"/>
      <c r="V500" s="181"/>
      <c r="W500" s="181">
        <v>7.24</v>
      </c>
      <c r="X500" s="181">
        <v>23.1</v>
      </c>
      <c r="Y500" s="181">
        <v>22.4</v>
      </c>
      <c r="Z500" s="181">
        <v>7.54</v>
      </c>
      <c r="AA500" s="181">
        <v>99.6</v>
      </c>
      <c r="AB500" s="186">
        <v>1.5</v>
      </c>
      <c r="AC500" s="186">
        <v>10</v>
      </c>
      <c r="AD500" s="186">
        <v>0.4</v>
      </c>
      <c r="AE500" s="186">
        <v>9.8000000000000004E-2</v>
      </c>
      <c r="AF500" s="181"/>
      <c r="AG500" s="181"/>
      <c r="AH500" s="181"/>
      <c r="AI500" s="181"/>
      <c r="AJ500" s="181"/>
    </row>
    <row r="501" spans="1:36" x14ac:dyDescent="0.25">
      <c r="A501" s="174">
        <v>2018</v>
      </c>
      <c r="B501" s="174" t="s">
        <v>1811</v>
      </c>
      <c r="C501" s="176" t="s">
        <v>1777</v>
      </c>
      <c r="D501" s="176" t="s">
        <v>3028</v>
      </c>
      <c r="E501" s="176" t="s">
        <v>2508</v>
      </c>
      <c r="F501" s="176" t="s">
        <v>3021</v>
      </c>
      <c r="G501" s="176" t="s">
        <v>3022</v>
      </c>
      <c r="H501" s="176" t="s">
        <v>3023</v>
      </c>
      <c r="I501" s="174" t="s">
        <v>3024</v>
      </c>
      <c r="J501" s="174" t="s">
        <v>3022</v>
      </c>
      <c r="K501" s="174" t="s">
        <v>1784</v>
      </c>
      <c r="L501" s="174" t="s">
        <v>3029</v>
      </c>
      <c r="M501" s="174" t="s">
        <v>3030</v>
      </c>
      <c r="N501" s="177">
        <v>8752456.6309999991</v>
      </c>
      <c r="O501" s="177">
        <v>1103098.6869999999</v>
      </c>
      <c r="P501" s="177">
        <v>1160</v>
      </c>
      <c r="Q501" s="174" t="s">
        <v>2659</v>
      </c>
      <c r="R501" s="174" t="s">
        <v>3031</v>
      </c>
      <c r="S501" s="177">
        <v>1</v>
      </c>
      <c r="T501" s="177">
        <v>0</v>
      </c>
      <c r="U501" s="181"/>
      <c r="V501" s="181"/>
      <c r="W501" s="181">
        <v>7.3</v>
      </c>
      <c r="X501" s="181">
        <v>24.47</v>
      </c>
      <c r="Y501" s="181">
        <v>30.5</v>
      </c>
      <c r="Z501" s="181">
        <v>7.4</v>
      </c>
      <c r="AA501" s="181">
        <v>99.6</v>
      </c>
      <c r="AB501" s="186">
        <v>0.4</v>
      </c>
      <c r="AC501" s="186">
        <v>10</v>
      </c>
      <c r="AD501" s="186">
        <v>0.4</v>
      </c>
      <c r="AE501" s="186">
        <v>9.8000000000000004E-2</v>
      </c>
      <c r="AF501" s="181"/>
      <c r="AG501" s="181"/>
      <c r="AH501" s="181"/>
      <c r="AI501" s="181"/>
      <c r="AJ501" s="181"/>
    </row>
    <row r="502" spans="1:36" ht="25.5" x14ac:dyDescent="0.25">
      <c r="A502" s="174">
        <v>2018</v>
      </c>
      <c r="B502" s="174" t="s">
        <v>1390</v>
      </c>
      <c r="C502" s="176" t="s">
        <v>1777</v>
      </c>
      <c r="D502" s="176" t="s">
        <v>1778</v>
      </c>
      <c r="E502" s="176" t="s">
        <v>1779</v>
      </c>
      <c r="F502" s="176" t="s">
        <v>1780</v>
      </c>
      <c r="G502" s="176" t="s">
        <v>1781</v>
      </c>
      <c r="H502" s="176" t="s">
        <v>1782</v>
      </c>
      <c r="I502" s="174" t="s">
        <v>1709</v>
      </c>
      <c r="J502" s="176" t="s">
        <v>1783</v>
      </c>
      <c r="K502" s="174" t="s">
        <v>1784</v>
      </c>
      <c r="L502" s="174" t="s">
        <v>1785</v>
      </c>
      <c r="M502" s="174" t="s">
        <v>1786</v>
      </c>
      <c r="N502" s="177">
        <v>878828.40099999995</v>
      </c>
      <c r="O502" s="177">
        <v>1114258.5149999999</v>
      </c>
      <c r="P502" s="177">
        <v>1845</v>
      </c>
      <c r="Q502" s="178">
        <v>43199</v>
      </c>
      <c r="R502" s="174" t="s">
        <v>3032</v>
      </c>
      <c r="S502" s="177">
        <v>1</v>
      </c>
      <c r="T502" s="177">
        <v>1</v>
      </c>
      <c r="U502" s="181">
        <v>5.6029859999999996</v>
      </c>
      <c r="V502" s="181"/>
      <c r="W502" s="181">
        <v>6.93</v>
      </c>
      <c r="X502" s="181">
        <v>18.600000000000001</v>
      </c>
      <c r="Y502" s="181">
        <v>16.79</v>
      </c>
      <c r="Z502" s="181">
        <v>7.24</v>
      </c>
      <c r="AA502" s="181">
        <v>96.9</v>
      </c>
      <c r="AB502" s="186">
        <v>0.2</v>
      </c>
      <c r="AC502" s="186">
        <v>10</v>
      </c>
      <c r="AD502" s="186">
        <v>0.4</v>
      </c>
      <c r="AE502" s="186">
        <v>9.8000000000000004E-2</v>
      </c>
      <c r="AF502" s="181">
        <v>0.13100000000000001</v>
      </c>
      <c r="AG502" s="186">
        <v>2E-3</v>
      </c>
      <c r="AH502" s="186">
        <v>0.01</v>
      </c>
      <c r="AI502" s="181"/>
      <c r="AJ502" s="181"/>
    </row>
    <row r="503" spans="1:36" ht="25.5" x14ac:dyDescent="0.25">
      <c r="A503" s="174">
        <v>2018</v>
      </c>
      <c r="B503" s="174" t="s">
        <v>1390</v>
      </c>
      <c r="C503" s="176" t="s">
        <v>1777</v>
      </c>
      <c r="D503" s="176" t="s">
        <v>1788</v>
      </c>
      <c r="E503" s="176" t="s">
        <v>1779</v>
      </c>
      <c r="F503" s="176" t="s">
        <v>1780</v>
      </c>
      <c r="G503" s="176" t="s">
        <v>1781</v>
      </c>
      <c r="H503" s="176" t="s">
        <v>1782</v>
      </c>
      <c r="I503" s="174" t="s">
        <v>1789</v>
      </c>
      <c r="J503" s="174" t="s">
        <v>1790</v>
      </c>
      <c r="K503" s="174" t="s">
        <v>1784</v>
      </c>
      <c r="L503" s="174" t="s">
        <v>1791</v>
      </c>
      <c r="M503" s="174" t="s">
        <v>1792</v>
      </c>
      <c r="N503" s="177">
        <v>878290.14599999995</v>
      </c>
      <c r="O503" s="177">
        <v>1113810.652</v>
      </c>
      <c r="P503" s="177">
        <v>1840</v>
      </c>
      <c r="Q503" s="178">
        <v>43199</v>
      </c>
      <c r="R503" s="174" t="s">
        <v>3033</v>
      </c>
      <c r="S503" s="177">
        <v>1</v>
      </c>
      <c r="T503" s="177">
        <v>1</v>
      </c>
      <c r="U503" s="181">
        <v>5.6997600000000004</v>
      </c>
      <c r="V503" s="181"/>
      <c r="W503" s="181">
        <v>6.58</v>
      </c>
      <c r="X503" s="181">
        <v>18.3</v>
      </c>
      <c r="Y503" s="181">
        <v>18.18</v>
      </c>
      <c r="Z503" s="181">
        <v>7.29</v>
      </c>
      <c r="AA503" s="181">
        <v>96.8</v>
      </c>
      <c r="AB503" s="186">
        <v>0.2</v>
      </c>
      <c r="AC503" s="186">
        <v>10</v>
      </c>
      <c r="AD503" s="186">
        <v>0.4</v>
      </c>
      <c r="AE503" s="186">
        <v>9.8000000000000004E-2</v>
      </c>
      <c r="AF503" s="186">
        <v>0.1</v>
      </c>
      <c r="AG503" s="186">
        <v>2E-3</v>
      </c>
      <c r="AH503" s="186">
        <v>0.01</v>
      </c>
      <c r="AI503" s="181"/>
      <c r="AJ503" s="181"/>
    </row>
    <row r="504" spans="1:36" x14ac:dyDescent="0.25">
      <c r="A504" s="174">
        <v>2018</v>
      </c>
      <c r="B504" s="174" t="s">
        <v>1390</v>
      </c>
      <c r="C504" s="176" t="s">
        <v>1777</v>
      </c>
      <c r="D504" s="176" t="s">
        <v>1794</v>
      </c>
      <c r="E504" s="176" t="s">
        <v>1779</v>
      </c>
      <c r="F504" s="176" t="s">
        <v>1795</v>
      </c>
      <c r="G504" s="176" t="s">
        <v>1796</v>
      </c>
      <c r="H504" s="176" t="s">
        <v>1797</v>
      </c>
      <c r="I504" s="174" t="s">
        <v>1789</v>
      </c>
      <c r="J504" s="174" t="s">
        <v>1798</v>
      </c>
      <c r="K504" s="174" t="s">
        <v>1784</v>
      </c>
      <c r="L504" s="174" t="s">
        <v>1799</v>
      </c>
      <c r="M504" s="174" t="s">
        <v>1800</v>
      </c>
      <c r="N504" s="177">
        <v>877469.78899999999</v>
      </c>
      <c r="O504" s="177">
        <v>1113935.7069999999</v>
      </c>
      <c r="P504" s="177">
        <v>1782</v>
      </c>
      <c r="Q504" s="178">
        <v>43199</v>
      </c>
      <c r="R504" s="174" t="s">
        <v>3034</v>
      </c>
      <c r="S504" s="177">
        <v>1</v>
      </c>
      <c r="T504" s="177">
        <v>1</v>
      </c>
      <c r="U504" s="181">
        <v>39.075360000000003</v>
      </c>
      <c r="V504" s="181"/>
      <c r="W504" s="181">
        <v>6.93</v>
      </c>
      <c r="X504" s="181">
        <v>19.100000000000001</v>
      </c>
      <c r="Y504" s="181">
        <v>20.96</v>
      </c>
      <c r="Z504" s="181">
        <v>7.31</v>
      </c>
      <c r="AA504" s="181">
        <v>97.8</v>
      </c>
      <c r="AB504" s="186">
        <v>0.4</v>
      </c>
      <c r="AC504" s="186">
        <v>10</v>
      </c>
      <c r="AD504" s="186">
        <v>0.4</v>
      </c>
      <c r="AE504" s="186">
        <v>9.8000000000000004E-2</v>
      </c>
      <c r="AF504" s="186">
        <v>0.1</v>
      </c>
      <c r="AG504" s="186">
        <v>2E-3</v>
      </c>
      <c r="AH504" s="186">
        <v>0.01</v>
      </c>
      <c r="AI504" s="181"/>
      <c r="AJ504" s="181"/>
    </row>
    <row r="505" spans="1:36" x14ac:dyDescent="0.25">
      <c r="A505" s="174">
        <v>2018</v>
      </c>
      <c r="B505" s="174" t="s">
        <v>1390</v>
      </c>
      <c r="C505" s="176" t="s">
        <v>1801</v>
      </c>
      <c r="D505" s="176" t="s">
        <v>1802</v>
      </c>
      <c r="E505" s="176" t="s">
        <v>1779</v>
      </c>
      <c r="F505" s="176" t="s">
        <v>1803</v>
      </c>
      <c r="G505" s="176" t="s">
        <v>1804</v>
      </c>
      <c r="H505" s="176" t="s">
        <v>1805</v>
      </c>
      <c r="I505" s="174" t="s">
        <v>1806</v>
      </c>
      <c r="J505" s="174" t="s">
        <v>1807</v>
      </c>
      <c r="K505" s="174" t="s">
        <v>1784</v>
      </c>
      <c r="L505" s="174" t="s">
        <v>1808</v>
      </c>
      <c r="M505" s="174" t="s">
        <v>1809</v>
      </c>
      <c r="N505" s="177">
        <v>881217.82700000005</v>
      </c>
      <c r="O505" s="177">
        <v>1125893.2890000001</v>
      </c>
      <c r="P505" s="177">
        <v>1800</v>
      </c>
      <c r="Q505" s="178">
        <v>43360</v>
      </c>
      <c r="R505" s="174" t="s">
        <v>3035</v>
      </c>
      <c r="S505" s="177">
        <v>1</v>
      </c>
      <c r="T505" s="177">
        <v>1</v>
      </c>
      <c r="U505" s="181">
        <v>56.84</v>
      </c>
      <c r="V505" s="181"/>
      <c r="W505" s="181">
        <v>7.7</v>
      </c>
      <c r="X505" s="181">
        <v>18.100000000000001</v>
      </c>
      <c r="Y505" s="181">
        <v>16.559999999999999</v>
      </c>
      <c r="Z505" s="181">
        <v>6.84</v>
      </c>
      <c r="AA505" s="181">
        <v>91.1</v>
      </c>
      <c r="AB505" s="186">
        <v>0.6</v>
      </c>
      <c r="AC505" s="181">
        <v>19.8</v>
      </c>
      <c r="AD505" s="186">
        <v>0.4</v>
      </c>
      <c r="AE505" s="186">
        <v>9.8000000000000004E-2</v>
      </c>
      <c r="AF505" s="186">
        <v>0.1</v>
      </c>
      <c r="AG505" s="186">
        <v>2E-3</v>
      </c>
      <c r="AH505" s="186">
        <v>0.01</v>
      </c>
      <c r="AI505" s="181"/>
      <c r="AJ505" s="181"/>
    </row>
    <row r="506" spans="1:36" x14ac:dyDescent="0.25">
      <c r="A506" s="174">
        <v>2018</v>
      </c>
      <c r="B506" s="174" t="s">
        <v>1390</v>
      </c>
      <c r="C506" s="176" t="s">
        <v>1714</v>
      </c>
      <c r="D506" s="176" t="s">
        <v>1715</v>
      </c>
      <c r="E506" s="174" t="s">
        <v>1716</v>
      </c>
      <c r="F506" s="174" t="s">
        <v>1717</v>
      </c>
      <c r="G506" s="174" t="s">
        <v>1718</v>
      </c>
      <c r="H506" s="174" t="s">
        <v>1719</v>
      </c>
      <c r="I506" s="174" t="s">
        <v>1720</v>
      </c>
      <c r="J506" s="176" t="s">
        <v>1721</v>
      </c>
      <c r="K506" s="174" t="s">
        <v>1722</v>
      </c>
      <c r="L506" s="174" t="s">
        <v>1723</v>
      </c>
      <c r="M506" s="174" t="s">
        <v>1724</v>
      </c>
      <c r="N506" s="177">
        <v>897693.16399999999</v>
      </c>
      <c r="O506" s="177">
        <v>1160163.0430000001</v>
      </c>
      <c r="P506" s="177">
        <v>1172</v>
      </c>
      <c r="Q506" s="178">
        <v>43297</v>
      </c>
      <c r="R506" s="174" t="s">
        <v>3036</v>
      </c>
      <c r="S506" s="177">
        <v>1</v>
      </c>
      <c r="T506" s="177">
        <v>1</v>
      </c>
      <c r="U506" s="181">
        <v>100.37064000000001</v>
      </c>
      <c r="V506" s="181"/>
      <c r="W506" s="181">
        <v>6.88</v>
      </c>
      <c r="X506" s="181">
        <v>21.5</v>
      </c>
      <c r="Y506" s="181">
        <v>35.5</v>
      </c>
      <c r="Z506" s="181">
        <v>7.6</v>
      </c>
      <c r="AA506" s="181">
        <v>100.1</v>
      </c>
      <c r="AB506" s="186">
        <v>0.3</v>
      </c>
      <c r="AC506" s="186">
        <v>10</v>
      </c>
      <c r="AD506" s="186">
        <v>0.4</v>
      </c>
      <c r="AE506" s="186">
        <v>9.8000000000000004E-2</v>
      </c>
      <c r="AF506" s="186">
        <v>0.1</v>
      </c>
      <c r="AG506" s="186">
        <v>2E-3</v>
      </c>
      <c r="AH506" s="186">
        <v>0.01</v>
      </c>
      <c r="AI506" s="181"/>
      <c r="AJ506" s="181"/>
    </row>
    <row r="507" spans="1:36" x14ac:dyDescent="0.25">
      <c r="A507" s="174">
        <v>2018</v>
      </c>
      <c r="B507" s="174" t="s">
        <v>1390</v>
      </c>
      <c r="C507" s="176" t="s">
        <v>1714</v>
      </c>
      <c r="D507" s="176" t="s">
        <v>1726</v>
      </c>
      <c r="E507" s="174" t="s">
        <v>1716</v>
      </c>
      <c r="F507" s="174" t="s">
        <v>1717</v>
      </c>
      <c r="G507" s="174" t="s">
        <v>1718</v>
      </c>
      <c r="H507" s="174" t="s">
        <v>1719</v>
      </c>
      <c r="I507" s="174" t="s">
        <v>1720</v>
      </c>
      <c r="J507" s="174" t="s">
        <v>1727</v>
      </c>
      <c r="K507" s="174" t="s">
        <v>1722</v>
      </c>
      <c r="L507" s="174" t="s">
        <v>1728</v>
      </c>
      <c r="M507" s="174" t="s">
        <v>1729</v>
      </c>
      <c r="N507" s="177">
        <v>898195.83799999999</v>
      </c>
      <c r="O507" s="177">
        <v>1159603.7790000001</v>
      </c>
      <c r="P507" s="177">
        <v>1172</v>
      </c>
      <c r="Q507" s="178">
        <v>43297</v>
      </c>
      <c r="R507" s="174" t="s">
        <v>3037</v>
      </c>
      <c r="S507" s="177">
        <v>1</v>
      </c>
      <c r="T507" s="177">
        <v>1</v>
      </c>
      <c r="U507" s="181">
        <v>20.260056000000002</v>
      </c>
      <c r="V507" s="181"/>
      <c r="W507" s="181">
        <v>7.12</v>
      </c>
      <c r="X507" s="181">
        <v>21.3</v>
      </c>
      <c r="Y507" s="181">
        <v>24.9</v>
      </c>
      <c r="Z507" s="181">
        <v>7.61</v>
      </c>
      <c r="AA507" s="181">
        <v>100.1</v>
      </c>
      <c r="AB507" s="186">
        <v>0.2</v>
      </c>
      <c r="AC507" s="186">
        <v>10</v>
      </c>
      <c r="AD507" s="186">
        <v>0.4</v>
      </c>
      <c r="AE507" s="186">
        <v>9.8000000000000004E-2</v>
      </c>
      <c r="AF507" s="181">
        <v>0.122</v>
      </c>
      <c r="AG507" s="186">
        <v>2E-3</v>
      </c>
      <c r="AH507" s="186">
        <v>0.01</v>
      </c>
      <c r="AI507" s="181"/>
      <c r="AJ507" s="181"/>
    </row>
    <row r="508" spans="1:36" ht="25.5" x14ac:dyDescent="0.25">
      <c r="A508" s="174">
        <v>2018</v>
      </c>
      <c r="B508" s="174" t="s">
        <v>1390</v>
      </c>
      <c r="C508" s="176" t="s">
        <v>1720</v>
      </c>
      <c r="D508" s="176" t="s">
        <v>1731</v>
      </c>
      <c r="E508" s="176" t="s">
        <v>1732</v>
      </c>
      <c r="F508" s="180" t="s">
        <v>1733</v>
      </c>
      <c r="G508" s="180" t="s">
        <v>1734</v>
      </c>
      <c r="H508" s="180" t="s">
        <v>1735</v>
      </c>
      <c r="I508" s="174" t="s">
        <v>1736</v>
      </c>
      <c r="J508" s="176" t="s">
        <v>1737</v>
      </c>
      <c r="K508" s="174" t="s">
        <v>1722</v>
      </c>
      <c r="L508" s="174" t="s">
        <v>3038</v>
      </c>
      <c r="M508" s="174" t="s">
        <v>3039</v>
      </c>
      <c r="N508" s="177">
        <v>887114.14899999998</v>
      </c>
      <c r="O508" s="177">
        <v>1151306.2080000001</v>
      </c>
      <c r="P508" s="177">
        <v>1385</v>
      </c>
      <c r="Q508" s="178">
        <v>43297</v>
      </c>
      <c r="R508" s="174" t="s">
        <v>3040</v>
      </c>
      <c r="S508" s="177">
        <v>1</v>
      </c>
      <c r="T508" s="177">
        <v>1</v>
      </c>
      <c r="U508" s="181">
        <v>2.5146000000000006</v>
      </c>
      <c r="V508" s="181"/>
      <c r="W508" s="181">
        <v>7.5789999999999997</v>
      </c>
      <c r="X508" s="181"/>
      <c r="Y508" s="181">
        <v>67.989999999999995</v>
      </c>
      <c r="Z508" s="181">
        <v>7.32</v>
      </c>
      <c r="AA508" s="181">
        <f>(T508/Z508)*100</f>
        <v>13.661202185792348</v>
      </c>
      <c r="AB508" s="186">
        <v>0.3</v>
      </c>
      <c r="AC508" s="186">
        <v>10</v>
      </c>
      <c r="AD508" s="186">
        <v>0.4</v>
      </c>
      <c r="AE508" s="186">
        <v>9.8000000000000004E-2</v>
      </c>
      <c r="AF508" s="186">
        <v>0.1</v>
      </c>
      <c r="AG508" s="186">
        <v>2E-3</v>
      </c>
      <c r="AH508" s="186">
        <v>0.01</v>
      </c>
      <c r="AI508" s="181"/>
      <c r="AJ508" s="181"/>
    </row>
    <row r="509" spans="1:36" ht="25.5" x14ac:dyDescent="0.25">
      <c r="A509" s="174">
        <v>2018</v>
      </c>
      <c r="B509" s="174" t="s">
        <v>1390</v>
      </c>
      <c r="C509" s="176" t="s">
        <v>1720</v>
      </c>
      <c r="D509" s="176" t="s">
        <v>1741</v>
      </c>
      <c r="E509" s="176" t="s">
        <v>1732</v>
      </c>
      <c r="F509" s="180" t="s">
        <v>1733</v>
      </c>
      <c r="G509" s="180" t="s">
        <v>1734</v>
      </c>
      <c r="H509" s="181" t="s">
        <v>1735</v>
      </c>
      <c r="I509" s="174" t="s">
        <v>1742</v>
      </c>
      <c r="J509" s="174" t="s">
        <v>1743</v>
      </c>
      <c r="K509" s="174" t="s">
        <v>1722</v>
      </c>
      <c r="L509" s="174" t="s">
        <v>3041</v>
      </c>
      <c r="M509" s="174" t="s">
        <v>3042</v>
      </c>
      <c r="N509" s="177">
        <v>887326.38600000006</v>
      </c>
      <c r="O509" s="177">
        <v>1151132.23</v>
      </c>
      <c r="P509" s="177">
        <v>1439</v>
      </c>
      <c r="Q509" s="178">
        <v>43297</v>
      </c>
      <c r="R509" s="174" t="s">
        <v>3043</v>
      </c>
      <c r="S509" s="177">
        <v>1</v>
      </c>
      <c r="T509" s="177">
        <v>1</v>
      </c>
      <c r="U509" s="181">
        <v>4.869180000000001</v>
      </c>
      <c r="V509" s="181"/>
      <c r="W509" s="181">
        <v>7.8789999999999996</v>
      </c>
      <c r="X509" s="181"/>
      <c r="Y509" s="181">
        <v>92.64</v>
      </c>
      <c r="Z509" s="181">
        <v>7.39</v>
      </c>
      <c r="AA509" s="181">
        <f>(T509/Z509)*100</f>
        <v>13.531799729364005</v>
      </c>
      <c r="AB509" s="186">
        <v>0.2</v>
      </c>
      <c r="AC509" s="186">
        <v>10</v>
      </c>
      <c r="AD509" s="186">
        <v>0.4</v>
      </c>
      <c r="AE509" s="186">
        <v>9.8000000000000004E-2</v>
      </c>
      <c r="AF509" s="186">
        <v>0.1</v>
      </c>
      <c r="AG509" s="186">
        <v>2E-3</v>
      </c>
      <c r="AH509" s="186">
        <v>0.01</v>
      </c>
      <c r="AI509" s="181"/>
      <c r="AJ509" s="181"/>
    </row>
    <row r="510" spans="1:36" ht="25.5" x14ac:dyDescent="0.25">
      <c r="A510" s="174">
        <v>2018</v>
      </c>
      <c r="B510" s="174" t="s">
        <v>1390</v>
      </c>
      <c r="C510" s="176" t="s">
        <v>1720</v>
      </c>
      <c r="D510" s="176" t="s">
        <v>1747</v>
      </c>
      <c r="E510" s="176" t="s">
        <v>1732</v>
      </c>
      <c r="F510" s="180" t="s">
        <v>1733</v>
      </c>
      <c r="G510" s="180" t="s">
        <v>1734</v>
      </c>
      <c r="H510" s="181" t="s">
        <v>1735</v>
      </c>
      <c r="I510" s="174" t="s">
        <v>1736</v>
      </c>
      <c r="J510" s="176" t="s">
        <v>1748</v>
      </c>
      <c r="K510" s="174" t="s">
        <v>1722</v>
      </c>
      <c r="L510" s="174" t="s">
        <v>3044</v>
      </c>
      <c r="M510" s="174" t="s">
        <v>3045</v>
      </c>
      <c r="N510" s="177">
        <v>887078.70200000005</v>
      </c>
      <c r="O510" s="177">
        <v>1151433.162</v>
      </c>
      <c r="P510" s="177">
        <v>1365</v>
      </c>
      <c r="Q510" s="178">
        <v>43297</v>
      </c>
      <c r="R510" s="174" t="s">
        <v>3046</v>
      </c>
      <c r="S510" s="177">
        <v>1</v>
      </c>
      <c r="T510" s="177">
        <v>1</v>
      </c>
      <c r="U510" s="181">
        <v>11.835384000000005</v>
      </c>
      <c r="V510" s="181"/>
      <c r="W510" s="181">
        <v>7.4180000000000001</v>
      </c>
      <c r="X510" s="181"/>
      <c r="Y510" s="181">
        <v>28.64</v>
      </c>
      <c r="Z510" s="181">
        <v>7.56</v>
      </c>
      <c r="AA510" s="181">
        <f>(T510/Z510)*100</f>
        <v>13.22751322751323</v>
      </c>
      <c r="AB510" s="186">
        <v>0.2</v>
      </c>
      <c r="AC510" s="186">
        <v>10</v>
      </c>
      <c r="AD510" s="186">
        <v>0.4</v>
      </c>
      <c r="AE510" s="186">
        <v>9.8000000000000004E-2</v>
      </c>
      <c r="AF510" s="181">
        <v>0.11600000000000001</v>
      </c>
      <c r="AG510" s="186">
        <v>2E-3</v>
      </c>
      <c r="AH510" s="186">
        <v>0.01</v>
      </c>
      <c r="AI510" s="181"/>
      <c r="AJ510" s="181"/>
    </row>
    <row r="511" spans="1:36" ht="25.5" x14ac:dyDescent="0.25">
      <c r="A511" s="174">
        <v>2018</v>
      </c>
      <c r="B511" s="174" t="s">
        <v>1390</v>
      </c>
      <c r="C511" s="176" t="s">
        <v>1720</v>
      </c>
      <c r="D511" s="176" t="s">
        <v>1752</v>
      </c>
      <c r="E511" s="176" t="s">
        <v>1732</v>
      </c>
      <c r="F511" s="180" t="s">
        <v>1733</v>
      </c>
      <c r="G511" s="180" t="s">
        <v>1734</v>
      </c>
      <c r="H511" s="181" t="s">
        <v>1735</v>
      </c>
      <c r="I511" s="174" t="s">
        <v>1742</v>
      </c>
      <c r="J511" s="174" t="s">
        <v>1753</v>
      </c>
      <c r="K511" s="174" t="s">
        <v>1722</v>
      </c>
      <c r="L511" s="174" t="s">
        <v>3047</v>
      </c>
      <c r="M511" s="174" t="s">
        <v>3048</v>
      </c>
      <c r="N511" s="177">
        <v>887316.15300000005</v>
      </c>
      <c r="O511" s="177">
        <v>1151221.439</v>
      </c>
      <c r="P511" s="177">
        <v>1422</v>
      </c>
      <c r="Q511" s="178">
        <v>43297</v>
      </c>
      <c r="R511" s="174" t="s">
        <v>3049</v>
      </c>
      <c r="S511" s="177">
        <v>1</v>
      </c>
      <c r="T511" s="177">
        <v>1</v>
      </c>
      <c r="U511" s="181">
        <v>8.3820000000000019E-2</v>
      </c>
      <c r="V511" s="181"/>
      <c r="W511" s="181">
        <v>7.58</v>
      </c>
      <c r="X511" s="181"/>
      <c r="Y511" s="181">
        <v>61.22</v>
      </c>
      <c r="Z511" s="181">
        <v>7.24</v>
      </c>
      <c r="AA511" s="181">
        <f>(T511/Z511)*100</f>
        <v>13.812154696132598</v>
      </c>
      <c r="AB511" s="186">
        <v>0.5</v>
      </c>
      <c r="AC511" s="186">
        <v>10</v>
      </c>
      <c r="AD511" s="186">
        <v>0.4</v>
      </c>
      <c r="AE511" s="186">
        <v>9.8000000000000004E-2</v>
      </c>
      <c r="AF511" s="181">
        <v>0.161</v>
      </c>
      <c r="AG511" s="186">
        <v>2E-3</v>
      </c>
      <c r="AH511" s="186">
        <v>0.01</v>
      </c>
      <c r="AI511" s="181"/>
      <c r="AJ511" s="181"/>
    </row>
    <row r="512" spans="1:36" x14ac:dyDescent="0.25">
      <c r="A512" s="174">
        <v>2018</v>
      </c>
      <c r="B512" s="174" t="s">
        <v>1390</v>
      </c>
      <c r="C512" s="193" t="s">
        <v>1757</v>
      </c>
      <c r="D512" s="176" t="s">
        <v>1758</v>
      </c>
      <c r="E512" s="176" t="s">
        <v>1716</v>
      </c>
      <c r="F512" s="176" t="s">
        <v>1759</v>
      </c>
      <c r="G512" s="176" t="s">
        <v>1760</v>
      </c>
      <c r="H512" s="176" t="s">
        <v>1761</v>
      </c>
      <c r="I512" s="174" t="s">
        <v>1762</v>
      </c>
      <c r="J512" s="174" t="s">
        <v>1763</v>
      </c>
      <c r="K512" s="174" t="s">
        <v>1722</v>
      </c>
      <c r="L512" s="174" t="s">
        <v>1764</v>
      </c>
      <c r="M512" s="174" t="s">
        <v>1765</v>
      </c>
      <c r="N512" s="177">
        <v>876592.99300000002</v>
      </c>
      <c r="O512" s="177">
        <v>1162613.9140000001</v>
      </c>
      <c r="P512" s="177">
        <v>1330</v>
      </c>
      <c r="Q512" s="178">
        <v>43222</v>
      </c>
      <c r="R512" s="174" t="s">
        <v>3050</v>
      </c>
      <c r="S512" s="177">
        <v>1</v>
      </c>
      <c r="T512" s="177">
        <v>1</v>
      </c>
      <c r="U512" s="181">
        <v>2073.4324799999999</v>
      </c>
      <c r="V512" s="181"/>
      <c r="W512" s="181">
        <v>7.38</v>
      </c>
      <c r="X512" s="181">
        <v>21</v>
      </c>
      <c r="Y512" s="181">
        <v>42.4</v>
      </c>
      <c r="Z512" s="181">
        <v>7.6</v>
      </c>
      <c r="AA512" s="181">
        <v>100</v>
      </c>
      <c r="AB512" s="186">
        <v>0.5</v>
      </c>
      <c r="AC512" s="186">
        <v>10</v>
      </c>
      <c r="AD512" s="186">
        <v>0.4</v>
      </c>
      <c r="AE512" s="186">
        <v>9.8000000000000004E-2</v>
      </c>
      <c r="AF512" s="186">
        <v>0.1</v>
      </c>
      <c r="AG512" s="186">
        <v>2E-3</v>
      </c>
      <c r="AH512" s="181">
        <v>2.1999999999999999E-2</v>
      </c>
      <c r="AI512" s="181"/>
      <c r="AJ512" s="181"/>
    </row>
    <row r="513" spans="1:36" x14ac:dyDescent="0.25">
      <c r="A513" s="174">
        <v>2018</v>
      </c>
      <c r="B513" s="174" t="s">
        <v>1390</v>
      </c>
      <c r="C513" s="176" t="s">
        <v>1767</v>
      </c>
      <c r="D513" s="176" t="s">
        <v>1768</v>
      </c>
      <c r="E513" s="176" t="s">
        <v>1716</v>
      </c>
      <c r="F513" s="176" t="s">
        <v>1769</v>
      </c>
      <c r="G513" s="176" t="s">
        <v>1770</v>
      </c>
      <c r="H513" s="176" t="s">
        <v>1771</v>
      </c>
      <c r="I513" s="174" t="s">
        <v>1772</v>
      </c>
      <c r="J513" s="174" t="s">
        <v>1773</v>
      </c>
      <c r="K513" s="174" t="s">
        <v>1722</v>
      </c>
      <c r="L513" s="174" t="s">
        <v>3051</v>
      </c>
      <c r="M513" s="174" t="s">
        <v>3052</v>
      </c>
      <c r="N513" s="177">
        <v>875393.03700000001</v>
      </c>
      <c r="O513" s="177">
        <v>1172490.922</v>
      </c>
      <c r="P513" s="177">
        <v>2330</v>
      </c>
      <c r="Q513" s="178">
        <v>43222</v>
      </c>
      <c r="R513" s="174" t="s">
        <v>3053</v>
      </c>
      <c r="S513" s="177">
        <v>1</v>
      </c>
      <c r="T513" s="177">
        <v>1</v>
      </c>
      <c r="U513" s="181">
        <v>66.62166000000002</v>
      </c>
      <c r="V513" s="181"/>
      <c r="W513" s="181">
        <v>6.37</v>
      </c>
      <c r="X513" s="181">
        <v>18.8</v>
      </c>
      <c r="Y513" s="181">
        <v>26.3</v>
      </c>
      <c r="Z513" s="181">
        <v>6.78</v>
      </c>
      <c r="AA513" s="181">
        <v>96.3</v>
      </c>
      <c r="AB513" s="186">
        <v>0.4</v>
      </c>
      <c r="AC513" s="186">
        <v>10</v>
      </c>
      <c r="AD513" s="186">
        <v>0.4</v>
      </c>
      <c r="AE513" s="186">
        <v>9.8000000000000004E-2</v>
      </c>
      <c r="AF513" s="181">
        <v>0.14299999999999999</v>
      </c>
      <c r="AG513" s="186">
        <v>2E-3</v>
      </c>
      <c r="AH513" s="186">
        <v>0.01</v>
      </c>
      <c r="AI513" s="181"/>
      <c r="AJ513" s="181"/>
    </row>
    <row r="514" spans="1:36" ht="25.5" x14ac:dyDescent="0.25">
      <c r="A514" s="174">
        <v>2018</v>
      </c>
      <c r="B514" s="174" t="s">
        <v>1390</v>
      </c>
      <c r="C514" s="176" t="s">
        <v>1153</v>
      </c>
      <c r="D514" s="176" t="s">
        <v>1589</v>
      </c>
      <c r="E514" s="176" t="s">
        <v>1134</v>
      </c>
      <c r="F514" s="176" t="s">
        <v>1160</v>
      </c>
      <c r="G514" s="176" t="s">
        <v>1590</v>
      </c>
      <c r="H514" s="176" t="s">
        <v>1591</v>
      </c>
      <c r="I514" s="174" t="s">
        <v>1592</v>
      </c>
      <c r="J514" s="176" t="s">
        <v>1593</v>
      </c>
      <c r="K514" s="174" t="s">
        <v>1140</v>
      </c>
      <c r="L514" s="174" t="s">
        <v>3054</v>
      </c>
      <c r="M514" s="174" t="s">
        <v>3055</v>
      </c>
      <c r="N514" s="177">
        <v>854548.79200000002</v>
      </c>
      <c r="O514" s="177">
        <v>1172326.834</v>
      </c>
      <c r="P514" s="177">
        <v>2098</v>
      </c>
      <c r="Q514" s="178">
        <v>43222</v>
      </c>
      <c r="R514" s="174" t="s">
        <v>3056</v>
      </c>
      <c r="S514" s="177">
        <v>1</v>
      </c>
      <c r="T514" s="177">
        <v>1</v>
      </c>
      <c r="U514" s="181">
        <v>156.11094</v>
      </c>
      <c r="V514" s="181"/>
      <c r="W514" s="181">
        <v>5.59</v>
      </c>
      <c r="X514" s="181">
        <v>18.899999999999999</v>
      </c>
      <c r="Y514" s="181">
        <v>39.1</v>
      </c>
      <c r="Z514" s="181">
        <v>2.93</v>
      </c>
      <c r="AA514" s="181">
        <v>40.5</v>
      </c>
      <c r="AB514" s="186">
        <v>1.5</v>
      </c>
      <c r="AC514" s="186">
        <v>10</v>
      </c>
      <c r="AD514" s="186">
        <v>0.4</v>
      </c>
      <c r="AE514" s="186">
        <v>9.8000000000000004E-2</v>
      </c>
      <c r="AF514" s="186">
        <v>0.1</v>
      </c>
      <c r="AG514" s="186">
        <v>2E-3</v>
      </c>
      <c r="AH514" s="186">
        <v>0.01</v>
      </c>
      <c r="AI514" s="181"/>
      <c r="AJ514" s="181"/>
    </row>
    <row r="515" spans="1:36" ht="25.5" x14ac:dyDescent="0.25">
      <c r="A515" s="174">
        <v>2018</v>
      </c>
      <c r="B515" s="174" t="s">
        <v>1390</v>
      </c>
      <c r="C515" s="176" t="s">
        <v>1258</v>
      </c>
      <c r="D515" s="176" t="s">
        <v>1597</v>
      </c>
      <c r="E515" s="176" t="s">
        <v>1180</v>
      </c>
      <c r="F515" s="176" t="s">
        <v>1260</v>
      </c>
      <c r="G515" s="176" t="s">
        <v>1598</v>
      </c>
      <c r="H515" s="176" t="s">
        <v>1599</v>
      </c>
      <c r="I515" s="174" t="s">
        <v>1600</v>
      </c>
      <c r="J515" s="176" t="s">
        <v>1600</v>
      </c>
      <c r="K515" s="174" t="s">
        <v>1140</v>
      </c>
      <c r="L515" s="174" t="s">
        <v>1601</v>
      </c>
      <c r="M515" s="174" t="s">
        <v>1602</v>
      </c>
      <c r="N515" s="177">
        <v>870774.28200000001</v>
      </c>
      <c r="O515" s="177">
        <v>1171597.5160000001</v>
      </c>
      <c r="P515" s="177">
        <v>2251</v>
      </c>
      <c r="Q515" s="178">
        <v>43285</v>
      </c>
      <c r="R515" s="174" t="s">
        <v>3057</v>
      </c>
      <c r="S515" s="177">
        <v>1</v>
      </c>
      <c r="T515" s="177">
        <v>1</v>
      </c>
      <c r="U515" s="181">
        <v>53.901594000000003</v>
      </c>
      <c r="V515" s="181"/>
      <c r="W515" s="181">
        <v>7.22</v>
      </c>
      <c r="X515" s="181"/>
      <c r="Y515" s="181">
        <v>36.99</v>
      </c>
      <c r="Z515" s="181">
        <v>7.25</v>
      </c>
      <c r="AA515" s="181">
        <f>(T515/Z515)*100</f>
        <v>13.793103448275861</v>
      </c>
      <c r="AB515" s="186">
        <v>0.8</v>
      </c>
      <c r="AC515" s="181">
        <v>14.2</v>
      </c>
      <c r="AD515" s="181">
        <v>0.5</v>
      </c>
      <c r="AE515" s="186">
        <v>9.8000000000000004E-2</v>
      </c>
      <c r="AF515" s="181">
        <v>0.41299999999999998</v>
      </c>
      <c r="AG515" s="186">
        <v>2E-3</v>
      </c>
      <c r="AH515" s="186">
        <v>0.01</v>
      </c>
      <c r="AI515" s="181"/>
      <c r="AJ515" s="181"/>
    </row>
    <row r="516" spans="1:36" ht="25.5" x14ac:dyDescent="0.25">
      <c r="A516" s="174">
        <v>2018</v>
      </c>
      <c r="B516" s="174" t="s">
        <v>1390</v>
      </c>
      <c r="C516" s="176" t="s">
        <v>1258</v>
      </c>
      <c r="D516" s="176" t="s">
        <v>1604</v>
      </c>
      <c r="E516" s="176" t="s">
        <v>1180</v>
      </c>
      <c r="F516" s="176" t="s">
        <v>1260</v>
      </c>
      <c r="G516" s="176" t="s">
        <v>1605</v>
      </c>
      <c r="H516" s="176" t="s">
        <v>1606</v>
      </c>
      <c r="I516" s="174" t="s">
        <v>1607</v>
      </c>
      <c r="J516" s="176" t="s">
        <v>1607</v>
      </c>
      <c r="K516" s="174" t="s">
        <v>1140</v>
      </c>
      <c r="L516" s="174" t="s">
        <v>1608</v>
      </c>
      <c r="M516" s="174" t="s">
        <v>1609</v>
      </c>
      <c r="N516" s="177">
        <v>868648.25899999996</v>
      </c>
      <c r="O516" s="177">
        <v>1172547.8559999999</v>
      </c>
      <c r="P516" s="177">
        <v>2217</v>
      </c>
      <c r="Q516" s="178">
        <v>43285</v>
      </c>
      <c r="R516" s="174" t="s">
        <v>3058</v>
      </c>
      <c r="S516" s="177">
        <v>1</v>
      </c>
      <c r="T516" s="177">
        <v>1</v>
      </c>
      <c r="U516" s="181">
        <v>108.12780000000001</v>
      </c>
      <c r="V516" s="181"/>
      <c r="W516" s="181">
        <v>7.3680000000000003</v>
      </c>
      <c r="X516" s="181"/>
      <c r="Y516" s="181">
        <v>68.61</v>
      </c>
      <c r="Z516" s="181">
        <v>6.88</v>
      </c>
      <c r="AA516" s="181">
        <f>(T516/Z516)*100</f>
        <v>14.534883720930234</v>
      </c>
      <c r="AB516" s="186">
        <v>1.4</v>
      </c>
      <c r="AC516" s="181">
        <v>18.100000000000001</v>
      </c>
      <c r="AD516" s="186">
        <v>0.4</v>
      </c>
      <c r="AE516" s="186">
        <v>9.8000000000000004E-2</v>
      </c>
      <c r="AF516" s="181">
        <v>1.1499999999999999</v>
      </c>
      <c r="AG516" s="181">
        <v>1.4E-2</v>
      </c>
      <c r="AH516" s="186">
        <v>0.01</v>
      </c>
      <c r="AI516" s="181"/>
      <c r="AJ516" s="181"/>
    </row>
    <row r="517" spans="1:36" x14ac:dyDescent="0.25">
      <c r="A517" s="174">
        <v>2018</v>
      </c>
      <c r="B517" s="174" t="s">
        <v>1390</v>
      </c>
      <c r="C517" s="176" t="s">
        <v>1209</v>
      </c>
      <c r="D517" s="176" t="s">
        <v>1611</v>
      </c>
      <c r="E517" s="176" t="s">
        <v>1180</v>
      </c>
      <c r="F517" s="176" t="s">
        <v>1211</v>
      </c>
      <c r="G517" s="176" t="s">
        <v>1612</v>
      </c>
      <c r="H517" s="176" t="s">
        <v>1613</v>
      </c>
      <c r="I517" s="174" t="s">
        <v>1614</v>
      </c>
      <c r="J517" s="176" t="s">
        <v>1615</v>
      </c>
      <c r="K517" s="174" t="s">
        <v>1140</v>
      </c>
      <c r="L517" s="174" t="s">
        <v>1616</v>
      </c>
      <c r="M517" s="174" t="s">
        <v>1617</v>
      </c>
      <c r="N517" s="177">
        <v>848158.88</v>
      </c>
      <c r="O517" s="177">
        <v>1157796.595</v>
      </c>
      <c r="P517" s="177">
        <v>2225</v>
      </c>
      <c r="Q517" s="178">
        <v>43304</v>
      </c>
      <c r="R517" s="174" t="s">
        <v>3059</v>
      </c>
      <c r="S517" s="177">
        <v>1</v>
      </c>
      <c r="T517" s="177">
        <v>1</v>
      </c>
      <c r="U517" s="181">
        <v>14.017752</v>
      </c>
      <c r="V517" s="181"/>
      <c r="W517" s="181">
        <v>7.18</v>
      </c>
      <c r="X517" s="181">
        <v>15.6</v>
      </c>
      <c r="Y517" s="181">
        <v>11.82</v>
      </c>
      <c r="Z517" s="181">
        <v>7.39</v>
      </c>
      <c r="AA517" s="181">
        <v>98.8</v>
      </c>
      <c r="AB517" s="186">
        <v>0.3</v>
      </c>
      <c r="AC517" s="186">
        <v>10</v>
      </c>
      <c r="AD517" s="186">
        <v>0.4</v>
      </c>
      <c r="AE517" s="186">
        <v>9.8000000000000004E-2</v>
      </c>
      <c r="AF517" s="181">
        <v>0.16800000000000001</v>
      </c>
      <c r="AG517" s="186">
        <v>2E-3</v>
      </c>
      <c r="AH517" s="186">
        <v>0.01</v>
      </c>
      <c r="AI517" s="181"/>
      <c r="AJ517" s="181"/>
    </row>
    <row r="518" spans="1:36" x14ac:dyDescent="0.25">
      <c r="A518" s="174">
        <v>2018</v>
      </c>
      <c r="B518" s="174" t="s">
        <v>1390</v>
      </c>
      <c r="C518" s="176" t="s">
        <v>1209</v>
      </c>
      <c r="D518" s="176" t="s">
        <v>1619</v>
      </c>
      <c r="E518" s="176" t="s">
        <v>1180</v>
      </c>
      <c r="F518" s="176" t="s">
        <v>1211</v>
      </c>
      <c r="G518" s="176" t="s">
        <v>1612</v>
      </c>
      <c r="H518" s="176" t="s">
        <v>1613</v>
      </c>
      <c r="I518" s="174" t="s">
        <v>1614</v>
      </c>
      <c r="J518" s="176" t="s">
        <v>1620</v>
      </c>
      <c r="K518" s="174" t="s">
        <v>1140</v>
      </c>
      <c r="L518" s="174" t="s">
        <v>1621</v>
      </c>
      <c r="M518" s="174" t="s">
        <v>1622</v>
      </c>
      <c r="N518" s="177">
        <v>848204.29200000002</v>
      </c>
      <c r="O518" s="177">
        <v>1157897.82</v>
      </c>
      <c r="P518" s="177">
        <v>2238</v>
      </c>
      <c r="Q518" s="178">
        <v>43304</v>
      </c>
      <c r="R518" s="174" t="s">
        <v>3060</v>
      </c>
      <c r="S518" s="177">
        <v>1</v>
      </c>
      <c r="T518" s="177">
        <v>1</v>
      </c>
      <c r="U518" s="181">
        <v>15.156180000000001</v>
      </c>
      <c r="V518" s="181"/>
      <c r="W518" s="181">
        <v>7.26</v>
      </c>
      <c r="X518" s="181">
        <v>15.1</v>
      </c>
      <c r="Y518" s="181">
        <v>11.26</v>
      </c>
      <c r="Z518" s="181">
        <v>7.55</v>
      </c>
      <c r="AA518" s="181">
        <v>98.6</v>
      </c>
      <c r="AB518" s="186">
        <v>0.3</v>
      </c>
      <c r="AC518" s="186">
        <v>10</v>
      </c>
      <c r="AD518" s="186">
        <v>0.4</v>
      </c>
      <c r="AE518" s="186">
        <v>9.8000000000000004E-2</v>
      </c>
      <c r="AF518" s="181">
        <v>0.113</v>
      </c>
      <c r="AG518" s="186">
        <v>2E-3</v>
      </c>
      <c r="AH518" s="186">
        <v>0.01</v>
      </c>
      <c r="AI518" s="181"/>
      <c r="AJ518" s="181"/>
    </row>
    <row r="519" spans="1:36" x14ac:dyDescent="0.25">
      <c r="A519" s="174">
        <v>2018</v>
      </c>
      <c r="B519" s="174" t="s">
        <v>1390</v>
      </c>
      <c r="C519" s="176" t="s">
        <v>1209</v>
      </c>
      <c r="D519" s="176" t="s">
        <v>1624</v>
      </c>
      <c r="E519" s="176" t="s">
        <v>1180</v>
      </c>
      <c r="F519" s="176" t="s">
        <v>1211</v>
      </c>
      <c r="G519" s="176" t="s">
        <v>1612</v>
      </c>
      <c r="H519" s="176" t="s">
        <v>1613</v>
      </c>
      <c r="I519" s="174" t="s">
        <v>1614</v>
      </c>
      <c r="J519" s="176" t="s">
        <v>1625</v>
      </c>
      <c r="K519" s="174" t="s">
        <v>1140</v>
      </c>
      <c r="L519" s="174" t="s">
        <v>1626</v>
      </c>
      <c r="M519" s="174" t="s">
        <v>1627</v>
      </c>
      <c r="N519" s="177">
        <v>848302.26100000006</v>
      </c>
      <c r="O519" s="177">
        <v>1157882.794</v>
      </c>
      <c r="P519" s="177">
        <v>2242</v>
      </c>
      <c r="Q519" s="178">
        <v>43304</v>
      </c>
      <c r="R519" s="174" t="s">
        <v>3061</v>
      </c>
      <c r="S519" s="177">
        <v>1</v>
      </c>
      <c r="T519" s="177">
        <v>1</v>
      </c>
      <c r="U519" s="181">
        <v>6.0960000000000001</v>
      </c>
      <c r="V519" s="181"/>
      <c r="W519" s="181">
        <v>7.04</v>
      </c>
      <c r="X519" s="181">
        <v>15.7</v>
      </c>
      <c r="Y519" s="181">
        <v>14.78</v>
      </c>
      <c r="Z519" s="181">
        <v>7.35</v>
      </c>
      <c r="AA519" s="181">
        <v>97.5</v>
      </c>
      <c r="AB519" s="186">
        <v>0.3</v>
      </c>
      <c r="AC519" s="186">
        <v>10</v>
      </c>
      <c r="AD519" s="186">
        <v>0.4</v>
      </c>
      <c r="AE519" s="186">
        <v>9.8000000000000004E-2</v>
      </c>
      <c r="AF519" s="186">
        <v>0.1</v>
      </c>
      <c r="AG519" s="186">
        <v>2E-3</v>
      </c>
      <c r="AH519" s="186">
        <v>0.01</v>
      </c>
      <c r="AI519" s="181"/>
      <c r="AJ519" s="181"/>
    </row>
    <row r="520" spans="1:36" x14ac:dyDescent="0.25">
      <c r="A520" s="174">
        <v>2018</v>
      </c>
      <c r="B520" s="174" t="s">
        <v>1390</v>
      </c>
      <c r="C520" s="176" t="s">
        <v>1209</v>
      </c>
      <c r="D520" s="176" t="s">
        <v>1629</v>
      </c>
      <c r="E520" s="176" t="s">
        <v>1180</v>
      </c>
      <c r="F520" s="176" t="s">
        <v>1211</v>
      </c>
      <c r="G520" s="176" t="s">
        <v>1612</v>
      </c>
      <c r="H520" s="176" t="s">
        <v>1613</v>
      </c>
      <c r="I520" s="174" t="s">
        <v>1614</v>
      </c>
      <c r="J520" s="176" t="s">
        <v>1630</v>
      </c>
      <c r="K520" s="174" t="s">
        <v>1140</v>
      </c>
      <c r="L520" s="174" t="s">
        <v>1631</v>
      </c>
      <c r="M520" s="174" t="s">
        <v>1632</v>
      </c>
      <c r="N520" s="177">
        <v>849059.38699999999</v>
      </c>
      <c r="O520" s="177">
        <v>1159100.1869999999</v>
      </c>
      <c r="P520" s="177">
        <v>2200</v>
      </c>
      <c r="Q520" s="178">
        <v>43304</v>
      </c>
      <c r="R520" s="174" t="s">
        <v>3062</v>
      </c>
      <c r="S520" s="177">
        <v>1</v>
      </c>
      <c r="T520" s="177">
        <v>1</v>
      </c>
      <c r="U520" s="181">
        <v>32.932116000000001</v>
      </c>
      <c r="V520" s="181"/>
      <c r="W520" s="181">
        <v>7.26</v>
      </c>
      <c r="X520" s="181">
        <v>15.9</v>
      </c>
      <c r="Y520" s="181">
        <v>18.100000000000001</v>
      </c>
      <c r="Z520" s="181">
        <v>7.51</v>
      </c>
      <c r="AA520" s="181">
        <v>99.5</v>
      </c>
      <c r="AB520" s="186">
        <v>0.3</v>
      </c>
      <c r="AC520" s="186">
        <v>10</v>
      </c>
      <c r="AD520" s="186">
        <v>0.4</v>
      </c>
      <c r="AE520" s="186">
        <v>9.8000000000000004E-2</v>
      </c>
      <c r="AF520" s="181">
        <v>0.153</v>
      </c>
      <c r="AG520" s="186">
        <v>2E-3</v>
      </c>
      <c r="AH520" s="186">
        <v>0.01</v>
      </c>
      <c r="AI520" s="181"/>
      <c r="AJ520" s="181"/>
    </row>
    <row r="521" spans="1:36" ht="25.5" x14ac:dyDescent="0.25">
      <c r="A521" s="174">
        <v>2018</v>
      </c>
      <c r="B521" s="174" t="s">
        <v>1390</v>
      </c>
      <c r="C521" s="176" t="s">
        <v>1209</v>
      </c>
      <c r="D521" s="176" t="s">
        <v>1634</v>
      </c>
      <c r="E521" s="176" t="s">
        <v>1180</v>
      </c>
      <c r="F521" s="176" t="s">
        <v>1211</v>
      </c>
      <c r="G521" s="176" t="s">
        <v>1635</v>
      </c>
      <c r="H521" s="176" t="s">
        <v>1362</v>
      </c>
      <c r="I521" s="174" t="s">
        <v>1636</v>
      </c>
      <c r="J521" s="176" t="s">
        <v>1637</v>
      </c>
      <c r="K521" s="174" t="s">
        <v>1140</v>
      </c>
      <c r="L521" s="174" t="s">
        <v>1638</v>
      </c>
      <c r="M521" s="174" t="s">
        <v>1639</v>
      </c>
      <c r="N521" s="177">
        <v>849815.48400000005</v>
      </c>
      <c r="O521" s="177">
        <v>1154672.8259999999</v>
      </c>
      <c r="P521" s="177">
        <v>2254</v>
      </c>
      <c r="Q521" s="178">
        <v>43304</v>
      </c>
      <c r="R521" s="174" t="s">
        <v>3063</v>
      </c>
      <c r="S521" s="177">
        <v>1</v>
      </c>
      <c r="T521" s="177">
        <v>1</v>
      </c>
      <c r="U521" s="181">
        <v>69.233142857142894</v>
      </c>
      <c r="V521" s="181"/>
      <c r="W521" s="181">
        <v>6.7</v>
      </c>
      <c r="X521" s="181">
        <v>15.6</v>
      </c>
      <c r="Y521" s="181">
        <v>42.8</v>
      </c>
      <c r="Z521" s="181">
        <v>7.51</v>
      </c>
      <c r="AA521" s="181">
        <v>98.9</v>
      </c>
      <c r="AB521" s="186">
        <v>0.3</v>
      </c>
      <c r="AC521" s="186">
        <v>10</v>
      </c>
      <c r="AD521" s="186">
        <v>0.4</v>
      </c>
      <c r="AE521" s="186">
        <v>9.8000000000000004E-2</v>
      </c>
      <c r="AF521" s="181">
        <v>0.191</v>
      </c>
      <c r="AG521" s="186">
        <v>2E-3</v>
      </c>
      <c r="AH521" s="186">
        <v>0.01</v>
      </c>
      <c r="AI521" s="181"/>
      <c r="AJ521" s="181"/>
    </row>
    <row r="522" spans="1:36" ht="25.5" x14ac:dyDescent="0.25">
      <c r="A522" s="174">
        <v>2018</v>
      </c>
      <c r="B522" s="174" t="s">
        <v>1390</v>
      </c>
      <c r="C522" s="176" t="s">
        <v>1209</v>
      </c>
      <c r="D522" s="176" t="s">
        <v>1641</v>
      </c>
      <c r="E522" s="176" t="s">
        <v>1180</v>
      </c>
      <c r="F522" s="176" t="s">
        <v>1211</v>
      </c>
      <c r="G522" s="176" t="s">
        <v>1635</v>
      </c>
      <c r="H522" s="176" t="s">
        <v>1362</v>
      </c>
      <c r="I522" s="174" t="s">
        <v>1636</v>
      </c>
      <c r="J522" s="176" t="s">
        <v>1642</v>
      </c>
      <c r="K522" s="174" t="s">
        <v>1140</v>
      </c>
      <c r="L522" s="174" t="s">
        <v>1643</v>
      </c>
      <c r="M522" s="174" t="s">
        <v>1644</v>
      </c>
      <c r="N522" s="177">
        <v>849161.37699999998</v>
      </c>
      <c r="O522" s="177">
        <v>1155590.885</v>
      </c>
      <c r="P522" s="177">
        <v>2245</v>
      </c>
      <c r="Q522" s="178">
        <v>43304</v>
      </c>
      <c r="R522" s="174" t="s">
        <v>3064</v>
      </c>
      <c r="S522" s="177">
        <v>1</v>
      </c>
      <c r="T522" s="177">
        <v>1</v>
      </c>
      <c r="U522" s="181">
        <v>48.447960000000002</v>
      </c>
      <c r="V522" s="181"/>
      <c r="W522" s="181">
        <v>6.8</v>
      </c>
      <c r="X522" s="181">
        <v>16</v>
      </c>
      <c r="Y522" s="181">
        <v>46.2</v>
      </c>
      <c r="Z522" s="181">
        <v>7.22</v>
      </c>
      <c r="AA522" s="181">
        <v>97.6</v>
      </c>
      <c r="AB522" s="186">
        <v>0.3</v>
      </c>
      <c r="AC522" s="186">
        <v>10</v>
      </c>
      <c r="AD522" s="186">
        <v>0.4</v>
      </c>
      <c r="AE522" s="186">
        <v>9.8000000000000004E-2</v>
      </c>
      <c r="AF522" s="181">
        <v>0.13500000000000001</v>
      </c>
      <c r="AG522" s="186">
        <v>2E-3</v>
      </c>
      <c r="AH522" s="186">
        <v>0.01</v>
      </c>
      <c r="AI522" s="181"/>
      <c r="AJ522" s="181"/>
    </row>
    <row r="523" spans="1:36" x14ac:dyDescent="0.25">
      <c r="A523" s="174">
        <v>2018</v>
      </c>
      <c r="B523" s="174" t="s">
        <v>1390</v>
      </c>
      <c r="C523" s="176" t="s">
        <v>1209</v>
      </c>
      <c r="D523" s="176" t="s">
        <v>1646</v>
      </c>
      <c r="E523" s="176" t="s">
        <v>1180</v>
      </c>
      <c r="F523" s="176" t="s">
        <v>1139</v>
      </c>
      <c r="G523" s="176" t="s">
        <v>1647</v>
      </c>
      <c r="H523" s="176" t="s">
        <v>1648</v>
      </c>
      <c r="I523" s="174" t="s">
        <v>1649</v>
      </c>
      <c r="J523" s="176" t="s">
        <v>1139</v>
      </c>
      <c r="K523" s="174" t="s">
        <v>1140</v>
      </c>
      <c r="L523" s="174" t="s">
        <v>1650</v>
      </c>
      <c r="M523" s="174" t="s">
        <v>1651</v>
      </c>
      <c r="N523" s="177">
        <v>844499.32</v>
      </c>
      <c r="O523" s="177">
        <v>1157403.3019999999</v>
      </c>
      <c r="P523" s="177">
        <v>2269</v>
      </c>
      <c r="Q523" s="178">
        <v>43304</v>
      </c>
      <c r="R523" s="174" t="s">
        <v>3065</v>
      </c>
      <c r="S523" s="177">
        <v>1</v>
      </c>
      <c r="T523" s="177">
        <v>1</v>
      </c>
      <c r="U523" s="181">
        <v>828.05473199999994</v>
      </c>
      <c r="V523" s="181"/>
      <c r="W523" s="181">
        <v>7.15</v>
      </c>
      <c r="X523" s="181">
        <v>15.6</v>
      </c>
      <c r="Y523" s="181">
        <v>20.7</v>
      </c>
      <c r="Z523" s="181">
        <v>7.43</v>
      </c>
      <c r="AA523" s="181">
        <v>98.7</v>
      </c>
      <c r="AB523" s="186">
        <v>0.4</v>
      </c>
      <c r="AC523" s="181">
        <v>10.8</v>
      </c>
      <c r="AD523" s="186">
        <v>0.4</v>
      </c>
      <c r="AE523" s="181">
        <v>0.153</v>
      </c>
      <c r="AF523" s="181">
        <v>0.14099999999999999</v>
      </c>
      <c r="AG523" s="186">
        <v>2E-3</v>
      </c>
      <c r="AH523" s="186">
        <v>0.01</v>
      </c>
      <c r="AI523" s="181"/>
      <c r="AJ523" s="181"/>
    </row>
    <row r="524" spans="1:36" x14ac:dyDescent="0.25">
      <c r="A524" s="174">
        <v>2018</v>
      </c>
      <c r="B524" s="174" t="s">
        <v>1487</v>
      </c>
      <c r="C524" s="176" t="s">
        <v>1132</v>
      </c>
      <c r="D524" s="176" t="s">
        <v>1653</v>
      </c>
      <c r="E524" s="176" t="s">
        <v>1180</v>
      </c>
      <c r="F524" s="176" t="s">
        <v>1139</v>
      </c>
      <c r="G524" s="176" t="s">
        <v>1647</v>
      </c>
      <c r="H524" s="176" t="s">
        <v>1648</v>
      </c>
      <c r="I524" s="174" t="s">
        <v>1649</v>
      </c>
      <c r="J524" s="176" t="s">
        <v>1139</v>
      </c>
      <c r="K524" s="174" t="s">
        <v>1140</v>
      </c>
      <c r="L524" s="174" t="s">
        <v>1654</v>
      </c>
      <c r="M524" s="174" t="s">
        <v>1655</v>
      </c>
      <c r="N524" s="177">
        <v>843112.05700000003</v>
      </c>
      <c r="O524" s="177">
        <v>1160995.9069999999</v>
      </c>
      <c r="P524" s="177">
        <v>2228</v>
      </c>
      <c r="Q524" s="178">
        <v>43256</v>
      </c>
      <c r="R524" s="174" t="s">
        <v>3066</v>
      </c>
      <c r="S524" s="177">
        <v>1</v>
      </c>
      <c r="T524" s="177">
        <v>1</v>
      </c>
      <c r="U524" s="181">
        <v>1604.4672</v>
      </c>
      <c r="V524" s="181"/>
      <c r="W524" s="181">
        <v>6.5</v>
      </c>
      <c r="X524" s="181">
        <v>16.5</v>
      </c>
      <c r="Y524" s="181">
        <v>22.1</v>
      </c>
      <c r="Z524" s="181">
        <v>7.43</v>
      </c>
      <c r="AA524" s="181">
        <v>99.5</v>
      </c>
      <c r="AB524" s="186">
        <v>0.4</v>
      </c>
      <c r="AC524" s="186">
        <v>10</v>
      </c>
      <c r="AD524" s="186">
        <v>0.4</v>
      </c>
      <c r="AE524" s="186">
        <v>9.8000000000000004E-2</v>
      </c>
      <c r="AF524" s="181">
        <v>0.26</v>
      </c>
      <c r="AG524" s="186">
        <v>2E-3</v>
      </c>
      <c r="AH524" s="186">
        <v>0.01</v>
      </c>
      <c r="AI524" s="181"/>
      <c r="AJ524" s="181"/>
    </row>
    <row r="525" spans="1:36" ht="25.5" x14ac:dyDescent="0.25">
      <c r="A525" s="174">
        <v>2018</v>
      </c>
      <c r="B525" s="174" t="s">
        <v>1487</v>
      </c>
      <c r="C525" s="176" t="s">
        <v>1233</v>
      </c>
      <c r="D525" s="176" t="s">
        <v>1657</v>
      </c>
      <c r="E525" s="174" t="s">
        <v>1134</v>
      </c>
      <c r="F525" s="174" t="s">
        <v>1235</v>
      </c>
      <c r="G525" s="174" t="s">
        <v>1236</v>
      </c>
      <c r="H525" s="174" t="s">
        <v>1237</v>
      </c>
      <c r="I525" s="174" t="s">
        <v>1658</v>
      </c>
      <c r="J525" s="176" t="s">
        <v>1659</v>
      </c>
      <c r="K525" s="174" t="s">
        <v>1140</v>
      </c>
      <c r="L525" s="174" t="s">
        <v>1660</v>
      </c>
      <c r="M525" s="174" t="s">
        <v>1661</v>
      </c>
      <c r="N525" s="177">
        <v>864411.80900000001</v>
      </c>
      <c r="O525" s="177">
        <v>1160809.933</v>
      </c>
      <c r="P525" s="177">
        <v>2297</v>
      </c>
      <c r="Q525" s="178">
        <v>43256</v>
      </c>
      <c r="R525" s="174" t="s">
        <v>3067</v>
      </c>
      <c r="S525" s="177">
        <v>1</v>
      </c>
      <c r="T525" s="177">
        <v>1</v>
      </c>
      <c r="U525" s="181">
        <v>132.59942999999998</v>
      </c>
      <c r="V525" s="181"/>
      <c r="W525" s="181">
        <v>7.34</v>
      </c>
      <c r="X525" s="181">
        <v>16</v>
      </c>
      <c r="Y525" s="181">
        <v>27.1</v>
      </c>
      <c r="Z525" s="181">
        <v>7.17</v>
      </c>
      <c r="AA525" s="181">
        <v>95.2</v>
      </c>
      <c r="AB525" s="186">
        <v>0.6</v>
      </c>
      <c r="AC525" s="186">
        <v>10</v>
      </c>
      <c r="AD525" s="186">
        <v>0.4</v>
      </c>
      <c r="AE525" s="186">
        <v>9.8000000000000004E-2</v>
      </c>
      <c r="AF525" s="181">
        <v>0.27500000000000002</v>
      </c>
      <c r="AG525" s="186">
        <v>2E-3</v>
      </c>
      <c r="AH525" s="186">
        <v>0.01</v>
      </c>
      <c r="AI525" s="181"/>
      <c r="AJ525" s="181"/>
    </row>
    <row r="526" spans="1:36" ht="25.5" x14ac:dyDescent="0.25">
      <c r="A526" s="174">
        <v>2018</v>
      </c>
      <c r="B526" s="174" t="s">
        <v>1390</v>
      </c>
      <c r="C526" s="176" t="s">
        <v>1233</v>
      </c>
      <c r="D526" s="176" t="s">
        <v>1663</v>
      </c>
      <c r="E526" s="174" t="s">
        <v>1134</v>
      </c>
      <c r="F526" s="174" t="s">
        <v>1235</v>
      </c>
      <c r="G526" s="174" t="s">
        <v>1519</v>
      </c>
      <c r="H526" s="174" t="s">
        <v>1664</v>
      </c>
      <c r="I526" s="174" t="s">
        <v>1665</v>
      </c>
      <c r="J526" s="176" t="s">
        <v>1521</v>
      </c>
      <c r="K526" s="174" t="s">
        <v>1140</v>
      </c>
      <c r="L526" s="174" t="s">
        <v>1666</v>
      </c>
      <c r="M526" s="174" t="s">
        <v>1667</v>
      </c>
      <c r="N526" s="177">
        <v>861436.03099999996</v>
      </c>
      <c r="O526" s="177">
        <v>1161261.253</v>
      </c>
      <c r="P526" s="177">
        <v>2287</v>
      </c>
      <c r="Q526" s="178">
        <v>43256</v>
      </c>
      <c r="R526" s="174" t="s">
        <v>3068</v>
      </c>
      <c r="S526" s="177">
        <v>1</v>
      </c>
      <c r="T526" s="177">
        <v>1</v>
      </c>
      <c r="U526" s="181">
        <v>83.695794000000006</v>
      </c>
      <c r="V526" s="181"/>
      <c r="W526" s="181">
        <v>7.34</v>
      </c>
      <c r="X526" s="181">
        <v>15.2</v>
      </c>
      <c r="Y526" s="181">
        <v>24.9</v>
      </c>
      <c r="Z526" s="181">
        <v>7.28</v>
      </c>
      <c r="AA526" s="181">
        <v>95.1</v>
      </c>
      <c r="AB526" s="186">
        <v>0.6</v>
      </c>
      <c r="AC526" s="186">
        <v>10</v>
      </c>
      <c r="AD526" s="186">
        <v>0.4</v>
      </c>
      <c r="AE526" s="186">
        <v>9.8000000000000004E-2</v>
      </c>
      <c r="AF526" s="181">
        <v>0.22700000000000001</v>
      </c>
      <c r="AG526" s="186">
        <v>2E-3</v>
      </c>
      <c r="AH526" s="186">
        <v>0.01</v>
      </c>
      <c r="AI526" s="181"/>
      <c r="AJ526" s="181"/>
    </row>
    <row r="527" spans="1:36" ht="25.5" x14ac:dyDescent="0.25">
      <c r="A527" s="174">
        <v>2018</v>
      </c>
      <c r="B527" s="174" t="s">
        <v>1390</v>
      </c>
      <c r="C527" s="176" t="s">
        <v>1233</v>
      </c>
      <c r="D527" s="176" t="s">
        <v>1669</v>
      </c>
      <c r="E527" s="174" t="s">
        <v>1134</v>
      </c>
      <c r="F527" s="174" t="s">
        <v>1235</v>
      </c>
      <c r="G527" s="174" t="s">
        <v>1519</v>
      </c>
      <c r="H527" s="174" t="s">
        <v>1664</v>
      </c>
      <c r="I527" s="174" t="s">
        <v>1665</v>
      </c>
      <c r="J527" s="176" t="s">
        <v>1670</v>
      </c>
      <c r="K527" s="174" t="s">
        <v>1140</v>
      </c>
      <c r="L527" s="174" t="s">
        <v>1671</v>
      </c>
      <c r="M527" s="174" t="s">
        <v>1672</v>
      </c>
      <c r="N527" s="177">
        <v>861314.19499999995</v>
      </c>
      <c r="O527" s="177">
        <v>1161326.8559999999</v>
      </c>
      <c r="P527" s="177">
        <v>2285</v>
      </c>
      <c r="Q527" s="178">
        <v>43256</v>
      </c>
      <c r="R527" s="174" t="s">
        <v>3069</v>
      </c>
      <c r="S527" s="177">
        <v>1</v>
      </c>
      <c r="T527" s="177">
        <v>1</v>
      </c>
      <c r="U527" s="181">
        <v>148.85060400000003</v>
      </c>
      <c r="V527" s="181"/>
      <c r="W527" s="181">
        <v>7.37</v>
      </c>
      <c r="X527" s="181">
        <v>15.9</v>
      </c>
      <c r="Y527" s="181">
        <v>23</v>
      </c>
      <c r="Z527" s="181">
        <v>7.14</v>
      </c>
      <c r="AA527" s="181">
        <v>95.1</v>
      </c>
      <c r="AB527" s="186">
        <v>0.5</v>
      </c>
      <c r="AC527" s="186">
        <v>10</v>
      </c>
      <c r="AD527" s="186">
        <v>0.4</v>
      </c>
      <c r="AE527" s="186">
        <v>9.8000000000000004E-2</v>
      </c>
      <c r="AF527" s="181">
        <v>0.22500000000000001</v>
      </c>
      <c r="AG527" s="186">
        <v>2E-3</v>
      </c>
      <c r="AH527" s="186">
        <v>0.01</v>
      </c>
      <c r="AI527" s="181"/>
      <c r="AJ527" s="181"/>
    </row>
    <row r="528" spans="1:36" x14ac:dyDescent="0.25">
      <c r="A528" s="174">
        <v>2018</v>
      </c>
      <c r="B528" s="174" t="s">
        <v>1390</v>
      </c>
      <c r="C528" s="174" t="s">
        <v>1300</v>
      </c>
      <c r="D528" s="174" t="s">
        <v>1674</v>
      </c>
      <c r="E528" s="176" t="s">
        <v>1180</v>
      </c>
      <c r="F528" s="174" t="s">
        <v>1302</v>
      </c>
      <c r="G528" s="174" t="s">
        <v>1675</v>
      </c>
      <c r="H528" s="174" t="s">
        <v>1676</v>
      </c>
      <c r="I528" s="174" t="s">
        <v>1677</v>
      </c>
      <c r="J528" s="174" t="s">
        <v>1678</v>
      </c>
      <c r="K528" s="174" t="s">
        <v>1140</v>
      </c>
      <c r="L528" s="174" t="s">
        <v>1679</v>
      </c>
      <c r="M528" s="174" t="s">
        <v>1680</v>
      </c>
      <c r="N528" s="177">
        <v>863096.49899999995</v>
      </c>
      <c r="O528" s="177">
        <v>1189552.2180000001</v>
      </c>
      <c r="P528" s="177">
        <v>2228</v>
      </c>
      <c r="Q528" s="178">
        <v>43256</v>
      </c>
      <c r="R528" s="174" t="s">
        <v>3070</v>
      </c>
      <c r="S528" s="177">
        <v>1</v>
      </c>
      <c r="T528" s="177">
        <v>1</v>
      </c>
      <c r="U528" s="181">
        <v>72.542400000000001</v>
      </c>
      <c r="V528" s="181"/>
      <c r="W528" s="181">
        <v>6.9</v>
      </c>
      <c r="X528" s="181">
        <v>18</v>
      </c>
      <c r="Y528" s="181">
        <v>25.1</v>
      </c>
      <c r="Z528" s="181">
        <v>7.13</v>
      </c>
      <c r="AA528" s="181">
        <v>98.9</v>
      </c>
      <c r="AB528" s="186">
        <v>0.3</v>
      </c>
      <c r="AC528" s="186">
        <v>10</v>
      </c>
      <c r="AD528" s="186">
        <v>0.4</v>
      </c>
      <c r="AE528" s="186">
        <v>9.8000000000000004E-2</v>
      </c>
      <c r="AF528" s="181">
        <v>0.14099999999999999</v>
      </c>
      <c r="AG528" s="186">
        <v>2E-3</v>
      </c>
      <c r="AH528" s="181">
        <v>0.1</v>
      </c>
      <c r="AI528" s="181"/>
      <c r="AJ528" s="181"/>
    </row>
    <row r="529" spans="1:36" x14ac:dyDescent="0.25">
      <c r="A529" s="174">
        <v>2018</v>
      </c>
      <c r="B529" s="174" t="s">
        <v>1390</v>
      </c>
      <c r="C529" s="174" t="s">
        <v>1282</v>
      </c>
      <c r="D529" s="174" t="s">
        <v>1682</v>
      </c>
      <c r="E529" s="174" t="s">
        <v>1134</v>
      </c>
      <c r="F529" s="174" t="s">
        <v>1284</v>
      </c>
      <c r="G529" s="174" t="s">
        <v>1683</v>
      </c>
      <c r="H529" s="174" t="s">
        <v>1684</v>
      </c>
      <c r="I529" s="174" t="s">
        <v>1685</v>
      </c>
      <c r="J529" s="174" t="s">
        <v>1686</v>
      </c>
      <c r="K529" s="174" t="s">
        <v>1140</v>
      </c>
      <c r="L529" s="174" t="s">
        <v>1687</v>
      </c>
      <c r="M529" s="174" t="s">
        <v>1688</v>
      </c>
      <c r="N529" s="177">
        <v>850477.96699999995</v>
      </c>
      <c r="O529" s="177">
        <v>1187386.1669999999</v>
      </c>
      <c r="P529" s="177">
        <v>2283</v>
      </c>
      <c r="Q529" s="178">
        <v>43143</v>
      </c>
      <c r="R529" s="174" t="s">
        <v>3071</v>
      </c>
      <c r="S529" s="177">
        <v>1</v>
      </c>
      <c r="T529" s="177">
        <v>1</v>
      </c>
      <c r="U529" s="181">
        <v>0.30758693361433087</v>
      </c>
      <c r="V529" s="181"/>
      <c r="W529" s="181">
        <v>7.08</v>
      </c>
      <c r="X529" s="181">
        <v>16.100000000000001</v>
      </c>
      <c r="Y529" s="181">
        <v>69.260000000000005</v>
      </c>
      <c r="Z529" s="181">
        <v>6.53</v>
      </c>
      <c r="AA529" s="181">
        <v>88.7</v>
      </c>
      <c r="AB529" s="186">
        <v>0.6</v>
      </c>
      <c r="AC529" s="181">
        <v>10.8</v>
      </c>
      <c r="AD529" s="186">
        <v>0.4</v>
      </c>
      <c r="AE529" s="186">
        <v>2.1999999999999999E-2</v>
      </c>
      <c r="AF529" s="186">
        <v>0.1</v>
      </c>
      <c r="AG529" s="186">
        <v>2.1299999999999999E-3</v>
      </c>
      <c r="AH529" s="181">
        <v>0.126</v>
      </c>
      <c r="AI529" s="181"/>
      <c r="AJ529" s="181"/>
    </row>
    <row r="530" spans="1:36" x14ac:dyDescent="0.25">
      <c r="A530" s="174">
        <v>2018</v>
      </c>
      <c r="B530" s="174" t="s">
        <v>1390</v>
      </c>
      <c r="C530" s="174" t="s">
        <v>1282</v>
      </c>
      <c r="D530" s="174" t="s">
        <v>1690</v>
      </c>
      <c r="E530" s="174" t="s">
        <v>1134</v>
      </c>
      <c r="F530" s="174" t="s">
        <v>1284</v>
      </c>
      <c r="G530" s="174" t="s">
        <v>1691</v>
      </c>
      <c r="H530" s="174" t="s">
        <v>1692</v>
      </c>
      <c r="I530" s="174" t="s">
        <v>1693</v>
      </c>
      <c r="J530" s="174" t="s">
        <v>1694</v>
      </c>
      <c r="K530" s="174" t="s">
        <v>1140</v>
      </c>
      <c r="L530" s="174" t="s">
        <v>1695</v>
      </c>
      <c r="M530" s="174" t="s">
        <v>1696</v>
      </c>
      <c r="N530" s="177">
        <v>847405.80599999998</v>
      </c>
      <c r="O530" s="177">
        <v>1185849.6259999999</v>
      </c>
      <c r="P530" s="177">
        <v>2379</v>
      </c>
      <c r="Q530" s="178">
        <v>43143</v>
      </c>
      <c r="R530" s="174" t="s">
        <v>3072</v>
      </c>
      <c r="S530" s="177">
        <v>1</v>
      </c>
      <c r="T530" s="177">
        <v>1</v>
      </c>
      <c r="U530" s="181">
        <v>156.435552</v>
      </c>
      <c r="V530" s="181"/>
      <c r="W530" s="181">
        <v>7.66</v>
      </c>
      <c r="X530" s="181">
        <v>15.2</v>
      </c>
      <c r="Y530" s="181">
        <v>32.15</v>
      </c>
      <c r="Z530" s="181">
        <v>7.43</v>
      </c>
      <c r="AA530" s="181">
        <v>96.7</v>
      </c>
      <c r="AB530" s="186">
        <v>0.6</v>
      </c>
      <c r="AC530" s="181">
        <v>11.6</v>
      </c>
      <c r="AD530" s="186">
        <v>0.4</v>
      </c>
      <c r="AE530" s="186">
        <v>5.8000000000000003E-2</v>
      </c>
      <c r="AF530" s="181">
        <v>0.311</v>
      </c>
      <c r="AG530" s="186">
        <v>2E-3</v>
      </c>
      <c r="AH530" s="181">
        <v>0.1</v>
      </c>
      <c r="AI530" s="181"/>
      <c r="AJ530" s="181"/>
    </row>
    <row r="531" spans="1:36" x14ac:dyDescent="0.25">
      <c r="A531" s="174">
        <v>2018</v>
      </c>
      <c r="B531" s="174" t="s">
        <v>1390</v>
      </c>
      <c r="C531" s="174" t="s">
        <v>1201</v>
      </c>
      <c r="D531" s="174" t="s">
        <v>1698</v>
      </c>
      <c r="E531" s="174" t="s">
        <v>1134</v>
      </c>
      <c r="F531" s="174" t="s">
        <v>1194</v>
      </c>
      <c r="G531" s="174" t="s">
        <v>1699</v>
      </c>
      <c r="H531" s="174" t="s">
        <v>1700</v>
      </c>
      <c r="I531" s="174" t="s">
        <v>1701</v>
      </c>
      <c r="J531" s="174" t="s">
        <v>1702</v>
      </c>
      <c r="K531" s="174" t="s">
        <v>1140</v>
      </c>
      <c r="L531" s="174" t="s">
        <v>1703</v>
      </c>
      <c r="M531" s="174" t="s">
        <v>1704</v>
      </c>
      <c r="N531" s="177">
        <v>861915.81799999997</v>
      </c>
      <c r="O531" s="177">
        <v>1177220.5120000001</v>
      </c>
      <c r="P531" s="177">
        <v>2010</v>
      </c>
      <c r="Q531" s="178">
        <v>43285</v>
      </c>
      <c r="R531" s="174" t="s">
        <v>3073</v>
      </c>
      <c r="S531" s="177">
        <v>1</v>
      </c>
      <c r="T531" s="177">
        <v>1</v>
      </c>
      <c r="U531" s="181">
        <v>333.44254368000009</v>
      </c>
      <c r="V531" s="181"/>
      <c r="W531" s="181">
        <v>6.798</v>
      </c>
      <c r="X531" s="181"/>
      <c r="Y531" s="181">
        <v>51.99</v>
      </c>
      <c r="Z531" s="181">
        <v>3.73</v>
      </c>
      <c r="AA531" s="181">
        <f>(T531/Z531)*100</f>
        <v>26.809651474530831</v>
      </c>
      <c r="AB531" s="186">
        <v>0.7</v>
      </c>
      <c r="AC531" s="186">
        <v>10</v>
      </c>
      <c r="AD531" s="186">
        <v>0.4</v>
      </c>
      <c r="AE531" s="186">
        <v>9.8000000000000004E-2</v>
      </c>
      <c r="AF531" s="181">
        <v>0.154</v>
      </c>
      <c r="AG531" s="186">
        <v>2E-3</v>
      </c>
      <c r="AH531" s="186">
        <v>0.01</v>
      </c>
      <c r="AI531" s="181"/>
      <c r="AJ531" s="181"/>
    </row>
    <row r="532" spans="1:36" x14ac:dyDescent="0.25">
      <c r="A532" s="174">
        <v>2018</v>
      </c>
      <c r="B532" s="174" t="s">
        <v>1390</v>
      </c>
      <c r="C532" s="174" t="s">
        <v>1201</v>
      </c>
      <c r="D532" s="174" t="s">
        <v>1706</v>
      </c>
      <c r="E532" s="174" t="s">
        <v>1134</v>
      </c>
      <c r="F532" s="174" t="s">
        <v>1260</v>
      </c>
      <c r="G532" s="174" t="s">
        <v>1707</v>
      </c>
      <c r="H532" s="174" t="s">
        <v>1708</v>
      </c>
      <c r="I532" s="174" t="s">
        <v>1709</v>
      </c>
      <c r="J532" s="174" t="s">
        <v>1710</v>
      </c>
      <c r="K532" s="174" t="s">
        <v>1140</v>
      </c>
      <c r="L532" s="174" t="s">
        <v>1711</v>
      </c>
      <c r="M532" s="174" t="s">
        <v>1712</v>
      </c>
      <c r="N532" s="177">
        <v>861168.26599999995</v>
      </c>
      <c r="O532" s="177">
        <v>1175661.605</v>
      </c>
      <c r="P532" s="177">
        <v>2015</v>
      </c>
      <c r="Q532" s="178">
        <v>43285</v>
      </c>
      <c r="R532" s="174" t="s">
        <v>3074</v>
      </c>
      <c r="S532" s="177">
        <v>1</v>
      </c>
      <c r="T532" s="177">
        <v>1</v>
      </c>
      <c r="U532" s="181">
        <v>254.41617900000003</v>
      </c>
      <c r="V532" s="181"/>
      <c r="W532" s="181">
        <v>6.9379999999999997</v>
      </c>
      <c r="X532" s="181"/>
      <c r="Y532" s="181">
        <v>50.05</v>
      </c>
      <c r="Z532" s="181">
        <v>6.44</v>
      </c>
      <c r="AA532" s="181">
        <f>(T532/Z532)*100</f>
        <v>15.527950310559005</v>
      </c>
      <c r="AB532" s="186">
        <v>0.6</v>
      </c>
      <c r="AC532" s="186">
        <v>10</v>
      </c>
      <c r="AD532" s="186">
        <v>0.4</v>
      </c>
      <c r="AE532" s="186">
        <v>9.8000000000000004E-2</v>
      </c>
      <c r="AF532" s="181">
        <v>0.35399999999999998</v>
      </c>
      <c r="AG532" s="186">
        <v>2E-3</v>
      </c>
      <c r="AH532" s="186">
        <v>0.01</v>
      </c>
      <c r="AI532" s="181"/>
      <c r="AJ532" s="181"/>
    </row>
    <row r="533" spans="1:36" x14ac:dyDescent="0.25">
      <c r="A533" s="174">
        <v>2018</v>
      </c>
      <c r="B533" s="174" t="s">
        <v>1390</v>
      </c>
      <c r="C533" s="193" t="s">
        <v>1525</v>
      </c>
      <c r="D533" s="176" t="s">
        <v>1526</v>
      </c>
      <c r="E533" s="176" t="s">
        <v>1527</v>
      </c>
      <c r="F533" s="176" t="s">
        <v>1528</v>
      </c>
      <c r="G533" s="176" t="s">
        <v>1528</v>
      </c>
      <c r="H533" s="176" t="s">
        <v>1529</v>
      </c>
      <c r="I533" s="174" t="s">
        <v>1530</v>
      </c>
      <c r="J533" s="176" t="s">
        <v>1531</v>
      </c>
      <c r="K533" s="174" t="s">
        <v>1532</v>
      </c>
      <c r="L533" s="174" t="s">
        <v>1533</v>
      </c>
      <c r="M533" s="174" t="s">
        <v>1534</v>
      </c>
      <c r="N533" s="177">
        <v>868839.40599999996</v>
      </c>
      <c r="O533" s="177">
        <v>1199217.952</v>
      </c>
      <c r="P533" s="177">
        <v>1937</v>
      </c>
      <c r="Q533" s="178">
        <v>43206</v>
      </c>
      <c r="R533" s="189" t="s">
        <v>3075</v>
      </c>
      <c r="S533" s="177">
        <v>1</v>
      </c>
      <c r="T533" s="177">
        <v>1</v>
      </c>
      <c r="U533" s="179">
        <v>6.3817500000000003</v>
      </c>
      <c r="V533" s="179"/>
      <c r="W533" s="179">
        <v>7.46</v>
      </c>
      <c r="X533" s="179">
        <v>19.600000000000001</v>
      </c>
      <c r="Y533" s="179">
        <v>39.1</v>
      </c>
      <c r="Z533" s="179">
        <v>7.29</v>
      </c>
      <c r="AA533" s="181">
        <v>99.5</v>
      </c>
      <c r="AB533" s="186">
        <v>0.4</v>
      </c>
      <c r="AC533" s="186">
        <v>10</v>
      </c>
      <c r="AD533" s="186">
        <v>0.4</v>
      </c>
      <c r="AE533" s="186">
        <v>9.8000000000000004E-2</v>
      </c>
      <c r="AF533" s="186">
        <v>0.1</v>
      </c>
      <c r="AG533" s="186">
        <v>2.1299999999999999E-3</v>
      </c>
      <c r="AH533" s="186">
        <v>0.01</v>
      </c>
      <c r="AI533" s="179"/>
      <c r="AJ533" s="181"/>
    </row>
    <row r="534" spans="1:36" x14ac:dyDescent="0.25">
      <c r="A534" s="174">
        <v>2018</v>
      </c>
      <c r="B534" s="174" t="s">
        <v>1390</v>
      </c>
      <c r="C534" s="193" t="s">
        <v>1525</v>
      </c>
      <c r="D534" s="176" t="s">
        <v>1536</v>
      </c>
      <c r="E534" s="176" t="s">
        <v>1527</v>
      </c>
      <c r="F534" s="176" t="s">
        <v>1528</v>
      </c>
      <c r="G534" s="176" t="s">
        <v>1528</v>
      </c>
      <c r="H534" s="176" t="s">
        <v>1529</v>
      </c>
      <c r="I534" s="174" t="s">
        <v>1530</v>
      </c>
      <c r="J534" s="176" t="s">
        <v>1537</v>
      </c>
      <c r="K534" s="174" t="s">
        <v>1532</v>
      </c>
      <c r="L534" s="174" t="s">
        <v>1538</v>
      </c>
      <c r="M534" s="174" t="s">
        <v>1539</v>
      </c>
      <c r="N534" s="177">
        <v>868798.08299999998</v>
      </c>
      <c r="O534" s="177">
        <v>1199226.159</v>
      </c>
      <c r="P534" s="177">
        <v>1937</v>
      </c>
      <c r="Q534" s="178">
        <v>43206</v>
      </c>
      <c r="R534" s="189" t="s">
        <v>3076</v>
      </c>
      <c r="S534" s="177">
        <v>1</v>
      </c>
      <c r="T534" s="177">
        <v>1</v>
      </c>
      <c r="U534" s="179">
        <v>35.692080000000004</v>
      </c>
      <c r="V534" s="179"/>
      <c r="W534" s="179">
        <v>7.1</v>
      </c>
      <c r="X534" s="179">
        <v>18.5</v>
      </c>
      <c r="Y534" s="179">
        <v>26.7</v>
      </c>
      <c r="Z534" s="179">
        <v>7.43</v>
      </c>
      <c r="AA534" s="181">
        <v>98.7</v>
      </c>
      <c r="AB534" s="186">
        <v>0.4</v>
      </c>
      <c r="AC534" s="186">
        <v>10</v>
      </c>
      <c r="AD534" s="186">
        <v>0.4</v>
      </c>
      <c r="AE534" s="186">
        <v>9.8000000000000004E-2</v>
      </c>
      <c r="AF534" s="186">
        <v>0.1</v>
      </c>
      <c r="AG534" s="186">
        <v>2.1299999999999999E-3</v>
      </c>
      <c r="AH534" s="186">
        <v>0.01</v>
      </c>
      <c r="AI534" s="179"/>
      <c r="AJ534" s="181"/>
    </row>
    <row r="535" spans="1:36" x14ac:dyDescent="0.25">
      <c r="A535" s="174">
        <v>2018</v>
      </c>
      <c r="B535" s="174" t="s">
        <v>1390</v>
      </c>
      <c r="C535" s="193" t="s">
        <v>1525</v>
      </c>
      <c r="D535" s="176" t="s">
        <v>1541</v>
      </c>
      <c r="E535" s="176" t="s">
        <v>1527</v>
      </c>
      <c r="F535" s="176" t="s">
        <v>1528</v>
      </c>
      <c r="G535" s="176" t="s">
        <v>1528</v>
      </c>
      <c r="H535" s="176" t="s">
        <v>1529</v>
      </c>
      <c r="I535" s="174" t="s">
        <v>1530</v>
      </c>
      <c r="J535" s="176" t="s">
        <v>1542</v>
      </c>
      <c r="K535" s="174" t="s">
        <v>1532</v>
      </c>
      <c r="L535" s="174" t="s">
        <v>1543</v>
      </c>
      <c r="M535" s="174" t="s">
        <v>1544</v>
      </c>
      <c r="N535" s="177">
        <v>868421.31799999997</v>
      </c>
      <c r="O535" s="177">
        <v>1199232.4669999999</v>
      </c>
      <c r="P535" s="177">
        <v>1984</v>
      </c>
      <c r="Q535" s="178">
        <v>43206</v>
      </c>
      <c r="R535" s="189" t="s">
        <v>3077</v>
      </c>
      <c r="S535" s="177">
        <v>1</v>
      </c>
      <c r="T535" s="177">
        <v>1</v>
      </c>
      <c r="U535" s="179">
        <v>2</v>
      </c>
      <c r="V535" s="179"/>
      <c r="W535" s="179">
        <v>7.58</v>
      </c>
      <c r="X535" s="179">
        <v>19.2</v>
      </c>
      <c r="Y535" s="179">
        <v>33.299999999999997</v>
      </c>
      <c r="Z535" s="179">
        <v>7.19</v>
      </c>
      <c r="AA535" s="181">
        <v>97.9</v>
      </c>
      <c r="AB535" s="186">
        <v>0.4</v>
      </c>
      <c r="AC535" s="186">
        <v>10</v>
      </c>
      <c r="AD535" s="186">
        <v>0.4</v>
      </c>
      <c r="AE535" s="181">
        <v>0.14799999999999999</v>
      </c>
      <c r="AF535" s="186">
        <v>0.1</v>
      </c>
      <c r="AG535" s="186">
        <v>2.1299999999999999E-3</v>
      </c>
      <c r="AH535" s="186">
        <v>0.01</v>
      </c>
      <c r="AI535" s="179"/>
      <c r="AJ535" s="181"/>
    </row>
    <row r="536" spans="1:36" x14ac:dyDescent="0.25">
      <c r="A536" s="174">
        <v>2018</v>
      </c>
      <c r="B536" s="174" t="s">
        <v>1390</v>
      </c>
      <c r="C536" s="193" t="s">
        <v>1525</v>
      </c>
      <c r="D536" s="176" t="s">
        <v>1546</v>
      </c>
      <c r="E536" s="176" t="s">
        <v>1527</v>
      </c>
      <c r="F536" s="176" t="s">
        <v>1528</v>
      </c>
      <c r="G536" s="176" t="s">
        <v>1528</v>
      </c>
      <c r="H536" s="176" t="s">
        <v>1529</v>
      </c>
      <c r="I536" s="174" t="s">
        <v>1530</v>
      </c>
      <c r="J536" s="176" t="s">
        <v>1547</v>
      </c>
      <c r="K536" s="174" t="s">
        <v>1532</v>
      </c>
      <c r="L536" s="174" t="s">
        <v>1548</v>
      </c>
      <c r="M536" s="174" t="s">
        <v>1549</v>
      </c>
      <c r="N536" s="177">
        <v>868430.33700000006</v>
      </c>
      <c r="O536" s="177">
        <v>1199038.476</v>
      </c>
      <c r="P536" s="177">
        <v>1980</v>
      </c>
      <c r="Q536" s="178">
        <v>43206</v>
      </c>
      <c r="R536" s="189" t="s">
        <v>3078</v>
      </c>
      <c r="S536" s="177">
        <v>1</v>
      </c>
      <c r="T536" s="177">
        <v>1</v>
      </c>
      <c r="U536" s="179">
        <v>23.106887999999998</v>
      </c>
      <c r="V536" s="179"/>
      <c r="W536" s="179">
        <v>7.27</v>
      </c>
      <c r="X536" s="179">
        <v>18</v>
      </c>
      <c r="Y536" s="179">
        <v>28.1</v>
      </c>
      <c r="Z536" s="179">
        <v>7.47</v>
      </c>
      <c r="AA536" s="181">
        <v>98.9</v>
      </c>
      <c r="AB536" s="186">
        <v>0.4</v>
      </c>
      <c r="AC536" s="186">
        <v>10</v>
      </c>
      <c r="AD536" s="186">
        <v>0.4</v>
      </c>
      <c r="AE536" s="186">
        <v>9.8000000000000004E-2</v>
      </c>
      <c r="AF536" s="186">
        <v>0.1</v>
      </c>
      <c r="AG536" s="186">
        <v>2.1299999999999999E-3</v>
      </c>
      <c r="AH536" s="186">
        <v>0.01</v>
      </c>
      <c r="AI536" s="179"/>
      <c r="AJ536" s="181"/>
    </row>
    <row r="537" spans="1:36" ht="25.5" x14ac:dyDescent="0.25">
      <c r="A537" s="174">
        <v>2018</v>
      </c>
      <c r="B537" s="174" t="s">
        <v>1390</v>
      </c>
      <c r="C537" s="176" t="s">
        <v>1551</v>
      </c>
      <c r="D537" s="176" t="s">
        <v>1552</v>
      </c>
      <c r="E537" s="176" t="s">
        <v>1553</v>
      </c>
      <c r="F537" s="176" t="s">
        <v>1554</v>
      </c>
      <c r="G537" s="176" t="s">
        <v>1555</v>
      </c>
      <c r="H537" s="176" t="s">
        <v>1556</v>
      </c>
      <c r="I537" s="174" t="s">
        <v>1557</v>
      </c>
      <c r="J537" s="176" t="s">
        <v>1558</v>
      </c>
      <c r="K537" s="174" t="s">
        <v>1532</v>
      </c>
      <c r="L537" s="174" t="s">
        <v>1559</v>
      </c>
      <c r="M537" s="174" t="s">
        <v>1560</v>
      </c>
      <c r="N537" s="177">
        <v>881850</v>
      </c>
      <c r="O537" s="177">
        <v>1193845</v>
      </c>
      <c r="P537" s="177">
        <v>1761</v>
      </c>
      <c r="Q537" s="178">
        <v>43297</v>
      </c>
      <c r="R537" s="189" t="s">
        <v>3079</v>
      </c>
      <c r="S537" s="177">
        <v>1</v>
      </c>
      <c r="T537" s="177">
        <v>1</v>
      </c>
      <c r="U537" s="181">
        <v>220.83217199999999</v>
      </c>
      <c r="V537" s="181"/>
      <c r="W537" s="181">
        <v>6.52</v>
      </c>
      <c r="X537" s="181">
        <v>17.399999999999999</v>
      </c>
      <c r="Y537" s="181">
        <v>24.1</v>
      </c>
      <c r="Z537" s="179">
        <v>7.81</v>
      </c>
      <c r="AA537" s="181">
        <v>101.3</v>
      </c>
      <c r="AB537" s="186">
        <v>0.3</v>
      </c>
      <c r="AC537" s="186">
        <v>10</v>
      </c>
      <c r="AD537" s="186">
        <v>0.4</v>
      </c>
      <c r="AE537" s="186">
        <v>9.8000000000000004E-2</v>
      </c>
      <c r="AF537" s="186">
        <v>0.1</v>
      </c>
      <c r="AG537" s="186">
        <v>2.1299999999999999E-3</v>
      </c>
      <c r="AH537" s="186">
        <v>0.01</v>
      </c>
      <c r="AI537" s="181"/>
      <c r="AJ537" s="181"/>
    </row>
    <row r="538" spans="1:36" ht="25.5" x14ac:dyDescent="0.25">
      <c r="A538" s="174">
        <v>2018</v>
      </c>
      <c r="B538" s="174" t="s">
        <v>1390</v>
      </c>
      <c r="C538" s="176" t="s">
        <v>1562</v>
      </c>
      <c r="D538" s="176" t="s">
        <v>1563</v>
      </c>
      <c r="E538" s="176" t="s">
        <v>1527</v>
      </c>
      <c r="F538" s="176" t="s">
        <v>1564</v>
      </c>
      <c r="G538" s="176" t="s">
        <v>1565</v>
      </c>
      <c r="H538" s="176" t="s">
        <v>1566</v>
      </c>
      <c r="I538" s="174" t="s">
        <v>1567</v>
      </c>
      <c r="J538" s="176" t="s">
        <v>1568</v>
      </c>
      <c r="K538" s="174" t="s">
        <v>1532</v>
      </c>
      <c r="L538" s="174" t="s">
        <v>1569</v>
      </c>
      <c r="M538" s="174" t="s">
        <v>1570</v>
      </c>
      <c r="N538" s="177">
        <v>880894.5</v>
      </c>
      <c r="O538" s="177">
        <v>1207256.287</v>
      </c>
      <c r="P538" s="177">
        <v>1983</v>
      </c>
      <c r="Q538" s="178">
        <v>43206</v>
      </c>
      <c r="R538" s="189" t="s">
        <v>3080</v>
      </c>
      <c r="S538" s="177">
        <v>1</v>
      </c>
      <c r="T538" s="177">
        <v>1</v>
      </c>
      <c r="U538" s="181">
        <v>25.043130000000005</v>
      </c>
      <c r="V538" s="181"/>
      <c r="W538" s="179">
        <v>7.22</v>
      </c>
      <c r="X538" s="179">
        <v>16.7</v>
      </c>
      <c r="Y538" s="179">
        <v>19.64</v>
      </c>
      <c r="Z538" s="179">
        <v>7.57</v>
      </c>
      <c r="AA538" s="181">
        <v>97.4</v>
      </c>
      <c r="AB538" s="186">
        <v>0.4</v>
      </c>
      <c r="AC538" s="186">
        <v>10</v>
      </c>
      <c r="AD538" s="186">
        <v>0.4</v>
      </c>
      <c r="AE538" s="186">
        <v>9.8000000000000004E-2</v>
      </c>
      <c r="AF538" s="186">
        <v>0.1</v>
      </c>
      <c r="AG538" s="186">
        <v>2.1299999999999999E-3</v>
      </c>
      <c r="AH538" s="186">
        <v>0.01</v>
      </c>
      <c r="AI538" s="179"/>
      <c r="AJ538" s="181"/>
    </row>
    <row r="539" spans="1:36" ht="25.5" x14ac:dyDescent="0.25">
      <c r="A539" s="174">
        <v>2018</v>
      </c>
      <c r="B539" s="174" t="s">
        <v>1390</v>
      </c>
      <c r="C539" s="176" t="s">
        <v>1562</v>
      </c>
      <c r="D539" s="176" t="s">
        <v>1572</v>
      </c>
      <c r="E539" s="176" t="s">
        <v>1527</v>
      </c>
      <c r="F539" s="176" t="s">
        <v>1573</v>
      </c>
      <c r="G539" s="176" t="s">
        <v>1574</v>
      </c>
      <c r="H539" s="176" t="s">
        <v>1575</v>
      </c>
      <c r="I539" s="174" t="s">
        <v>1576</v>
      </c>
      <c r="J539" s="176" t="s">
        <v>1577</v>
      </c>
      <c r="K539" s="174" t="s">
        <v>1532</v>
      </c>
      <c r="L539" s="174" t="s">
        <v>1578</v>
      </c>
      <c r="M539" s="174" t="s">
        <v>3081</v>
      </c>
      <c r="N539" s="177">
        <v>882916.39500000002</v>
      </c>
      <c r="O539" s="177">
        <v>1206865.3470000001</v>
      </c>
      <c r="P539" s="177">
        <v>2089</v>
      </c>
      <c r="Q539" s="178">
        <v>43206</v>
      </c>
      <c r="R539" s="189" t="s">
        <v>3082</v>
      </c>
      <c r="S539" s="177">
        <v>1</v>
      </c>
      <c r="T539" s="177">
        <v>1</v>
      </c>
      <c r="U539" s="179">
        <v>6.4262000000000006</v>
      </c>
      <c r="V539" s="179"/>
      <c r="W539" s="179">
        <v>7.02</v>
      </c>
      <c r="X539" s="179">
        <v>16.600000000000001</v>
      </c>
      <c r="Y539" s="179">
        <v>19.579999999999998</v>
      </c>
      <c r="Z539" s="179">
        <v>6.87</v>
      </c>
      <c r="AA539" s="181">
        <v>89.6</v>
      </c>
      <c r="AB539" s="186">
        <v>0.3</v>
      </c>
      <c r="AC539" s="186">
        <v>10</v>
      </c>
      <c r="AD539" s="186">
        <v>0.4</v>
      </c>
      <c r="AE539" s="186">
        <v>9.8000000000000004E-2</v>
      </c>
      <c r="AF539" s="186">
        <v>0.1</v>
      </c>
      <c r="AG539" s="186">
        <v>2.1299999999999999E-3</v>
      </c>
      <c r="AH539" s="186">
        <v>0.01</v>
      </c>
      <c r="AI539" s="179"/>
      <c r="AJ539" s="181"/>
    </row>
    <row r="540" spans="1:36" ht="25.5" x14ac:dyDescent="0.25">
      <c r="A540" s="174">
        <v>2018</v>
      </c>
      <c r="B540" s="174" t="s">
        <v>1390</v>
      </c>
      <c r="C540" s="176" t="s">
        <v>1562</v>
      </c>
      <c r="D540" s="176" t="s">
        <v>1581</v>
      </c>
      <c r="E540" s="176" t="s">
        <v>1527</v>
      </c>
      <c r="F540" s="176" t="s">
        <v>1573</v>
      </c>
      <c r="G540" s="176" t="s">
        <v>1574</v>
      </c>
      <c r="H540" s="176" t="s">
        <v>1575</v>
      </c>
      <c r="I540" s="174" t="s">
        <v>1576</v>
      </c>
      <c r="J540" s="176" t="s">
        <v>1582</v>
      </c>
      <c r="K540" s="174" t="s">
        <v>1532</v>
      </c>
      <c r="L540" s="174" t="s">
        <v>1583</v>
      </c>
      <c r="M540" s="174" t="s">
        <v>1584</v>
      </c>
      <c r="N540" s="177">
        <v>882516.82299999997</v>
      </c>
      <c r="O540" s="177">
        <v>1206838.5279999999</v>
      </c>
      <c r="P540" s="177">
        <v>2087</v>
      </c>
      <c r="Q540" s="178">
        <v>43206</v>
      </c>
      <c r="R540" s="189" t="s">
        <v>3083</v>
      </c>
      <c r="S540" s="177">
        <v>1</v>
      </c>
      <c r="T540" s="177">
        <v>1</v>
      </c>
      <c r="U540" s="179">
        <v>4.0233600000000003</v>
      </c>
      <c r="V540" s="179"/>
      <c r="W540" s="179">
        <v>6.84</v>
      </c>
      <c r="X540" s="179">
        <v>16.899999999999999</v>
      </c>
      <c r="Y540" s="179">
        <v>14.08</v>
      </c>
      <c r="Z540" s="179">
        <v>6.74</v>
      </c>
      <c r="AA540" s="181">
        <v>88.8</v>
      </c>
      <c r="AB540" s="186">
        <v>0.4</v>
      </c>
      <c r="AC540" s="186">
        <v>10</v>
      </c>
      <c r="AD540" s="186">
        <v>0.4</v>
      </c>
      <c r="AE540" s="186">
        <v>9.8000000000000004E-2</v>
      </c>
      <c r="AF540" s="186">
        <v>0.1</v>
      </c>
      <c r="AG540" s="186">
        <v>2.1299999999999999E-3</v>
      </c>
      <c r="AH540" s="186">
        <v>0.01</v>
      </c>
      <c r="AI540" s="179"/>
      <c r="AJ540" s="181"/>
    </row>
    <row r="541" spans="1:36" x14ac:dyDescent="0.25">
      <c r="A541" s="174">
        <v>2018</v>
      </c>
      <c r="B541" s="174" t="s">
        <v>1390</v>
      </c>
      <c r="C541" s="176" t="s">
        <v>1467</v>
      </c>
      <c r="D541" s="176" t="s">
        <v>1468</v>
      </c>
      <c r="E541" s="193" t="s">
        <v>1469</v>
      </c>
      <c r="F541" s="176" t="s">
        <v>1470</v>
      </c>
      <c r="G541" s="176" t="s">
        <v>1471</v>
      </c>
      <c r="H541" s="176" t="s">
        <v>1472</v>
      </c>
      <c r="I541" s="174" t="s">
        <v>1371</v>
      </c>
      <c r="J541" s="176" t="s">
        <v>1473</v>
      </c>
      <c r="K541" s="174" t="s">
        <v>1474</v>
      </c>
      <c r="L541" s="174" t="s">
        <v>1475</v>
      </c>
      <c r="M541" s="174" t="s">
        <v>1476</v>
      </c>
      <c r="N541" s="177">
        <v>854129.18</v>
      </c>
      <c r="O541" s="177">
        <v>1133196.4709999999</v>
      </c>
      <c r="P541" s="177">
        <v>2419</v>
      </c>
      <c r="Q541" s="178">
        <v>43222</v>
      </c>
      <c r="R541" s="174" t="s">
        <v>3084</v>
      </c>
      <c r="S541" s="177">
        <v>1</v>
      </c>
      <c r="T541" s="177">
        <v>1</v>
      </c>
      <c r="U541" s="181">
        <v>37.017959999999995</v>
      </c>
      <c r="V541" s="181"/>
      <c r="W541" s="181">
        <v>7.17</v>
      </c>
      <c r="X541" s="181">
        <v>14.1</v>
      </c>
      <c r="Y541" s="181">
        <v>25.06</v>
      </c>
      <c r="Z541" s="181">
        <v>6.29</v>
      </c>
      <c r="AA541" s="181"/>
      <c r="AB541" s="186">
        <v>0.3</v>
      </c>
      <c r="AC541" s="186">
        <v>10</v>
      </c>
      <c r="AD541" s="186">
        <v>0.4</v>
      </c>
      <c r="AE541" s="186">
        <v>9.8000000000000004E-2</v>
      </c>
      <c r="AF541" s="186">
        <v>0.1</v>
      </c>
      <c r="AG541" s="220">
        <v>2E-3</v>
      </c>
      <c r="AH541" s="186">
        <v>0.01</v>
      </c>
      <c r="AI541" s="181"/>
      <c r="AJ541" s="181"/>
    </row>
    <row r="542" spans="1:36" x14ac:dyDescent="0.25">
      <c r="A542" s="174">
        <v>2018</v>
      </c>
      <c r="B542" s="174" t="s">
        <v>1390</v>
      </c>
      <c r="C542" s="176" t="s">
        <v>1467</v>
      </c>
      <c r="D542" s="176" t="s">
        <v>1478</v>
      </c>
      <c r="E542" s="193" t="s">
        <v>1469</v>
      </c>
      <c r="F542" s="176" t="s">
        <v>1479</v>
      </c>
      <c r="G542" s="176" t="s">
        <v>1480</v>
      </c>
      <c r="H542" s="176" t="s">
        <v>1481</v>
      </c>
      <c r="I542" s="174" t="s">
        <v>1482</v>
      </c>
      <c r="J542" s="174" t="s">
        <v>1483</v>
      </c>
      <c r="K542" s="174" t="s">
        <v>1474</v>
      </c>
      <c r="L542" s="174" t="s">
        <v>1484</v>
      </c>
      <c r="M542" s="174" t="s">
        <v>1485</v>
      </c>
      <c r="N542" s="177">
        <v>853768.99399999995</v>
      </c>
      <c r="O542" s="177">
        <v>1134680.5660000001</v>
      </c>
      <c r="P542" s="177">
        <v>2436</v>
      </c>
      <c r="Q542" s="178">
        <v>43222</v>
      </c>
      <c r="R542" s="174" t="s">
        <v>3085</v>
      </c>
      <c r="S542" s="177">
        <v>1</v>
      </c>
      <c r="T542" s="177">
        <v>1</v>
      </c>
      <c r="U542" s="181">
        <v>130.11149999999998</v>
      </c>
      <c r="V542" s="181"/>
      <c r="W542" s="181">
        <v>7.15</v>
      </c>
      <c r="X542" s="181">
        <v>13.8</v>
      </c>
      <c r="Y542" s="181">
        <v>17.61</v>
      </c>
      <c r="Z542" s="181">
        <v>6.12</v>
      </c>
      <c r="AA542" s="181"/>
      <c r="AB542" s="186">
        <v>0.2</v>
      </c>
      <c r="AC542" s="186">
        <v>10</v>
      </c>
      <c r="AD542" s="186">
        <v>0.4</v>
      </c>
      <c r="AE542" s="186">
        <v>9.8000000000000004E-2</v>
      </c>
      <c r="AF542" s="186">
        <v>0.1</v>
      </c>
      <c r="AG542" s="220">
        <v>2E-3</v>
      </c>
      <c r="AH542" s="186">
        <v>0.01</v>
      </c>
      <c r="AI542" s="181"/>
      <c r="AJ542" s="181"/>
    </row>
    <row r="543" spans="1:36" x14ac:dyDescent="0.25">
      <c r="A543" s="174">
        <v>2018</v>
      </c>
      <c r="B543" s="174" t="s">
        <v>1487</v>
      </c>
      <c r="C543" s="193" t="s">
        <v>1488</v>
      </c>
      <c r="D543" s="176" t="s">
        <v>1489</v>
      </c>
      <c r="E543" s="193" t="s">
        <v>1469</v>
      </c>
      <c r="F543" s="193" t="s">
        <v>1490</v>
      </c>
      <c r="G543" s="193" t="s">
        <v>1491</v>
      </c>
      <c r="H543" s="193" t="s">
        <v>1492</v>
      </c>
      <c r="I543" s="203" t="s">
        <v>1493</v>
      </c>
      <c r="J543" s="203" t="s">
        <v>1490</v>
      </c>
      <c r="K543" s="174" t="s">
        <v>1474</v>
      </c>
      <c r="L543" s="174" t="s">
        <v>1494</v>
      </c>
      <c r="M543" s="174" t="s">
        <v>1495</v>
      </c>
      <c r="N543" s="191">
        <v>868760.37699999998</v>
      </c>
      <c r="O543" s="191">
        <v>1122476.112</v>
      </c>
      <c r="P543" s="177">
        <v>2610</v>
      </c>
      <c r="Q543" s="178">
        <v>43360</v>
      </c>
      <c r="R543" s="174" t="s">
        <v>3086</v>
      </c>
      <c r="S543" s="191">
        <v>1</v>
      </c>
      <c r="T543" s="191">
        <v>1</v>
      </c>
      <c r="U543" s="181">
        <v>358.99</v>
      </c>
      <c r="V543" s="181"/>
      <c r="W543" s="204">
        <v>7.42</v>
      </c>
      <c r="X543" s="204">
        <v>13.6</v>
      </c>
      <c r="Y543" s="204">
        <v>17.53</v>
      </c>
      <c r="Z543" s="181">
        <v>6.83</v>
      </c>
      <c r="AA543" s="181">
        <v>90.8</v>
      </c>
      <c r="AB543" s="186">
        <v>0.6</v>
      </c>
      <c r="AC543" s="181">
        <v>18.2</v>
      </c>
      <c r="AD543" s="186">
        <v>0.4</v>
      </c>
      <c r="AE543" s="186">
        <v>9.8000000000000004E-2</v>
      </c>
      <c r="AF543" s="186">
        <v>0.1</v>
      </c>
      <c r="AG543" s="220">
        <v>2E-3</v>
      </c>
      <c r="AH543" s="186">
        <v>0.01</v>
      </c>
      <c r="AI543" s="204"/>
      <c r="AJ543" s="204"/>
    </row>
    <row r="544" spans="1:36" x14ac:dyDescent="0.25">
      <c r="A544" s="174">
        <v>2018</v>
      </c>
      <c r="B544" s="174" t="s">
        <v>1390</v>
      </c>
      <c r="C544" s="192" t="s">
        <v>1497</v>
      </c>
      <c r="D544" s="176" t="s">
        <v>1498</v>
      </c>
      <c r="E544" s="176" t="s">
        <v>1469</v>
      </c>
      <c r="F544" s="176" t="s">
        <v>1499</v>
      </c>
      <c r="G544" s="176" t="s">
        <v>1500</v>
      </c>
      <c r="H544" s="176" t="s">
        <v>1501</v>
      </c>
      <c r="I544" s="203" t="s">
        <v>1502</v>
      </c>
      <c r="J544" s="203" t="s">
        <v>1503</v>
      </c>
      <c r="K544" s="174" t="s">
        <v>1474</v>
      </c>
      <c r="L544" s="174" t="s">
        <v>1504</v>
      </c>
      <c r="M544" s="174" t="s">
        <v>1505</v>
      </c>
      <c r="N544" s="191">
        <v>855388.55900000001</v>
      </c>
      <c r="O544" s="191">
        <v>1154754.094</v>
      </c>
      <c r="P544" s="191">
        <v>2568</v>
      </c>
      <c r="Q544" s="178">
        <v>43143</v>
      </c>
      <c r="R544" s="174" t="s">
        <v>3087</v>
      </c>
      <c r="S544" s="191">
        <v>1</v>
      </c>
      <c r="T544" s="191">
        <v>1</v>
      </c>
      <c r="U544" s="181">
        <v>5.7607200000000001</v>
      </c>
      <c r="V544" s="181"/>
      <c r="W544" s="204">
        <v>6.91</v>
      </c>
      <c r="X544" s="204">
        <v>15.1</v>
      </c>
      <c r="Y544" s="204">
        <v>62.14</v>
      </c>
      <c r="Z544" s="204">
        <v>6.78</v>
      </c>
      <c r="AA544" s="204">
        <v>87.8</v>
      </c>
      <c r="AB544" s="186">
        <v>1.1000000000000001</v>
      </c>
      <c r="AC544" s="181">
        <v>20.100000000000001</v>
      </c>
      <c r="AD544" s="186">
        <v>0.4</v>
      </c>
      <c r="AE544" s="186">
        <v>5.1999999999999998E-2</v>
      </c>
      <c r="AF544" s="181">
        <v>0.14399999999999999</v>
      </c>
      <c r="AG544" s="220">
        <v>2.48E-3</v>
      </c>
      <c r="AH544" s="181">
        <v>2.06E-2</v>
      </c>
      <c r="AI544" s="204"/>
      <c r="AJ544" s="204"/>
    </row>
    <row r="545" spans="1:36" x14ac:dyDescent="0.25">
      <c r="A545" s="174">
        <v>2018</v>
      </c>
      <c r="B545" s="174" t="s">
        <v>1390</v>
      </c>
      <c r="C545" s="192" t="s">
        <v>1497</v>
      </c>
      <c r="D545" s="176" t="s">
        <v>1507</v>
      </c>
      <c r="E545" s="176" t="s">
        <v>1469</v>
      </c>
      <c r="F545" s="176" t="s">
        <v>1499</v>
      </c>
      <c r="G545" s="176" t="s">
        <v>1500</v>
      </c>
      <c r="H545" s="176" t="s">
        <v>1501</v>
      </c>
      <c r="I545" s="203" t="s">
        <v>1508</v>
      </c>
      <c r="J545" s="203" t="s">
        <v>1509</v>
      </c>
      <c r="K545" s="174" t="s">
        <v>1474</v>
      </c>
      <c r="L545" s="174" t="s">
        <v>1510</v>
      </c>
      <c r="M545" s="174" t="s">
        <v>1511</v>
      </c>
      <c r="N545" s="191">
        <v>855238.804</v>
      </c>
      <c r="O545" s="191">
        <v>1154132.1170000001</v>
      </c>
      <c r="P545" s="191">
        <v>2577</v>
      </c>
      <c r="Q545" s="178">
        <v>43143</v>
      </c>
      <c r="R545" s="174" t="s">
        <v>3088</v>
      </c>
      <c r="S545" s="191">
        <v>1</v>
      </c>
      <c r="T545" s="191">
        <v>1</v>
      </c>
      <c r="U545" s="181">
        <v>8.5340000000000007</v>
      </c>
      <c r="V545" s="181"/>
      <c r="W545" s="204">
        <v>6.88</v>
      </c>
      <c r="X545" s="204">
        <v>15.7</v>
      </c>
      <c r="Y545" s="204">
        <v>50.27</v>
      </c>
      <c r="Z545" s="204">
        <v>6.13</v>
      </c>
      <c r="AA545" s="204">
        <v>80.400000000000006</v>
      </c>
      <c r="AB545" s="186">
        <v>0.5</v>
      </c>
      <c r="AC545" s="186">
        <v>10</v>
      </c>
      <c r="AD545" s="186">
        <v>0.4</v>
      </c>
      <c r="AE545" s="186">
        <v>2.8000000000000001E-2</v>
      </c>
      <c r="AF545" s="186">
        <v>0.1</v>
      </c>
      <c r="AG545" s="220">
        <v>2E-3</v>
      </c>
      <c r="AH545" s="186">
        <v>0.01</v>
      </c>
      <c r="AI545" s="204"/>
      <c r="AJ545" s="204"/>
    </row>
    <row r="546" spans="1:36" x14ac:dyDescent="0.25">
      <c r="A546" s="174">
        <v>2018</v>
      </c>
      <c r="B546" s="174" t="s">
        <v>1390</v>
      </c>
      <c r="C546" s="192" t="s">
        <v>1497</v>
      </c>
      <c r="D546" s="176" t="s">
        <v>1513</v>
      </c>
      <c r="E546" s="176" t="s">
        <v>1469</v>
      </c>
      <c r="F546" s="176" t="s">
        <v>1499</v>
      </c>
      <c r="G546" s="176" t="s">
        <v>1500</v>
      </c>
      <c r="H546" s="176" t="s">
        <v>1501</v>
      </c>
      <c r="I546" s="203" t="s">
        <v>1508</v>
      </c>
      <c r="J546" s="203" t="s">
        <v>1514</v>
      </c>
      <c r="K546" s="174" t="s">
        <v>1474</v>
      </c>
      <c r="L546" s="174" t="s">
        <v>1515</v>
      </c>
      <c r="M546" s="174" t="s">
        <v>1516</v>
      </c>
      <c r="N546" s="191">
        <v>855205.64800000004</v>
      </c>
      <c r="O546" s="191">
        <v>1154431.9950000001</v>
      </c>
      <c r="P546" s="191">
        <v>2582</v>
      </c>
      <c r="Q546" s="178">
        <v>43143</v>
      </c>
      <c r="R546" s="174" t="s">
        <v>3089</v>
      </c>
      <c r="S546" s="191">
        <v>1</v>
      </c>
      <c r="T546" s="191">
        <v>1</v>
      </c>
      <c r="U546" s="181">
        <v>2.5603199999999995</v>
      </c>
      <c r="V546" s="181"/>
      <c r="W546" s="204">
        <v>5.37</v>
      </c>
      <c r="X546" s="204">
        <v>15.5</v>
      </c>
      <c r="Y546" s="204">
        <v>26.9</v>
      </c>
      <c r="Z546" s="204">
        <v>6.88</v>
      </c>
      <c r="AA546" s="204">
        <v>90.8</v>
      </c>
      <c r="AB546" s="186">
        <v>0.6</v>
      </c>
      <c r="AC546" s="181">
        <v>13.3</v>
      </c>
      <c r="AD546" s="186">
        <v>0.4</v>
      </c>
      <c r="AE546" s="186">
        <v>0.05</v>
      </c>
      <c r="AF546" s="181">
        <v>0.109</v>
      </c>
      <c r="AG546" s="220">
        <v>2E-3</v>
      </c>
      <c r="AH546" s="186">
        <v>0.01</v>
      </c>
      <c r="AI546" s="204"/>
      <c r="AJ546" s="204"/>
    </row>
    <row r="547" spans="1:36" x14ac:dyDescent="0.25">
      <c r="A547" s="174">
        <v>2018</v>
      </c>
      <c r="B547" s="174" t="s">
        <v>1390</v>
      </c>
      <c r="C547" s="192" t="s">
        <v>1497</v>
      </c>
      <c r="D547" s="176" t="s">
        <v>1518</v>
      </c>
      <c r="E547" s="176" t="s">
        <v>1469</v>
      </c>
      <c r="F547" s="176" t="s">
        <v>1499</v>
      </c>
      <c r="G547" s="176" t="s">
        <v>1519</v>
      </c>
      <c r="H547" s="176" t="s">
        <v>1520</v>
      </c>
      <c r="I547" s="203" t="s">
        <v>1521</v>
      </c>
      <c r="J547" s="203" t="s">
        <v>1521</v>
      </c>
      <c r="K547" s="174" t="s">
        <v>1474</v>
      </c>
      <c r="L547" s="174" t="s">
        <v>1522</v>
      </c>
      <c r="M547" s="174" t="s">
        <v>1523</v>
      </c>
      <c r="N547" s="191">
        <v>859934.89199999999</v>
      </c>
      <c r="O547" s="191">
        <v>1159205.8089999999</v>
      </c>
      <c r="P547" s="177">
        <v>2547</v>
      </c>
      <c r="Q547" s="178">
        <v>43143</v>
      </c>
      <c r="R547" s="174" t="s">
        <v>3090</v>
      </c>
      <c r="S547" s="191">
        <v>1</v>
      </c>
      <c r="T547" s="191">
        <v>1</v>
      </c>
      <c r="U547" s="181">
        <v>73.827322500000008</v>
      </c>
      <c r="V547" s="181"/>
      <c r="W547" s="204">
        <v>6.85</v>
      </c>
      <c r="X547" s="204">
        <v>14.6</v>
      </c>
      <c r="Y547" s="204">
        <v>30.7</v>
      </c>
      <c r="Z547" s="204">
        <v>7.52</v>
      </c>
      <c r="AA547" s="204">
        <v>96.9</v>
      </c>
      <c r="AB547" s="186">
        <v>0.4</v>
      </c>
      <c r="AC547" s="181">
        <v>10.5</v>
      </c>
      <c r="AD547" s="186">
        <v>0.4</v>
      </c>
      <c r="AE547" s="186">
        <v>7.2999999999999995E-2</v>
      </c>
      <c r="AF547" s="186">
        <v>0.1</v>
      </c>
      <c r="AG547" s="220">
        <v>2E-3</v>
      </c>
      <c r="AH547" s="186">
        <v>0.01</v>
      </c>
      <c r="AI547" s="204"/>
      <c r="AJ547" s="204"/>
    </row>
    <row r="548" spans="1:36" x14ac:dyDescent="0.25">
      <c r="A548" s="174">
        <v>2018</v>
      </c>
      <c r="B548" s="174" t="s">
        <v>1390</v>
      </c>
      <c r="C548" s="176" t="s">
        <v>1414</v>
      </c>
      <c r="D548" s="176" t="s">
        <v>1415</v>
      </c>
      <c r="E548" s="174" t="s">
        <v>1134</v>
      </c>
      <c r="F548" s="174" t="s">
        <v>1416</v>
      </c>
      <c r="G548" s="174" t="s">
        <v>1417</v>
      </c>
      <c r="H548" s="174" t="s">
        <v>1418</v>
      </c>
      <c r="I548" s="174" t="s">
        <v>1419</v>
      </c>
      <c r="J548" s="176" t="s">
        <v>1420</v>
      </c>
      <c r="K548" s="174" t="s">
        <v>1421</v>
      </c>
      <c r="L548" s="174" t="s">
        <v>1422</v>
      </c>
      <c r="M548" s="183" t="s">
        <v>1423</v>
      </c>
      <c r="N548" s="177">
        <v>870107.86100000003</v>
      </c>
      <c r="O548" s="177">
        <v>1178684.5290000001</v>
      </c>
      <c r="P548" s="177">
        <v>2046</v>
      </c>
      <c r="Q548" s="178">
        <v>43206</v>
      </c>
      <c r="R548" s="174" t="s">
        <v>3091</v>
      </c>
      <c r="S548" s="177">
        <v>1</v>
      </c>
      <c r="T548" s="177">
        <v>1</v>
      </c>
      <c r="U548" s="181">
        <v>185.95238400000002</v>
      </c>
      <c r="V548" s="181"/>
      <c r="W548" s="179">
        <v>6.8440000000000003</v>
      </c>
      <c r="X548" s="181"/>
      <c r="Y548" s="179">
        <v>27.07</v>
      </c>
      <c r="Z548" s="179">
        <v>7.11</v>
      </c>
      <c r="AA548" s="181">
        <f>(T548/Z548)*100</f>
        <v>14.064697609001406</v>
      </c>
      <c r="AB548" s="186">
        <v>0.4</v>
      </c>
      <c r="AC548" s="186">
        <v>10</v>
      </c>
      <c r="AD548" s="186">
        <v>0.4</v>
      </c>
      <c r="AE548" s="186">
        <v>9.8000000000000004E-2</v>
      </c>
      <c r="AF548" s="181">
        <v>0.23</v>
      </c>
      <c r="AG548" s="186">
        <v>2E-3</v>
      </c>
      <c r="AH548" s="186">
        <v>0.01</v>
      </c>
      <c r="AI548" s="179"/>
      <c r="AJ548" s="181"/>
    </row>
    <row r="549" spans="1:36" ht="25.5" x14ac:dyDescent="0.25">
      <c r="A549" s="174">
        <v>2018</v>
      </c>
      <c r="B549" s="174" t="s">
        <v>1390</v>
      </c>
      <c r="C549" s="176" t="s">
        <v>1425</v>
      </c>
      <c r="D549" s="176" t="s">
        <v>1426</v>
      </c>
      <c r="E549" s="176" t="s">
        <v>1427</v>
      </c>
      <c r="F549" s="176" t="s">
        <v>1428</v>
      </c>
      <c r="G549" s="176" t="s">
        <v>1429</v>
      </c>
      <c r="H549" s="176" t="s">
        <v>1430</v>
      </c>
      <c r="I549" s="174" t="s">
        <v>1431</v>
      </c>
      <c r="J549" s="174" t="s">
        <v>1432</v>
      </c>
      <c r="K549" s="174" t="s">
        <v>1421</v>
      </c>
      <c r="L549" s="174" t="s">
        <v>1433</v>
      </c>
      <c r="M549" s="174" t="s">
        <v>1434</v>
      </c>
      <c r="N549" s="177">
        <v>882883.21400000004</v>
      </c>
      <c r="O549" s="177">
        <v>1180976.7139999999</v>
      </c>
      <c r="P549" s="177">
        <v>1933</v>
      </c>
      <c r="Q549" s="178">
        <v>43206</v>
      </c>
      <c r="R549" s="174" t="s">
        <v>3092</v>
      </c>
      <c r="S549" s="177">
        <v>1</v>
      </c>
      <c r="T549" s="177">
        <v>1</v>
      </c>
      <c r="U549" s="181">
        <v>47.274480000000011</v>
      </c>
      <c r="V549" s="181"/>
      <c r="W549" s="179">
        <v>7.008</v>
      </c>
      <c r="X549" s="181"/>
      <c r="Y549" s="179">
        <v>15.81</v>
      </c>
      <c r="Z549" s="179">
        <v>5.04</v>
      </c>
      <c r="AA549" s="181">
        <f>(T549/Z549)*100</f>
        <v>19.841269841269842</v>
      </c>
      <c r="AB549" s="186">
        <v>0.3</v>
      </c>
      <c r="AC549" s="186">
        <v>10</v>
      </c>
      <c r="AD549" s="186">
        <v>0.4</v>
      </c>
      <c r="AE549" s="186">
        <v>9.8000000000000004E-2</v>
      </c>
      <c r="AF549" s="186">
        <v>0.1</v>
      </c>
      <c r="AG549" s="186">
        <v>2E-3</v>
      </c>
      <c r="AH549" s="186">
        <v>0.01</v>
      </c>
      <c r="AI549" s="179"/>
      <c r="AJ549" s="181"/>
    </row>
    <row r="550" spans="1:36" ht="25.5" x14ac:dyDescent="0.25">
      <c r="A550" s="174">
        <v>2018</v>
      </c>
      <c r="B550" s="174" t="s">
        <v>1390</v>
      </c>
      <c r="C550" s="176" t="s">
        <v>1436</v>
      </c>
      <c r="D550" s="176" t="s">
        <v>1437</v>
      </c>
      <c r="E550" s="176" t="s">
        <v>1427</v>
      </c>
      <c r="F550" s="176" t="s">
        <v>1438</v>
      </c>
      <c r="G550" s="176" t="s">
        <v>1439</v>
      </c>
      <c r="H550" s="176" t="s">
        <v>1440</v>
      </c>
      <c r="I550" s="203" t="s">
        <v>1441</v>
      </c>
      <c r="J550" s="203" t="s">
        <v>1442</v>
      </c>
      <c r="K550" s="174" t="s">
        <v>1421</v>
      </c>
      <c r="L550" s="203" t="s">
        <v>3093</v>
      </c>
      <c r="M550" s="203" t="s">
        <v>1444</v>
      </c>
      <c r="N550" s="191">
        <v>892136.62800000003</v>
      </c>
      <c r="O550" s="191">
        <v>1190016.932</v>
      </c>
      <c r="P550" s="177">
        <v>1400</v>
      </c>
      <c r="Q550" s="178">
        <v>43206</v>
      </c>
      <c r="R550" s="174" t="s">
        <v>3094</v>
      </c>
      <c r="S550" s="191">
        <v>1</v>
      </c>
      <c r="T550" s="191">
        <v>1</v>
      </c>
      <c r="U550" s="181">
        <v>386.59155600000008</v>
      </c>
      <c r="V550" s="181"/>
      <c r="W550" s="221">
        <v>7.1840000000000002</v>
      </c>
      <c r="X550" s="181"/>
      <c r="Y550" s="221">
        <v>42.04</v>
      </c>
      <c r="Z550" s="179">
        <v>5.9</v>
      </c>
      <c r="AA550" s="181">
        <f>(T550/Z550)*100</f>
        <v>16.949152542372879</v>
      </c>
      <c r="AB550" s="186">
        <v>0.5</v>
      </c>
      <c r="AC550" s="186">
        <v>10</v>
      </c>
      <c r="AD550" s="186">
        <v>0.4</v>
      </c>
      <c r="AE550" s="186">
        <v>9.8000000000000004E-2</v>
      </c>
      <c r="AF550" s="186">
        <v>0.1</v>
      </c>
      <c r="AG550" s="186">
        <v>2E-3</v>
      </c>
      <c r="AH550" s="186">
        <v>0.01</v>
      </c>
      <c r="AI550" s="221"/>
      <c r="AJ550" s="204"/>
    </row>
    <row r="551" spans="1:36" ht="25.5" x14ac:dyDescent="0.25">
      <c r="A551" s="174">
        <v>2018</v>
      </c>
      <c r="B551" s="174" t="s">
        <v>1390</v>
      </c>
      <c r="C551" s="176" t="s">
        <v>1446</v>
      </c>
      <c r="D551" s="176" t="s">
        <v>1447</v>
      </c>
      <c r="E551" s="176" t="s">
        <v>1448</v>
      </c>
      <c r="F551" s="176" t="s">
        <v>1449</v>
      </c>
      <c r="G551" s="176" t="s">
        <v>1450</v>
      </c>
      <c r="H551" s="176" t="s">
        <v>1451</v>
      </c>
      <c r="I551" s="174" t="s">
        <v>1452</v>
      </c>
      <c r="J551" s="176" t="s">
        <v>1453</v>
      </c>
      <c r="K551" s="174" t="s">
        <v>1421</v>
      </c>
      <c r="L551" s="174" t="s">
        <v>1454</v>
      </c>
      <c r="M551" s="174" t="s">
        <v>1455</v>
      </c>
      <c r="N551" s="177">
        <v>897187.72199999995</v>
      </c>
      <c r="O551" s="177">
        <v>1178639.8929999999</v>
      </c>
      <c r="P551" s="177">
        <v>1337</v>
      </c>
      <c r="Q551" s="178">
        <v>43285</v>
      </c>
      <c r="R551" s="174" t="s">
        <v>3095</v>
      </c>
      <c r="S551" s="177">
        <v>1</v>
      </c>
      <c r="T551" s="177">
        <v>1</v>
      </c>
      <c r="U551" s="181">
        <v>53.272944000000003</v>
      </c>
      <c r="V551" s="181"/>
      <c r="W551" s="181">
        <v>6.96</v>
      </c>
      <c r="X551" s="181">
        <v>19.5</v>
      </c>
      <c r="Y551" s="181">
        <v>20.2</v>
      </c>
      <c r="Z551" s="179">
        <v>7.6</v>
      </c>
      <c r="AA551" s="179">
        <v>97.8</v>
      </c>
      <c r="AB551" s="186">
        <v>0.8</v>
      </c>
      <c r="AC551" s="181">
        <v>15.9</v>
      </c>
      <c r="AD551" s="186">
        <v>0.4</v>
      </c>
      <c r="AE551" s="186">
        <v>9.8000000000000004E-2</v>
      </c>
      <c r="AF551" s="181">
        <v>0.27400000000000002</v>
      </c>
      <c r="AG551" s="181">
        <v>4.0000000000000001E-3</v>
      </c>
      <c r="AH551" s="186">
        <v>0.01</v>
      </c>
      <c r="AI551" s="181"/>
      <c r="AJ551" s="181"/>
    </row>
    <row r="552" spans="1:36" ht="25.5" x14ac:dyDescent="0.25">
      <c r="A552" s="174">
        <v>2018</v>
      </c>
      <c r="B552" s="174" t="s">
        <v>1390</v>
      </c>
      <c r="C552" s="176" t="s">
        <v>1446</v>
      </c>
      <c r="D552" s="176" t="s">
        <v>1457</v>
      </c>
      <c r="E552" s="176" t="s">
        <v>1448</v>
      </c>
      <c r="F552" s="176" t="s">
        <v>1449</v>
      </c>
      <c r="G552" s="176" t="s">
        <v>1450</v>
      </c>
      <c r="H552" s="176" t="s">
        <v>1451</v>
      </c>
      <c r="I552" s="174" t="s">
        <v>1452</v>
      </c>
      <c r="J552" s="174" t="s">
        <v>1458</v>
      </c>
      <c r="K552" s="174" t="s">
        <v>1421</v>
      </c>
      <c r="L552" s="174" t="s">
        <v>1459</v>
      </c>
      <c r="M552" s="174" t="s">
        <v>1460</v>
      </c>
      <c r="N552" s="177">
        <v>897557.07299999997</v>
      </c>
      <c r="O552" s="177">
        <v>1178763.642</v>
      </c>
      <c r="P552" s="177">
        <v>1276</v>
      </c>
      <c r="Q552" s="178">
        <v>43285</v>
      </c>
      <c r="R552" s="174" t="s">
        <v>3096</v>
      </c>
      <c r="S552" s="177">
        <v>1</v>
      </c>
      <c r="T552" s="177">
        <v>1</v>
      </c>
      <c r="U552" s="181">
        <v>38.607999999999997</v>
      </c>
      <c r="V552" s="181"/>
      <c r="W552" s="181">
        <v>7.11</v>
      </c>
      <c r="X552" s="181">
        <v>20.100000000000001</v>
      </c>
      <c r="Y552" s="181">
        <v>16.350000000000001</v>
      </c>
      <c r="Z552" s="179">
        <v>7.61</v>
      </c>
      <c r="AA552" s="179">
        <v>98.3</v>
      </c>
      <c r="AB552" s="186">
        <v>0.4</v>
      </c>
      <c r="AC552" s="186">
        <v>10</v>
      </c>
      <c r="AD552" s="186">
        <v>0.4</v>
      </c>
      <c r="AE552" s="186">
        <v>9.8000000000000004E-2</v>
      </c>
      <c r="AF552" s="181">
        <v>0.253</v>
      </c>
      <c r="AG552" s="181">
        <v>5.0000000000000001E-3</v>
      </c>
      <c r="AH552" s="186">
        <v>0.01</v>
      </c>
      <c r="AI552" s="181"/>
      <c r="AJ552" s="181"/>
    </row>
    <row r="553" spans="1:36" ht="25.5" x14ac:dyDescent="0.25">
      <c r="A553" s="174">
        <v>2018</v>
      </c>
      <c r="B553" s="174" t="s">
        <v>1390</v>
      </c>
      <c r="C553" s="176" t="s">
        <v>1446</v>
      </c>
      <c r="D553" s="176" t="s">
        <v>1462</v>
      </c>
      <c r="E553" s="176" t="s">
        <v>1448</v>
      </c>
      <c r="F553" s="176" t="s">
        <v>1449</v>
      </c>
      <c r="G553" s="176" t="s">
        <v>1450</v>
      </c>
      <c r="H553" s="176" t="s">
        <v>1451</v>
      </c>
      <c r="I553" s="174" t="s">
        <v>1452</v>
      </c>
      <c r="J553" s="176" t="s">
        <v>1463</v>
      </c>
      <c r="K553" s="174" t="s">
        <v>1421</v>
      </c>
      <c r="L553" s="174" t="s">
        <v>1464</v>
      </c>
      <c r="M553" s="174" t="s">
        <v>1465</v>
      </c>
      <c r="N553" s="177">
        <v>897291.14599999995</v>
      </c>
      <c r="O553" s="177">
        <v>1177653.297</v>
      </c>
      <c r="P553" s="177">
        <v>1148</v>
      </c>
      <c r="Q553" s="178">
        <v>43285</v>
      </c>
      <c r="R553" s="174" t="s">
        <v>3097</v>
      </c>
      <c r="S553" s="177">
        <v>1</v>
      </c>
      <c r="T553" s="177">
        <v>1</v>
      </c>
      <c r="U553" s="181">
        <v>195.19391999999996</v>
      </c>
      <c r="V553" s="181"/>
      <c r="W553" s="181">
        <v>7.14</v>
      </c>
      <c r="X553" s="181">
        <v>21.3</v>
      </c>
      <c r="Y553" s="181">
        <v>22.2</v>
      </c>
      <c r="Z553" s="179">
        <v>7.45</v>
      </c>
      <c r="AA553" s="179">
        <v>97.2</v>
      </c>
      <c r="AB553" s="186">
        <v>1</v>
      </c>
      <c r="AC553" s="181">
        <v>16.399999999999999</v>
      </c>
      <c r="AD553" s="186">
        <v>0.4</v>
      </c>
      <c r="AE553" s="181">
        <v>0.106</v>
      </c>
      <c r="AF553" s="181">
        <v>0.18</v>
      </c>
      <c r="AG553" s="181">
        <v>1.0999999999999999E-2</v>
      </c>
      <c r="AH553" s="186">
        <v>0.01</v>
      </c>
      <c r="AI553" s="181"/>
      <c r="AJ553" s="181"/>
    </row>
    <row r="554" spans="1:36" x14ac:dyDescent="0.25">
      <c r="A554" s="174">
        <v>2018</v>
      </c>
      <c r="B554" s="174" t="s">
        <v>1390</v>
      </c>
      <c r="C554" s="176" t="s">
        <v>1403</v>
      </c>
      <c r="D554" s="176" t="s">
        <v>1404</v>
      </c>
      <c r="E554" s="176" t="s">
        <v>1405</v>
      </c>
      <c r="F554" s="176" t="s">
        <v>1406</v>
      </c>
      <c r="G554" s="176" t="s">
        <v>1407</v>
      </c>
      <c r="H554" s="176" t="s">
        <v>1408</v>
      </c>
      <c r="I554" s="174" t="s">
        <v>1409</v>
      </c>
      <c r="J554" s="176" t="s">
        <v>1410</v>
      </c>
      <c r="K554" s="174" t="s">
        <v>1411</v>
      </c>
      <c r="L554" s="174" t="s">
        <v>1412</v>
      </c>
      <c r="M554" s="174" t="s">
        <v>1413</v>
      </c>
      <c r="N554" s="177">
        <v>893925.29399999999</v>
      </c>
      <c r="O554" s="177">
        <v>1209933.152</v>
      </c>
      <c r="P554" s="177">
        <v>1518</v>
      </c>
      <c r="Q554" s="178">
        <v>43199</v>
      </c>
      <c r="R554" s="174" t="s">
        <v>3098</v>
      </c>
      <c r="S554" s="177">
        <v>1</v>
      </c>
      <c r="T554" s="177">
        <v>1</v>
      </c>
      <c r="U554" s="181">
        <v>98.698049999999995</v>
      </c>
      <c r="V554" s="181"/>
      <c r="W554" s="181">
        <v>7.3</v>
      </c>
      <c r="X554" s="181">
        <v>20.100000000000001</v>
      </c>
      <c r="Y554" s="181">
        <v>26</v>
      </c>
      <c r="Z554" s="181">
        <v>6.73</v>
      </c>
      <c r="AA554" s="181">
        <v>90.1</v>
      </c>
      <c r="AB554" s="186">
        <v>0.1</v>
      </c>
      <c r="AC554" s="186">
        <v>10</v>
      </c>
      <c r="AD554" s="186">
        <v>0.4</v>
      </c>
      <c r="AE554" s="186">
        <v>9.8000000000000004E-2</v>
      </c>
      <c r="AF554" s="181">
        <v>0.112</v>
      </c>
      <c r="AG554" s="186">
        <v>2E-3</v>
      </c>
      <c r="AH554" s="186">
        <v>0.01</v>
      </c>
      <c r="AI554" s="181"/>
      <c r="AJ554" s="181"/>
    </row>
    <row r="555" spans="1:36" ht="51" x14ac:dyDescent="0.25">
      <c r="A555" s="174">
        <v>2018</v>
      </c>
      <c r="B555" s="174" t="s">
        <v>1390</v>
      </c>
      <c r="C555" s="176" t="s">
        <v>1391</v>
      </c>
      <c r="D555" s="176" t="s">
        <v>1392</v>
      </c>
      <c r="E555" s="174" t="s">
        <v>1393</v>
      </c>
      <c r="F555" s="174" t="s">
        <v>1394</v>
      </c>
      <c r="G555" s="174" t="s">
        <v>1395</v>
      </c>
      <c r="H555" s="174" t="s">
        <v>1396</v>
      </c>
      <c r="I555" s="174" t="s">
        <v>1397</v>
      </c>
      <c r="J555" s="176" t="s">
        <v>1398</v>
      </c>
      <c r="K555" s="174" t="s">
        <v>1399</v>
      </c>
      <c r="L555" s="174" t="s">
        <v>3099</v>
      </c>
      <c r="M555" s="174" t="s">
        <v>3100</v>
      </c>
      <c r="N555" s="177">
        <v>937567.35400000005</v>
      </c>
      <c r="O555" s="177">
        <v>1140925.267</v>
      </c>
      <c r="P555" s="177">
        <v>155</v>
      </c>
      <c r="Q555" s="178">
        <v>43249</v>
      </c>
      <c r="R555" s="174" t="s">
        <v>3101</v>
      </c>
      <c r="S555" s="177">
        <v>1</v>
      </c>
      <c r="T555" s="177">
        <v>1</v>
      </c>
      <c r="U555" s="181">
        <v>46.94</v>
      </c>
      <c r="V555" s="181"/>
      <c r="W555" s="181">
        <v>6.94</v>
      </c>
      <c r="X555" s="181">
        <v>28.4</v>
      </c>
      <c r="Y555" s="181">
        <v>465</v>
      </c>
      <c r="Z555" s="181">
        <v>3.54</v>
      </c>
      <c r="AA555" s="181">
        <v>46.8</v>
      </c>
      <c r="AB555" s="186">
        <v>1</v>
      </c>
      <c r="AC555" s="181">
        <v>14.5</v>
      </c>
      <c r="AD555" s="186">
        <v>0.4</v>
      </c>
      <c r="AE555" s="181">
        <v>0.51500000000000001</v>
      </c>
      <c r="AF555" s="186">
        <v>0.1</v>
      </c>
      <c r="AG555" s="186">
        <v>2E-3</v>
      </c>
      <c r="AH555" s="181">
        <v>2.1999999999999999E-2</v>
      </c>
      <c r="AI555" s="181"/>
      <c r="AJ555" s="181"/>
    </row>
    <row r="556" spans="1:36" ht="25.5" x14ac:dyDescent="0.25">
      <c r="A556" s="174">
        <v>2018</v>
      </c>
      <c r="B556" s="174" t="s">
        <v>3102</v>
      </c>
      <c r="C556" s="176" t="s">
        <v>1153</v>
      </c>
      <c r="D556" s="176" t="s">
        <v>3103</v>
      </c>
      <c r="E556" s="176" t="s">
        <v>1134</v>
      </c>
      <c r="F556" s="176" t="s">
        <v>1160</v>
      </c>
      <c r="G556" s="176" t="s">
        <v>3104</v>
      </c>
      <c r="H556" s="176" t="s">
        <v>3105</v>
      </c>
      <c r="I556" s="174"/>
      <c r="J556" s="174" t="s">
        <v>3106</v>
      </c>
      <c r="K556" s="174" t="s">
        <v>1140</v>
      </c>
      <c r="L556" s="174" t="s">
        <v>3107</v>
      </c>
      <c r="M556" s="174" t="s">
        <v>3108</v>
      </c>
      <c r="N556" s="177">
        <v>851249.33100000001</v>
      </c>
      <c r="O556" s="177">
        <v>1167077.324</v>
      </c>
      <c r="P556" s="177">
        <v>2130</v>
      </c>
      <c r="Q556" s="178">
        <v>43424</v>
      </c>
      <c r="R556" s="174" t="s">
        <v>3109</v>
      </c>
      <c r="S556" s="177">
        <v>1</v>
      </c>
      <c r="T556" s="177">
        <v>1</v>
      </c>
      <c r="U556" s="181">
        <v>2.5481280000000002</v>
      </c>
      <c r="V556" s="181"/>
      <c r="W556" s="181">
        <v>6.33</v>
      </c>
      <c r="X556" s="181">
        <v>20.2</v>
      </c>
      <c r="Y556" s="181">
        <v>64.58</v>
      </c>
      <c r="Z556" s="181">
        <v>6.79</v>
      </c>
      <c r="AA556" s="181">
        <v>97.2</v>
      </c>
      <c r="AB556" s="186">
        <v>2.4</v>
      </c>
      <c r="AC556" s="181">
        <v>14.6</v>
      </c>
      <c r="AD556" s="181">
        <v>1.26</v>
      </c>
      <c r="AE556" s="181">
        <v>0.115</v>
      </c>
      <c r="AF556" s="186">
        <v>0.1</v>
      </c>
      <c r="AG556" s="181">
        <v>1.7000000000000001E-2</v>
      </c>
      <c r="AH556" s="186">
        <v>0.01</v>
      </c>
      <c r="AI556" s="181"/>
      <c r="AJ556" s="181"/>
    </row>
    <row r="557" spans="1:36" ht="25.5" x14ac:dyDescent="0.25">
      <c r="A557" s="174">
        <v>2018</v>
      </c>
      <c r="B557" s="174" t="s">
        <v>3102</v>
      </c>
      <c r="C557" s="176" t="s">
        <v>1153</v>
      </c>
      <c r="D557" s="176" t="s">
        <v>3110</v>
      </c>
      <c r="E557" s="176" t="s">
        <v>1134</v>
      </c>
      <c r="F557" s="176" t="s">
        <v>1160</v>
      </c>
      <c r="G557" s="176" t="s">
        <v>3104</v>
      </c>
      <c r="H557" s="176" t="s">
        <v>3105</v>
      </c>
      <c r="I557" s="174"/>
      <c r="J557" s="174" t="s">
        <v>3111</v>
      </c>
      <c r="K557" s="174" t="s">
        <v>1140</v>
      </c>
      <c r="L557" s="174" t="s">
        <v>3112</v>
      </c>
      <c r="M557" s="174" t="s">
        <v>3113</v>
      </c>
      <c r="N557" s="177">
        <v>851620.86100000003</v>
      </c>
      <c r="O557" s="177">
        <v>1166456.9410000001</v>
      </c>
      <c r="P557" s="177">
        <v>2126</v>
      </c>
      <c r="Q557" s="178">
        <v>43424</v>
      </c>
      <c r="R557" s="174" t="s">
        <v>3114</v>
      </c>
      <c r="S557" s="177">
        <v>1</v>
      </c>
      <c r="T557" s="177">
        <v>1</v>
      </c>
      <c r="U557" s="181">
        <v>61.949075999999998</v>
      </c>
      <c r="V557" s="181"/>
      <c r="W557" s="181">
        <v>6.16</v>
      </c>
      <c r="X557" s="181">
        <v>19.2</v>
      </c>
      <c r="Y557" s="181">
        <v>45.76</v>
      </c>
      <c r="Z557" s="181">
        <v>5</v>
      </c>
      <c r="AA557" s="181">
        <v>70.400000000000006</v>
      </c>
      <c r="AB557" s="186">
        <v>0.4</v>
      </c>
      <c r="AC557" s="181">
        <v>11.7</v>
      </c>
      <c r="AD557" s="186">
        <v>0.08</v>
      </c>
      <c r="AE557" s="186">
        <v>4.4999999999999998E-2</v>
      </c>
      <c r="AF557" s="186">
        <v>0.1</v>
      </c>
      <c r="AG557" s="186">
        <v>2E-3</v>
      </c>
      <c r="AH557" s="186">
        <v>0.01</v>
      </c>
      <c r="AI557" s="181"/>
      <c r="AJ557" s="181"/>
    </row>
    <row r="558" spans="1:36" ht="25.5" x14ac:dyDescent="0.25">
      <c r="A558" s="174">
        <v>2018</v>
      </c>
      <c r="B558" s="174" t="s">
        <v>3102</v>
      </c>
      <c r="C558" s="176" t="s">
        <v>1153</v>
      </c>
      <c r="D558" s="176" t="s">
        <v>3115</v>
      </c>
      <c r="E558" s="176" t="s">
        <v>1134</v>
      </c>
      <c r="F558" s="176" t="s">
        <v>1160</v>
      </c>
      <c r="G558" s="176" t="s">
        <v>3104</v>
      </c>
      <c r="H558" s="176" t="s">
        <v>3105</v>
      </c>
      <c r="I558" s="174"/>
      <c r="J558" s="174" t="s">
        <v>3106</v>
      </c>
      <c r="K558" s="174" t="s">
        <v>1140</v>
      </c>
      <c r="L558" s="174" t="s">
        <v>3116</v>
      </c>
      <c r="M558" s="174" t="s">
        <v>3117</v>
      </c>
      <c r="N558" s="177">
        <v>851801.14399999997</v>
      </c>
      <c r="O558" s="177">
        <v>1167590.0120000001</v>
      </c>
      <c r="P558" s="177">
        <v>2120</v>
      </c>
      <c r="Q558" s="178">
        <v>43424</v>
      </c>
      <c r="R558" s="174" t="s">
        <v>3118</v>
      </c>
      <c r="S558" s="177">
        <v>1</v>
      </c>
      <c r="T558" s="177">
        <v>1</v>
      </c>
      <c r="U558" s="181">
        <v>14.647164</v>
      </c>
      <c r="V558" s="181"/>
      <c r="W558" s="181">
        <v>6.43</v>
      </c>
      <c r="X558" s="181">
        <v>20.8</v>
      </c>
      <c r="Y558" s="181">
        <v>76.56</v>
      </c>
      <c r="Z558" s="181">
        <v>5.42</v>
      </c>
      <c r="AA558" s="181">
        <v>78.8</v>
      </c>
      <c r="AB558" s="186">
        <v>1.2</v>
      </c>
      <c r="AC558" s="186">
        <v>9.4</v>
      </c>
      <c r="AD558" s="186">
        <v>0.12</v>
      </c>
      <c r="AE558" s="186">
        <v>1.2E-2</v>
      </c>
      <c r="AF558" s="186">
        <v>0.1</v>
      </c>
      <c r="AG558" s="181">
        <v>8.9999999999999993E-3</v>
      </c>
      <c r="AH558" s="186">
        <v>0.01</v>
      </c>
      <c r="AI558" s="181"/>
      <c r="AJ558" s="181"/>
    </row>
    <row r="559" spans="1:36" ht="25.5" x14ac:dyDescent="0.25">
      <c r="A559" s="174">
        <v>2018</v>
      </c>
      <c r="B559" s="174" t="s">
        <v>3102</v>
      </c>
      <c r="C559" s="176" t="s">
        <v>1153</v>
      </c>
      <c r="D559" s="176" t="s">
        <v>3119</v>
      </c>
      <c r="E559" s="176" t="s">
        <v>1134</v>
      </c>
      <c r="F559" s="176" t="s">
        <v>1160</v>
      </c>
      <c r="G559" s="176" t="s">
        <v>3104</v>
      </c>
      <c r="H559" s="176" t="s">
        <v>3105</v>
      </c>
      <c r="I559" s="174"/>
      <c r="J559" s="174" t="s">
        <v>3111</v>
      </c>
      <c r="K559" s="174" t="s">
        <v>1140</v>
      </c>
      <c r="L559" s="174" t="s">
        <v>3120</v>
      </c>
      <c r="M559" s="174" t="s">
        <v>3121</v>
      </c>
      <c r="N559" s="177">
        <v>852187.99199999997</v>
      </c>
      <c r="O559" s="177">
        <v>1167192.6740000001</v>
      </c>
      <c r="P559" s="177">
        <v>2120</v>
      </c>
      <c r="Q559" s="178">
        <v>43424</v>
      </c>
      <c r="R559" s="174" t="s">
        <v>3122</v>
      </c>
      <c r="S559" s="177">
        <v>1</v>
      </c>
      <c r="T559" s="177">
        <v>1</v>
      </c>
      <c r="U559" s="181">
        <v>37.40573333333333</v>
      </c>
      <c r="V559" s="181"/>
      <c r="W559" s="181">
        <v>6.13</v>
      </c>
      <c r="X559" s="181">
        <v>19.5</v>
      </c>
      <c r="Y559" s="181">
        <v>91.97</v>
      </c>
      <c r="Z559" s="181">
        <v>6.68</v>
      </c>
      <c r="AA559" s="181">
        <v>94.1</v>
      </c>
      <c r="AB559" s="186">
        <v>0.5</v>
      </c>
      <c r="AC559" s="186">
        <v>4.9000000000000004</v>
      </c>
      <c r="AD559" s="186">
        <v>0.14000000000000001</v>
      </c>
      <c r="AE559" s="186">
        <v>3.2000000000000001E-2</v>
      </c>
      <c r="AF559" s="181">
        <v>3.78</v>
      </c>
      <c r="AG559" s="181">
        <v>1.4999999999999999E-2</v>
      </c>
      <c r="AH559" s="186">
        <v>0.01</v>
      </c>
      <c r="AI559" s="181"/>
      <c r="AJ559" s="181"/>
    </row>
    <row r="560" spans="1:36" ht="25.5" x14ac:dyDescent="0.25">
      <c r="A560" s="174">
        <v>2018</v>
      </c>
      <c r="B560" s="174" t="s">
        <v>3102</v>
      </c>
      <c r="C560" s="176" t="s">
        <v>1153</v>
      </c>
      <c r="D560" s="176" t="s">
        <v>3123</v>
      </c>
      <c r="E560" s="176" t="s">
        <v>1134</v>
      </c>
      <c r="F560" s="176" t="s">
        <v>1160</v>
      </c>
      <c r="G560" s="176" t="s">
        <v>3104</v>
      </c>
      <c r="H560" s="176" t="s">
        <v>3105</v>
      </c>
      <c r="I560" s="174"/>
      <c r="J560" s="174" t="s">
        <v>3106</v>
      </c>
      <c r="K560" s="174" t="s">
        <v>1140</v>
      </c>
      <c r="L560" s="174" t="s">
        <v>3124</v>
      </c>
      <c r="M560" s="174" t="s">
        <v>3125</v>
      </c>
      <c r="N560" s="177">
        <v>852411.05799999996</v>
      </c>
      <c r="O560" s="177">
        <v>1167847.527</v>
      </c>
      <c r="P560" s="177">
        <v>2118</v>
      </c>
      <c r="Q560" s="178">
        <v>43424</v>
      </c>
      <c r="R560" s="174" t="s">
        <v>3126</v>
      </c>
      <c r="S560" s="177">
        <v>1</v>
      </c>
      <c r="T560" s="177">
        <v>1</v>
      </c>
      <c r="U560" s="181">
        <v>44.445555000000006</v>
      </c>
      <c r="V560" s="181"/>
      <c r="W560" s="181">
        <v>6.29</v>
      </c>
      <c r="X560" s="181">
        <v>19.100000000000001</v>
      </c>
      <c r="Y560" s="181">
        <v>117.9</v>
      </c>
      <c r="Z560" s="181">
        <v>3.52</v>
      </c>
      <c r="AA560" s="181">
        <v>49.3</v>
      </c>
      <c r="AB560" s="181">
        <v>4.7</v>
      </c>
      <c r="AC560" s="181">
        <v>57.4</v>
      </c>
      <c r="AD560" s="181">
        <v>2.3199999999999998</v>
      </c>
      <c r="AE560" s="181">
        <v>0.219</v>
      </c>
      <c r="AF560" s="181">
        <v>0.124</v>
      </c>
      <c r="AG560" s="181">
        <v>0.04</v>
      </c>
      <c r="AH560" s="181">
        <v>9.4E-2</v>
      </c>
      <c r="AI560" s="181"/>
      <c r="AJ560" s="181"/>
    </row>
    <row r="561" spans="1:36" ht="25.5" x14ac:dyDescent="0.25">
      <c r="A561" s="174">
        <v>2018</v>
      </c>
      <c r="B561" s="174" t="s">
        <v>3102</v>
      </c>
      <c r="C561" s="176" t="s">
        <v>1153</v>
      </c>
      <c r="D561" s="176" t="s">
        <v>3127</v>
      </c>
      <c r="E561" s="176" t="s">
        <v>1134</v>
      </c>
      <c r="F561" s="176" t="s">
        <v>1160</v>
      </c>
      <c r="G561" s="176" t="s">
        <v>3104</v>
      </c>
      <c r="H561" s="176" t="s">
        <v>3105</v>
      </c>
      <c r="I561" s="174"/>
      <c r="J561" s="174" t="s">
        <v>3111</v>
      </c>
      <c r="K561" s="174" t="s">
        <v>1140</v>
      </c>
      <c r="L561" s="174" t="s">
        <v>3128</v>
      </c>
      <c r="M561" s="174" t="s">
        <v>3129</v>
      </c>
      <c r="N561" s="177">
        <v>852502.81499999994</v>
      </c>
      <c r="O561" s="177">
        <v>1167765.5660000001</v>
      </c>
      <c r="P561" s="177">
        <v>2117</v>
      </c>
      <c r="Q561" s="178">
        <v>43424</v>
      </c>
      <c r="R561" s="174" t="s">
        <v>3130</v>
      </c>
      <c r="S561" s="177">
        <v>1</v>
      </c>
      <c r="T561" s="177">
        <v>1</v>
      </c>
      <c r="U561" s="181">
        <v>31.546800000000001</v>
      </c>
      <c r="V561" s="181"/>
      <c r="W561" s="181">
        <v>6.27</v>
      </c>
      <c r="X561" s="181">
        <v>19.8</v>
      </c>
      <c r="Y561" s="181">
        <v>77.260000000000005</v>
      </c>
      <c r="Z561" s="181">
        <v>6.25</v>
      </c>
      <c r="AA561" s="181">
        <v>87.2</v>
      </c>
      <c r="AB561" s="186">
        <v>0.4</v>
      </c>
      <c r="AC561" s="186">
        <v>3.1</v>
      </c>
      <c r="AD561" s="186">
        <v>0.26</v>
      </c>
      <c r="AE561" s="186">
        <v>2.5000000000000001E-2</v>
      </c>
      <c r="AF561" s="181">
        <v>1.379</v>
      </c>
      <c r="AG561" s="181">
        <v>2.8000000000000001E-2</v>
      </c>
      <c r="AH561" s="186">
        <v>0.01</v>
      </c>
      <c r="AI561" s="181"/>
      <c r="AJ561" s="181"/>
    </row>
    <row r="562" spans="1:36" ht="25.5" x14ac:dyDescent="0.25">
      <c r="A562" s="174">
        <v>2018</v>
      </c>
      <c r="B562" s="174" t="s">
        <v>3102</v>
      </c>
      <c r="C562" s="176" t="s">
        <v>1153</v>
      </c>
      <c r="D562" s="176" t="s">
        <v>3131</v>
      </c>
      <c r="E562" s="176" t="s">
        <v>1134</v>
      </c>
      <c r="F562" s="176" t="s">
        <v>1160</v>
      </c>
      <c r="G562" s="176" t="s">
        <v>3104</v>
      </c>
      <c r="H562" s="176" t="s">
        <v>3105</v>
      </c>
      <c r="I562" s="174"/>
      <c r="J562" s="174" t="s">
        <v>3111</v>
      </c>
      <c r="K562" s="174" t="s">
        <v>1140</v>
      </c>
      <c r="L562" s="174" t="s">
        <v>3132</v>
      </c>
      <c r="M562" s="174" t="s">
        <v>3133</v>
      </c>
      <c r="N562" s="177">
        <v>852948.74</v>
      </c>
      <c r="O562" s="177">
        <v>1168125.196</v>
      </c>
      <c r="P562" s="163">
        <v>2115</v>
      </c>
      <c r="Q562" s="178">
        <v>43424</v>
      </c>
      <c r="R562" s="174" t="s">
        <v>3134</v>
      </c>
      <c r="S562" s="177">
        <v>1</v>
      </c>
      <c r="T562" s="177">
        <v>1</v>
      </c>
      <c r="U562" s="181">
        <v>106.61599200000001</v>
      </c>
      <c r="V562" s="181"/>
      <c r="W562" s="181">
        <v>6.71</v>
      </c>
      <c r="X562" s="181">
        <v>22.1</v>
      </c>
      <c r="Y562" s="181">
        <v>81.900000000000006</v>
      </c>
      <c r="Z562" s="181">
        <v>7.95</v>
      </c>
      <c r="AA562" s="181">
        <v>116.6</v>
      </c>
      <c r="AB562" s="186">
        <v>2.4</v>
      </c>
      <c r="AC562" s="186">
        <v>9.4</v>
      </c>
      <c r="AD562" s="186">
        <v>0.24</v>
      </c>
      <c r="AE562" s="186">
        <v>5.2999999999999999E-2</v>
      </c>
      <c r="AF562" s="181">
        <v>1.1299999999999999</v>
      </c>
      <c r="AG562" s="181">
        <v>0.03</v>
      </c>
      <c r="AH562" s="186">
        <v>0.01</v>
      </c>
      <c r="AI562" s="181"/>
      <c r="AJ562" s="181"/>
    </row>
    <row r="563" spans="1:36" ht="25.5" x14ac:dyDescent="0.25">
      <c r="A563" s="174">
        <v>2018</v>
      </c>
      <c r="B563" s="174" t="s">
        <v>3102</v>
      </c>
      <c r="C563" s="176" t="s">
        <v>1153</v>
      </c>
      <c r="D563" s="176" t="s">
        <v>3135</v>
      </c>
      <c r="E563" s="176" t="s">
        <v>1134</v>
      </c>
      <c r="F563" s="176" t="s">
        <v>1160</v>
      </c>
      <c r="G563" s="176" t="s">
        <v>3104</v>
      </c>
      <c r="H563" s="176" t="s">
        <v>3105</v>
      </c>
      <c r="I563" s="174"/>
      <c r="J563" s="174" t="s">
        <v>3136</v>
      </c>
      <c r="K563" s="174" t="s">
        <v>1140</v>
      </c>
      <c r="L563" s="174" t="s">
        <v>3137</v>
      </c>
      <c r="M563" s="174" t="s">
        <v>3138</v>
      </c>
      <c r="N563" s="177">
        <v>853320.10100000002</v>
      </c>
      <c r="O563" s="177">
        <v>1168431.8570000001</v>
      </c>
      <c r="P563" s="163">
        <v>2114</v>
      </c>
      <c r="Q563" s="178">
        <v>43424</v>
      </c>
      <c r="R563" s="174" t="s">
        <v>3139</v>
      </c>
      <c r="S563" s="177">
        <v>1</v>
      </c>
      <c r="T563" s="177">
        <v>1</v>
      </c>
      <c r="U563" s="181">
        <v>71.048879999999983</v>
      </c>
      <c r="V563" s="181"/>
      <c r="W563" s="181">
        <v>7.2480000000000002</v>
      </c>
      <c r="X563" s="181"/>
      <c r="Y563" s="181">
        <v>82.68</v>
      </c>
      <c r="Z563" s="181">
        <v>4.37</v>
      </c>
      <c r="AA563" s="181">
        <v>41.539923954372625</v>
      </c>
      <c r="AB563" s="186">
        <v>2.2999999999999998</v>
      </c>
      <c r="AC563" s="181">
        <v>15.1</v>
      </c>
      <c r="AD563" s="186">
        <v>0.3</v>
      </c>
      <c r="AE563" s="186">
        <v>5.0999999999999997E-2</v>
      </c>
      <c r="AF563" s="181">
        <v>0.66100000000000003</v>
      </c>
      <c r="AG563" s="181">
        <v>4.3999999999999997E-2</v>
      </c>
      <c r="AH563" s="186">
        <v>0.01</v>
      </c>
      <c r="AI563" s="181"/>
      <c r="AJ563" s="181"/>
    </row>
    <row r="564" spans="1:36" ht="25.5" x14ac:dyDescent="0.25">
      <c r="A564" s="174">
        <v>2018</v>
      </c>
      <c r="B564" s="174" t="s">
        <v>3102</v>
      </c>
      <c r="C564" s="176" t="s">
        <v>1153</v>
      </c>
      <c r="D564" s="176" t="s">
        <v>3140</v>
      </c>
      <c r="E564" s="176" t="s">
        <v>1134</v>
      </c>
      <c r="F564" s="176" t="s">
        <v>1160</v>
      </c>
      <c r="G564" s="176" t="s">
        <v>3104</v>
      </c>
      <c r="H564" s="176" t="s">
        <v>3105</v>
      </c>
      <c r="I564" s="174"/>
      <c r="J564" s="174" t="s">
        <v>3141</v>
      </c>
      <c r="K564" s="174" t="s">
        <v>1140</v>
      </c>
      <c r="L564" s="174"/>
      <c r="M564" s="174"/>
      <c r="N564" s="177"/>
      <c r="O564" s="177"/>
      <c r="P564" s="177"/>
      <c r="Q564" s="178">
        <v>43424</v>
      </c>
      <c r="R564" s="174" t="s">
        <v>3142</v>
      </c>
      <c r="S564" s="177">
        <v>1</v>
      </c>
      <c r="T564" s="177">
        <v>1</v>
      </c>
      <c r="U564" s="181"/>
      <c r="V564" s="181"/>
      <c r="W564" s="181">
        <v>6.3090000000000002</v>
      </c>
      <c r="X564" s="181"/>
      <c r="Y564" s="181">
        <v>64.150000000000006</v>
      </c>
      <c r="Z564" s="181">
        <v>3.42</v>
      </c>
      <c r="AA564" s="181">
        <v>33.962264150943398</v>
      </c>
      <c r="AB564" s="186">
        <v>1.4</v>
      </c>
      <c r="AC564" s="181">
        <v>13.4</v>
      </c>
      <c r="AD564" s="186">
        <v>0.27</v>
      </c>
      <c r="AE564" s="186">
        <v>8.1000000000000003E-2</v>
      </c>
      <c r="AF564" s="181">
        <v>1.2450000000000001</v>
      </c>
      <c r="AG564" s="181">
        <v>2.1999999999999999E-2</v>
      </c>
      <c r="AH564" s="186">
        <v>0.01</v>
      </c>
      <c r="AI564" s="181"/>
      <c r="AJ564" s="181"/>
    </row>
    <row r="565" spans="1:36" ht="25.5" x14ac:dyDescent="0.25">
      <c r="A565" s="174">
        <v>2018</v>
      </c>
      <c r="B565" s="174" t="s">
        <v>3102</v>
      </c>
      <c r="C565" s="176" t="s">
        <v>1153</v>
      </c>
      <c r="D565" s="176" t="s">
        <v>3143</v>
      </c>
      <c r="E565" s="176" t="s">
        <v>1134</v>
      </c>
      <c r="F565" s="176" t="s">
        <v>1160</v>
      </c>
      <c r="G565" s="176" t="s">
        <v>3104</v>
      </c>
      <c r="H565" s="176" t="s">
        <v>3105</v>
      </c>
      <c r="I565" s="174"/>
      <c r="J565" s="174" t="s">
        <v>3136</v>
      </c>
      <c r="K565" s="174" t="s">
        <v>1140</v>
      </c>
      <c r="L565" s="174" t="s">
        <v>3144</v>
      </c>
      <c r="M565" s="174" t="s">
        <v>3145</v>
      </c>
      <c r="N565" s="177">
        <v>853424.98100000003</v>
      </c>
      <c r="O565" s="177">
        <v>1167309.1470000001</v>
      </c>
      <c r="P565" s="177"/>
      <c r="Q565" s="178">
        <v>43424</v>
      </c>
      <c r="R565" s="174" t="s">
        <v>3146</v>
      </c>
      <c r="S565" s="177">
        <v>1</v>
      </c>
      <c r="T565" s="177">
        <v>1</v>
      </c>
      <c r="U565" s="181">
        <v>19.251168000000003</v>
      </c>
      <c r="V565" s="181"/>
      <c r="W565" s="181">
        <v>6.109</v>
      </c>
      <c r="X565" s="181"/>
      <c r="Y565" s="181">
        <v>27.59</v>
      </c>
      <c r="Z565" s="181">
        <v>1.47</v>
      </c>
      <c r="AA565" s="181">
        <v>15.874730021598271</v>
      </c>
      <c r="AB565" s="186">
        <v>0.4</v>
      </c>
      <c r="AC565" s="186">
        <v>0.3</v>
      </c>
      <c r="AD565" s="186">
        <v>0.15</v>
      </c>
      <c r="AE565" s="186">
        <v>3.0000000000000001E-3</v>
      </c>
      <c r="AF565" s="186">
        <v>0.1</v>
      </c>
      <c r="AG565" s="186">
        <v>2E-3</v>
      </c>
      <c r="AH565" s="186">
        <v>0.01</v>
      </c>
      <c r="AI565" s="181"/>
      <c r="AJ565" s="181"/>
    </row>
    <row r="566" spans="1:36" ht="25.5" x14ac:dyDescent="0.25">
      <c r="A566" s="174">
        <v>2018</v>
      </c>
      <c r="B566" s="174" t="s">
        <v>3102</v>
      </c>
      <c r="C566" s="176" t="s">
        <v>1153</v>
      </c>
      <c r="D566" s="176" t="s">
        <v>3147</v>
      </c>
      <c r="E566" s="176" t="s">
        <v>1134</v>
      </c>
      <c r="F566" s="176" t="s">
        <v>1160</v>
      </c>
      <c r="G566" s="176" t="s">
        <v>3104</v>
      </c>
      <c r="H566" s="176" t="s">
        <v>3105</v>
      </c>
      <c r="I566" s="174"/>
      <c r="J566" s="174" t="s">
        <v>3136</v>
      </c>
      <c r="K566" s="174" t="s">
        <v>1140</v>
      </c>
      <c r="L566" s="174"/>
      <c r="M566" s="174"/>
      <c r="N566" s="177"/>
      <c r="O566" s="177"/>
      <c r="P566" s="177"/>
      <c r="Q566" s="178">
        <v>43424</v>
      </c>
      <c r="R566" s="174" t="s">
        <v>3148</v>
      </c>
      <c r="S566" s="177">
        <v>1</v>
      </c>
      <c r="T566" s="177">
        <v>1</v>
      </c>
      <c r="U566" s="181">
        <v>56.606084400000007</v>
      </c>
      <c r="V566" s="181"/>
      <c r="W566" s="181">
        <v>6.6740000000000004</v>
      </c>
      <c r="X566" s="181"/>
      <c r="Y566" s="181">
        <v>60.87</v>
      </c>
      <c r="Z566" s="181">
        <v>6.67</v>
      </c>
      <c r="AA566" s="181">
        <v>66.23634558093346</v>
      </c>
      <c r="AB566" s="186">
        <v>0.7</v>
      </c>
      <c r="AC566" s="186">
        <v>8.9</v>
      </c>
      <c r="AD566" s="186">
        <v>0.09</v>
      </c>
      <c r="AE566" s="186">
        <v>2.3E-2</v>
      </c>
      <c r="AF566" s="181">
        <v>0.66600000000000004</v>
      </c>
      <c r="AG566" s="181">
        <v>1.7999999999999999E-2</v>
      </c>
      <c r="AH566" s="186">
        <v>0.01</v>
      </c>
      <c r="AI566" s="181"/>
      <c r="AJ566" s="181"/>
    </row>
    <row r="567" spans="1:36" ht="25.5" x14ac:dyDescent="0.25">
      <c r="A567" s="174">
        <v>2018</v>
      </c>
      <c r="B567" s="174" t="s">
        <v>3102</v>
      </c>
      <c r="C567" s="176" t="s">
        <v>1153</v>
      </c>
      <c r="D567" s="176" t="s">
        <v>3149</v>
      </c>
      <c r="E567" s="176" t="s">
        <v>1134</v>
      </c>
      <c r="F567" s="176" t="s">
        <v>1160</v>
      </c>
      <c r="G567" s="176" t="s">
        <v>3104</v>
      </c>
      <c r="H567" s="176" t="s">
        <v>3105</v>
      </c>
      <c r="I567" s="174"/>
      <c r="J567" s="174" t="s">
        <v>3111</v>
      </c>
      <c r="K567" s="174" t="s">
        <v>1140</v>
      </c>
      <c r="L567" s="174" t="s">
        <v>3150</v>
      </c>
      <c r="M567" s="174" t="s">
        <v>3151</v>
      </c>
      <c r="N567" s="177">
        <v>854498.2</v>
      </c>
      <c r="O567" s="177">
        <v>1169254.898</v>
      </c>
      <c r="P567" s="177">
        <v>2112</v>
      </c>
      <c r="Q567" s="178">
        <v>43424</v>
      </c>
      <c r="R567" s="174" t="s">
        <v>3152</v>
      </c>
      <c r="S567" s="177">
        <v>1</v>
      </c>
      <c r="T567" s="177">
        <v>1</v>
      </c>
      <c r="U567" s="181">
        <v>203.68260000000001</v>
      </c>
      <c r="V567" s="181"/>
      <c r="W567" s="181">
        <v>6.8170000000000002</v>
      </c>
      <c r="X567" s="181"/>
      <c r="Y567" s="181">
        <v>88.5</v>
      </c>
      <c r="Z567" s="181">
        <v>5.64</v>
      </c>
      <c r="AA567" s="181">
        <v>59.682539682539684</v>
      </c>
      <c r="AB567" s="186">
        <v>1.2</v>
      </c>
      <c r="AC567" s="181">
        <v>11.1</v>
      </c>
      <c r="AD567" s="186">
        <v>0.15</v>
      </c>
      <c r="AE567" s="186">
        <v>4.8000000000000001E-2</v>
      </c>
      <c r="AF567" s="181">
        <v>0.502</v>
      </c>
      <c r="AG567" s="181">
        <v>4.3999999999999997E-2</v>
      </c>
      <c r="AH567" s="186">
        <v>0.01</v>
      </c>
      <c r="AI567" s="181"/>
      <c r="AJ567" s="181"/>
    </row>
    <row r="568" spans="1:36" ht="25.5" x14ac:dyDescent="0.25">
      <c r="A568" s="174">
        <v>2018</v>
      </c>
      <c r="B568" s="174" t="s">
        <v>3102</v>
      </c>
      <c r="C568" s="176" t="s">
        <v>1153</v>
      </c>
      <c r="D568" s="176" t="s">
        <v>3153</v>
      </c>
      <c r="E568" s="176" t="s">
        <v>1134</v>
      </c>
      <c r="F568" s="176" t="s">
        <v>1160</v>
      </c>
      <c r="G568" s="176" t="s">
        <v>3104</v>
      </c>
      <c r="H568" s="176" t="s">
        <v>3105</v>
      </c>
      <c r="I568" s="174"/>
      <c r="J568" s="174" t="s">
        <v>3111</v>
      </c>
      <c r="K568" s="174" t="s">
        <v>1140</v>
      </c>
      <c r="L568" s="174" t="s">
        <v>3154</v>
      </c>
      <c r="M568" s="174" t="s">
        <v>3155</v>
      </c>
      <c r="N568" s="177">
        <v>855403.64099999995</v>
      </c>
      <c r="O568" s="177">
        <v>1170021.162</v>
      </c>
      <c r="P568" s="177">
        <v>2097</v>
      </c>
      <c r="Q568" s="178">
        <v>43424</v>
      </c>
      <c r="R568" s="174" t="s">
        <v>3156</v>
      </c>
      <c r="S568" s="177">
        <v>1</v>
      </c>
      <c r="T568" s="177">
        <v>1</v>
      </c>
      <c r="U568" s="181">
        <v>220.58376000000001</v>
      </c>
      <c r="V568" s="181"/>
      <c r="W568" s="181">
        <v>6.9470000000000001</v>
      </c>
      <c r="X568" s="181"/>
      <c r="Y568" s="181">
        <v>87.5</v>
      </c>
      <c r="Z568" s="181">
        <v>5.4</v>
      </c>
      <c r="AA568" s="181">
        <v>53.624627606752725</v>
      </c>
      <c r="AB568" s="186">
        <v>0.9</v>
      </c>
      <c r="AC568" s="181">
        <v>12.3</v>
      </c>
      <c r="AD568" s="186">
        <v>0.21</v>
      </c>
      <c r="AE568" s="186">
        <v>2.3E-2</v>
      </c>
      <c r="AF568" s="181"/>
      <c r="AG568" s="181">
        <v>3.1E-2</v>
      </c>
      <c r="AH568" s="186">
        <v>0.01</v>
      </c>
      <c r="AI568" s="181"/>
      <c r="AJ568" s="181"/>
    </row>
    <row r="569" spans="1:36" ht="25.5" x14ac:dyDescent="0.25">
      <c r="A569" s="174">
        <v>2018</v>
      </c>
      <c r="B569" s="174" t="s">
        <v>3102</v>
      </c>
      <c r="C569" s="176" t="s">
        <v>1153</v>
      </c>
      <c r="D569" s="176" t="s">
        <v>3157</v>
      </c>
      <c r="E569" s="176" t="s">
        <v>1134</v>
      </c>
      <c r="F569" s="176" t="s">
        <v>1160</v>
      </c>
      <c r="G569" s="176" t="s">
        <v>3104</v>
      </c>
      <c r="H569" s="176" t="s">
        <v>3105</v>
      </c>
      <c r="I569" s="174"/>
      <c r="J569" s="174" t="s">
        <v>3111</v>
      </c>
      <c r="K569" s="174" t="s">
        <v>1140</v>
      </c>
      <c r="L569" s="174" t="s">
        <v>3158</v>
      </c>
      <c r="M569" s="174" t="s">
        <v>3159</v>
      </c>
      <c r="N569" s="177">
        <v>855640.49100000004</v>
      </c>
      <c r="O569" s="177">
        <v>1170543.551</v>
      </c>
      <c r="P569" s="177">
        <v>2091</v>
      </c>
      <c r="Q569" s="178">
        <v>43424</v>
      </c>
      <c r="R569" s="174" t="s">
        <v>3160</v>
      </c>
      <c r="S569" s="177">
        <v>1</v>
      </c>
      <c r="T569" s="177">
        <v>1</v>
      </c>
      <c r="U569" s="181">
        <v>348.608904</v>
      </c>
      <c r="V569" s="181"/>
      <c r="W569" s="181">
        <v>6.65</v>
      </c>
      <c r="X569" s="181">
        <v>21.5</v>
      </c>
      <c r="Y569" s="181">
        <v>87.14</v>
      </c>
      <c r="Z569" s="181">
        <v>6.15</v>
      </c>
      <c r="AA569" s="181">
        <v>91.2</v>
      </c>
      <c r="AB569" s="186">
        <v>0.9</v>
      </c>
      <c r="AC569" s="186">
        <v>5.4</v>
      </c>
      <c r="AD569" s="186">
        <v>0.01</v>
      </c>
      <c r="AE569" s="186">
        <v>3.3000000000000002E-2</v>
      </c>
      <c r="AF569" s="181"/>
      <c r="AG569" s="181">
        <v>3.2000000000000001E-2</v>
      </c>
      <c r="AH569" s="181">
        <v>1.2999999999999999E-2</v>
      </c>
      <c r="AI569" s="181"/>
      <c r="AJ569" s="181"/>
    </row>
    <row r="570" spans="1:36" ht="25.5" x14ac:dyDescent="0.25">
      <c r="A570" s="174">
        <v>2018</v>
      </c>
      <c r="B570" s="174" t="s">
        <v>3102</v>
      </c>
      <c r="C570" s="176" t="s">
        <v>1153</v>
      </c>
      <c r="D570" s="176" t="s">
        <v>3161</v>
      </c>
      <c r="E570" s="176" t="s">
        <v>1134</v>
      </c>
      <c r="F570" s="176" t="s">
        <v>1160</v>
      </c>
      <c r="G570" s="176" t="s">
        <v>3104</v>
      </c>
      <c r="H570" s="176" t="s">
        <v>3105</v>
      </c>
      <c r="I570" s="176"/>
      <c r="J570" s="174" t="s">
        <v>3111</v>
      </c>
      <c r="K570" s="174" t="s">
        <v>1140</v>
      </c>
      <c r="L570" s="174" t="s">
        <v>3162</v>
      </c>
      <c r="M570" s="174" t="s">
        <v>3163</v>
      </c>
      <c r="N570" s="177">
        <v>855663.62899999996</v>
      </c>
      <c r="O570" s="177">
        <v>1170952.4669999999</v>
      </c>
      <c r="P570" s="177"/>
      <c r="Q570" s="178">
        <v>43424</v>
      </c>
      <c r="R570" s="174" t="s">
        <v>3164</v>
      </c>
      <c r="S570" s="177">
        <v>1</v>
      </c>
      <c r="T570" s="177">
        <v>1</v>
      </c>
      <c r="U570" s="181">
        <v>232.18749599999995</v>
      </c>
      <c r="V570" s="181"/>
      <c r="W570" s="181">
        <v>7.13</v>
      </c>
      <c r="X570" s="181"/>
      <c r="Y570" s="181">
        <v>84.6</v>
      </c>
      <c r="Z570" s="181">
        <v>6.4</v>
      </c>
      <c r="AA570" s="181">
        <v>66.32124352331607</v>
      </c>
      <c r="AB570" s="186">
        <v>0.9</v>
      </c>
      <c r="AC570" s="186">
        <v>7.7</v>
      </c>
      <c r="AD570" s="186">
        <v>0.15</v>
      </c>
      <c r="AE570" s="186">
        <v>6.3E-2</v>
      </c>
      <c r="AF570" s="181"/>
      <c r="AG570" s="181">
        <v>3.9E-2</v>
      </c>
      <c r="AH570" s="181">
        <v>3.1300000000000001E-2</v>
      </c>
      <c r="AI570" s="181"/>
      <c r="AJ570" s="181"/>
    </row>
    <row r="571" spans="1:36" ht="38.25" x14ac:dyDescent="0.3">
      <c r="A571" s="174">
        <v>2018</v>
      </c>
      <c r="B571" s="175" t="s">
        <v>1131</v>
      </c>
      <c r="C571" s="176" t="s">
        <v>1132</v>
      </c>
      <c r="D571" s="176" t="s">
        <v>1133</v>
      </c>
      <c r="E571" s="174" t="s">
        <v>1134</v>
      </c>
      <c r="F571" s="174" t="s">
        <v>1135</v>
      </c>
      <c r="G571" s="174" t="s">
        <v>1136</v>
      </c>
      <c r="H571" s="174" t="s">
        <v>1137</v>
      </c>
      <c r="I571" s="174" t="s">
        <v>1138</v>
      </c>
      <c r="J571" s="176" t="s">
        <v>1139</v>
      </c>
      <c r="K571" s="174" t="s">
        <v>1140</v>
      </c>
      <c r="L571" s="174" t="s">
        <v>1141</v>
      </c>
      <c r="M571" s="174" t="s">
        <v>1142</v>
      </c>
      <c r="N571" s="177">
        <v>842923.85499999998</v>
      </c>
      <c r="O571" s="177">
        <v>1164353.5249999999</v>
      </c>
      <c r="P571" s="177">
        <v>2213</v>
      </c>
      <c r="Q571" s="178">
        <v>43438</v>
      </c>
      <c r="R571" s="174" t="s">
        <v>3165</v>
      </c>
      <c r="S571" s="177">
        <v>1</v>
      </c>
      <c r="T571" s="177">
        <v>1</v>
      </c>
      <c r="U571" s="179">
        <v>25519.661839999997</v>
      </c>
      <c r="V571" s="179"/>
      <c r="W571" s="179">
        <v>7.24</v>
      </c>
      <c r="X571" s="179">
        <v>16.100000000000001</v>
      </c>
      <c r="Y571" s="179">
        <v>28.3</v>
      </c>
      <c r="Z571" s="179">
        <v>7.4</v>
      </c>
      <c r="AA571" s="179">
        <v>98.2</v>
      </c>
      <c r="AB571" s="186">
        <v>1.6</v>
      </c>
      <c r="AC571" s="186">
        <v>10</v>
      </c>
      <c r="AD571" s="186">
        <v>0.4</v>
      </c>
      <c r="AE571" s="186">
        <v>9.8000000000000004E-2</v>
      </c>
      <c r="AF571" s="186">
        <v>0.1</v>
      </c>
      <c r="AG571" s="181">
        <v>1.6E-2</v>
      </c>
      <c r="AH571" s="186">
        <v>0.01</v>
      </c>
      <c r="AI571" s="181"/>
      <c r="AJ571" s="181"/>
    </row>
    <row r="572" spans="1:36" x14ac:dyDescent="0.25">
      <c r="A572" s="174">
        <v>2018</v>
      </c>
      <c r="B572" s="183" t="s">
        <v>1144</v>
      </c>
      <c r="C572" s="176" t="s">
        <v>1153</v>
      </c>
      <c r="D572" s="176" t="s">
        <v>1145</v>
      </c>
      <c r="E572" s="174" t="s">
        <v>1134</v>
      </c>
      <c r="F572" s="174" t="s">
        <v>1146</v>
      </c>
      <c r="G572" s="174" t="s">
        <v>1147</v>
      </c>
      <c r="H572" s="174" t="s">
        <v>1148</v>
      </c>
      <c r="I572" s="174" t="s">
        <v>1149</v>
      </c>
      <c r="J572" s="176" t="s">
        <v>1140</v>
      </c>
      <c r="K572" s="174" t="s">
        <v>1140</v>
      </c>
      <c r="L572" s="174" t="s">
        <v>3166</v>
      </c>
      <c r="M572" s="174" t="s">
        <v>3167</v>
      </c>
      <c r="N572" s="177">
        <v>845203.674</v>
      </c>
      <c r="O572" s="177">
        <v>1165954.1869999999</v>
      </c>
      <c r="P572" s="177">
        <v>2126</v>
      </c>
      <c r="Q572" s="178">
        <v>43438</v>
      </c>
      <c r="R572" s="174" t="s">
        <v>3168</v>
      </c>
      <c r="S572" s="177">
        <v>1</v>
      </c>
      <c r="T572" s="177">
        <v>1</v>
      </c>
      <c r="U572" s="179">
        <v>28966.525259999999</v>
      </c>
      <c r="V572" s="179"/>
      <c r="W572" s="179">
        <v>7.11</v>
      </c>
      <c r="X572" s="179">
        <v>15.7</v>
      </c>
      <c r="Y572" s="179">
        <v>38.6</v>
      </c>
      <c r="Z572" s="179">
        <v>7.55</v>
      </c>
      <c r="AA572" s="179">
        <v>98.6</v>
      </c>
      <c r="AB572" s="186">
        <v>1.2</v>
      </c>
      <c r="AC572" s="186">
        <v>10</v>
      </c>
      <c r="AD572" s="186">
        <v>0.4</v>
      </c>
      <c r="AE572" s="186">
        <v>9.8000000000000004E-2</v>
      </c>
      <c r="AF572" s="186">
        <v>0.1</v>
      </c>
      <c r="AG572" s="181">
        <v>1.4999999999999999E-2</v>
      </c>
      <c r="AH572" s="186">
        <v>0.01</v>
      </c>
      <c r="AI572" s="181"/>
      <c r="AJ572" s="181"/>
    </row>
    <row r="573" spans="1:36" x14ac:dyDescent="0.25">
      <c r="A573" s="174">
        <v>2018</v>
      </c>
      <c r="B573" s="183" t="s">
        <v>1144</v>
      </c>
      <c r="C573" s="176" t="s">
        <v>1153</v>
      </c>
      <c r="D573" s="176" t="s">
        <v>1154</v>
      </c>
      <c r="E573" s="174" t="s">
        <v>1134</v>
      </c>
      <c r="F573" s="174" t="s">
        <v>1146</v>
      </c>
      <c r="G573" s="174" t="s">
        <v>1147</v>
      </c>
      <c r="H573" s="174" t="s">
        <v>1148</v>
      </c>
      <c r="I573" s="174" t="s">
        <v>1155</v>
      </c>
      <c r="J573" s="176" t="s">
        <v>1140</v>
      </c>
      <c r="K573" s="174" t="s">
        <v>1140</v>
      </c>
      <c r="L573" s="174" t="s">
        <v>3169</v>
      </c>
      <c r="M573" s="174" t="s">
        <v>3170</v>
      </c>
      <c r="N573" s="177">
        <v>850138.07900000003</v>
      </c>
      <c r="O573" s="177">
        <v>1170766.3589999999</v>
      </c>
      <c r="P573" s="177">
        <v>2101</v>
      </c>
      <c r="Q573" s="178">
        <v>43438</v>
      </c>
      <c r="R573" s="174" t="s">
        <v>3171</v>
      </c>
      <c r="S573" s="177">
        <v>1</v>
      </c>
      <c r="T573" s="177">
        <v>1</v>
      </c>
      <c r="U573" s="179">
        <v>34122.619259999992</v>
      </c>
      <c r="V573" s="179"/>
      <c r="W573" s="179">
        <v>6.97</v>
      </c>
      <c r="X573" s="179">
        <v>16.100000000000001</v>
      </c>
      <c r="Y573" s="179">
        <v>38.6</v>
      </c>
      <c r="Z573" s="179">
        <v>7.09</v>
      </c>
      <c r="AA573" s="179">
        <v>92.2</v>
      </c>
      <c r="AB573" s="186">
        <v>1</v>
      </c>
      <c r="AC573" s="181">
        <v>12.8</v>
      </c>
      <c r="AD573" s="186">
        <v>0.4</v>
      </c>
      <c r="AE573" s="186">
        <v>9.8000000000000004E-2</v>
      </c>
      <c r="AF573" s="181">
        <v>0.114</v>
      </c>
      <c r="AG573" s="181">
        <v>2.7E-2</v>
      </c>
      <c r="AH573" s="186">
        <v>0.01</v>
      </c>
      <c r="AI573" s="181"/>
      <c r="AJ573" s="181"/>
    </row>
    <row r="574" spans="1:36" ht="25.5" x14ac:dyDescent="0.25">
      <c r="A574" s="174">
        <v>2018</v>
      </c>
      <c r="B574" s="183" t="s">
        <v>1131</v>
      </c>
      <c r="C574" s="176" t="s">
        <v>1153</v>
      </c>
      <c r="D574" s="176" t="s">
        <v>1159</v>
      </c>
      <c r="E574" s="174" t="s">
        <v>1134</v>
      </c>
      <c r="F574" s="174" t="s">
        <v>1160</v>
      </c>
      <c r="G574" s="174" t="s">
        <v>1161</v>
      </c>
      <c r="H574" s="174" t="s">
        <v>1162</v>
      </c>
      <c r="I574" s="174" t="s">
        <v>1163</v>
      </c>
      <c r="J574" s="176" t="s">
        <v>1140</v>
      </c>
      <c r="K574" s="174" t="s">
        <v>1140</v>
      </c>
      <c r="L574" s="174" t="s">
        <v>3172</v>
      </c>
      <c r="M574" s="174" t="s">
        <v>3173</v>
      </c>
      <c r="N574" s="177">
        <v>854405.00100000005</v>
      </c>
      <c r="O574" s="177">
        <v>1171818.997</v>
      </c>
      <c r="P574" s="177">
        <v>2105</v>
      </c>
      <c r="Q574" s="178">
        <v>43437</v>
      </c>
      <c r="R574" s="174" t="s">
        <v>3174</v>
      </c>
      <c r="S574" s="177">
        <v>1</v>
      </c>
      <c r="T574" s="177">
        <v>1</v>
      </c>
      <c r="U574" s="179">
        <v>31337.394079999995</v>
      </c>
      <c r="V574" s="179"/>
      <c r="W574" s="179">
        <v>6.92</v>
      </c>
      <c r="X574" s="179">
        <v>17.899999999999999</v>
      </c>
      <c r="Y574" s="179">
        <v>45.6</v>
      </c>
      <c r="Z574" s="179">
        <v>6.43</v>
      </c>
      <c r="AA574" s="179">
        <v>88.2</v>
      </c>
      <c r="AB574" s="186">
        <v>2</v>
      </c>
      <c r="AC574" s="186">
        <v>10</v>
      </c>
      <c r="AD574" s="186">
        <v>0.4</v>
      </c>
      <c r="AE574" s="181">
        <v>0.10199999999999999</v>
      </c>
      <c r="AF574" s="181">
        <v>0.17299999999999999</v>
      </c>
      <c r="AG574" s="181">
        <v>2.5999999999999999E-2</v>
      </c>
      <c r="AH574" s="186">
        <v>0.01</v>
      </c>
      <c r="AI574" s="181"/>
      <c r="AJ574" s="181"/>
    </row>
    <row r="575" spans="1:36" ht="25.5" x14ac:dyDescent="0.25">
      <c r="A575" s="174">
        <v>2018</v>
      </c>
      <c r="B575" s="183" t="s">
        <v>1144</v>
      </c>
      <c r="C575" s="176" t="s">
        <v>1153</v>
      </c>
      <c r="D575" s="176" t="s">
        <v>1167</v>
      </c>
      <c r="E575" s="174" t="s">
        <v>1134</v>
      </c>
      <c r="F575" s="174" t="s">
        <v>1160</v>
      </c>
      <c r="G575" s="174" t="s">
        <v>1161</v>
      </c>
      <c r="H575" s="174" t="s">
        <v>1162</v>
      </c>
      <c r="I575" s="174" t="s">
        <v>1168</v>
      </c>
      <c r="J575" s="176" t="s">
        <v>1140</v>
      </c>
      <c r="K575" s="174" t="s">
        <v>1140</v>
      </c>
      <c r="L575" s="174" t="s">
        <v>3175</v>
      </c>
      <c r="M575" s="174" t="s">
        <v>3176</v>
      </c>
      <c r="N575" s="177">
        <v>855834.09600000002</v>
      </c>
      <c r="O575" s="177">
        <v>1171267.9210000001</v>
      </c>
      <c r="P575" s="177">
        <v>2087</v>
      </c>
      <c r="Q575" s="178">
        <v>43437</v>
      </c>
      <c r="R575" s="174" t="s">
        <v>3177</v>
      </c>
      <c r="S575" s="177">
        <v>1</v>
      </c>
      <c r="T575" s="177">
        <v>1</v>
      </c>
      <c r="U575" s="179">
        <v>34671.069699999993</v>
      </c>
      <c r="V575" s="179"/>
      <c r="W575" s="179">
        <v>6.97</v>
      </c>
      <c r="X575" s="179">
        <v>22.2</v>
      </c>
      <c r="Y575" s="179">
        <v>46.3</v>
      </c>
      <c r="Z575" s="179">
        <v>6.6</v>
      </c>
      <c r="AA575" s="179">
        <v>89.6</v>
      </c>
      <c r="AB575" s="186">
        <v>2</v>
      </c>
      <c r="AC575" s="186">
        <v>10</v>
      </c>
      <c r="AD575" s="186">
        <v>0.4</v>
      </c>
      <c r="AE575" s="186">
        <v>9.8000000000000004E-2</v>
      </c>
      <c r="AF575" s="181">
        <v>0.13400000000000001</v>
      </c>
      <c r="AG575" s="181">
        <v>3.5999999999999997E-2</v>
      </c>
      <c r="AH575" s="186">
        <v>0.01</v>
      </c>
      <c r="AI575" s="181"/>
      <c r="AJ575" s="181"/>
    </row>
    <row r="576" spans="1:36" x14ac:dyDescent="0.25">
      <c r="A576" s="174">
        <v>2018</v>
      </c>
      <c r="B576" s="183" t="s">
        <v>1144</v>
      </c>
      <c r="C576" s="176" t="s">
        <v>1153</v>
      </c>
      <c r="D576" s="176" t="s">
        <v>1172</v>
      </c>
      <c r="E576" s="174" t="s">
        <v>1134</v>
      </c>
      <c r="F576" s="174" t="s">
        <v>1173</v>
      </c>
      <c r="G576" s="174" t="s">
        <v>1173</v>
      </c>
      <c r="H576" s="174" t="s">
        <v>1174</v>
      </c>
      <c r="I576" s="174" t="s">
        <v>1175</v>
      </c>
      <c r="J576" s="176" t="s">
        <v>1140</v>
      </c>
      <c r="K576" s="174" t="s">
        <v>1140</v>
      </c>
      <c r="L576" s="174" t="s">
        <v>3178</v>
      </c>
      <c r="M576" s="174" t="s">
        <v>3179</v>
      </c>
      <c r="N576" s="177">
        <v>856979.995</v>
      </c>
      <c r="O576" s="177">
        <v>1172293.99</v>
      </c>
      <c r="P576" s="177">
        <v>2104</v>
      </c>
      <c r="Q576" s="178">
        <v>43437</v>
      </c>
      <c r="R576" s="174" t="s">
        <v>3180</v>
      </c>
      <c r="S576" s="177">
        <v>1</v>
      </c>
      <c r="T576" s="177">
        <v>1</v>
      </c>
      <c r="U576" s="179">
        <v>21865.261500000001</v>
      </c>
      <c r="V576" s="179"/>
      <c r="W576" s="179">
        <v>6.92</v>
      </c>
      <c r="X576" s="179">
        <v>19.100000000000001</v>
      </c>
      <c r="Y576" s="179">
        <v>56</v>
      </c>
      <c r="Z576" s="179">
        <v>6.06</v>
      </c>
      <c r="AA576" s="179">
        <v>84.3</v>
      </c>
      <c r="AB576" s="186">
        <v>2</v>
      </c>
      <c r="AC576" s="186">
        <v>10</v>
      </c>
      <c r="AD576" s="186">
        <v>0.4</v>
      </c>
      <c r="AE576" s="181">
        <v>0.17499999999999999</v>
      </c>
      <c r="AF576" s="181">
        <v>0.129</v>
      </c>
      <c r="AG576" s="181">
        <v>5.6000000000000001E-2</v>
      </c>
      <c r="AH576" s="186">
        <v>0.01</v>
      </c>
      <c r="AI576" s="181"/>
      <c r="AJ576" s="181"/>
    </row>
    <row r="577" spans="1:36" ht="25.5" x14ac:dyDescent="0.25">
      <c r="A577" s="174">
        <v>2018</v>
      </c>
      <c r="B577" s="183" t="s">
        <v>1144</v>
      </c>
      <c r="C577" s="176" t="s">
        <v>1153</v>
      </c>
      <c r="D577" s="176" t="s">
        <v>1179</v>
      </c>
      <c r="E577" s="176" t="s">
        <v>1180</v>
      </c>
      <c r="F577" s="176" t="s">
        <v>1181</v>
      </c>
      <c r="G577" s="176" t="s">
        <v>1181</v>
      </c>
      <c r="H577" s="176" t="s">
        <v>1174</v>
      </c>
      <c r="I577" s="174" t="s">
        <v>1182</v>
      </c>
      <c r="J577" s="176" t="s">
        <v>1140</v>
      </c>
      <c r="K577" s="174" t="s">
        <v>1140</v>
      </c>
      <c r="L577" s="174" t="s">
        <v>3181</v>
      </c>
      <c r="M577" s="174" t="s">
        <v>3182</v>
      </c>
      <c r="N577" s="177">
        <v>857459.27</v>
      </c>
      <c r="O577" s="177">
        <v>1174240.1529999999</v>
      </c>
      <c r="P577" s="177">
        <v>2095</v>
      </c>
      <c r="Q577" s="178">
        <v>43437</v>
      </c>
      <c r="R577" s="174" t="s">
        <v>3183</v>
      </c>
      <c r="S577" s="177">
        <v>1</v>
      </c>
      <c r="T577" s="177">
        <v>1</v>
      </c>
      <c r="U577" s="181">
        <v>21478.480799999998</v>
      </c>
      <c r="V577" s="181"/>
      <c r="W577" s="181">
        <v>6.76</v>
      </c>
      <c r="X577" s="181">
        <v>18.8</v>
      </c>
      <c r="Y577" s="181">
        <v>70.2</v>
      </c>
      <c r="Z577" s="181">
        <v>6.08</v>
      </c>
      <c r="AA577" s="181">
        <v>84.5</v>
      </c>
      <c r="AB577" s="186">
        <v>2</v>
      </c>
      <c r="AC577" s="186">
        <v>10</v>
      </c>
      <c r="AD577" s="186">
        <v>0.4</v>
      </c>
      <c r="AE577" s="181">
        <v>0.22500000000000001</v>
      </c>
      <c r="AF577" s="181">
        <v>0.17</v>
      </c>
      <c r="AG577" s="181">
        <v>0.09</v>
      </c>
      <c r="AH577" s="186">
        <v>0.01</v>
      </c>
      <c r="AI577" s="181"/>
      <c r="AJ577" s="181"/>
    </row>
    <row r="578" spans="1:36" x14ac:dyDescent="0.25">
      <c r="A578" s="174">
        <v>2018</v>
      </c>
      <c r="B578" s="183" t="s">
        <v>1144</v>
      </c>
      <c r="C578" s="176" t="s">
        <v>1153</v>
      </c>
      <c r="D578" s="176" t="s">
        <v>1186</v>
      </c>
      <c r="E578" s="176" t="s">
        <v>1134</v>
      </c>
      <c r="F578" s="176" t="s">
        <v>1187</v>
      </c>
      <c r="G578" s="176" t="s">
        <v>1187</v>
      </c>
      <c r="H578" s="176" t="s">
        <v>1188</v>
      </c>
      <c r="I578" s="174" t="s">
        <v>1189</v>
      </c>
      <c r="J578" s="176" t="s">
        <v>1140</v>
      </c>
      <c r="K578" s="174" t="s">
        <v>1140</v>
      </c>
      <c r="L578" s="189" t="s">
        <v>3184</v>
      </c>
      <c r="M578" s="189" t="s">
        <v>3185</v>
      </c>
      <c r="N578" s="190">
        <v>857922.69400000002</v>
      </c>
      <c r="O578" s="190">
        <v>1175130.1000000001</v>
      </c>
      <c r="P578" s="177">
        <v>2080</v>
      </c>
      <c r="Q578" s="178">
        <v>43437</v>
      </c>
      <c r="R578" s="174" t="s">
        <v>3186</v>
      </c>
      <c r="S578" s="177">
        <v>1</v>
      </c>
      <c r="T578" s="177">
        <v>1</v>
      </c>
      <c r="U578" s="179">
        <v>31335.27764</v>
      </c>
      <c r="V578" s="179"/>
      <c r="W578" s="179">
        <v>6.99</v>
      </c>
      <c r="X578" s="179">
        <v>17.899999999999999</v>
      </c>
      <c r="Y578" s="179">
        <v>76.3</v>
      </c>
      <c r="Z578" s="179">
        <v>5.39</v>
      </c>
      <c r="AA578" s="179">
        <v>73.099999999999994</v>
      </c>
      <c r="AB578" s="186">
        <v>2</v>
      </c>
      <c r="AC578" s="186">
        <v>10</v>
      </c>
      <c r="AD578" s="186">
        <v>0.4</v>
      </c>
      <c r="AE578" s="181">
        <v>0.22500000000000001</v>
      </c>
      <c r="AF578" s="181">
        <v>0.16</v>
      </c>
      <c r="AG578" s="181">
        <v>5.3999999999999999E-2</v>
      </c>
      <c r="AH578" s="186">
        <v>0.01</v>
      </c>
      <c r="AI578" s="181"/>
      <c r="AJ578" s="181"/>
    </row>
    <row r="579" spans="1:36" x14ac:dyDescent="0.25">
      <c r="A579" s="174">
        <v>2018</v>
      </c>
      <c r="B579" s="183" t="s">
        <v>1144</v>
      </c>
      <c r="C579" s="176" t="s">
        <v>1153</v>
      </c>
      <c r="D579" s="176" t="s">
        <v>1193</v>
      </c>
      <c r="E579" s="174" t="s">
        <v>1134</v>
      </c>
      <c r="F579" s="174" t="s">
        <v>1194</v>
      </c>
      <c r="G579" s="174" t="s">
        <v>1195</v>
      </c>
      <c r="H579" s="174" t="s">
        <v>1196</v>
      </c>
      <c r="I579" s="174" t="s">
        <v>1197</v>
      </c>
      <c r="J579" s="176" t="s">
        <v>1140</v>
      </c>
      <c r="K579" s="174" t="s">
        <v>1140</v>
      </c>
      <c r="L579" s="174" t="s">
        <v>3187</v>
      </c>
      <c r="M579" s="174" t="s">
        <v>3188</v>
      </c>
      <c r="N579" s="177">
        <v>859403.67</v>
      </c>
      <c r="O579" s="177">
        <v>1177185.206</v>
      </c>
      <c r="P579" s="177">
        <v>2066</v>
      </c>
      <c r="Q579" s="178">
        <v>43437</v>
      </c>
      <c r="R579" s="174" t="s">
        <v>3189</v>
      </c>
      <c r="S579" s="177">
        <v>1</v>
      </c>
      <c r="T579" s="177">
        <v>1</v>
      </c>
      <c r="U579" s="181">
        <v>24940.133079999996</v>
      </c>
      <c r="V579" s="181"/>
      <c r="W579" s="181">
        <v>6.73</v>
      </c>
      <c r="X579" s="181">
        <v>18.7</v>
      </c>
      <c r="Y579" s="181">
        <v>90.4</v>
      </c>
      <c r="Z579" s="181">
        <v>4.59</v>
      </c>
      <c r="AA579" s="181">
        <v>63.5</v>
      </c>
      <c r="AB579" s="186">
        <v>2</v>
      </c>
      <c r="AC579" s="186">
        <v>10</v>
      </c>
      <c r="AD579" s="186">
        <v>0.4</v>
      </c>
      <c r="AE579" s="181">
        <v>0.25</v>
      </c>
      <c r="AF579" s="181">
        <v>0.18099999999999999</v>
      </c>
      <c r="AG579" s="181">
        <v>0.11</v>
      </c>
      <c r="AH579" s="186">
        <v>0.01</v>
      </c>
      <c r="AI579" s="181"/>
      <c r="AJ579" s="181"/>
    </row>
    <row r="580" spans="1:36" x14ac:dyDescent="0.25">
      <c r="A580" s="174">
        <v>2018</v>
      </c>
      <c r="B580" s="183" t="s">
        <v>1144</v>
      </c>
      <c r="C580" s="176" t="s">
        <v>1201</v>
      </c>
      <c r="D580" s="174" t="s">
        <v>1202</v>
      </c>
      <c r="E580" s="174" t="s">
        <v>1134</v>
      </c>
      <c r="F580" s="174" t="s">
        <v>1203</v>
      </c>
      <c r="G580" s="174" t="s">
        <v>1204</v>
      </c>
      <c r="H580" s="174" t="s">
        <v>1205</v>
      </c>
      <c r="I580" s="176"/>
      <c r="J580" s="174" t="s">
        <v>1140</v>
      </c>
      <c r="K580" s="174" t="s">
        <v>1140</v>
      </c>
      <c r="L580" s="174" t="s">
        <v>1328</v>
      </c>
      <c r="M580" s="174" t="s">
        <v>3190</v>
      </c>
      <c r="N580" s="177">
        <v>865217.60699999996</v>
      </c>
      <c r="O580" s="177">
        <v>1184287.5560000001</v>
      </c>
      <c r="P580" s="177">
        <v>1967</v>
      </c>
      <c r="Q580" s="178">
        <v>43437</v>
      </c>
      <c r="R580" s="174" t="s">
        <v>3191</v>
      </c>
      <c r="S580" s="177">
        <v>1</v>
      </c>
      <c r="T580" s="177">
        <v>1</v>
      </c>
      <c r="U580" s="181">
        <v>25181.494500000004</v>
      </c>
      <c r="V580" s="181"/>
      <c r="W580" s="181">
        <v>7.13</v>
      </c>
      <c r="X580" s="181">
        <v>18</v>
      </c>
      <c r="Y580" s="181">
        <v>78.599999999999994</v>
      </c>
      <c r="Z580" s="181">
        <v>8.7100000000000009</v>
      </c>
      <c r="AA580" s="181">
        <v>116.4</v>
      </c>
      <c r="AB580" s="181">
        <v>5</v>
      </c>
      <c r="AC580" s="181">
        <v>12.8</v>
      </c>
      <c r="AD580" s="181">
        <v>0.47</v>
      </c>
      <c r="AE580" s="181">
        <v>0.17100000000000001</v>
      </c>
      <c r="AF580" s="181">
        <v>0.27600000000000002</v>
      </c>
      <c r="AG580" s="181">
        <v>0.20100000000000001</v>
      </c>
      <c r="AH580" s="186">
        <v>0.01</v>
      </c>
      <c r="AI580" s="181"/>
      <c r="AJ580" s="181"/>
    </row>
    <row r="581" spans="1:36" ht="25.5" x14ac:dyDescent="0.25">
      <c r="A581" s="174">
        <v>2018</v>
      </c>
      <c r="B581" s="183" t="s">
        <v>1144</v>
      </c>
      <c r="C581" s="176" t="s">
        <v>1209</v>
      </c>
      <c r="D581" s="176" t="s">
        <v>1360</v>
      </c>
      <c r="E581" s="174" t="s">
        <v>1134</v>
      </c>
      <c r="F581" s="174" t="s">
        <v>1211</v>
      </c>
      <c r="G581" s="174" t="s">
        <v>1361</v>
      </c>
      <c r="H581" s="174" t="s">
        <v>1362</v>
      </c>
      <c r="I581" s="174" t="s">
        <v>1363</v>
      </c>
      <c r="J581" s="176" t="s">
        <v>1215</v>
      </c>
      <c r="K581" s="174" t="s">
        <v>1140</v>
      </c>
      <c r="L581" s="174" t="s">
        <v>3192</v>
      </c>
      <c r="M581" s="174" t="s">
        <v>3193</v>
      </c>
      <c r="N581" s="177">
        <v>850269.54399999999</v>
      </c>
      <c r="O581" s="177">
        <v>1156044.621</v>
      </c>
      <c r="P581" s="177">
        <v>2182</v>
      </c>
      <c r="Q581" s="178">
        <v>43438</v>
      </c>
      <c r="R581" s="174" t="s">
        <v>3194</v>
      </c>
      <c r="S581" s="177">
        <v>1</v>
      </c>
      <c r="T581" s="177">
        <v>1</v>
      </c>
      <c r="U581" s="181">
        <v>77.209649999999996</v>
      </c>
      <c r="V581" s="181"/>
      <c r="W581" s="179">
        <v>7.08</v>
      </c>
      <c r="X581" s="179">
        <v>19</v>
      </c>
      <c r="Y581" s="179">
        <v>44.6</v>
      </c>
      <c r="Z581" s="179">
        <v>6.79</v>
      </c>
      <c r="AA581" s="179">
        <v>95.8</v>
      </c>
      <c r="AB581" s="186">
        <v>2</v>
      </c>
      <c r="AC581" s="186">
        <v>10</v>
      </c>
      <c r="AD581" s="186">
        <v>0.4</v>
      </c>
      <c r="AE581" s="186">
        <v>9.8000000000000004E-2</v>
      </c>
      <c r="AF581" s="186">
        <v>0.1</v>
      </c>
      <c r="AG581" s="181">
        <v>1.7999999999999999E-2</v>
      </c>
      <c r="AH581" s="186">
        <v>0.01</v>
      </c>
      <c r="AI581" s="181"/>
      <c r="AJ581" s="181"/>
    </row>
    <row r="582" spans="1:36" x14ac:dyDescent="0.25">
      <c r="A582" s="174">
        <v>2018</v>
      </c>
      <c r="B582" s="183" t="s">
        <v>1144</v>
      </c>
      <c r="C582" s="176" t="s">
        <v>1209</v>
      </c>
      <c r="D582" s="174" t="s">
        <v>1210</v>
      </c>
      <c r="E582" s="174" t="s">
        <v>1134</v>
      </c>
      <c r="F582" s="174" t="s">
        <v>1211</v>
      </c>
      <c r="G582" s="174" t="s">
        <v>1212</v>
      </c>
      <c r="H582" s="174" t="s">
        <v>1213</v>
      </c>
      <c r="I582" s="176" t="s">
        <v>1214</v>
      </c>
      <c r="J582" s="176" t="s">
        <v>1215</v>
      </c>
      <c r="K582" s="174" t="s">
        <v>1140</v>
      </c>
      <c r="L582" s="174" t="s">
        <v>3195</v>
      </c>
      <c r="M582" s="174" t="s">
        <v>3196</v>
      </c>
      <c r="N582" s="177">
        <v>850449.01500000001</v>
      </c>
      <c r="O582" s="177">
        <v>1158050.9920000001</v>
      </c>
      <c r="P582" s="191">
        <v>2186</v>
      </c>
      <c r="Q582" s="178">
        <v>43438</v>
      </c>
      <c r="R582" s="174" t="s">
        <v>3197</v>
      </c>
      <c r="S582" s="177">
        <v>1</v>
      </c>
      <c r="T582" s="177">
        <v>1</v>
      </c>
      <c r="U582" s="181">
        <v>392.16695760000005</v>
      </c>
      <c r="V582" s="181"/>
      <c r="W582" s="181">
        <v>7.08</v>
      </c>
      <c r="X582" s="181">
        <v>18</v>
      </c>
      <c r="Y582" s="181">
        <v>51</v>
      </c>
      <c r="Z582" s="181">
        <v>6.99</v>
      </c>
      <c r="AA582" s="181">
        <v>96.8</v>
      </c>
      <c r="AB582" s="186">
        <v>0.6</v>
      </c>
      <c r="AC582" s="186">
        <v>10</v>
      </c>
      <c r="AD582" s="186">
        <v>0.4</v>
      </c>
      <c r="AE582" s="186">
        <v>9.8000000000000004E-2</v>
      </c>
      <c r="AF582" s="181">
        <v>0.496</v>
      </c>
      <c r="AG582" s="181">
        <v>2.8000000000000001E-2</v>
      </c>
      <c r="AH582" s="186">
        <v>0.01</v>
      </c>
      <c r="AI582" s="181"/>
      <c r="AJ582" s="181"/>
    </row>
    <row r="583" spans="1:36" x14ac:dyDescent="0.25">
      <c r="A583" s="174">
        <v>2018</v>
      </c>
      <c r="B583" s="183" t="s">
        <v>1144</v>
      </c>
      <c r="C583" s="176" t="s">
        <v>1209</v>
      </c>
      <c r="D583" s="176" t="s">
        <v>1219</v>
      </c>
      <c r="E583" s="174" t="s">
        <v>1134</v>
      </c>
      <c r="F583" s="174" t="s">
        <v>1211</v>
      </c>
      <c r="G583" s="174" t="s">
        <v>1212</v>
      </c>
      <c r="H583" s="174" t="s">
        <v>1213</v>
      </c>
      <c r="I583" s="174" t="s">
        <v>1220</v>
      </c>
      <c r="J583" s="176" t="s">
        <v>1215</v>
      </c>
      <c r="K583" s="174" t="s">
        <v>1140</v>
      </c>
      <c r="L583" s="174" t="s">
        <v>3198</v>
      </c>
      <c r="M583" s="174" t="s">
        <v>3199</v>
      </c>
      <c r="N583" s="177">
        <v>851567.67200000002</v>
      </c>
      <c r="O583" s="177">
        <v>1159790.392</v>
      </c>
      <c r="P583" s="177">
        <v>2167</v>
      </c>
      <c r="Q583" s="178">
        <v>43438</v>
      </c>
      <c r="R583" s="174" t="s">
        <v>3200</v>
      </c>
      <c r="S583" s="177">
        <v>1</v>
      </c>
      <c r="T583" s="177">
        <v>1</v>
      </c>
      <c r="U583" s="179">
        <v>1339.35275</v>
      </c>
      <c r="V583" s="179"/>
      <c r="W583" s="179">
        <v>7.1</v>
      </c>
      <c r="X583" s="179">
        <v>19.3</v>
      </c>
      <c r="Y583" s="179">
        <v>160</v>
      </c>
      <c r="Z583" s="179">
        <v>1.02</v>
      </c>
      <c r="AA583" s="179">
        <v>14.5</v>
      </c>
      <c r="AB583" s="186">
        <v>0.6</v>
      </c>
      <c r="AC583" s="181">
        <v>47.1</v>
      </c>
      <c r="AD583" s="181">
        <v>4.7699999999999996</v>
      </c>
      <c r="AE583" s="181">
        <v>0.60499999999999998</v>
      </c>
      <c r="AF583" s="186">
        <v>0.1</v>
      </c>
      <c r="AG583" s="181">
        <v>2.5999999999999999E-2</v>
      </c>
      <c r="AH583" s="181">
        <v>0.14299999999999999</v>
      </c>
      <c r="AI583" s="181"/>
      <c r="AJ583" s="181"/>
    </row>
    <row r="584" spans="1:36" x14ac:dyDescent="0.25">
      <c r="A584" s="174">
        <v>2018</v>
      </c>
      <c r="B584" s="183" t="s">
        <v>1144</v>
      </c>
      <c r="C584" s="176" t="s">
        <v>1209</v>
      </c>
      <c r="D584" s="174" t="s">
        <v>1224</v>
      </c>
      <c r="E584" s="174" t="s">
        <v>1134</v>
      </c>
      <c r="F584" s="174" t="s">
        <v>1211</v>
      </c>
      <c r="G584" s="174" t="s">
        <v>1212</v>
      </c>
      <c r="H584" s="174" t="s">
        <v>1213</v>
      </c>
      <c r="I584" s="176" t="s">
        <v>1225</v>
      </c>
      <c r="J584" s="176" t="s">
        <v>1215</v>
      </c>
      <c r="K584" s="174" t="s">
        <v>1140</v>
      </c>
      <c r="L584" s="174" t="s">
        <v>3201</v>
      </c>
      <c r="M584" s="174" t="s">
        <v>3202</v>
      </c>
      <c r="N584" s="177">
        <v>852803.995</v>
      </c>
      <c r="O584" s="177">
        <v>1160276.0090000001</v>
      </c>
      <c r="P584" s="177">
        <v>2158</v>
      </c>
      <c r="Q584" s="178">
        <v>43438</v>
      </c>
      <c r="R584" s="174" t="s">
        <v>3203</v>
      </c>
      <c r="S584" s="177">
        <v>1</v>
      </c>
      <c r="T584" s="177">
        <v>1</v>
      </c>
      <c r="U584" s="181">
        <v>2356.0599000000002</v>
      </c>
      <c r="V584" s="181"/>
      <c r="W584" s="181">
        <v>7.15</v>
      </c>
      <c r="X584" s="181">
        <v>19.399999999999999</v>
      </c>
      <c r="Y584" s="181">
        <v>181.3</v>
      </c>
      <c r="Z584" s="181">
        <v>0.75</v>
      </c>
      <c r="AA584" s="181">
        <v>10.5</v>
      </c>
      <c r="AB584" s="181">
        <v>15.9</v>
      </c>
      <c r="AC584" s="181">
        <v>39.700000000000003</v>
      </c>
      <c r="AD584" s="181">
        <v>8.1</v>
      </c>
      <c r="AE584" s="181">
        <v>0.746</v>
      </c>
      <c r="AF584" s="186">
        <v>0.1</v>
      </c>
      <c r="AG584" s="181">
        <v>1.7999999999999999E-2</v>
      </c>
      <c r="AH584" s="181">
        <v>0.29299999999999998</v>
      </c>
      <c r="AI584" s="181"/>
      <c r="AJ584" s="181"/>
    </row>
    <row r="585" spans="1:36" x14ac:dyDescent="0.25">
      <c r="A585" s="174">
        <v>2018</v>
      </c>
      <c r="B585" s="183" t="s">
        <v>1131</v>
      </c>
      <c r="C585" s="176" t="s">
        <v>1153</v>
      </c>
      <c r="D585" s="176" t="s">
        <v>1370</v>
      </c>
      <c r="E585" s="176" t="s">
        <v>1134</v>
      </c>
      <c r="F585" s="176" t="s">
        <v>1211</v>
      </c>
      <c r="G585" s="176" t="s">
        <v>1212</v>
      </c>
      <c r="H585" s="176" t="s">
        <v>1213</v>
      </c>
      <c r="I585" s="174" t="s">
        <v>1371</v>
      </c>
      <c r="J585" s="176" t="s">
        <v>1215</v>
      </c>
      <c r="K585" s="174" t="s">
        <v>1140</v>
      </c>
      <c r="L585" s="174" t="s">
        <v>1372</v>
      </c>
      <c r="M585" s="174" t="s">
        <v>1373</v>
      </c>
      <c r="N585" s="177">
        <v>856208.16700000002</v>
      </c>
      <c r="O585" s="177">
        <v>1169382.5530000001</v>
      </c>
      <c r="P585" s="177">
        <v>2086</v>
      </c>
      <c r="Q585" s="178">
        <v>43437</v>
      </c>
      <c r="R585" s="174" t="s">
        <v>3204</v>
      </c>
      <c r="S585" s="177">
        <v>1</v>
      </c>
      <c r="T585" s="177">
        <v>1</v>
      </c>
      <c r="U585" s="181">
        <v>6007.0344000000005</v>
      </c>
      <c r="V585" s="181"/>
      <c r="W585" s="181">
        <v>6.92</v>
      </c>
      <c r="X585" s="181">
        <v>19.100000000000001</v>
      </c>
      <c r="Y585" s="181">
        <v>94</v>
      </c>
      <c r="Z585" s="181">
        <v>4.6900000000000004</v>
      </c>
      <c r="AA585" s="181">
        <v>65.3</v>
      </c>
      <c r="AB585" s="181">
        <v>7.2</v>
      </c>
      <c r="AC585" s="186">
        <v>10</v>
      </c>
      <c r="AD585" s="181">
        <v>1.42</v>
      </c>
      <c r="AE585" s="181">
        <v>0.16800000000000001</v>
      </c>
      <c r="AF585" s="186">
        <v>0.1</v>
      </c>
      <c r="AG585" s="181">
        <v>0.27</v>
      </c>
      <c r="AH585" s="186">
        <v>0.01</v>
      </c>
      <c r="AI585" s="181"/>
      <c r="AJ585" s="181"/>
    </row>
    <row r="586" spans="1:36" x14ac:dyDescent="0.25">
      <c r="A586" s="174">
        <v>2018</v>
      </c>
      <c r="B586" s="183" t="s">
        <v>1144</v>
      </c>
      <c r="C586" s="176" t="s">
        <v>1153</v>
      </c>
      <c r="D586" s="174" t="s">
        <v>1229</v>
      </c>
      <c r="E586" s="174" t="s">
        <v>1134</v>
      </c>
      <c r="F586" s="174" t="s">
        <v>1211</v>
      </c>
      <c r="G586" s="174" t="s">
        <v>1212</v>
      </c>
      <c r="H586" s="174" t="s">
        <v>1213</v>
      </c>
      <c r="I586" s="176" t="s">
        <v>1214</v>
      </c>
      <c r="J586" s="176" t="s">
        <v>1215</v>
      </c>
      <c r="K586" s="174" t="s">
        <v>1140</v>
      </c>
      <c r="L586" s="189" t="s">
        <v>1230</v>
      </c>
      <c r="M586" s="189" t="s">
        <v>1231</v>
      </c>
      <c r="N586" s="190">
        <v>856221.65</v>
      </c>
      <c r="O586" s="190">
        <v>1171139.7720000001</v>
      </c>
      <c r="P586" s="177">
        <v>2100</v>
      </c>
      <c r="Q586" s="178">
        <v>43437</v>
      </c>
      <c r="R586" s="174" t="s">
        <v>3205</v>
      </c>
      <c r="S586" s="177">
        <v>1</v>
      </c>
      <c r="T586" s="177">
        <v>1</v>
      </c>
      <c r="U586" s="181">
        <v>9263.4986266666656</v>
      </c>
      <c r="V586" s="181"/>
      <c r="W586" s="181">
        <v>6.93</v>
      </c>
      <c r="X586" s="181">
        <v>19.100000000000001</v>
      </c>
      <c r="Y586" s="181">
        <v>77</v>
      </c>
      <c r="Z586" s="181">
        <v>5.16</v>
      </c>
      <c r="AA586" s="181">
        <v>71.400000000000006</v>
      </c>
      <c r="AB586" s="181">
        <v>4.0999999999999996</v>
      </c>
      <c r="AC586" s="186">
        <v>10</v>
      </c>
      <c r="AD586" s="186">
        <v>0.4</v>
      </c>
      <c r="AE586" s="181">
        <v>0.11799999999999999</v>
      </c>
      <c r="AF586" s="181">
        <v>0.2</v>
      </c>
      <c r="AG586" s="181">
        <v>0.18</v>
      </c>
      <c r="AH586" s="186">
        <v>0.01</v>
      </c>
      <c r="AI586" s="181"/>
      <c r="AJ586" s="181"/>
    </row>
    <row r="587" spans="1:36" ht="25.5" x14ac:dyDescent="0.25">
      <c r="A587" s="174">
        <v>2018</v>
      </c>
      <c r="B587" s="183" t="s">
        <v>1144</v>
      </c>
      <c r="C587" s="176" t="s">
        <v>1233</v>
      </c>
      <c r="D587" s="176" t="s">
        <v>1234</v>
      </c>
      <c r="E587" s="176" t="s">
        <v>1134</v>
      </c>
      <c r="F587" s="176" t="s">
        <v>1235</v>
      </c>
      <c r="G587" s="176" t="s">
        <v>1236</v>
      </c>
      <c r="H587" s="176" t="s">
        <v>1237</v>
      </c>
      <c r="I587" s="174" t="s">
        <v>1214</v>
      </c>
      <c r="J587" s="176" t="s">
        <v>1238</v>
      </c>
      <c r="K587" s="174" t="s">
        <v>1140</v>
      </c>
      <c r="L587" s="189" t="s">
        <v>1239</v>
      </c>
      <c r="M587" s="189" t="s">
        <v>1240</v>
      </c>
      <c r="N587" s="190">
        <v>862261.08100000001</v>
      </c>
      <c r="O587" s="190">
        <v>1162921.6240000001</v>
      </c>
      <c r="P587" s="177">
        <v>2183</v>
      </c>
      <c r="Q587" s="178">
        <v>43438</v>
      </c>
      <c r="R587" s="174" t="s">
        <v>3206</v>
      </c>
      <c r="S587" s="177">
        <v>1</v>
      </c>
      <c r="T587" s="177">
        <v>1</v>
      </c>
      <c r="U587" s="179">
        <v>385.25196</v>
      </c>
      <c r="V587" s="179"/>
      <c r="W587" s="179">
        <v>7.5</v>
      </c>
      <c r="X587" s="179">
        <v>18.899999999999999</v>
      </c>
      <c r="Y587" s="179">
        <v>75.8</v>
      </c>
      <c r="Z587" s="179">
        <v>7.4</v>
      </c>
      <c r="AA587" s="179">
        <v>103.5</v>
      </c>
      <c r="AB587" s="186">
        <v>0.7</v>
      </c>
      <c r="AC587" s="186">
        <v>10</v>
      </c>
      <c r="AD587" s="186">
        <v>0.4</v>
      </c>
      <c r="AE587" s="186">
        <v>9.8000000000000004E-2</v>
      </c>
      <c r="AF587" s="181">
        <v>0.55100000000000005</v>
      </c>
      <c r="AG587" s="181">
        <v>2.1999999999999999E-2</v>
      </c>
      <c r="AH587" s="186">
        <v>0.01</v>
      </c>
      <c r="AI587" s="181"/>
      <c r="AJ587" s="181"/>
    </row>
    <row r="588" spans="1:36" ht="25.5" x14ac:dyDescent="0.25">
      <c r="A588" s="174">
        <v>2018</v>
      </c>
      <c r="B588" s="183" t="s">
        <v>1144</v>
      </c>
      <c r="C588" s="176" t="s">
        <v>1233</v>
      </c>
      <c r="D588" s="176" t="s">
        <v>1242</v>
      </c>
      <c r="E588" s="176" t="s">
        <v>1134</v>
      </c>
      <c r="F588" s="176" t="s">
        <v>1235</v>
      </c>
      <c r="G588" s="176" t="s">
        <v>1243</v>
      </c>
      <c r="H588" s="176" t="s">
        <v>1244</v>
      </c>
      <c r="I588" s="174" t="s">
        <v>1214</v>
      </c>
      <c r="J588" s="176" t="s">
        <v>1238</v>
      </c>
      <c r="K588" s="174" t="s">
        <v>1140</v>
      </c>
      <c r="L588" s="174" t="s">
        <v>1245</v>
      </c>
      <c r="M588" s="174" t="s">
        <v>1246</v>
      </c>
      <c r="N588" s="177">
        <v>861182.27399999998</v>
      </c>
      <c r="O588" s="177">
        <v>1166106.9809999999</v>
      </c>
      <c r="P588" s="177">
        <v>2145</v>
      </c>
      <c r="Q588" s="178">
        <v>43438</v>
      </c>
      <c r="R588" s="174" t="s">
        <v>3207</v>
      </c>
      <c r="S588" s="177">
        <v>1</v>
      </c>
      <c r="T588" s="177">
        <v>1</v>
      </c>
      <c r="U588" s="179">
        <v>1743.9596819999999</v>
      </c>
      <c r="V588" s="179"/>
      <c r="W588" s="179">
        <v>7.26</v>
      </c>
      <c r="X588" s="179">
        <v>19.899999999999999</v>
      </c>
      <c r="Y588" s="179">
        <v>168.9</v>
      </c>
      <c r="Z588" s="179">
        <v>5.26</v>
      </c>
      <c r="AA588" s="179">
        <v>74.2</v>
      </c>
      <c r="AB588" s="181">
        <v>28.9</v>
      </c>
      <c r="AC588" s="181">
        <v>70.5</v>
      </c>
      <c r="AD588" s="181">
        <v>3.2</v>
      </c>
      <c r="AE588" s="181">
        <v>0.502</v>
      </c>
      <c r="AF588" s="186">
        <v>0.1</v>
      </c>
      <c r="AG588" s="186">
        <v>2E-3</v>
      </c>
      <c r="AH588" s="181">
        <v>0.16600000000000001</v>
      </c>
      <c r="AI588" s="181"/>
      <c r="AJ588" s="181"/>
    </row>
    <row r="589" spans="1:36" ht="25.5" x14ac:dyDescent="0.25">
      <c r="A589" s="174">
        <v>2018</v>
      </c>
      <c r="B589" s="183" t="s">
        <v>1144</v>
      </c>
      <c r="C589" s="192" t="s">
        <v>1201</v>
      </c>
      <c r="D589" s="176" t="s">
        <v>1248</v>
      </c>
      <c r="E589" s="192" t="s">
        <v>1180</v>
      </c>
      <c r="F589" s="192" t="s">
        <v>1235</v>
      </c>
      <c r="G589" s="192" t="s">
        <v>1243</v>
      </c>
      <c r="H589" s="192" t="s">
        <v>1244</v>
      </c>
      <c r="I589" s="174" t="s">
        <v>1249</v>
      </c>
      <c r="J589" s="176" t="s">
        <v>1238</v>
      </c>
      <c r="K589" s="174" t="s">
        <v>1140</v>
      </c>
      <c r="L589" s="174" t="s">
        <v>1250</v>
      </c>
      <c r="M589" s="174" t="s">
        <v>1251</v>
      </c>
      <c r="N589" s="177">
        <v>858342.58799999999</v>
      </c>
      <c r="O589" s="177">
        <v>1174086.666</v>
      </c>
      <c r="P589" s="177">
        <v>2100</v>
      </c>
      <c r="Q589" s="178">
        <v>43437</v>
      </c>
      <c r="R589" s="174" t="s">
        <v>3208</v>
      </c>
      <c r="S589" s="177">
        <v>1</v>
      </c>
      <c r="T589" s="177">
        <v>1</v>
      </c>
      <c r="U589" s="179">
        <v>2669.3935999999994</v>
      </c>
      <c r="V589" s="179"/>
      <c r="W589" s="181">
        <v>6.98</v>
      </c>
      <c r="X589" s="181">
        <v>19.100000000000001</v>
      </c>
      <c r="Y589" s="181">
        <v>101.6</v>
      </c>
      <c r="Z589" s="181">
        <v>4.17</v>
      </c>
      <c r="AA589" s="181">
        <v>57.1</v>
      </c>
      <c r="AB589" s="186">
        <v>3.7</v>
      </c>
      <c r="AC589" s="181">
        <v>18.5</v>
      </c>
      <c r="AD589" s="181">
        <v>1.73</v>
      </c>
      <c r="AE589" s="181">
        <v>0.154</v>
      </c>
      <c r="AF589" s="181">
        <v>0.314</v>
      </c>
      <c r="AG589" s="181">
        <v>0.219</v>
      </c>
      <c r="AH589" s="186">
        <v>0.01</v>
      </c>
      <c r="AI589" s="181"/>
      <c r="AJ589" s="181"/>
    </row>
    <row r="590" spans="1:36" ht="25.5" x14ac:dyDescent="0.25">
      <c r="A590" s="174">
        <v>2018</v>
      </c>
      <c r="B590" s="183" t="s">
        <v>1144</v>
      </c>
      <c r="C590" s="176" t="s">
        <v>1201</v>
      </c>
      <c r="D590" s="176" t="s">
        <v>1253</v>
      </c>
      <c r="E590" s="176" t="s">
        <v>1134</v>
      </c>
      <c r="F590" s="176" t="s">
        <v>1235</v>
      </c>
      <c r="G590" s="176" t="s">
        <v>1243</v>
      </c>
      <c r="H590" s="176" t="s">
        <v>1244</v>
      </c>
      <c r="I590" s="174" t="s">
        <v>1254</v>
      </c>
      <c r="J590" s="176" t="s">
        <v>1238</v>
      </c>
      <c r="K590" s="174" t="s">
        <v>1140</v>
      </c>
      <c r="L590" s="174" t="s">
        <v>1255</v>
      </c>
      <c r="M590" s="174" t="s">
        <v>1256</v>
      </c>
      <c r="N590" s="177">
        <v>857747.995</v>
      </c>
      <c r="O590" s="177">
        <v>1174607.9879999999</v>
      </c>
      <c r="P590" s="177">
        <v>2078</v>
      </c>
      <c r="Q590" s="178">
        <v>43437</v>
      </c>
      <c r="R590" s="174" t="s">
        <v>3209</v>
      </c>
      <c r="S590" s="177">
        <v>1</v>
      </c>
      <c r="T590" s="177">
        <v>1</v>
      </c>
      <c r="U590" s="179">
        <v>2477.2027200000002</v>
      </c>
      <c r="V590" s="179"/>
      <c r="W590" s="179">
        <v>7.06</v>
      </c>
      <c r="X590" s="179">
        <v>19.2</v>
      </c>
      <c r="Y590" s="179">
        <v>224</v>
      </c>
      <c r="Z590" s="179">
        <v>3.62</v>
      </c>
      <c r="AA590" s="179">
        <v>50.2</v>
      </c>
      <c r="AB590" s="186">
        <v>4</v>
      </c>
      <c r="AC590" s="181">
        <v>26</v>
      </c>
      <c r="AD590" s="181">
        <v>1.8</v>
      </c>
      <c r="AE590" s="181">
        <v>0.27300000000000002</v>
      </c>
      <c r="AF590" s="186">
        <v>0.1</v>
      </c>
      <c r="AG590" s="181">
        <v>0.254</v>
      </c>
      <c r="AH590" s="181">
        <v>1.2999999999999999E-2</v>
      </c>
      <c r="AI590" s="181"/>
      <c r="AJ590" s="181"/>
    </row>
    <row r="591" spans="1:36" ht="25.5" x14ac:dyDescent="0.25">
      <c r="A591" s="174">
        <v>2018</v>
      </c>
      <c r="B591" s="183" t="s">
        <v>1144</v>
      </c>
      <c r="C591" s="176" t="s">
        <v>1258</v>
      </c>
      <c r="D591" s="176" t="s">
        <v>1259</v>
      </c>
      <c r="E591" s="176" t="s">
        <v>1134</v>
      </c>
      <c r="F591" s="176" t="s">
        <v>1260</v>
      </c>
      <c r="G591" s="176" t="s">
        <v>1261</v>
      </c>
      <c r="H591" s="176" t="s">
        <v>1262</v>
      </c>
      <c r="I591" s="174" t="s">
        <v>1214</v>
      </c>
      <c r="J591" s="176" t="s">
        <v>1263</v>
      </c>
      <c r="K591" s="174" t="s">
        <v>1140</v>
      </c>
      <c r="L591" s="174" t="s">
        <v>1264</v>
      </c>
      <c r="M591" s="174" t="s">
        <v>1380</v>
      </c>
      <c r="N591" s="177">
        <v>868074.25</v>
      </c>
      <c r="O591" s="177">
        <v>1170491.3670000001</v>
      </c>
      <c r="P591" s="177">
        <v>2130</v>
      </c>
      <c r="Q591" s="178">
        <v>43437</v>
      </c>
      <c r="R591" s="174" t="s">
        <v>3210</v>
      </c>
      <c r="S591" s="177">
        <v>1</v>
      </c>
      <c r="T591" s="177">
        <v>1</v>
      </c>
      <c r="U591" s="179">
        <v>2295.39523333333</v>
      </c>
      <c r="V591" s="179"/>
      <c r="W591" s="179">
        <v>7.17</v>
      </c>
      <c r="X591" s="179">
        <v>20.6</v>
      </c>
      <c r="Y591" s="179">
        <v>93.6</v>
      </c>
      <c r="Z591" s="179">
        <v>6.04</v>
      </c>
      <c r="AA591" s="179">
        <v>86.6</v>
      </c>
      <c r="AB591" s="186">
        <v>3.8</v>
      </c>
      <c r="AC591" s="181">
        <v>14</v>
      </c>
      <c r="AD591" s="181">
        <v>0.52</v>
      </c>
      <c r="AE591" s="181">
        <v>0.107</v>
      </c>
      <c r="AF591" s="181">
        <v>0.224</v>
      </c>
      <c r="AG591" s="181">
        <v>4.3999999999999997E-2</v>
      </c>
      <c r="AH591" s="186">
        <v>0.01</v>
      </c>
      <c r="AI591" s="181"/>
      <c r="AJ591" s="181"/>
    </row>
    <row r="592" spans="1:36" ht="25.5" x14ac:dyDescent="0.25">
      <c r="A592" s="174">
        <v>2018</v>
      </c>
      <c r="B592" s="183" t="s">
        <v>1144</v>
      </c>
      <c r="C592" s="176" t="s">
        <v>1258</v>
      </c>
      <c r="D592" s="176" t="s">
        <v>1267</v>
      </c>
      <c r="E592" s="174" t="s">
        <v>1134</v>
      </c>
      <c r="F592" s="174" t="s">
        <v>1260</v>
      </c>
      <c r="G592" s="174" t="s">
        <v>1261</v>
      </c>
      <c r="H592" s="174" t="s">
        <v>1262</v>
      </c>
      <c r="I592" s="174" t="s">
        <v>1268</v>
      </c>
      <c r="J592" s="176" t="s">
        <v>1263</v>
      </c>
      <c r="K592" s="174" t="s">
        <v>1140</v>
      </c>
      <c r="L592" s="174" t="s">
        <v>1269</v>
      </c>
      <c r="M592" s="174" t="s">
        <v>1270</v>
      </c>
      <c r="N592" s="177">
        <v>863560.01100000006</v>
      </c>
      <c r="O592" s="177">
        <v>1172345.0020000001</v>
      </c>
      <c r="P592" s="177">
        <v>2114</v>
      </c>
      <c r="Q592" s="178">
        <v>43437</v>
      </c>
      <c r="R592" s="174" t="s">
        <v>3211</v>
      </c>
      <c r="S592" s="177">
        <v>1</v>
      </c>
      <c r="T592" s="177">
        <v>1</v>
      </c>
      <c r="U592" s="179">
        <v>3938.4614000000001</v>
      </c>
      <c r="V592" s="179"/>
      <c r="W592" s="179">
        <v>7.13</v>
      </c>
      <c r="X592" s="179">
        <v>20.2</v>
      </c>
      <c r="Y592" s="179">
        <v>105.6</v>
      </c>
      <c r="Z592" s="179">
        <v>4.97</v>
      </c>
      <c r="AA592" s="179">
        <v>69.900000000000006</v>
      </c>
      <c r="AB592" s="181">
        <v>7.2</v>
      </c>
      <c r="AC592" s="181">
        <v>18.5</v>
      </c>
      <c r="AD592" s="181">
        <v>1.35</v>
      </c>
      <c r="AE592" s="181">
        <v>0.13300000000000001</v>
      </c>
      <c r="AF592" s="181">
        <v>0.441</v>
      </c>
      <c r="AG592" s="181">
        <v>8.1000000000000003E-2</v>
      </c>
      <c r="AH592" s="186">
        <v>0.01</v>
      </c>
      <c r="AI592" s="181"/>
      <c r="AJ592" s="181"/>
    </row>
    <row r="593" spans="1:36" x14ac:dyDescent="0.25">
      <c r="A593" s="174">
        <v>2018</v>
      </c>
      <c r="B593" s="183" t="s">
        <v>1144</v>
      </c>
      <c r="C593" s="176" t="s">
        <v>1201</v>
      </c>
      <c r="D593" s="176" t="s">
        <v>1272</v>
      </c>
      <c r="E593" s="176" t="s">
        <v>1134</v>
      </c>
      <c r="F593" s="176" t="s">
        <v>1260</v>
      </c>
      <c r="G593" s="176" t="s">
        <v>1261</v>
      </c>
      <c r="H593" s="174" t="s">
        <v>1262</v>
      </c>
      <c r="I593" s="174" t="s">
        <v>1273</v>
      </c>
      <c r="J593" s="176" t="s">
        <v>1263</v>
      </c>
      <c r="K593" s="174" t="s">
        <v>1140</v>
      </c>
      <c r="L593" s="174" t="s">
        <v>1274</v>
      </c>
      <c r="M593" s="174" t="s">
        <v>1275</v>
      </c>
      <c r="N593" s="177">
        <v>860493.77599999995</v>
      </c>
      <c r="O593" s="177">
        <v>1174479.1980000001</v>
      </c>
      <c r="P593" s="177">
        <v>2101</v>
      </c>
      <c r="Q593" s="178">
        <v>43437</v>
      </c>
      <c r="R593" s="174" t="s">
        <v>3212</v>
      </c>
      <c r="S593" s="177">
        <v>1</v>
      </c>
      <c r="T593" s="177">
        <v>1</v>
      </c>
      <c r="U593" s="179">
        <v>6130.47732</v>
      </c>
      <c r="V593" s="179"/>
      <c r="W593" s="179">
        <v>7.08</v>
      </c>
      <c r="X593" s="179">
        <v>19.899999999999999</v>
      </c>
      <c r="Y593" s="179">
        <v>106.8</v>
      </c>
      <c r="Z593" s="179">
        <v>5.33</v>
      </c>
      <c r="AA593" s="179">
        <v>74.8</v>
      </c>
      <c r="AB593" s="181">
        <v>5</v>
      </c>
      <c r="AC593" s="181">
        <v>10.6</v>
      </c>
      <c r="AD593" s="181">
        <v>0.71</v>
      </c>
      <c r="AE593" s="181">
        <v>0.182</v>
      </c>
      <c r="AF593" s="181">
        <v>0.34200000000000003</v>
      </c>
      <c r="AG593" s="181">
        <v>0.122</v>
      </c>
      <c r="AH593" s="186">
        <v>0.01</v>
      </c>
      <c r="AI593" s="181"/>
      <c r="AJ593" s="181"/>
    </row>
    <row r="594" spans="1:36" x14ac:dyDescent="0.25">
      <c r="A594" s="174">
        <v>2018</v>
      </c>
      <c r="B594" s="183" t="s">
        <v>1144</v>
      </c>
      <c r="C594" s="176" t="s">
        <v>1201</v>
      </c>
      <c r="D594" s="176" t="s">
        <v>1277</v>
      </c>
      <c r="E594" s="176" t="s">
        <v>1134</v>
      </c>
      <c r="F594" s="176" t="s">
        <v>1260</v>
      </c>
      <c r="G594" s="176" t="s">
        <v>1261</v>
      </c>
      <c r="H594" s="174" t="s">
        <v>1262</v>
      </c>
      <c r="I594" s="174" t="s">
        <v>1278</v>
      </c>
      <c r="J594" s="176" t="s">
        <v>1263</v>
      </c>
      <c r="K594" s="174" t="s">
        <v>1140</v>
      </c>
      <c r="L594" s="174" t="s">
        <v>1279</v>
      </c>
      <c r="M594" s="174" t="s">
        <v>1280</v>
      </c>
      <c r="N594" s="177">
        <v>859115.848</v>
      </c>
      <c r="O594" s="177">
        <v>1175863.56</v>
      </c>
      <c r="P594" s="177">
        <v>2097</v>
      </c>
      <c r="Q594" s="178">
        <v>43437</v>
      </c>
      <c r="R594" s="174" t="s">
        <v>3213</v>
      </c>
      <c r="S594" s="177">
        <v>1</v>
      </c>
      <c r="T594" s="177">
        <v>1</v>
      </c>
      <c r="U594" s="179">
        <v>5202.0380399999995</v>
      </c>
      <c r="V594" s="179"/>
      <c r="W594" s="179">
        <v>7.02</v>
      </c>
      <c r="X594" s="179">
        <v>19.899999999999999</v>
      </c>
      <c r="Y594" s="179">
        <v>132.5</v>
      </c>
      <c r="Z594" s="179">
        <v>2.0699999999999998</v>
      </c>
      <c r="AA594" s="179">
        <v>29</v>
      </c>
      <c r="AB594" s="181">
        <v>10.8</v>
      </c>
      <c r="AC594" s="181">
        <v>35.700000000000003</v>
      </c>
      <c r="AD594" s="181">
        <v>2.93</v>
      </c>
      <c r="AE594" s="181">
        <v>0.502</v>
      </c>
      <c r="AF594" s="186">
        <v>0.1</v>
      </c>
      <c r="AG594" s="181">
        <v>2.1999999999999999E-2</v>
      </c>
      <c r="AH594" s="181">
        <v>3.1E-2</v>
      </c>
      <c r="AI594" s="181"/>
      <c r="AJ594" s="181"/>
    </row>
    <row r="595" spans="1:36" x14ac:dyDescent="0.25">
      <c r="A595" s="174">
        <v>2018</v>
      </c>
      <c r="B595" s="174" t="s">
        <v>1144</v>
      </c>
      <c r="C595" s="176" t="s">
        <v>1282</v>
      </c>
      <c r="D595" s="176" t="s">
        <v>2968</v>
      </c>
      <c r="E595" s="176" t="s">
        <v>1134</v>
      </c>
      <c r="F595" s="176" t="s">
        <v>1284</v>
      </c>
      <c r="G595" s="176" t="s">
        <v>2969</v>
      </c>
      <c r="H595" s="176" t="s">
        <v>2970</v>
      </c>
      <c r="I595" s="174" t="s">
        <v>2971</v>
      </c>
      <c r="J595" s="174" t="s">
        <v>1287</v>
      </c>
      <c r="K595" s="174" t="s">
        <v>1140</v>
      </c>
      <c r="L595" s="174" t="s">
        <v>2972</v>
      </c>
      <c r="M595" s="174" t="s">
        <v>2973</v>
      </c>
      <c r="N595" s="177">
        <v>847083.66700000002</v>
      </c>
      <c r="O595" s="177">
        <v>1189605.132</v>
      </c>
      <c r="P595" s="177">
        <v>2181</v>
      </c>
      <c r="Q595" s="178">
        <v>43437</v>
      </c>
      <c r="R595" s="174" t="s">
        <v>3214</v>
      </c>
      <c r="S595" s="177">
        <v>1</v>
      </c>
      <c r="T595" s="177">
        <v>1</v>
      </c>
      <c r="U595" s="179">
        <v>167.4495</v>
      </c>
      <c r="V595" s="179"/>
      <c r="W595" s="179">
        <v>7.52</v>
      </c>
      <c r="X595" s="179">
        <v>15.4</v>
      </c>
      <c r="Y595" s="179">
        <v>61.9</v>
      </c>
      <c r="Z595" s="179">
        <v>7.55</v>
      </c>
      <c r="AA595" s="179">
        <v>97.6</v>
      </c>
      <c r="AB595" s="186">
        <v>0.7</v>
      </c>
      <c r="AC595" s="186">
        <v>10</v>
      </c>
      <c r="AD595" s="186">
        <v>0.4</v>
      </c>
      <c r="AE595" s="186">
        <v>9.8000000000000004E-2</v>
      </c>
      <c r="AF595" s="181">
        <v>0.127</v>
      </c>
      <c r="AG595" s="181">
        <v>2.4E-2</v>
      </c>
      <c r="AH595" s="186">
        <v>0.01</v>
      </c>
      <c r="AI595" s="181"/>
      <c r="AJ595" s="181"/>
    </row>
    <row r="596" spans="1:36" x14ac:dyDescent="0.25">
      <c r="A596" s="174">
        <v>2018</v>
      </c>
      <c r="B596" s="183" t="s">
        <v>1144</v>
      </c>
      <c r="C596" s="176" t="s">
        <v>1282</v>
      </c>
      <c r="D596" s="176" t="s">
        <v>1283</v>
      </c>
      <c r="E596" s="176" t="s">
        <v>1134</v>
      </c>
      <c r="F596" s="176" t="s">
        <v>1284</v>
      </c>
      <c r="G596" s="176" t="s">
        <v>1285</v>
      </c>
      <c r="H596" s="176" t="s">
        <v>1286</v>
      </c>
      <c r="I596" s="174" t="s">
        <v>1214</v>
      </c>
      <c r="J596" s="174" t="s">
        <v>1287</v>
      </c>
      <c r="K596" s="174" t="s">
        <v>1140</v>
      </c>
      <c r="L596" s="174" t="s">
        <v>2975</v>
      </c>
      <c r="M596" s="174" t="s">
        <v>2976</v>
      </c>
      <c r="N596" s="177">
        <v>848089.61699999997</v>
      </c>
      <c r="O596" s="177">
        <v>1187818.273</v>
      </c>
      <c r="P596" s="177">
        <v>2180</v>
      </c>
      <c r="Q596" s="178">
        <v>43437</v>
      </c>
      <c r="R596" s="174" t="s">
        <v>3215</v>
      </c>
      <c r="S596" s="177">
        <v>1</v>
      </c>
      <c r="T596" s="177">
        <v>1</v>
      </c>
      <c r="U596" s="181">
        <v>167.96613600000001</v>
      </c>
      <c r="V596" s="181"/>
      <c r="W596" s="181">
        <v>7.52</v>
      </c>
      <c r="X596" s="181">
        <v>15.3</v>
      </c>
      <c r="Y596" s="181">
        <v>60.6</v>
      </c>
      <c r="Z596" s="181">
        <v>7.55</v>
      </c>
      <c r="AA596" s="181">
        <v>97.6</v>
      </c>
      <c r="AB596" s="186">
        <v>0.7</v>
      </c>
      <c r="AC596" s="186">
        <v>10</v>
      </c>
      <c r="AD596" s="186">
        <v>0.4</v>
      </c>
      <c r="AE596" s="186">
        <v>9.8000000000000004E-2</v>
      </c>
      <c r="AF596" s="186">
        <v>0.1</v>
      </c>
      <c r="AG596" s="181">
        <v>1.6E-2</v>
      </c>
      <c r="AH596" s="186">
        <v>0.01</v>
      </c>
      <c r="AI596" s="181"/>
      <c r="AJ596" s="181"/>
    </row>
    <row r="597" spans="1:36" x14ac:dyDescent="0.25">
      <c r="A597" s="174">
        <v>2018</v>
      </c>
      <c r="B597" s="183" t="s">
        <v>1144</v>
      </c>
      <c r="C597" s="176" t="s">
        <v>1282</v>
      </c>
      <c r="D597" s="176" t="s">
        <v>1291</v>
      </c>
      <c r="E597" s="176" t="s">
        <v>1134</v>
      </c>
      <c r="F597" s="176" t="s">
        <v>1284</v>
      </c>
      <c r="G597" s="176" t="s">
        <v>1285</v>
      </c>
      <c r="H597" s="176" t="s">
        <v>1286</v>
      </c>
      <c r="I597" s="174" t="s">
        <v>1214</v>
      </c>
      <c r="J597" s="174" t="s">
        <v>1287</v>
      </c>
      <c r="K597" s="174" t="s">
        <v>1140</v>
      </c>
      <c r="L597" s="174" t="s">
        <v>1292</v>
      </c>
      <c r="M597" s="174" t="s">
        <v>1293</v>
      </c>
      <c r="N597" s="177">
        <v>849420.35699999996</v>
      </c>
      <c r="O597" s="177">
        <v>1184776.4269999999</v>
      </c>
      <c r="P597" s="177">
        <v>2144</v>
      </c>
      <c r="Q597" s="178">
        <v>43437</v>
      </c>
      <c r="R597" s="174" t="s">
        <v>3216</v>
      </c>
      <c r="S597" s="177">
        <v>1</v>
      </c>
      <c r="T597" s="177">
        <v>1</v>
      </c>
      <c r="U597" s="181">
        <v>1826.9102400000002</v>
      </c>
      <c r="V597" s="181"/>
      <c r="W597" s="181">
        <v>7.43</v>
      </c>
      <c r="X597" s="181">
        <v>15.5</v>
      </c>
      <c r="Y597" s="181">
        <v>120.2</v>
      </c>
      <c r="Z597" s="181">
        <v>6.65</v>
      </c>
      <c r="AA597" s="181">
        <v>85.4</v>
      </c>
      <c r="AB597" s="181">
        <v>5.6</v>
      </c>
      <c r="AC597" s="181">
        <v>22.5</v>
      </c>
      <c r="AD597" s="181">
        <v>2.33</v>
      </c>
      <c r="AE597" s="181">
        <v>0.27200000000000002</v>
      </c>
      <c r="AF597" s="186">
        <v>0.1</v>
      </c>
      <c r="AG597" s="181">
        <v>5.6000000000000001E-2</v>
      </c>
      <c r="AH597" s="186">
        <v>0.01</v>
      </c>
      <c r="AI597" s="181"/>
      <c r="AJ597" s="181"/>
    </row>
    <row r="598" spans="1:36" x14ac:dyDescent="0.25">
      <c r="A598" s="174">
        <v>2018</v>
      </c>
      <c r="B598" s="174" t="s">
        <v>1144</v>
      </c>
      <c r="C598" s="176" t="s">
        <v>1282</v>
      </c>
      <c r="D598" s="176" t="s">
        <v>2979</v>
      </c>
      <c r="E598" s="176" t="s">
        <v>1134</v>
      </c>
      <c r="F598" s="176" t="s">
        <v>1284</v>
      </c>
      <c r="G598" s="176" t="s">
        <v>1285</v>
      </c>
      <c r="H598" s="176" t="s">
        <v>1286</v>
      </c>
      <c r="I598" s="174" t="s">
        <v>2980</v>
      </c>
      <c r="J598" s="174" t="s">
        <v>1287</v>
      </c>
      <c r="K598" s="174" t="s">
        <v>1140</v>
      </c>
      <c r="L598" s="174" t="s">
        <v>2981</v>
      </c>
      <c r="M598" s="174" t="s">
        <v>2982</v>
      </c>
      <c r="N598" s="177">
        <v>853395.603</v>
      </c>
      <c r="O598" s="177">
        <v>1180455.9069999999</v>
      </c>
      <c r="P598" s="177">
        <v>2140</v>
      </c>
      <c r="Q598" s="178">
        <v>43437</v>
      </c>
      <c r="R598" s="174" t="s">
        <v>3217</v>
      </c>
      <c r="S598" s="177">
        <v>1</v>
      </c>
      <c r="T598" s="177">
        <v>1</v>
      </c>
      <c r="U598" s="179">
        <v>5343.6499199999989</v>
      </c>
      <c r="V598" s="179"/>
      <c r="W598" s="179">
        <v>7.16</v>
      </c>
      <c r="X598" s="179">
        <v>16.5</v>
      </c>
      <c r="Y598" s="179">
        <v>86.6</v>
      </c>
      <c r="Z598" s="179">
        <v>6.3</v>
      </c>
      <c r="AA598" s="179">
        <v>84</v>
      </c>
      <c r="AB598" s="186">
        <v>1.6</v>
      </c>
      <c r="AC598" s="186">
        <v>10</v>
      </c>
      <c r="AD598" s="186">
        <v>0.4</v>
      </c>
      <c r="AE598" s="186">
        <v>9.8000000000000004E-2</v>
      </c>
      <c r="AF598" s="181">
        <v>0.154</v>
      </c>
      <c r="AG598" s="181">
        <v>6.4000000000000001E-2</v>
      </c>
      <c r="AH598" s="186">
        <v>0.01</v>
      </c>
      <c r="AI598" s="181"/>
      <c r="AJ598" s="181"/>
    </row>
    <row r="599" spans="1:36" x14ac:dyDescent="0.25">
      <c r="A599" s="174">
        <v>2018</v>
      </c>
      <c r="B599" s="183" t="s">
        <v>1144</v>
      </c>
      <c r="C599" s="176" t="s">
        <v>1153</v>
      </c>
      <c r="D599" s="176" t="s">
        <v>1295</v>
      </c>
      <c r="E599" s="192" t="s">
        <v>1180</v>
      </c>
      <c r="F599" s="176" t="s">
        <v>1285</v>
      </c>
      <c r="G599" s="176" t="s">
        <v>1285</v>
      </c>
      <c r="H599" s="176" t="s">
        <v>1286</v>
      </c>
      <c r="I599" s="174" t="s">
        <v>1296</v>
      </c>
      <c r="J599" s="174" t="s">
        <v>1287</v>
      </c>
      <c r="K599" s="174" t="s">
        <v>1140</v>
      </c>
      <c r="L599" s="174" t="s">
        <v>1297</v>
      </c>
      <c r="M599" s="174" t="s">
        <v>2984</v>
      </c>
      <c r="N599" s="177">
        <v>857303.70799999998</v>
      </c>
      <c r="O599" s="177">
        <v>1175426.4169999999</v>
      </c>
      <c r="P599" s="177">
        <v>2091</v>
      </c>
      <c r="Q599" s="178">
        <v>43437</v>
      </c>
      <c r="R599" s="174" t="s">
        <v>3218</v>
      </c>
      <c r="S599" s="177">
        <v>1</v>
      </c>
      <c r="T599" s="177">
        <v>1</v>
      </c>
      <c r="U599" s="181">
        <v>8528.6</v>
      </c>
      <c r="V599" s="181"/>
      <c r="W599" s="181">
        <v>7.08</v>
      </c>
      <c r="X599" s="181">
        <v>16.2</v>
      </c>
      <c r="Y599" s="181">
        <v>87.7</v>
      </c>
      <c r="Z599" s="181">
        <v>5.68</v>
      </c>
      <c r="AA599" s="181">
        <v>73.7</v>
      </c>
      <c r="AB599" s="186">
        <v>2.4</v>
      </c>
      <c r="AC599" s="181">
        <v>10.6</v>
      </c>
      <c r="AD599" s="186">
        <v>0.4</v>
      </c>
      <c r="AE599" s="186">
        <v>9.9000000000000005E-2</v>
      </c>
      <c r="AF599" s="186">
        <v>0.1</v>
      </c>
      <c r="AG599" s="181">
        <v>6.0999999999999999E-2</v>
      </c>
      <c r="AH599" s="186">
        <v>0.01</v>
      </c>
      <c r="AI599" s="181"/>
      <c r="AJ599" s="181"/>
    </row>
    <row r="600" spans="1:36" ht="25.5" x14ac:dyDescent="0.25">
      <c r="A600" s="174">
        <v>2018</v>
      </c>
      <c r="B600" s="183" t="s">
        <v>1144</v>
      </c>
      <c r="C600" s="176" t="s">
        <v>1300</v>
      </c>
      <c r="D600" s="176" t="s">
        <v>1301</v>
      </c>
      <c r="E600" s="192" t="s">
        <v>1180</v>
      </c>
      <c r="F600" s="176" t="s">
        <v>1302</v>
      </c>
      <c r="G600" s="176" t="s">
        <v>1303</v>
      </c>
      <c r="H600" s="176" t="s">
        <v>1304</v>
      </c>
      <c r="I600" s="174" t="s">
        <v>1305</v>
      </c>
      <c r="J600" s="176" t="s">
        <v>1306</v>
      </c>
      <c r="K600" s="174" t="s">
        <v>1140</v>
      </c>
      <c r="L600" s="174" t="s">
        <v>1307</v>
      </c>
      <c r="M600" s="174" t="s">
        <v>2986</v>
      </c>
      <c r="N600" s="177">
        <v>861837.27599999995</v>
      </c>
      <c r="O600" s="177">
        <v>1183359.5460000001</v>
      </c>
      <c r="P600" s="177">
        <v>2093</v>
      </c>
      <c r="Q600" s="178">
        <v>43437</v>
      </c>
      <c r="R600" s="174" t="s">
        <v>3219</v>
      </c>
      <c r="S600" s="177">
        <v>1</v>
      </c>
      <c r="T600" s="177">
        <v>1</v>
      </c>
      <c r="U600" s="181">
        <v>690.03</v>
      </c>
      <c r="V600" s="181"/>
      <c r="W600" s="181">
        <v>6.85</v>
      </c>
      <c r="X600" s="181">
        <v>18.3</v>
      </c>
      <c r="Y600" s="181">
        <v>44.9</v>
      </c>
      <c r="Z600" s="181">
        <v>7.71</v>
      </c>
      <c r="AA600" s="181">
        <v>104.8</v>
      </c>
      <c r="AB600" s="186">
        <v>1.6</v>
      </c>
      <c r="AC600" s="186">
        <v>10</v>
      </c>
      <c r="AD600" s="186">
        <v>0.4</v>
      </c>
      <c r="AE600" s="186">
        <v>8.7999999999999995E-2</v>
      </c>
      <c r="AF600" s="186">
        <v>0.1</v>
      </c>
      <c r="AG600" s="181">
        <v>6.0999999999999999E-2</v>
      </c>
      <c r="AH600" s="186">
        <v>0.01</v>
      </c>
      <c r="AI600" s="181"/>
      <c r="AJ600" s="181"/>
    </row>
    <row r="601" spans="1:36" x14ac:dyDescent="0.25">
      <c r="A601" s="174">
        <v>2018</v>
      </c>
      <c r="B601" s="183" t="s">
        <v>1144</v>
      </c>
      <c r="C601" s="176" t="s">
        <v>1153</v>
      </c>
      <c r="D601" s="176" t="s">
        <v>1310</v>
      </c>
      <c r="E601" s="174" t="s">
        <v>1134</v>
      </c>
      <c r="F601" s="174" t="s">
        <v>1311</v>
      </c>
      <c r="G601" s="174" t="s">
        <v>1311</v>
      </c>
      <c r="H601" s="174" t="s">
        <v>1312</v>
      </c>
      <c r="I601" s="174" t="s">
        <v>1313</v>
      </c>
      <c r="J601" s="176" t="s">
        <v>1314</v>
      </c>
      <c r="K601" s="174" t="s">
        <v>1140</v>
      </c>
      <c r="L601" s="174" t="s">
        <v>1315</v>
      </c>
      <c r="M601" s="174" t="s">
        <v>1348</v>
      </c>
      <c r="N601" s="177">
        <v>852031.99800000002</v>
      </c>
      <c r="O601" s="177">
        <v>1172218.0020000001</v>
      </c>
      <c r="P601" s="177">
        <v>2119</v>
      </c>
      <c r="Q601" s="178">
        <v>43438</v>
      </c>
      <c r="R601" s="174" t="s">
        <v>3220</v>
      </c>
      <c r="S601" s="177">
        <v>1</v>
      </c>
      <c r="T601" s="177">
        <v>1</v>
      </c>
      <c r="U601" s="179">
        <v>1364.9134500000002</v>
      </c>
      <c r="V601" s="179"/>
      <c r="W601" s="179">
        <v>7.2</v>
      </c>
      <c r="X601" s="179">
        <v>17</v>
      </c>
      <c r="Y601" s="179">
        <v>87.6</v>
      </c>
      <c r="Z601" s="179">
        <v>7.06</v>
      </c>
      <c r="AA601" s="179">
        <v>92.5</v>
      </c>
      <c r="AB601" s="186">
        <v>2.1</v>
      </c>
      <c r="AC601" s="186">
        <v>10</v>
      </c>
      <c r="AD601" s="186">
        <v>0.4</v>
      </c>
      <c r="AE601" s="186">
        <v>7.3999999999999996E-2</v>
      </c>
      <c r="AF601" s="186">
        <v>0.1</v>
      </c>
      <c r="AG601" s="181">
        <v>6.5000000000000002E-2</v>
      </c>
      <c r="AH601" s="186">
        <v>0.01</v>
      </c>
      <c r="AI601" s="181"/>
      <c r="AJ601" s="181"/>
    </row>
    <row r="602" spans="1:36" ht="25.5" x14ac:dyDescent="0.25">
      <c r="A602" s="174">
        <v>2019</v>
      </c>
      <c r="B602" s="203" t="s">
        <v>1811</v>
      </c>
      <c r="C602" s="193" t="s">
        <v>1488</v>
      </c>
      <c r="D602" s="176" t="s">
        <v>1849</v>
      </c>
      <c r="E602" s="193" t="s">
        <v>1469</v>
      </c>
      <c r="F602" s="193" t="s">
        <v>1490</v>
      </c>
      <c r="G602" s="193" t="s">
        <v>1850</v>
      </c>
      <c r="H602" s="193" t="s">
        <v>1851</v>
      </c>
      <c r="I602" s="174" t="s">
        <v>1852</v>
      </c>
      <c r="J602" s="174" t="s">
        <v>1853</v>
      </c>
      <c r="K602" s="174" t="s">
        <v>1474</v>
      </c>
      <c r="L602" s="174" t="s">
        <v>1854</v>
      </c>
      <c r="M602" s="174" t="s">
        <v>1855</v>
      </c>
      <c r="N602" s="177">
        <v>862912.39599999995</v>
      </c>
      <c r="O602" s="177">
        <v>1123745.0619999999</v>
      </c>
      <c r="P602" s="177">
        <v>2569</v>
      </c>
      <c r="Q602" s="213">
        <v>43500</v>
      </c>
      <c r="R602" s="203" t="s">
        <v>3221</v>
      </c>
      <c r="S602" s="191">
        <v>1</v>
      </c>
      <c r="T602" s="191">
        <v>1</v>
      </c>
      <c r="U602" s="204">
        <v>0.11764705882352941</v>
      </c>
      <c r="V602" s="204"/>
      <c r="W602" s="204">
        <v>6.31</v>
      </c>
      <c r="X602" s="204">
        <v>17.2</v>
      </c>
      <c r="Y602" s="204">
        <v>68</v>
      </c>
      <c r="Z602" s="204">
        <v>5.28</v>
      </c>
      <c r="AA602" s="204">
        <v>77.2</v>
      </c>
      <c r="AB602" s="222">
        <v>0.4</v>
      </c>
      <c r="AC602" s="222">
        <v>10</v>
      </c>
      <c r="AD602" s="222">
        <v>0.4</v>
      </c>
      <c r="AE602" s="222">
        <v>9.8000000000000004E-2</v>
      </c>
      <c r="AF602" s="204"/>
      <c r="AG602" s="204"/>
      <c r="AH602" s="204"/>
      <c r="AI602" s="204"/>
      <c r="AJ602" s="204"/>
    </row>
    <row r="603" spans="1:36" ht="25.5" x14ac:dyDescent="0.25">
      <c r="A603" s="174">
        <v>2019</v>
      </c>
      <c r="B603" s="203" t="s">
        <v>1811</v>
      </c>
      <c r="C603" s="193" t="s">
        <v>1488</v>
      </c>
      <c r="D603" s="176" t="s">
        <v>1857</v>
      </c>
      <c r="E603" s="193" t="s">
        <v>1469</v>
      </c>
      <c r="F603" s="193" t="s">
        <v>1490</v>
      </c>
      <c r="G603" s="193" t="s">
        <v>1850</v>
      </c>
      <c r="H603" s="193" t="s">
        <v>1851</v>
      </c>
      <c r="I603" s="174" t="s">
        <v>2897</v>
      </c>
      <c r="J603" s="174" t="s">
        <v>1853</v>
      </c>
      <c r="K603" s="174" t="s">
        <v>1474</v>
      </c>
      <c r="L603" s="174" t="s">
        <v>1859</v>
      </c>
      <c r="M603" s="174" t="s">
        <v>1860</v>
      </c>
      <c r="N603" s="177">
        <v>863463.74300000002</v>
      </c>
      <c r="O603" s="177">
        <v>1122514.868</v>
      </c>
      <c r="P603" s="177">
        <v>2431</v>
      </c>
      <c r="Q603" s="213">
        <v>43500</v>
      </c>
      <c r="R603" s="203" t="s">
        <v>3222</v>
      </c>
      <c r="S603" s="191">
        <v>1</v>
      </c>
      <c r="T603" s="191">
        <v>1</v>
      </c>
      <c r="U603" s="204">
        <v>17.852813333333341</v>
      </c>
      <c r="V603" s="204"/>
      <c r="W603" s="204">
        <v>7.09</v>
      </c>
      <c r="X603" s="204">
        <v>19</v>
      </c>
      <c r="Y603" s="204">
        <v>716.5</v>
      </c>
      <c r="Z603" s="204">
        <v>2.7</v>
      </c>
      <c r="AA603" s="204">
        <v>39</v>
      </c>
      <c r="AB603" s="204">
        <v>313.7</v>
      </c>
      <c r="AC603" s="204">
        <v>555.29999999999995</v>
      </c>
      <c r="AD603" s="204">
        <v>32.46</v>
      </c>
      <c r="AE603" s="204">
        <v>6.9169999999999998</v>
      </c>
      <c r="AF603" s="204"/>
      <c r="AG603" s="204"/>
      <c r="AH603" s="204"/>
      <c r="AI603" s="204"/>
      <c r="AJ603" s="204"/>
    </row>
    <row r="604" spans="1:36" x14ac:dyDescent="0.25">
      <c r="A604" s="174">
        <v>2019</v>
      </c>
      <c r="B604" s="203" t="s">
        <v>1811</v>
      </c>
      <c r="C604" s="193" t="s">
        <v>1488</v>
      </c>
      <c r="D604" s="176" t="s">
        <v>1862</v>
      </c>
      <c r="E604" s="193" t="s">
        <v>1469</v>
      </c>
      <c r="F604" s="193" t="s">
        <v>1490</v>
      </c>
      <c r="G604" s="193" t="s">
        <v>1850</v>
      </c>
      <c r="H604" s="193" t="s">
        <v>1851</v>
      </c>
      <c r="I604" s="174" t="s">
        <v>1863</v>
      </c>
      <c r="J604" s="174" t="s">
        <v>1864</v>
      </c>
      <c r="K604" s="174" t="s">
        <v>1474</v>
      </c>
      <c r="L604" s="174" t="s">
        <v>3223</v>
      </c>
      <c r="M604" s="174" t="s">
        <v>2901</v>
      </c>
      <c r="N604" s="177">
        <v>863001.82299999997</v>
      </c>
      <c r="O604" s="177">
        <v>1122392.956</v>
      </c>
      <c r="P604" s="177">
        <v>2597</v>
      </c>
      <c r="Q604" s="213">
        <v>43500</v>
      </c>
      <c r="R604" s="203" t="s">
        <v>3224</v>
      </c>
      <c r="S604" s="191">
        <v>1</v>
      </c>
      <c r="T604" s="191">
        <v>1</v>
      </c>
      <c r="U604" s="204">
        <v>9.1440000000000019</v>
      </c>
      <c r="V604" s="204"/>
      <c r="W604" s="204">
        <v>7</v>
      </c>
      <c r="X604" s="204">
        <v>21.8</v>
      </c>
      <c r="Y604" s="204">
        <v>42.8</v>
      </c>
      <c r="Z604" s="204">
        <v>5.39</v>
      </c>
      <c r="AA604" s="204">
        <v>87.3</v>
      </c>
      <c r="AB604" s="222">
        <v>1.1000000000000001</v>
      </c>
      <c r="AC604" s="222">
        <v>10</v>
      </c>
      <c r="AD604" s="222">
        <v>0.4</v>
      </c>
      <c r="AE604" s="222">
        <v>9.8000000000000004E-2</v>
      </c>
      <c r="AF604" s="204"/>
      <c r="AG604" s="204"/>
      <c r="AH604" s="204"/>
      <c r="AI604" s="204"/>
      <c r="AJ604" s="204"/>
    </row>
    <row r="605" spans="1:36" ht="25.5" x14ac:dyDescent="0.25">
      <c r="A605" s="174">
        <v>2019</v>
      </c>
      <c r="B605" s="203" t="s">
        <v>1811</v>
      </c>
      <c r="C605" s="193" t="s">
        <v>1488</v>
      </c>
      <c r="D605" s="176" t="s">
        <v>1868</v>
      </c>
      <c r="E605" s="193" t="s">
        <v>1469</v>
      </c>
      <c r="F605" s="193" t="s">
        <v>1490</v>
      </c>
      <c r="G605" s="193" t="s">
        <v>1869</v>
      </c>
      <c r="H605" s="193" t="s">
        <v>1870</v>
      </c>
      <c r="I605" s="174" t="s">
        <v>1214</v>
      </c>
      <c r="J605" s="174" t="s">
        <v>1864</v>
      </c>
      <c r="K605" s="174" t="s">
        <v>1474</v>
      </c>
      <c r="L605" s="174" t="s">
        <v>1871</v>
      </c>
      <c r="M605" s="174" t="s">
        <v>1872</v>
      </c>
      <c r="N605" s="177">
        <v>864112.35100000002</v>
      </c>
      <c r="O605" s="177">
        <v>1123588.8670000001</v>
      </c>
      <c r="P605" s="177">
        <v>2464</v>
      </c>
      <c r="Q605" s="213">
        <v>43500</v>
      </c>
      <c r="R605" s="203" t="s">
        <v>3225</v>
      </c>
      <c r="S605" s="191">
        <v>1</v>
      </c>
      <c r="T605" s="191">
        <v>1</v>
      </c>
      <c r="U605" s="204">
        <v>17.701260000000005</v>
      </c>
      <c r="V605" s="204"/>
      <c r="W605" s="204">
        <v>7.09</v>
      </c>
      <c r="X605" s="204">
        <v>19.2</v>
      </c>
      <c r="Y605" s="204">
        <v>645.5</v>
      </c>
      <c r="Z605" s="204">
        <v>2.09</v>
      </c>
      <c r="AA605" s="204">
        <v>32.1</v>
      </c>
      <c r="AB605" s="204">
        <v>262.39999999999998</v>
      </c>
      <c r="AC605" s="204">
        <v>512.70000000000005</v>
      </c>
      <c r="AD605" s="204">
        <v>28.07</v>
      </c>
      <c r="AE605" s="204">
        <v>3.9329999999999998</v>
      </c>
      <c r="AF605" s="204"/>
      <c r="AG605" s="204"/>
      <c r="AH605" s="204"/>
      <c r="AI605" s="204"/>
      <c r="AJ605" s="204"/>
    </row>
    <row r="606" spans="1:36" ht="25.5" x14ac:dyDescent="0.25">
      <c r="A606" s="174">
        <v>2019</v>
      </c>
      <c r="B606" s="203" t="s">
        <v>1811</v>
      </c>
      <c r="C606" s="193" t="s">
        <v>1488</v>
      </c>
      <c r="D606" s="176" t="s">
        <v>1874</v>
      </c>
      <c r="E606" s="193" t="s">
        <v>1469</v>
      </c>
      <c r="F606" s="193" t="s">
        <v>1490</v>
      </c>
      <c r="G606" s="193" t="s">
        <v>1869</v>
      </c>
      <c r="H606" s="193" t="s">
        <v>1870</v>
      </c>
      <c r="I606" s="174" t="s">
        <v>1214</v>
      </c>
      <c r="J606" s="174" t="s">
        <v>1875</v>
      </c>
      <c r="K606" s="174" t="s">
        <v>1474</v>
      </c>
      <c r="L606" s="174" t="s">
        <v>1876</v>
      </c>
      <c r="M606" s="174" t="s">
        <v>1877</v>
      </c>
      <c r="N606" s="177">
        <v>863314.00699999998</v>
      </c>
      <c r="O606" s="177">
        <v>1124450.882</v>
      </c>
      <c r="P606" s="177">
        <v>2595</v>
      </c>
      <c r="Q606" s="213">
        <v>43500</v>
      </c>
      <c r="R606" s="203" t="s">
        <v>3226</v>
      </c>
      <c r="S606" s="191">
        <v>1</v>
      </c>
      <c r="T606" s="191">
        <v>1</v>
      </c>
      <c r="U606" s="204">
        <v>0.5</v>
      </c>
      <c r="V606" s="204"/>
      <c r="W606" s="204">
        <v>6.87</v>
      </c>
      <c r="X606" s="204">
        <v>21.1</v>
      </c>
      <c r="Y606" s="204">
        <v>77.5</v>
      </c>
      <c r="Z606" s="204">
        <v>4.05</v>
      </c>
      <c r="AA606" s="204">
        <v>61.9</v>
      </c>
      <c r="AB606" s="222">
        <v>1.9</v>
      </c>
      <c r="AC606" s="204">
        <v>13.6</v>
      </c>
      <c r="AD606" s="222">
        <v>0.4</v>
      </c>
      <c r="AE606" s="222">
        <v>9.8000000000000004E-2</v>
      </c>
      <c r="AF606" s="204"/>
      <c r="AG606" s="204"/>
      <c r="AH606" s="204"/>
      <c r="AI606" s="204"/>
      <c r="AJ606" s="204"/>
    </row>
    <row r="607" spans="1:36" ht="25.5" x14ac:dyDescent="0.25">
      <c r="A607" s="174">
        <v>2019</v>
      </c>
      <c r="B607" s="203" t="s">
        <v>1811</v>
      </c>
      <c r="C607" s="193" t="s">
        <v>1488</v>
      </c>
      <c r="D607" s="176" t="s">
        <v>1879</v>
      </c>
      <c r="E607" s="193" t="s">
        <v>1469</v>
      </c>
      <c r="F607" s="193" t="s">
        <v>1490</v>
      </c>
      <c r="G607" s="193" t="s">
        <v>1869</v>
      </c>
      <c r="H607" s="193" t="s">
        <v>1870</v>
      </c>
      <c r="I607" s="174" t="s">
        <v>1880</v>
      </c>
      <c r="J607" s="174" t="s">
        <v>1875</v>
      </c>
      <c r="K607" s="174" t="s">
        <v>1474</v>
      </c>
      <c r="L607" s="174" t="s">
        <v>1881</v>
      </c>
      <c r="M607" s="174" t="s">
        <v>1882</v>
      </c>
      <c r="N607" s="177">
        <v>864143.19299999997</v>
      </c>
      <c r="O607" s="177">
        <v>1123619.5260000001</v>
      </c>
      <c r="P607" s="177">
        <v>2465</v>
      </c>
      <c r="Q607" s="213">
        <v>43500</v>
      </c>
      <c r="R607" s="203" t="s">
        <v>3227</v>
      </c>
      <c r="S607" s="191">
        <v>1</v>
      </c>
      <c r="T607" s="191">
        <v>1</v>
      </c>
      <c r="U607" s="204">
        <v>10.93361142857143</v>
      </c>
      <c r="V607" s="204"/>
      <c r="W607" s="204">
        <v>7.55</v>
      </c>
      <c r="X607" s="204">
        <v>19.2</v>
      </c>
      <c r="Y607" s="204">
        <v>319.5</v>
      </c>
      <c r="Z607" s="204">
        <v>5.21</v>
      </c>
      <c r="AA607" s="204">
        <v>76.599999999999994</v>
      </c>
      <c r="AB607" s="204">
        <v>13.7</v>
      </c>
      <c r="AC607" s="204">
        <v>73.3</v>
      </c>
      <c r="AD607" s="204">
        <v>9.31</v>
      </c>
      <c r="AE607" s="204">
        <v>0.80400000000000005</v>
      </c>
      <c r="AF607" s="204"/>
      <c r="AG607" s="204"/>
      <c r="AH607" s="204"/>
      <c r="AI607" s="204"/>
      <c r="AJ607" s="204"/>
    </row>
    <row r="608" spans="1:36" ht="25.5" x14ac:dyDescent="0.25">
      <c r="A608" s="174">
        <v>2019</v>
      </c>
      <c r="B608" s="203" t="s">
        <v>1811</v>
      </c>
      <c r="C608" s="193" t="s">
        <v>1488</v>
      </c>
      <c r="D608" s="176" t="s">
        <v>1884</v>
      </c>
      <c r="E608" s="193" t="s">
        <v>1469</v>
      </c>
      <c r="F608" s="193" t="s">
        <v>1490</v>
      </c>
      <c r="G608" s="193" t="s">
        <v>1885</v>
      </c>
      <c r="H608" s="193" t="s">
        <v>1886</v>
      </c>
      <c r="I608" s="174" t="s">
        <v>1214</v>
      </c>
      <c r="J608" s="174" t="s">
        <v>1887</v>
      </c>
      <c r="K608" s="174" t="s">
        <v>1474</v>
      </c>
      <c r="L608" s="174" t="s">
        <v>1888</v>
      </c>
      <c r="M608" s="174" t="s">
        <v>1889</v>
      </c>
      <c r="N608" s="177">
        <v>862851.76800000004</v>
      </c>
      <c r="O608" s="177">
        <v>1124175.348</v>
      </c>
      <c r="P608" s="177">
        <v>2608</v>
      </c>
      <c r="Q608" s="213">
        <v>43500</v>
      </c>
      <c r="R608" s="203"/>
      <c r="S608" s="191">
        <v>0</v>
      </c>
      <c r="T608" s="191">
        <v>0</v>
      </c>
      <c r="U608" s="204"/>
      <c r="V608" s="204"/>
      <c r="W608" s="204"/>
      <c r="X608" s="204"/>
      <c r="Y608" s="204"/>
      <c r="Z608" s="204"/>
      <c r="AA608" s="204"/>
      <c r="AB608" s="204"/>
      <c r="AC608" s="204"/>
      <c r="AD608" s="204"/>
      <c r="AE608" s="204"/>
      <c r="AF608" s="204"/>
      <c r="AG608" s="204"/>
      <c r="AH608" s="204"/>
      <c r="AI608" s="204"/>
      <c r="AJ608" s="204"/>
    </row>
    <row r="609" spans="1:36" ht="25.5" x14ac:dyDescent="0.25">
      <c r="A609" s="174">
        <v>2019</v>
      </c>
      <c r="B609" s="203" t="s">
        <v>1811</v>
      </c>
      <c r="C609" s="193" t="s">
        <v>1488</v>
      </c>
      <c r="D609" s="176" t="s">
        <v>1891</v>
      </c>
      <c r="E609" s="193" t="s">
        <v>1469</v>
      </c>
      <c r="F609" s="193" t="s">
        <v>1490</v>
      </c>
      <c r="G609" s="193" t="s">
        <v>1850</v>
      </c>
      <c r="H609" s="193" t="s">
        <v>1851</v>
      </c>
      <c r="I609" s="174" t="s">
        <v>1214</v>
      </c>
      <c r="J609" s="174" t="s">
        <v>1887</v>
      </c>
      <c r="K609" s="174" t="s">
        <v>1474</v>
      </c>
      <c r="L609" s="174" t="s">
        <v>1892</v>
      </c>
      <c r="M609" s="174" t="s">
        <v>1893</v>
      </c>
      <c r="N609" s="177">
        <v>863832.93700000003</v>
      </c>
      <c r="O609" s="177">
        <v>1122452.629</v>
      </c>
      <c r="P609" s="177">
        <v>2446</v>
      </c>
      <c r="Q609" s="213">
        <v>43500</v>
      </c>
      <c r="R609" s="203" t="s">
        <v>3228</v>
      </c>
      <c r="S609" s="191">
        <v>1</v>
      </c>
      <c r="T609" s="191">
        <v>1</v>
      </c>
      <c r="U609" s="204">
        <v>24.743664000000003</v>
      </c>
      <c r="V609" s="204"/>
      <c r="W609" s="204">
        <v>7.36</v>
      </c>
      <c r="X609" s="204">
        <v>18.3</v>
      </c>
      <c r="Y609" s="204">
        <v>429</v>
      </c>
      <c r="Z609" s="204">
        <v>3.84</v>
      </c>
      <c r="AA609" s="204">
        <v>54.9</v>
      </c>
      <c r="AB609" s="204">
        <v>142.4</v>
      </c>
      <c r="AC609" s="204">
        <v>311.8</v>
      </c>
      <c r="AD609" s="204">
        <v>9.84</v>
      </c>
      <c r="AE609" s="204">
        <v>0.23</v>
      </c>
      <c r="AF609" s="204"/>
      <c r="AG609" s="204"/>
      <c r="AH609" s="204"/>
      <c r="AI609" s="204"/>
      <c r="AJ609" s="204"/>
    </row>
    <row r="610" spans="1:36" ht="25.5" x14ac:dyDescent="0.25">
      <c r="A610" s="174">
        <v>2019</v>
      </c>
      <c r="B610" s="203" t="s">
        <v>1825</v>
      </c>
      <c r="C610" s="193" t="s">
        <v>1488</v>
      </c>
      <c r="D610" s="176" t="s">
        <v>1895</v>
      </c>
      <c r="E610" s="193" t="s">
        <v>1469</v>
      </c>
      <c r="F610" s="193" t="s">
        <v>1490</v>
      </c>
      <c r="G610" s="193" t="s">
        <v>1850</v>
      </c>
      <c r="H610" s="193" t="s">
        <v>1851</v>
      </c>
      <c r="I610" s="176" t="s">
        <v>1896</v>
      </c>
      <c r="J610" s="203" t="s">
        <v>1490</v>
      </c>
      <c r="K610" s="174" t="s">
        <v>1474</v>
      </c>
      <c r="L610" s="174" t="s">
        <v>2913</v>
      </c>
      <c r="M610" s="174" t="s">
        <v>2914</v>
      </c>
      <c r="N610" s="177">
        <v>862998.71499999997</v>
      </c>
      <c r="O610" s="177">
        <v>1121675.1259999999</v>
      </c>
      <c r="P610" s="177">
        <v>2364</v>
      </c>
      <c r="Q610" s="213">
        <v>43500</v>
      </c>
      <c r="R610" s="203" t="s">
        <v>3229</v>
      </c>
      <c r="S610" s="191">
        <v>1</v>
      </c>
      <c r="T610" s="191">
        <v>0</v>
      </c>
      <c r="U610" s="204"/>
      <c r="V610" s="204"/>
      <c r="W610" s="204">
        <v>7.4</v>
      </c>
      <c r="X610" s="204">
        <v>18.7</v>
      </c>
      <c r="Y610" s="204">
        <v>62.8</v>
      </c>
      <c r="Z610" s="204">
        <v>6.15</v>
      </c>
      <c r="AA610" s="204">
        <v>87.6</v>
      </c>
      <c r="AB610" s="222">
        <v>2.7</v>
      </c>
      <c r="AC610" s="222">
        <v>10</v>
      </c>
      <c r="AD610" s="222">
        <v>0.4</v>
      </c>
      <c r="AE610" s="204">
        <v>0.16300000000000001</v>
      </c>
      <c r="AF610" s="204"/>
      <c r="AG610" s="204"/>
      <c r="AH610" s="204"/>
      <c r="AI610" s="204"/>
      <c r="AJ610" s="204"/>
    </row>
    <row r="611" spans="1:36" x14ac:dyDescent="0.25">
      <c r="A611" s="174">
        <v>2019</v>
      </c>
      <c r="B611" s="174" t="s">
        <v>1104</v>
      </c>
      <c r="C611" s="193" t="s">
        <v>1488</v>
      </c>
      <c r="D611" s="174" t="s">
        <v>1900</v>
      </c>
      <c r="E611" s="193" t="s">
        <v>1469</v>
      </c>
      <c r="F611" s="193" t="s">
        <v>1490</v>
      </c>
      <c r="G611" s="193" t="s">
        <v>1850</v>
      </c>
      <c r="H611" s="193" t="s">
        <v>1851</v>
      </c>
      <c r="I611" s="176" t="s">
        <v>1901</v>
      </c>
      <c r="J611" s="203" t="s">
        <v>1490</v>
      </c>
      <c r="K611" s="174" t="s">
        <v>1474</v>
      </c>
      <c r="L611" s="174" t="s">
        <v>2916</v>
      </c>
      <c r="M611" s="174" t="s">
        <v>2917</v>
      </c>
      <c r="N611" s="177">
        <v>862587.03200000001</v>
      </c>
      <c r="O611" s="177">
        <v>1121603.5290000001</v>
      </c>
      <c r="P611" s="177">
        <v>2322</v>
      </c>
      <c r="Q611" s="213">
        <v>43500</v>
      </c>
      <c r="R611" s="203" t="s">
        <v>3230</v>
      </c>
      <c r="S611" s="191">
        <v>1</v>
      </c>
      <c r="T611" s="191">
        <v>0</v>
      </c>
      <c r="U611" s="204"/>
      <c r="V611" s="204"/>
      <c r="W611" s="204">
        <v>7.46</v>
      </c>
      <c r="X611" s="204">
        <v>18.899999999999999</v>
      </c>
      <c r="Y611" s="204">
        <v>90.2</v>
      </c>
      <c r="Z611" s="204">
        <v>6.3</v>
      </c>
      <c r="AA611" s="204">
        <v>90.2</v>
      </c>
      <c r="AB611" s="222">
        <v>1.7</v>
      </c>
      <c r="AC611" s="222">
        <v>10</v>
      </c>
      <c r="AD611" s="222">
        <v>0.4</v>
      </c>
      <c r="AE611" s="204">
        <v>0.112</v>
      </c>
      <c r="AF611" s="204"/>
      <c r="AG611" s="204"/>
      <c r="AH611" s="204"/>
      <c r="AI611" s="204"/>
      <c r="AJ611" s="204"/>
    </row>
    <row r="612" spans="1:36" x14ac:dyDescent="0.25">
      <c r="A612" s="174">
        <v>2019</v>
      </c>
      <c r="B612" s="174" t="s">
        <v>1487</v>
      </c>
      <c r="C612" s="193" t="s">
        <v>1488</v>
      </c>
      <c r="D612" s="176" t="s">
        <v>1489</v>
      </c>
      <c r="E612" s="193" t="s">
        <v>1469</v>
      </c>
      <c r="F612" s="193" t="s">
        <v>1490</v>
      </c>
      <c r="G612" s="193" t="s">
        <v>1491</v>
      </c>
      <c r="H612" s="193" t="s">
        <v>1492</v>
      </c>
      <c r="I612" s="203" t="s">
        <v>1493</v>
      </c>
      <c r="J612" s="203" t="s">
        <v>1490</v>
      </c>
      <c r="K612" s="174" t="s">
        <v>1474</v>
      </c>
      <c r="L612" s="174" t="s">
        <v>1494</v>
      </c>
      <c r="M612" s="174" t="s">
        <v>1495</v>
      </c>
      <c r="N612" s="191">
        <v>868760.37699999998</v>
      </c>
      <c r="O612" s="191">
        <v>1122476.112</v>
      </c>
      <c r="P612" s="177">
        <v>2610</v>
      </c>
      <c r="Q612" s="213">
        <v>43500</v>
      </c>
      <c r="R612" s="174" t="s">
        <v>3231</v>
      </c>
      <c r="S612" s="191">
        <v>1</v>
      </c>
      <c r="T612" s="191">
        <v>1</v>
      </c>
      <c r="U612" s="181">
        <v>269.00124000000005</v>
      </c>
      <c r="V612" s="181"/>
      <c r="W612" s="204">
        <v>6.83</v>
      </c>
      <c r="X612" s="204">
        <v>13.7</v>
      </c>
      <c r="Y612" s="204">
        <v>19.14</v>
      </c>
      <c r="Z612" s="181">
        <v>6.9</v>
      </c>
      <c r="AA612" s="181">
        <v>92.5</v>
      </c>
      <c r="AB612" s="220">
        <v>0.3</v>
      </c>
      <c r="AC612" s="186">
        <v>10</v>
      </c>
      <c r="AD612" s="186">
        <v>0.4</v>
      </c>
      <c r="AE612" s="220">
        <v>9.8000000000000004E-2</v>
      </c>
      <c r="AF612" s="220">
        <v>0.1</v>
      </c>
      <c r="AG612" s="223">
        <v>2E-3</v>
      </c>
      <c r="AH612" s="220">
        <v>0.01</v>
      </c>
      <c r="AI612" s="204"/>
      <c r="AJ612" s="204"/>
    </row>
    <row r="613" spans="1:36" x14ac:dyDescent="0.25">
      <c r="A613" s="174">
        <v>2019</v>
      </c>
      <c r="B613" s="203" t="s">
        <v>1104</v>
      </c>
      <c r="C613" s="192" t="s">
        <v>1497</v>
      </c>
      <c r="D613" s="203" t="s">
        <v>1905</v>
      </c>
      <c r="E613" s="203" t="s">
        <v>1469</v>
      </c>
      <c r="F613" s="203" t="s">
        <v>1499</v>
      </c>
      <c r="G613" s="203" t="s">
        <v>1906</v>
      </c>
      <c r="H613" s="203" t="s">
        <v>1907</v>
      </c>
      <c r="I613" s="174" t="s">
        <v>1214</v>
      </c>
      <c r="J613" s="174" t="s">
        <v>1908</v>
      </c>
      <c r="K613" s="174" t="s">
        <v>1474</v>
      </c>
      <c r="L613" s="174" t="s">
        <v>2919</v>
      </c>
      <c r="M613" s="174" t="s">
        <v>2920</v>
      </c>
      <c r="N613" s="177">
        <v>863014.73899999994</v>
      </c>
      <c r="O613" s="177">
        <v>1149632.6140000001</v>
      </c>
      <c r="P613" s="177">
        <v>2441</v>
      </c>
      <c r="Q613" s="213">
        <v>43507</v>
      </c>
      <c r="R613" s="203" t="s">
        <v>3232</v>
      </c>
      <c r="S613" s="191">
        <v>1</v>
      </c>
      <c r="T613" s="191">
        <v>1</v>
      </c>
      <c r="U613" s="204">
        <v>1419.9108000000001</v>
      </c>
      <c r="V613" s="204"/>
      <c r="W613" s="204">
        <v>6.47</v>
      </c>
      <c r="X613" s="204">
        <v>18.8</v>
      </c>
      <c r="Y613" s="204">
        <v>394</v>
      </c>
      <c r="Z613" s="204">
        <v>3.64</v>
      </c>
      <c r="AA613" s="204">
        <v>53.5</v>
      </c>
      <c r="AB613" s="204">
        <v>4.5</v>
      </c>
      <c r="AC613" s="204">
        <v>98.8</v>
      </c>
      <c r="AD613" s="222">
        <v>0.4</v>
      </c>
      <c r="AE613" s="222">
        <v>9.8000000000000004E-2</v>
      </c>
      <c r="AF613" s="204"/>
      <c r="AG613" s="224"/>
      <c r="AH613" s="204"/>
      <c r="AI613" s="204"/>
      <c r="AJ613" s="204"/>
    </row>
    <row r="614" spans="1:36" x14ac:dyDescent="0.25">
      <c r="A614" s="174">
        <v>2019</v>
      </c>
      <c r="B614" s="203" t="s">
        <v>1811</v>
      </c>
      <c r="C614" s="192" t="s">
        <v>1497</v>
      </c>
      <c r="D614" s="174" t="s">
        <v>1952</v>
      </c>
      <c r="E614" s="174" t="s">
        <v>1469</v>
      </c>
      <c r="F614" s="174" t="s">
        <v>1499</v>
      </c>
      <c r="G614" s="174" t="s">
        <v>1953</v>
      </c>
      <c r="H614" s="174" t="s">
        <v>1954</v>
      </c>
      <c r="I614" s="174" t="s">
        <v>1955</v>
      </c>
      <c r="J614" s="174" t="s">
        <v>2929</v>
      </c>
      <c r="K614" s="174" t="s">
        <v>1474</v>
      </c>
      <c r="L614" s="174" t="s">
        <v>1957</v>
      </c>
      <c r="M614" s="174" t="s">
        <v>1958</v>
      </c>
      <c r="N614" s="177">
        <v>858750.16299999994</v>
      </c>
      <c r="O614" s="177">
        <v>1153069.7690000001</v>
      </c>
      <c r="P614" s="177">
        <v>2482</v>
      </c>
      <c r="Q614" s="213">
        <v>43507</v>
      </c>
      <c r="R614" s="203" t="s">
        <v>3233</v>
      </c>
      <c r="S614" s="191">
        <v>1</v>
      </c>
      <c r="T614" s="191">
        <v>1</v>
      </c>
      <c r="U614" s="204">
        <v>5.9302650000000012</v>
      </c>
      <c r="V614" s="204"/>
      <c r="W614" s="204">
        <v>8.15</v>
      </c>
      <c r="X614" s="204">
        <v>23.4</v>
      </c>
      <c r="Y614" s="204">
        <v>85.7</v>
      </c>
      <c r="Z614" s="204">
        <v>7.26</v>
      </c>
      <c r="AA614" s="204">
        <v>97.5</v>
      </c>
      <c r="AB614" s="222">
        <v>1.5</v>
      </c>
      <c r="AC614" s="204">
        <v>23.3</v>
      </c>
      <c r="AD614" s="222">
        <v>0.4</v>
      </c>
      <c r="AE614" s="222">
        <v>9.8000000000000004E-2</v>
      </c>
      <c r="AF614" s="204"/>
      <c r="AG614" s="224"/>
      <c r="AH614" s="204"/>
      <c r="AI614" s="204"/>
      <c r="AJ614" s="204"/>
    </row>
    <row r="615" spans="1:36" x14ac:dyDescent="0.25">
      <c r="A615" s="174">
        <v>2019</v>
      </c>
      <c r="B615" s="203" t="s">
        <v>1811</v>
      </c>
      <c r="C615" s="192" t="s">
        <v>1497</v>
      </c>
      <c r="D615" s="174" t="s">
        <v>1960</v>
      </c>
      <c r="E615" s="183" t="s">
        <v>1469</v>
      </c>
      <c r="F615" s="183" t="s">
        <v>1499</v>
      </c>
      <c r="G615" s="183" t="s">
        <v>1500</v>
      </c>
      <c r="H615" s="183" t="s">
        <v>1501</v>
      </c>
      <c r="I615" s="174" t="s">
        <v>1961</v>
      </c>
      <c r="J615" s="174" t="s">
        <v>2929</v>
      </c>
      <c r="K615" s="174" t="s">
        <v>1474</v>
      </c>
      <c r="L615" s="174" t="s">
        <v>1962</v>
      </c>
      <c r="M615" s="174" t="s">
        <v>1963</v>
      </c>
      <c r="N615" s="177">
        <v>858094.14199999999</v>
      </c>
      <c r="O615" s="177">
        <v>1152736.379</v>
      </c>
      <c r="P615" s="177">
        <v>2473</v>
      </c>
      <c r="Q615" s="213">
        <v>43507</v>
      </c>
      <c r="R615" s="203" t="s">
        <v>3234</v>
      </c>
      <c r="S615" s="191">
        <v>1</v>
      </c>
      <c r="T615" s="191">
        <v>1</v>
      </c>
      <c r="U615" s="204">
        <v>6.248400000000002</v>
      </c>
      <c r="V615" s="204"/>
      <c r="W615" s="204">
        <v>6.78</v>
      </c>
      <c r="X615" s="204">
        <v>21.2</v>
      </c>
      <c r="Y615" s="204">
        <v>82</v>
      </c>
      <c r="Z615" s="204">
        <v>4.82</v>
      </c>
      <c r="AA615" s="204">
        <v>74.7</v>
      </c>
      <c r="AB615" s="204">
        <v>40.299999999999997</v>
      </c>
      <c r="AC615" s="204">
        <v>131.1</v>
      </c>
      <c r="AD615" s="204">
        <v>6.09</v>
      </c>
      <c r="AE615" s="204">
        <v>0.70099999999999996</v>
      </c>
      <c r="AF615" s="204"/>
      <c r="AG615" s="224"/>
      <c r="AH615" s="204"/>
      <c r="AI615" s="204"/>
      <c r="AJ615" s="204"/>
    </row>
    <row r="616" spans="1:36" ht="25.5" x14ac:dyDescent="0.25">
      <c r="A616" s="174">
        <v>2019</v>
      </c>
      <c r="B616" s="183" t="s">
        <v>1825</v>
      </c>
      <c r="C616" s="192" t="s">
        <v>1497</v>
      </c>
      <c r="D616" s="174" t="s">
        <v>1965</v>
      </c>
      <c r="E616" s="183" t="s">
        <v>1469</v>
      </c>
      <c r="F616" s="183" t="s">
        <v>1499</v>
      </c>
      <c r="G616" s="183" t="s">
        <v>1500</v>
      </c>
      <c r="H616" s="183" t="s">
        <v>1501</v>
      </c>
      <c r="I616" s="174" t="s">
        <v>1966</v>
      </c>
      <c r="J616" s="174" t="s">
        <v>1908</v>
      </c>
      <c r="K616" s="174" t="s">
        <v>1474</v>
      </c>
      <c r="L616" s="174" t="s">
        <v>1967</v>
      </c>
      <c r="M616" s="174" t="s">
        <v>1968</v>
      </c>
      <c r="N616" s="177">
        <v>856914.03399999999</v>
      </c>
      <c r="O616" s="177">
        <v>1153243.0490000001</v>
      </c>
      <c r="P616" s="177">
        <v>2478</v>
      </c>
      <c r="Q616" s="213">
        <v>43507</v>
      </c>
      <c r="R616" s="203" t="s">
        <v>3235</v>
      </c>
      <c r="S616" s="191">
        <v>1</v>
      </c>
      <c r="T616" s="191">
        <v>1</v>
      </c>
      <c r="U616" s="204">
        <v>26.385520000000003</v>
      </c>
      <c r="V616" s="204"/>
      <c r="W616" s="204">
        <v>7.1</v>
      </c>
      <c r="X616" s="204">
        <v>21</v>
      </c>
      <c r="Y616" s="204">
        <v>301</v>
      </c>
      <c r="Z616" s="204">
        <v>1.49</v>
      </c>
      <c r="AA616" s="204">
        <v>22.4</v>
      </c>
      <c r="AB616" s="222">
        <v>1.1000000000000001</v>
      </c>
      <c r="AC616" s="204">
        <v>20.5</v>
      </c>
      <c r="AD616" s="222">
        <v>0.4</v>
      </c>
      <c r="AE616" s="204">
        <v>0.127</v>
      </c>
      <c r="AF616" s="204"/>
      <c r="AG616" s="224"/>
      <c r="AH616" s="204"/>
      <c r="AI616" s="204"/>
      <c r="AJ616" s="204"/>
    </row>
    <row r="617" spans="1:36" ht="25.5" x14ac:dyDescent="0.25">
      <c r="A617" s="174">
        <v>2019</v>
      </c>
      <c r="B617" s="183" t="s">
        <v>1825</v>
      </c>
      <c r="C617" s="192" t="s">
        <v>1497</v>
      </c>
      <c r="D617" s="174" t="s">
        <v>1970</v>
      </c>
      <c r="E617" s="183" t="s">
        <v>1469</v>
      </c>
      <c r="F617" s="183" t="s">
        <v>1499</v>
      </c>
      <c r="G617" s="183" t="s">
        <v>1953</v>
      </c>
      <c r="H617" s="183" t="s">
        <v>1954</v>
      </c>
      <c r="I617" s="174"/>
      <c r="J617" s="174" t="s">
        <v>1908</v>
      </c>
      <c r="K617" s="174" t="s">
        <v>1474</v>
      </c>
      <c r="L617" s="174" t="s">
        <v>2933</v>
      </c>
      <c r="M617" s="174" t="s">
        <v>2934</v>
      </c>
      <c r="N617" s="177">
        <v>858632.89599999995</v>
      </c>
      <c r="O617" s="177">
        <v>1152910.2649999999</v>
      </c>
      <c r="P617" s="177">
        <v>2470</v>
      </c>
      <c r="Q617" s="213">
        <v>43507</v>
      </c>
      <c r="R617" s="203" t="s">
        <v>3236</v>
      </c>
      <c r="S617" s="191">
        <v>1</v>
      </c>
      <c r="T617" s="191">
        <v>1</v>
      </c>
      <c r="U617" s="204">
        <v>268.99819200000007</v>
      </c>
      <c r="V617" s="204"/>
      <c r="W617" s="204">
        <v>6.82</v>
      </c>
      <c r="X617" s="204">
        <v>17.7</v>
      </c>
      <c r="Y617" s="204">
        <v>70.400000000000006</v>
      </c>
      <c r="Z617" s="204">
        <v>6.2</v>
      </c>
      <c r="AA617" s="204">
        <v>89</v>
      </c>
      <c r="AB617" s="204">
        <v>119.3</v>
      </c>
      <c r="AC617" s="204">
        <v>294.2</v>
      </c>
      <c r="AD617" s="204">
        <v>14.32</v>
      </c>
      <c r="AE617" s="204">
        <v>3</v>
      </c>
      <c r="AF617" s="204"/>
      <c r="AG617" s="224"/>
      <c r="AH617" s="204"/>
      <c r="AI617" s="204"/>
      <c r="AJ617" s="204"/>
    </row>
    <row r="618" spans="1:36" ht="25.5" x14ac:dyDescent="0.25">
      <c r="A618" s="174">
        <v>2019</v>
      </c>
      <c r="B618" s="203" t="s">
        <v>1811</v>
      </c>
      <c r="C618" s="176" t="s">
        <v>1562</v>
      </c>
      <c r="D618" s="176" t="s">
        <v>2287</v>
      </c>
      <c r="E618" s="174" t="s">
        <v>1405</v>
      </c>
      <c r="F618" s="174" t="s">
        <v>2288</v>
      </c>
      <c r="G618" s="174" t="s">
        <v>2289</v>
      </c>
      <c r="H618" s="174" t="s">
        <v>2290</v>
      </c>
      <c r="I618" s="174" t="s">
        <v>2291</v>
      </c>
      <c r="J618" s="176" t="s">
        <v>2292</v>
      </c>
      <c r="K618" s="174" t="s">
        <v>1411</v>
      </c>
      <c r="L618" s="174" t="s">
        <v>2293</v>
      </c>
      <c r="M618" s="174" t="s">
        <v>2294</v>
      </c>
      <c r="N618" s="177">
        <v>887765.01399999997</v>
      </c>
      <c r="O618" s="177">
        <v>1214562.861</v>
      </c>
      <c r="P618" s="177">
        <v>1061</v>
      </c>
      <c r="Q618" s="174" t="s">
        <v>3237</v>
      </c>
      <c r="R618" s="174" t="s">
        <v>3238</v>
      </c>
      <c r="S618" s="177">
        <v>1</v>
      </c>
      <c r="T618" s="177">
        <v>0</v>
      </c>
      <c r="U618" s="181"/>
      <c r="V618" s="181"/>
      <c r="W618" s="181">
        <v>6.63</v>
      </c>
      <c r="X618" s="181">
        <v>17.8</v>
      </c>
      <c r="Y618" s="181">
        <v>66.5</v>
      </c>
      <c r="Z618" s="181">
        <v>6.39</v>
      </c>
      <c r="AA618" s="181">
        <v>89.8</v>
      </c>
      <c r="AB618" s="186">
        <v>0.5</v>
      </c>
      <c r="AC618" s="186">
        <v>10</v>
      </c>
      <c r="AD618" s="186">
        <v>0.4</v>
      </c>
      <c r="AE618" s="186">
        <v>9.8000000000000004E-2</v>
      </c>
      <c r="AF618" s="181"/>
      <c r="AG618" s="181"/>
      <c r="AH618" s="181"/>
      <c r="AI618" s="181"/>
      <c r="AJ618" s="181"/>
    </row>
    <row r="619" spans="1:36" ht="25.5" x14ac:dyDescent="0.25">
      <c r="A619" s="174">
        <v>2019</v>
      </c>
      <c r="B619" s="203" t="s">
        <v>1811</v>
      </c>
      <c r="C619" s="176" t="s">
        <v>1562</v>
      </c>
      <c r="D619" s="176" t="s">
        <v>2298</v>
      </c>
      <c r="E619" s="174" t="s">
        <v>1405</v>
      </c>
      <c r="F619" s="174" t="s">
        <v>2288</v>
      </c>
      <c r="G619" s="174" t="s">
        <v>2289</v>
      </c>
      <c r="H619" s="174" t="s">
        <v>2290</v>
      </c>
      <c r="I619" s="174" t="s">
        <v>2291</v>
      </c>
      <c r="J619" s="176" t="s">
        <v>2292</v>
      </c>
      <c r="K619" s="174" t="s">
        <v>1411</v>
      </c>
      <c r="L619" s="174" t="s">
        <v>2299</v>
      </c>
      <c r="M619" s="174" t="s">
        <v>2300</v>
      </c>
      <c r="N619" s="177">
        <v>888265.45700000005</v>
      </c>
      <c r="O619" s="177">
        <v>1214663.243</v>
      </c>
      <c r="P619" s="177">
        <v>1031</v>
      </c>
      <c r="Q619" s="174" t="s">
        <v>3237</v>
      </c>
      <c r="R619" s="174" t="s">
        <v>3239</v>
      </c>
      <c r="S619" s="177">
        <v>1</v>
      </c>
      <c r="T619" s="177">
        <v>0</v>
      </c>
      <c r="U619" s="181"/>
      <c r="V619" s="181"/>
      <c r="W619" s="181">
        <v>7.64</v>
      </c>
      <c r="X619" s="181">
        <v>21.1</v>
      </c>
      <c r="Y619" s="181">
        <v>42.8</v>
      </c>
      <c r="Z619" s="181">
        <v>7.69</v>
      </c>
      <c r="AA619" s="181">
        <v>99.7</v>
      </c>
      <c r="AB619" s="186">
        <v>0.4</v>
      </c>
      <c r="AC619" s="186">
        <v>10</v>
      </c>
      <c r="AD619" s="186">
        <v>0.4</v>
      </c>
      <c r="AE619" s="186">
        <v>9.8000000000000004E-2</v>
      </c>
      <c r="AF619" s="181"/>
      <c r="AG619" s="181"/>
      <c r="AH619" s="181"/>
      <c r="AI619" s="181"/>
      <c r="AJ619" s="181"/>
    </row>
    <row r="620" spans="1:36" ht="25.5" x14ac:dyDescent="0.25">
      <c r="A620" s="174">
        <v>2019</v>
      </c>
      <c r="B620" s="203" t="s">
        <v>1811</v>
      </c>
      <c r="C620" s="176" t="s">
        <v>1562</v>
      </c>
      <c r="D620" s="176" t="s">
        <v>2303</v>
      </c>
      <c r="E620" s="174" t="s">
        <v>1405</v>
      </c>
      <c r="F620" s="174" t="s">
        <v>2288</v>
      </c>
      <c r="G620" s="174" t="s">
        <v>2304</v>
      </c>
      <c r="H620" s="174" t="s">
        <v>2305</v>
      </c>
      <c r="I620" s="174" t="s">
        <v>2291</v>
      </c>
      <c r="J620" s="174" t="s">
        <v>1411</v>
      </c>
      <c r="K620" s="174" t="s">
        <v>1411</v>
      </c>
      <c r="L620" s="174" t="s">
        <v>2306</v>
      </c>
      <c r="M620" s="174" t="s">
        <v>2307</v>
      </c>
      <c r="N620" s="177">
        <v>887732.67099999997</v>
      </c>
      <c r="O620" s="177">
        <v>1214828.074</v>
      </c>
      <c r="P620" s="177">
        <v>1058</v>
      </c>
      <c r="Q620" s="174" t="s">
        <v>3237</v>
      </c>
      <c r="R620" s="174" t="s">
        <v>3240</v>
      </c>
      <c r="S620" s="177">
        <v>1</v>
      </c>
      <c r="T620" s="177">
        <v>0</v>
      </c>
      <c r="U620" s="181"/>
      <c r="V620" s="181"/>
      <c r="W620" s="181">
        <v>8.17</v>
      </c>
      <c r="X620" s="181">
        <v>22.1</v>
      </c>
      <c r="Y620" s="181">
        <v>45.1</v>
      </c>
      <c r="Z620" s="181">
        <v>8</v>
      </c>
      <c r="AA620" s="181">
        <v>105</v>
      </c>
      <c r="AB620" s="186">
        <v>0.7</v>
      </c>
      <c r="AC620" s="186">
        <v>10</v>
      </c>
      <c r="AD620" s="186">
        <v>0.4</v>
      </c>
      <c r="AE620" s="186">
        <v>9.8000000000000004E-2</v>
      </c>
      <c r="AF620" s="181"/>
      <c r="AG620" s="181"/>
      <c r="AH620" s="181"/>
      <c r="AI620" s="181"/>
      <c r="AJ620" s="181"/>
    </row>
    <row r="621" spans="1:36" ht="25.5" x14ac:dyDescent="0.25">
      <c r="A621" s="174">
        <v>2019</v>
      </c>
      <c r="B621" s="203" t="s">
        <v>1811</v>
      </c>
      <c r="C621" s="176" t="s">
        <v>1562</v>
      </c>
      <c r="D621" s="176" t="s">
        <v>2310</v>
      </c>
      <c r="E621" s="174" t="s">
        <v>1405</v>
      </c>
      <c r="F621" s="174" t="s">
        <v>2288</v>
      </c>
      <c r="G621" s="174" t="s">
        <v>2304</v>
      </c>
      <c r="H621" s="174" t="s">
        <v>2305</v>
      </c>
      <c r="I621" s="174" t="s">
        <v>2291</v>
      </c>
      <c r="J621" s="174" t="s">
        <v>1411</v>
      </c>
      <c r="K621" s="174" t="s">
        <v>1411</v>
      </c>
      <c r="L621" s="174" t="s">
        <v>2311</v>
      </c>
      <c r="M621" s="174" t="s">
        <v>2312</v>
      </c>
      <c r="N621" s="177">
        <v>888267.99100000004</v>
      </c>
      <c r="O621" s="177">
        <v>1214701.0290000001</v>
      </c>
      <c r="P621" s="177">
        <v>1031</v>
      </c>
      <c r="Q621" s="174" t="s">
        <v>3237</v>
      </c>
      <c r="R621" s="174" t="s">
        <v>3241</v>
      </c>
      <c r="S621" s="177">
        <v>1</v>
      </c>
      <c r="T621" s="177">
        <v>0</v>
      </c>
      <c r="U621" s="181"/>
      <c r="V621" s="181"/>
      <c r="W621" s="181">
        <v>8.35</v>
      </c>
      <c r="X621" s="181">
        <v>22.6</v>
      </c>
      <c r="Y621" s="181">
        <v>73.8</v>
      </c>
      <c r="Z621" s="181">
        <v>8.09</v>
      </c>
      <c r="AA621" s="181">
        <v>106.7</v>
      </c>
      <c r="AB621" s="186">
        <v>1.4</v>
      </c>
      <c r="AC621" s="186">
        <v>10</v>
      </c>
      <c r="AD621" s="186">
        <v>0.4</v>
      </c>
      <c r="AE621" s="186">
        <v>9.8000000000000004E-2</v>
      </c>
      <c r="AF621" s="181"/>
      <c r="AG621" s="181"/>
      <c r="AH621" s="181"/>
      <c r="AI621" s="181"/>
      <c r="AJ621" s="181"/>
    </row>
    <row r="622" spans="1:36" ht="25.5" x14ac:dyDescent="0.25">
      <c r="A622" s="174">
        <v>2019</v>
      </c>
      <c r="B622" s="174" t="s">
        <v>3102</v>
      </c>
      <c r="C622" s="176" t="s">
        <v>1153</v>
      </c>
      <c r="D622" s="176" t="s">
        <v>3103</v>
      </c>
      <c r="E622" s="176" t="s">
        <v>1134</v>
      </c>
      <c r="F622" s="176" t="s">
        <v>1160</v>
      </c>
      <c r="G622" s="176" t="s">
        <v>3104</v>
      </c>
      <c r="H622" s="176" t="s">
        <v>3105</v>
      </c>
      <c r="I622" s="174"/>
      <c r="J622" s="174" t="s">
        <v>3106</v>
      </c>
      <c r="K622" s="174" t="s">
        <v>1140</v>
      </c>
      <c r="L622" s="174" t="s">
        <v>3107</v>
      </c>
      <c r="M622" s="174" t="s">
        <v>3108</v>
      </c>
      <c r="N622" s="177">
        <v>851249.33100000001</v>
      </c>
      <c r="O622" s="177">
        <v>1167077.324</v>
      </c>
      <c r="P622" s="177">
        <v>2130</v>
      </c>
      <c r="Q622" s="225">
        <v>43514</v>
      </c>
      <c r="R622" s="174" t="s">
        <v>3242</v>
      </c>
      <c r="S622" s="177">
        <v>1</v>
      </c>
      <c r="T622" s="177">
        <v>1</v>
      </c>
      <c r="U622" s="181">
        <v>0.32258064516129037</v>
      </c>
      <c r="V622" s="181"/>
      <c r="W622" s="181">
        <v>7.37</v>
      </c>
      <c r="X622" s="181">
        <v>19.8</v>
      </c>
      <c r="Y622" s="181">
        <v>67.2</v>
      </c>
      <c r="Z622" s="181">
        <v>4.78</v>
      </c>
      <c r="AA622" s="181">
        <v>68.400000000000006</v>
      </c>
      <c r="AB622" s="181">
        <v>5.7</v>
      </c>
      <c r="AC622" s="181">
        <v>27.3</v>
      </c>
      <c r="AD622" s="186">
        <v>0.4</v>
      </c>
      <c r="AE622" s="186">
        <v>9.8000000000000004E-2</v>
      </c>
      <c r="AF622" s="181">
        <v>0.33400000000000002</v>
      </c>
      <c r="AG622" s="181">
        <v>3.4000000000000002E-2</v>
      </c>
      <c r="AH622" s="186">
        <v>0.01</v>
      </c>
      <c r="AI622" s="181"/>
      <c r="AJ622" s="181"/>
    </row>
    <row r="623" spans="1:36" ht="25.5" x14ac:dyDescent="0.25">
      <c r="A623" s="174">
        <v>2019</v>
      </c>
      <c r="B623" s="174" t="s">
        <v>3102</v>
      </c>
      <c r="C623" s="176" t="s">
        <v>1153</v>
      </c>
      <c r="D623" s="176" t="s">
        <v>3110</v>
      </c>
      <c r="E623" s="176" t="s">
        <v>1134</v>
      </c>
      <c r="F623" s="176" t="s">
        <v>1160</v>
      </c>
      <c r="G623" s="176" t="s">
        <v>3104</v>
      </c>
      <c r="H623" s="176" t="s">
        <v>3105</v>
      </c>
      <c r="I623" s="174"/>
      <c r="J623" s="174" t="s">
        <v>3111</v>
      </c>
      <c r="K623" s="174" t="s">
        <v>1140</v>
      </c>
      <c r="L623" s="174" t="s">
        <v>3112</v>
      </c>
      <c r="M623" s="174" t="s">
        <v>3113</v>
      </c>
      <c r="N623" s="177">
        <v>851620.86100000003</v>
      </c>
      <c r="O623" s="177">
        <v>1166456.9410000001</v>
      </c>
      <c r="P623" s="177">
        <v>2126</v>
      </c>
      <c r="Q623" s="178">
        <v>43514</v>
      </c>
      <c r="R623" s="174" t="s">
        <v>3243</v>
      </c>
      <c r="S623" s="177">
        <v>1</v>
      </c>
      <c r="T623" s="177">
        <v>1</v>
      </c>
      <c r="U623" s="181">
        <v>8.8605359999999997</v>
      </c>
      <c r="V623" s="181"/>
      <c r="W623" s="181">
        <v>7.02</v>
      </c>
      <c r="X623" s="181">
        <v>18.100000000000001</v>
      </c>
      <c r="Y623" s="181">
        <v>56.4</v>
      </c>
      <c r="Z623" s="181">
        <v>3.99</v>
      </c>
      <c r="AA623" s="181">
        <v>54.4</v>
      </c>
      <c r="AB623" s="186">
        <v>0.6</v>
      </c>
      <c r="AC623" s="186">
        <v>10</v>
      </c>
      <c r="AD623" s="186">
        <v>0.4</v>
      </c>
      <c r="AE623" s="186">
        <v>9.8000000000000004E-2</v>
      </c>
      <c r="AF623" s="186">
        <v>0.1</v>
      </c>
      <c r="AG623" s="181">
        <v>5.0000000000000001E-3</v>
      </c>
      <c r="AH623" s="186">
        <v>0.01</v>
      </c>
      <c r="AI623" s="181"/>
      <c r="AJ623" s="181"/>
    </row>
    <row r="624" spans="1:36" ht="25.5" x14ac:dyDescent="0.25">
      <c r="A624" s="174">
        <v>2019</v>
      </c>
      <c r="B624" s="174" t="s">
        <v>3102</v>
      </c>
      <c r="C624" s="176" t="s">
        <v>1153</v>
      </c>
      <c r="D624" s="176" t="s">
        <v>3115</v>
      </c>
      <c r="E624" s="176" t="s">
        <v>1134</v>
      </c>
      <c r="F624" s="176" t="s">
        <v>1160</v>
      </c>
      <c r="G624" s="176" t="s">
        <v>3104</v>
      </c>
      <c r="H624" s="176" t="s">
        <v>3105</v>
      </c>
      <c r="I624" s="174"/>
      <c r="J624" s="174" t="s">
        <v>3106</v>
      </c>
      <c r="K624" s="174" t="s">
        <v>1140</v>
      </c>
      <c r="L624" s="174" t="s">
        <v>3116</v>
      </c>
      <c r="M624" s="174" t="s">
        <v>3117</v>
      </c>
      <c r="N624" s="177">
        <v>851801.14399999997</v>
      </c>
      <c r="O624" s="177">
        <v>1167590.0120000001</v>
      </c>
      <c r="P624" s="177">
        <v>2120</v>
      </c>
      <c r="Q624" s="225">
        <v>43514</v>
      </c>
      <c r="R624" s="174" t="s">
        <v>3244</v>
      </c>
      <c r="S624" s="177">
        <v>1</v>
      </c>
      <c r="T624" s="177">
        <v>1</v>
      </c>
      <c r="U624" s="181">
        <v>9.3220338983050849E-2</v>
      </c>
      <c r="V624" s="181"/>
      <c r="W624" s="181">
        <v>7.1</v>
      </c>
      <c r="X624" s="181">
        <v>19.5</v>
      </c>
      <c r="Y624" s="181">
        <v>95.9</v>
      </c>
      <c r="Z624" s="181">
        <v>3.47</v>
      </c>
      <c r="AA624" s="181">
        <v>49.5</v>
      </c>
      <c r="AB624" s="186">
        <v>3.7</v>
      </c>
      <c r="AC624" s="181">
        <v>20</v>
      </c>
      <c r="AD624" s="181">
        <v>1.28</v>
      </c>
      <c r="AE624" s="186">
        <v>9.8000000000000004E-2</v>
      </c>
      <c r="AF624" s="181">
        <v>3.6999999999999998E-2</v>
      </c>
      <c r="AG624" s="181">
        <v>3.0000000000000001E-3</v>
      </c>
      <c r="AH624" s="186">
        <v>0.01</v>
      </c>
      <c r="AI624" s="181"/>
      <c r="AJ624" s="181"/>
    </row>
    <row r="625" spans="1:36" ht="25.5" x14ac:dyDescent="0.25">
      <c r="A625" s="174">
        <v>2019</v>
      </c>
      <c r="B625" s="174" t="s">
        <v>3102</v>
      </c>
      <c r="C625" s="176" t="s">
        <v>1153</v>
      </c>
      <c r="D625" s="176" t="s">
        <v>3119</v>
      </c>
      <c r="E625" s="176" t="s">
        <v>1134</v>
      </c>
      <c r="F625" s="176" t="s">
        <v>1160</v>
      </c>
      <c r="G625" s="176" t="s">
        <v>3104</v>
      </c>
      <c r="H625" s="176" t="s">
        <v>3105</v>
      </c>
      <c r="I625" s="174"/>
      <c r="J625" s="174" t="s">
        <v>3111</v>
      </c>
      <c r="K625" s="174" t="s">
        <v>1140</v>
      </c>
      <c r="L625" s="174" t="s">
        <v>3120</v>
      </c>
      <c r="M625" s="174" t="s">
        <v>3121</v>
      </c>
      <c r="N625" s="177">
        <v>852187.99199999997</v>
      </c>
      <c r="O625" s="177">
        <v>1167192.6740000001</v>
      </c>
      <c r="P625" s="177">
        <v>2120</v>
      </c>
      <c r="Q625" s="225">
        <v>43514</v>
      </c>
      <c r="R625" s="174" t="s">
        <v>3245</v>
      </c>
      <c r="S625" s="177">
        <v>1</v>
      </c>
      <c r="T625" s="177">
        <v>1</v>
      </c>
      <c r="U625" s="181">
        <v>7.3659999999999997</v>
      </c>
      <c r="V625" s="181"/>
      <c r="W625" s="181">
        <v>7.43</v>
      </c>
      <c r="X625" s="181">
        <v>18.7</v>
      </c>
      <c r="Y625" s="181">
        <v>88.2</v>
      </c>
      <c r="Z625" s="181">
        <v>5.82</v>
      </c>
      <c r="AA625" s="181">
        <v>80.599999999999994</v>
      </c>
      <c r="AB625" s="186">
        <v>0.8</v>
      </c>
      <c r="AC625" s="181">
        <v>11</v>
      </c>
      <c r="AD625" s="186">
        <v>0.4</v>
      </c>
      <c r="AE625" s="186">
        <v>9.8000000000000004E-2</v>
      </c>
      <c r="AF625" s="181">
        <v>0.374</v>
      </c>
      <c r="AG625" s="181">
        <v>2.7E-2</v>
      </c>
      <c r="AH625" s="181">
        <v>1.2E-2</v>
      </c>
      <c r="AI625" s="181"/>
      <c r="AJ625" s="181"/>
    </row>
    <row r="626" spans="1:36" ht="25.5" x14ac:dyDescent="0.25">
      <c r="A626" s="174">
        <v>2019</v>
      </c>
      <c r="B626" s="174" t="s">
        <v>3102</v>
      </c>
      <c r="C626" s="176" t="s">
        <v>1153</v>
      </c>
      <c r="D626" s="176" t="s">
        <v>3123</v>
      </c>
      <c r="E626" s="176" t="s">
        <v>1134</v>
      </c>
      <c r="F626" s="176" t="s">
        <v>1160</v>
      </c>
      <c r="G626" s="176" t="s">
        <v>3104</v>
      </c>
      <c r="H626" s="176" t="s">
        <v>3105</v>
      </c>
      <c r="I626" s="174"/>
      <c r="J626" s="174" t="s">
        <v>3106</v>
      </c>
      <c r="K626" s="174" t="s">
        <v>1140</v>
      </c>
      <c r="L626" s="174" t="s">
        <v>3124</v>
      </c>
      <c r="M626" s="174" t="s">
        <v>3125</v>
      </c>
      <c r="N626" s="177">
        <v>852411.05799999996</v>
      </c>
      <c r="O626" s="177">
        <v>1167847.527</v>
      </c>
      <c r="P626" s="177">
        <v>2118</v>
      </c>
      <c r="Q626" s="225">
        <v>43514</v>
      </c>
      <c r="R626" s="174" t="s">
        <v>3246</v>
      </c>
      <c r="S626" s="177">
        <v>1</v>
      </c>
      <c r="T626" s="177">
        <v>1</v>
      </c>
      <c r="U626" s="181">
        <v>3.5524439999999999</v>
      </c>
      <c r="V626" s="181"/>
      <c r="W626" s="181">
        <v>7.19</v>
      </c>
      <c r="X626" s="181">
        <v>17.899999999999999</v>
      </c>
      <c r="Y626" s="181">
        <v>411</v>
      </c>
      <c r="Z626" s="181">
        <v>0.77</v>
      </c>
      <c r="AA626" s="181">
        <v>10.4</v>
      </c>
      <c r="AB626" s="181">
        <v>15.7</v>
      </c>
      <c r="AC626" s="181">
        <v>93</v>
      </c>
      <c r="AD626" s="181">
        <v>19.63</v>
      </c>
      <c r="AE626" s="181">
        <v>1.018</v>
      </c>
      <c r="AF626" s="181">
        <v>1.0029999999999999</v>
      </c>
      <c r="AG626" s="181">
        <v>5.0000000000000001E-3</v>
      </c>
      <c r="AH626" s="181">
        <v>0.86</v>
      </c>
      <c r="AI626" s="181"/>
      <c r="AJ626" s="181"/>
    </row>
    <row r="627" spans="1:36" ht="25.5" x14ac:dyDescent="0.25">
      <c r="A627" s="174">
        <v>2019</v>
      </c>
      <c r="B627" s="174" t="s">
        <v>3102</v>
      </c>
      <c r="C627" s="176" t="s">
        <v>1153</v>
      </c>
      <c r="D627" s="176" t="s">
        <v>3127</v>
      </c>
      <c r="E627" s="176" t="s">
        <v>1134</v>
      </c>
      <c r="F627" s="176" t="s">
        <v>1160</v>
      </c>
      <c r="G627" s="176" t="s">
        <v>3104</v>
      </c>
      <c r="H627" s="176" t="s">
        <v>3105</v>
      </c>
      <c r="I627" s="174"/>
      <c r="J627" s="174" t="s">
        <v>3111</v>
      </c>
      <c r="K627" s="174" t="s">
        <v>1140</v>
      </c>
      <c r="L627" s="174" t="s">
        <v>3128</v>
      </c>
      <c r="M627" s="174" t="s">
        <v>3129</v>
      </c>
      <c r="N627" s="177">
        <v>852502.81499999994</v>
      </c>
      <c r="O627" s="177">
        <v>1167765.5660000001</v>
      </c>
      <c r="P627" s="177">
        <v>2117</v>
      </c>
      <c r="Q627" s="225">
        <v>43514</v>
      </c>
      <c r="R627" s="174" t="s">
        <v>3247</v>
      </c>
      <c r="S627" s="177">
        <v>1</v>
      </c>
      <c r="T627" s="177">
        <v>0</v>
      </c>
      <c r="U627" s="181"/>
      <c r="V627" s="181"/>
      <c r="W627" s="181">
        <v>7.1</v>
      </c>
      <c r="X627" s="181">
        <v>18.100000000000001</v>
      </c>
      <c r="Y627" s="181">
        <v>88.1</v>
      </c>
      <c r="Z627" s="181">
        <v>6.14</v>
      </c>
      <c r="AA627" s="181">
        <v>82.3</v>
      </c>
      <c r="AB627" s="186">
        <v>1.7</v>
      </c>
      <c r="AC627" s="181">
        <v>15.5</v>
      </c>
      <c r="AD627" s="186">
        <v>0.4</v>
      </c>
      <c r="AE627" s="186">
        <v>9.8000000000000004E-2</v>
      </c>
      <c r="AF627" s="181">
        <v>1.9690000000000001</v>
      </c>
      <c r="AG627" s="181">
        <v>1.4E-2</v>
      </c>
      <c r="AH627" s="186">
        <v>0.01</v>
      </c>
      <c r="AI627" s="181"/>
      <c r="AJ627" s="181"/>
    </row>
    <row r="628" spans="1:36" ht="25.5" x14ac:dyDescent="0.25">
      <c r="A628" s="174">
        <v>2019</v>
      </c>
      <c r="B628" s="174" t="s">
        <v>3102</v>
      </c>
      <c r="C628" s="176" t="s">
        <v>1153</v>
      </c>
      <c r="D628" s="176" t="s">
        <v>3131</v>
      </c>
      <c r="E628" s="176" t="s">
        <v>1134</v>
      </c>
      <c r="F628" s="176" t="s">
        <v>1160</v>
      </c>
      <c r="G628" s="176" t="s">
        <v>3104</v>
      </c>
      <c r="H628" s="176" t="s">
        <v>3105</v>
      </c>
      <c r="I628" s="174"/>
      <c r="J628" s="174" t="s">
        <v>3111</v>
      </c>
      <c r="K628" s="174" t="s">
        <v>1140</v>
      </c>
      <c r="L628" s="174" t="s">
        <v>3132</v>
      </c>
      <c r="M628" s="174" t="s">
        <v>3133</v>
      </c>
      <c r="N628" s="177">
        <v>852948.74</v>
      </c>
      <c r="O628" s="177">
        <v>1168125.196</v>
      </c>
      <c r="P628" s="177">
        <v>2115</v>
      </c>
      <c r="Q628" s="225">
        <v>43514</v>
      </c>
      <c r="R628" s="174" t="s">
        <v>3248</v>
      </c>
      <c r="S628" s="177">
        <v>1</v>
      </c>
      <c r="T628" s="177">
        <v>1</v>
      </c>
      <c r="U628" s="181">
        <v>1.9710400000000003</v>
      </c>
      <c r="V628" s="181"/>
      <c r="W628" s="181">
        <v>6.68</v>
      </c>
      <c r="X628" s="181">
        <v>21.6</v>
      </c>
      <c r="Y628" s="181">
        <v>86</v>
      </c>
      <c r="Z628" s="181">
        <v>4.4000000000000004</v>
      </c>
      <c r="AA628" s="181">
        <v>64.5</v>
      </c>
      <c r="AB628" s="181">
        <v>8.4</v>
      </c>
      <c r="AC628" s="181">
        <v>50.9</v>
      </c>
      <c r="AD628" s="181">
        <v>1.54</v>
      </c>
      <c r="AE628" s="181">
        <v>0.16</v>
      </c>
      <c r="AF628" s="186">
        <v>0.1</v>
      </c>
      <c r="AG628" s="181">
        <v>7.0000000000000001E-3</v>
      </c>
      <c r="AH628" s="186">
        <v>0.01</v>
      </c>
      <c r="AI628" s="181"/>
      <c r="AJ628" s="181"/>
    </row>
    <row r="629" spans="1:36" ht="25.5" x14ac:dyDescent="0.25">
      <c r="A629" s="174">
        <v>2019</v>
      </c>
      <c r="B629" s="174" t="s">
        <v>3102</v>
      </c>
      <c r="C629" s="176" t="s">
        <v>1153</v>
      </c>
      <c r="D629" s="176" t="s">
        <v>3135</v>
      </c>
      <c r="E629" s="176" t="s">
        <v>1134</v>
      </c>
      <c r="F629" s="176" t="s">
        <v>1160</v>
      </c>
      <c r="G629" s="176" t="s">
        <v>3104</v>
      </c>
      <c r="H629" s="176" t="s">
        <v>3105</v>
      </c>
      <c r="I629" s="174"/>
      <c r="J629" s="174" t="s">
        <v>3136</v>
      </c>
      <c r="K629" s="174" t="s">
        <v>1140</v>
      </c>
      <c r="L629" s="174" t="s">
        <v>3137</v>
      </c>
      <c r="M629" s="174" t="s">
        <v>3138</v>
      </c>
      <c r="N629" s="177">
        <v>853320.10100000002</v>
      </c>
      <c r="O629" s="177">
        <v>1168431.8570000001</v>
      </c>
      <c r="P629" s="163">
        <v>2114</v>
      </c>
      <c r="Q629" s="225">
        <v>43514</v>
      </c>
      <c r="R629" s="174" t="s">
        <v>3249</v>
      </c>
      <c r="S629" s="177">
        <v>1</v>
      </c>
      <c r="T629" s="177">
        <v>0</v>
      </c>
      <c r="U629" s="181"/>
      <c r="V629" s="181"/>
      <c r="W629" s="181">
        <v>6.83</v>
      </c>
      <c r="X629" s="181">
        <v>18.7</v>
      </c>
      <c r="Y629" s="181">
        <v>191</v>
      </c>
      <c r="Z629" s="181">
        <v>0.5</v>
      </c>
      <c r="AA629" s="181">
        <v>6.5</v>
      </c>
      <c r="AB629" s="181">
        <v>6.7</v>
      </c>
      <c r="AC629" s="181">
        <v>46.4</v>
      </c>
      <c r="AD629" s="181">
        <v>7.39</v>
      </c>
      <c r="AE629" s="186">
        <v>9.8000000000000004E-2</v>
      </c>
      <c r="AF629" s="181">
        <v>2.238</v>
      </c>
      <c r="AG629" s="181">
        <v>0.38500000000000001</v>
      </c>
      <c r="AH629" s="186">
        <v>0.01</v>
      </c>
      <c r="AI629" s="181"/>
      <c r="AJ629" s="181"/>
    </row>
    <row r="630" spans="1:36" ht="25.5" x14ac:dyDescent="0.25">
      <c r="A630" s="174">
        <v>2019</v>
      </c>
      <c r="B630" s="174" t="s">
        <v>3102</v>
      </c>
      <c r="C630" s="176" t="s">
        <v>1153</v>
      </c>
      <c r="D630" s="176" t="s">
        <v>3143</v>
      </c>
      <c r="E630" s="176" t="s">
        <v>1134</v>
      </c>
      <c r="F630" s="176" t="s">
        <v>1160</v>
      </c>
      <c r="G630" s="176" t="s">
        <v>3104</v>
      </c>
      <c r="H630" s="176" t="s">
        <v>3105</v>
      </c>
      <c r="I630" s="174"/>
      <c r="J630" s="174" t="s">
        <v>3136</v>
      </c>
      <c r="K630" s="174" t="s">
        <v>1140</v>
      </c>
      <c r="L630" s="174" t="s">
        <v>3144</v>
      </c>
      <c r="M630" s="174" t="s">
        <v>3145</v>
      </c>
      <c r="N630" s="177">
        <v>853424.98100000003</v>
      </c>
      <c r="O630" s="177">
        <v>1167309.1470000001</v>
      </c>
      <c r="P630" s="177"/>
      <c r="Q630" s="225">
        <v>43514</v>
      </c>
      <c r="R630" s="174" t="s">
        <v>3250</v>
      </c>
      <c r="S630" s="177">
        <v>1</v>
      </c>
      <c r="T630" s="177">
        <v>1</v>
      </c>
      <c r="U630" s="181">
        <v>5.8818780000000013</v>
      </c>
      <c r="V630" s="181"/>
      <c r="W630" s="181">
        <v>5.58</v>
      </c>
      <c r="X630" s="181">
        <v>17.5</v>
      </c>
      <c r="Y630" s="181">
        <v>23.7</v>
      </c>
      <c r="Z630" s="181">
        <v>1.18</v>
      </c>
      <c r="AA630" s="181">
        <v>15.9</v>
      </c>
      <c r="AB630" s="186">
        <v>1.3</v>
      </c>
      <c r="AC630" s="181">
        <v>20</v>
      </c>
      <c r="AD630" s="186">
        <v>0.4</v>
      </c>
      <c r="AE630" s="186">
        <v>9.8000000000000004E-2</v>
      </c>
      <c r="AF630" s="181">
        <v>0.14799999999999999</v>
      </c>
      <c r="AG630" s="186">
        <v>2E-3</v>
      </c>
      <c r="AH630" s="186">
        <v>0.01</v>
      </c>
      <c r="AI630" s="181"/>
      <c r="AJ630" s="181"/>
    </row>
    <row r="631" spans="1:36" ht="25.5" x14ac:dyDescent="0.25">
      <c r="A631" s="174">
        <v>2019</v>
      </c>
      <c r="B631" s="174" t="s">
        <v>3102</v>
      </c>
      <c r="C631" s="176" t="s">
        <v>1153</v>
      </c>
      <c r="D631" s="176" t="s">
        <v>3147</v>
      </c>
      <c r="E631" s="176" t="s">
        <v>1134</v>
      </c>
      <c r="F631" s="176" t="s">
        <v>1160</v>
      </c>
      <c r="G631" s="176" t="s">
        <v>3104</v>
      </c>
      <c r="H631" s="176" t="s">
        <v>3105</v>
      </c>
      <c r="I631" s="174"/>
      <c r="J631" s="174" t="s">
        <v>3136</v>
      </c>
      <c r="K631" s="174" t="s">
        <v>1140</v>
      </c>
      <c r="L631" s="174"/>
      <c r="M631" s="174"/>
      <c r="N631" s="177"/>
      <c r="O631" s="177"/>
      <c r="P631" s="177"/>
      <c r="Q631" s="225">
        <v>43514</v>
      </c>
      <c r="R631" s="174" t="s">
        <v>3251</v>
      </c>
      <c r="S631" s="177">
        <v>1</v>
      </c>
      <c r="T631" s="177">
        <v>0</v>
      </c>
      <c r="U631" s="181"/>
      <c r="V631" s="181"/>
      <c r="W631" s="181">
        <v>9.23</v>
      </c>
      <c r="X631" s="181">
        <v>23.1</v>
      </c>
      <c r="Y631" s="181">
        <v>131.1</v>
      </c>
      <c r="Z631" s="181">
        <v>6.25</v>
      </c>
      <c r="AA631" s="181">
        <v>88.6</v>
      </c>
      <c r="AB631" s="181">
        <v>5.0999999999999996</v>
      </c>
      <c r="AC631" s="181">
        <v>46.4</v>
      </c>
      <c r="AD631" s="186">
        <v>0.4</v>
      </c>
      <c r="AE631" s="181">
        <v>0.13</v>
      </c>
      <c r="AF631" s="181">
        <v>2.5960000000000001</v>
      </c>
      <c r="AG631" s="181">
        <v>2.8000000000000001E-2</v>
      </c>
      <c r="AH631" s="181">
        <v>1.4999999999999999E-2</v>
      </c>
      <c r="AI631" s="181"/>
      <c r="AJ631" s="181"/>
    </row>
    <row r="632" spans="1:36" ht="25.5" x14ac:dyDescent="0.25">
      <c r="A632" s="174">
        <v>2019</v>
      </c>
      <c r="B632" s="174" t="s">
        <v>3102</v>
      </c>
      <c r="C632" s="176" t="s">
        <v>1153</v>
      </c>
      <c r="D632" s="176" t="s">
        <v>3149</v>
      </c>
      <c r="E632" s="176" t="s">
        <v>1134</v>
      </c>
      <c r="F632" s="176" t="s">
        <v>1160</v>
      </c>
      <c r="G632" s="176" t="s">
        <v>3104</v>
      </c>
      <c r="H632" s="176" t="s">
        <v>3105</v>
      </c>
      <c r="I632" s="174"/>
      <c r="J632" s="174" t="s">
        <v>3111</v>
      </c>
      <c r="K632" s="174" t="s">
        <v>1140</v>
      </c>
      <c r="L632" s="174" t="s">
        <v>3150</v>
      </c>
      <c r="M632" s="174" t="s">
        <v>3151</v>
      </c>
      <c r="N632" s="177">
        <v>854498.2</v>
      </c>
      <c r="O632" s="177">
        <v>1169254.898</v>
      </c>
      <c r="P632" s="177">
        <v>2112</v>
      </c>
      <c r="Q632" s="225">
        <v>43514</v>
      </c>
      <c r="R632" s="174" t="s">
        <v>3252</v>
      </c>
      <c r="S632" s="177">
        <v>1</v>
      </c>
      <c r="T632" s="177">
        <v>1</v>
      </c>
      <c r="U632" s="181">
        <v>14.129657142857146</v>
      </c>
      <c r="V632" s="181"/>
      <c r="W632" s="181">
        <v>6.7</v>
      </c>
      <c r="X632" s="181">
        <v>18.5</v>
      </c>
      <c r="Y632" s="181">
        <v>135.5</v>
      </c>
      <c r="Z632" s="181">
        <v>6.04</v>
      </c>
      <c r="AA632" s="181">
        <v>83.2</v>
      </c>
      <c r="AB632" s="186">
        <v>0.8</v>
      </c>
      <c r="AC632" s="186">
        <v>10</v>
      </c>
      <c r="AD632" s="186">
        <v>0.4</v>
      </c>
      <c r="AE632" s="186">
        <v>9.8000000000000004E-2</v>
      </c>
      <c r="AF632" s="181">
        <v>3.6480000000000001</v>
      </c>
      <c r="AG632" s="181">
        <v>1.6E-2</v>
      </c>
      <c r="AH632" s="186">
        <v>0.01</v>
      </c>
      <c r="AI632" s="181"/>
      <c r="AJ632" s="181"/>
    </row>
    <row r="633" spans="1:36" ht="25.5" x14ac:dyDescent="0.25">
      <c r="A633" s="174">
        <v>2019</v>
      </c>
      <c r="B633" s="174" t="s">
        <v>3102</v>
      </c>
      <c r="C633" s="176" t="s">
        <v>1153</v>
      </c>
      <c r="D633" s="176" t="s">
        <v>3153</v>
      </c>
      <c r="E633" s="176" t="s">
        <v>1134</v>
      </c>
      <c r="F633" s="176" t="s">
        <v>1160</v>
      </c>
      <c r="G633" s="176" t="s">
        <v>3104</v>
      </c>
      <c r="H633" s="176" t="s">
        <v>3105</v>
      </c>
      <c r="I633" s="174"/>
      <c r="J633" s="174" t="s">
        <v>3111</v>
      </c>
      <c r="K633" s="174" t="s">
        <v>1140</v>
      </c>
      <c r="L633" s="174" t="s">
        <v>3154</v>
      </c>
      <c r="M633" s="174" t="s">
        <v>3155</v>
      </c>
      <c r="N633" s="177">
        <v>855403.64099999995</v>
      </c>
      <c r="O633" s="177">
        <v>1170021.162</v>
      </c>
      <c r="P633" s="177">
        <v>2097</v>
      </c>
      <c r="Q633" s="225">
        <v>43514</v>
      </c>
      <c r="R633" s="174" t="s">
        <v>3253</v>
      </c>
      <c r="S633" s="177">
        <v>1</v>
      </c>
      <c r="T633" s="177">
        <v>1</v>
      </c>
      <c r="U633" s="181">
        <v>8.2021680000000003</v>
      </c>
      <c r="V633" s="181"/>
      <c r="W633" s="181">
        <v>6.77</v>
      </c>
      <c r="X633" s="181">
        <v>19</v>
      </c>
      <c r="Y633" s="181">
        <v>118.3</v>
      </c>
      <c r="Z633" s="181">
        <v>3.18</v>
      </c>
      <c r="AA633" s="181">
        <v>44.2</v>
      </c>
      <c r="AB633" s="186">
        <v>0.6</v>
      </c>
      <c r="AC633" s="186">
        <v>10</v>
      </c>
      <c r="AD633" s="186">
        <v>0.4</v>
      </c>
      <c r="AE633" s="186">
        <v>9.8000000000000004E-2</v>
      </c>
      <c r="AF633" s="181">
        <v>1.048</v>
      </c>
      <c r="AG633" s="186">
        <v>2E-3</v>
      </c>
      <c r="AH633" s="186">
        <v>0.01</v>
      </c>
      <c r="AI633" s="181"/>
      <c r="AJ633" s="181"/>
    </row>
    <row r="634" spans="1:36" ht="25.5" x14ac:dyDescent="0.25">
      <c r="A634" s="174">
        <v>2019</v>
      </c>
      <c r="B634" s="174" t="s">
        <v>3102</v>
      </c>
      <c r="C634" s="176" t="s">
        <v>1153</v>
      </c>
      <c r="D634" s="176" t="s">
        <v>3157</v>
      </c>
      <c r="E634" s="176" t="s">
        <v>1134</v>
      </c>
      <c r="F634" s="176" t="s">
        <v>1160</v>
      </c>
      <c r="G634" s="176" t="s">
        <v>3104</v>
      </c>
      <c r="H634" s="176" t="s">
        <v>3105</v>
      </c>
      <c r="I634" s="174"/>
      <c r="J634" s="174" t="s">
        <v>3111</v>
      </c>
      <c r="K634" s="174" t="s">
        <v>1140</v>
      </c>
      <c r="L634" s="174" t="s">
        <v>3158</v>
      </c>
      <c r="M634" s="174" t="s">
        <v>3159</v>
      </c>
      <c r="N634" s="177">
        <v>855640.49100000004</v>
      </c>
      <c r="O634" s="177">
        <v>1170543.551</v>
      </c>
      <c r="P634" s="177">
        <v>2091</v>
      </c>
      <c r="Q634" s="225">
        <v>43514</v>
      </c>
      <c r="R634" s="174" t="s">
        <v>3254</v>
      </c>
      <c r="S634" s="177">
        <v>1</v>
      </c>
      <c r="T634" s="177">
        <v>1</v>
      </c>
      <c r="U634" s="181">
        <v>13.97508</v>
      </c>
      <c r="V634" s="181"/>
      <c r="W634" s="181">
        <v>7.33</v>
      </c>
      <c r="X634" s="181">
        <v>19.899999999999999</v>
      </c>
      <c r="Y634" s="181">
        <v>115.6</v>
      </c>
      <c r="Z634" s="181">
        <v>4.93</v>
      </c>
      <c r="AA634" s="181">
        <v>70.900000000000006</v>
      </c>
      <c r="AB634" s="186">
        <v>1.1000000000000001</v>
      </c>
      <c r="AC634" s="181">
        <v>16.600000000000001</v>
      </c>
      <c r="AD634" s="186">
        <v>0.4</v>
      </c>
      <c r="AE634" s="186">
        <v>9.8000000000000004E-2</v>
      </c>
      <c r="AF634" s="181">
        <v>0.85899999999999999</v>
      </c>
      <c r="AG634" s="181">
        <v>1.2E-2</v>
      </c>
      <c r="AH634" s="186">
        <v>0.01</v>
      </c>
      <c r="AI634" s="181"/>
      <c r="AJ634" s="181"/>
    </row>
    <row r="635" spans="1:36" ht="25.5" x14ac:dyDescent="0.25">
      <c r="A635" s="174">
        <v>2019</v>
      </c>
      <c r="B635" s="174" t="s">
        <v>3102</v>
      </c>
      <c r="C635" s="176" t="s">
        <v>1153</v>
      </c>
      <c r="D635" s="176" t="s">
        <v>3161</v>
      </c>
      <c r="E635" s="176" t="s">
        <v>1134</v>
      </c>
      <c r="F635" s="176" t="s">
        <v>1160</v>
      </c>
      <c r="G635" s="176" t="s">
        <v>3104</v>
      </c>
      <c r="H635" s="176" t="s">
        <v>3105</v>
      </c>
      <c r="I635" s="174"/>
      <c r="J635" s="174" t="s">
        <v>3111</v>
      </c>
      <c r="K635" s="174" t="s">
        <v>1140</v>
      </c>
      <c r="L635" s="174" t="s">
        <v>3162</v>
      </c>
      <c r="M635" s="174" t="s">
        <v>3163</v>
      </c>
      <c r="N635" s="177">
        <v>855663.62899999996</v>
      </c>
      <c r="O635" s="177">
        <v>1170952.4669999999</v>
      </c>
      <c r="P635" s="177"/>
      <c r="Q635" s="225">
        <v>43514</v>
      </c>
      <c r="R635" s="174" t="s">
        <v>3255</v>
      </c>
      <c r="S635" s="177">
        <v>1</v>
      </c>
      <c r="T635" s="177">
        <v>1</v>
      </c>
      <c r="U635" s="181">
        <v>28.832403600000003</v>
      </c>
      <c r="V635" s="181"/>
      <c r="W635" s="181">
        <v>7.39</v>
      </c>
      <c r="X635" s="181">
        <v>23.9</v>
      </c>
      <c r="Y635" s="181">
        <v>123.8</v>
      </c>
      <c r="Z635" s="181">
        <v>6.09</v>
      </c>
      <c r="AA635" s="181">
        <v>92.9</v>
      </c>
      <c r="AB635" s="186">
        <v>1.6</v>
      </c>
      <c r="AC635" s="181">
        <v>13.2</v>
      </c>
      <c r="AD635" s="186">
        <v>0.4</v>
      </c>
      <c r="AE635" s="186">
        <v>9.8000000000000004E-2</v>
      </c>
      <c r="AF635" s="181">
        <v>0.68700000000000006</v>
      </c>
      <c r="AG635" s="181">
        <v>2.1999999999999999E-2</v>
      </c>
      <c r="AH635" s="186">
        <v>0.01</v>
      </c>
      <c r="AI635" s="181"/>
      <c r="AJ635" s="181"/>
    </row>
    <row r="636" spans="1:36" ht="38.25" x14ac:dyDescent="0.3">
      <c r="A636" s="174">
        <v>2019</v>
      </c>
      <c r="B636" s="175" t="s">
        <v>1131</v>
      </c>
      <c r="C636" s="176" t="s">
        <v>1132</v>
      </c>
      <c r="D636" s="176" t="s">
        <v>1133</v>
      </c>
      <c r="E636" s="174" t="s">
        <v>1134</v>
      </c>
      <c r="F636" s="174" t="s">
        <v>1135</v>
      </c>
      <c r="G636" s="174" t="s">
        <v>1136</v>
      </c>
      <c r="H636" s="174" t="s">
        <v>1137</v>
      </c>
      <c r="I636" s="174" t="s">
        <v>1138</v>
      </c>
      <c r="J636" s="176" t="s">
        <v>1139</v>
      </c>
      <c r="K636" s="174" t="s">
        <v>1140</v>
      </c>
      <c r="L636" s="174" t="s">
        <v>1141</v>
      </c>
      <c r="M636" s="174" t="s">
        <v>1142</v>
      </c>
      <c r="N636" s="177">
        <v>842923.85499999998</v>
      </c>
      <c r="O636" s="177">
        <v>1164353.5249999999</v>
      </c>
      <c r="P636" s="177">
        <v>2213</v>
      </c>
      <c r="Q636" s="178">
        <v>43522</v>
      </c>
      <c r="R636" s="174" t="s">
        <v>3256</v>
      </c>
      <c r="S636" s="177">
        <v>1</v>
      </c>
      <c r="T636" s="177">
        <v>1</v>
      </c>
      <c r="U636" s="226">
        <v>6273.2</v>
      </c>
      <c r="V636" s="179"/>
      <c r="W636" s="179">
        <v>6.75</v>
      </c>
      <c r="X636" s="179">
        <v>19.3</v>
      </c>
      <c r="Y636" s="179">
        <v>42.9</v>
      </c>
      <c r="Z636" s="179">
        <v>7.13</v>
      </c>
      <c r="AA636" s="179">
        <v>94.4</v>
      </c>
      <c r="AB636" s="186">
        <v>2.2000000000000002</v>
      </c>
      <c r="AC636" s="181">
        <v>15.9</v>
      </c>
      <c r="AD636" s="181">
        <v>0.46</v>
      </c>
      <c r="AE636" s="186">
        <v>9.8000000000000004E-2</v>
      </c>
      <c r="AF636" s="181">
        <v>0.57799999999999996</v>
      </c>
      <c r="AG636" s="181">
        <v>0.04</v>
      </c>
      <c r="AH636" s="181">
        <v>1.2E-2</v>
      </c>
      <c r="AI636" s="181"/>
      <c r="AJ636" s="181"/>
    </row>
    <row r="637" spans="1:36" x14ac:dyDescent="0.25">
      <c r="A637" s="174">
        <v>2019</v>
      </c>
      <c r="B637" s="183" t="s">
        <v>1144</v>
      </c>
      <c r="C637" s="176" t="s">
        <v>1153</v>
      </c>
      <c r="D637" s="176" t="s">
        <v>1145</v>
      </c>
      <c r="E637" s="174" t="s">
        <v>1134</v>
      </c>
      <c r="F637" s="174" t="s">
        <v>1146</v>
      </c>
      <c r="G637" s="174" t="s">
        <v>1147</v>
      </c>
      <c r="H637" s="174" t="s">
        <v>1148</v>
      </c>
      <c r="I637" s="174" t="s">
        <v>1149</v>
      </c>
      <c r="J637" s="176" t="s">
        <v>1140</v>
      </c>
      <c r="K637" s="174" t="s">
        <v>1140</v>
      </c>
      <c r="L637" s="174" t="s">
        <v>3166</v>
      </c>
      <c r="M637" s="174" t="s">
        <v>3167</v>
      </c>
      <c r="N637" s="177">
        <v>845203.674</v>
      </c>
      <c r="O637" s="177">
        <v>1165954.1869999999</v>
      </c>
      <c r="P637" s="177">
        <v>2126</v>
      </c>
      <c r="Q637" s="178">
        <v>43522</v>
      </c>
      <c r="R637" s="174" t="s">
        <v>3257</v>
      </c>
      <c r="S637" s="177">
        <v>1</v>
      </c>
      <c r="T637" s="177">
        <v>1</v>
      </c>
      <c r="U637" s="179">
        <v>2143.6928333333326</v>
      </c>
      <c r="V637" s="179"/>
      <c r="W637" s="179">
        <v>7.02</v>
      </c>
      <c r="X637" s="179">
        <v>28.2</v>
      </c>
      <c r="Y637" s="179">
        <v>154.9</v>
      </c>
      <c r="Z637" s="179">
        <v>6.75</v>
      </c>
      <c r="AA637" s="179">
        <v>89.7</v>
      </c>
      <c r="AB637" s="186">
        <v>1.2</v>
      </c>
      <c r="AC637" s="186">
        <v>10</v>
      </c>
      <c r="AD637" s="186">
        <v>0.4</v>
      </c>
      <c r="AE637" s="186">
        <v>9.8000000000000004E-2</v>
      </c>
      <c r="AF637" s="181">
        <v>0.32200000000000001</v>
      </c>
      <c r="AG637" s="181">
        <v>3.1E-2</v>
      </c>
      <c r="AH637" s="181">
        <v>1.4999999999999999E-2</v>
      </c>
      <c r="AI637" s="181"/>
      <c r="AJ637" s="181"/>
    </row>
    <row r="638" spans="1:36" x14ac:dyDescent="0.25">
      <c r="A638" s="174">
        <v>2019</v>
      </c>
      <c r="B638" s="183" t="s">
        <v>1144</v>
      </c>
      <c r="C638" s="176" t="s">
        <v>1153</v>
      </c>
      <c r="D638" s="176" t="s">
        <v>1154</v>
      </c>
      <c r="E638" s="174" t="s">
        <v>1134</v>
      </c>
      <c r="F638" s="174" t="s">
        <v>1146</v>
      </c>
      <c r="G638" s="174" t="s">
        <v>1147</v>
      </c>
      <c r="H638" s="174" t="s">
        <v>1148</v>
      </c>
      <c r="I638" s="174" t="s">
        <v>1155</v>
      </c>
      <c r="J638" s="176" t="s">
        <v>1140</v>
      </c>
      <c r="K638" s="174" t="s">
        <v>1140</v>
      </c>
      <c r="L638" s="174" t="s">
        <v>3169</v>
      </c>
      <c r="M638" s="174" t="s">
        <v>3170</v>
      </c>
      <c r="N638" s="177">
        <v>850138.07900000003</v>
      </c>
      <c r="O638" s="177">
        <v>1170766.3589999999</v>
      </c>
      <c r="P638" s="177">
        <v>2101</v>
      </c>
      <c r="Q638" s="178">
        <v>43522</v>
      </c>
      <c r="R638" s="174" t="s">
        <v>3258</v>
      </c>
      <c r="S638" s="177">
        <v>1</v>
      </c>
      <c r="T638" s="177">
        <v>1</v>
      </c>
      <c r="U638" s="179">
        <v>2280.7799466666665</v>
      </c>
      <c r="V638" s="179"/>
      <c r="W638" s="179">
        <v>7.02</v>
      </c>
      <c r="X638" s="179">
        <v>21.8</v>
      </c>
      <c r="Y638" s="179">
        <v>85.9</v>
      </c>
      <c r="Z638" s="179">
        <v>6.66</v>
      </c>
      <c r="AA638" s="179">
        <v>90.3</v>
      </c>
      <c r="AB638" s="186">
        <v>0.9</v>
      </c>
      <c r="AC638" s="181">
        <v>12.5</v>
      </c>
      <c r="AD638" s="186">
        <v>0.4</v>
      </c>
      <c r="AE638" s="186">
        <v>9.8000000000000004E-2</v>
      </c>
      <c r="AF638" s="181">
        <v>0.30199999999999999</v>
      </c>
      <c r="AG638" s="181">
        <v>4.2999999999999997E-2</v>
      </c>
      <c r="AH638" s="181">
        <v>1.7000000000000001E-2</v>
      </c>
      <c r="AI638" s="181"/>
      <c r="AJ638" s="181"/>
    </row>
    <row r="639" spans="1:36" ht="25.5" x14ac:dyDescent="0.25">
      <c r="A639" s="174">
        <v>2019</v>
      </c>
      <c r="B639" s="183" t="s">
        <v>1131</v>
      </c>
      <c r="C639" s="176" t="s">
        <v>1153</v>
      </c>
      <c r="D639" s="176" t="s">
        <v>1159</v>
      </c>
      <c r="E639" s="174" t="s">
        <v>1134</v>
      </c>
      <c r="F639" s="174" t="s">
        <v>1160</v>
      </c>
      <c r="G639" s="174" t="s">
        <v>1161</v>
      </c>
      <c r="H639" s="174" t="s">
        <v>1162</v>
      </c>
      <c r="I639" s="174" t="s">
        <v>1163</v>
      </c>
      <c r="J639" s="176" t="s">
        <v>1140</v>
      </c>
      <c r="K639" s="174" t="s">
        <v>1140</v>
      </c>
      <c r="L639" s="174" t="s">
        <v>3172</v>
      </c>
      <c r="M639" s="174" t="s">
        <v>3173</v>
      </c>
      <c r="N639" s="177">
        <v>854405.00100000005</v>
      </c>
      <c r="O639" s="177">
        <v>1171818.997</v>
      </c>
      <c r="P639" s="177">
        <v>2105</v>
      </c>
      <c r="Q639" s="178">
        <v>43521</v>
      </c>
      <c r="R639" s="174" t="s">
        <v>3259</v>
      </c>
      <c r="S639" s="177">
        <v>1</v>
      </c>
      <c r="T639" s="177">
        <v>1</v>
      </c>
      <c r="U639" s="179">
        <v>4135.0780799999993</v>
      </c>
      <c r="V639" s="179"/>
      <c r="W639" s="179">
        <v>7.22</v>
      </c>
      <c r="X639" s="179">
        <v>19</v>
      </c>
      <c r="Y639" s="179">
        <v>91</v>
      </c>
      <c r="Z639" s="179">
        <v>6.41</v>
      </c>
      <c r="AA639" s="179">
        <v>89</v>
      </c>
      <c r="AB639" s="186">
        <v>1.4</v>
      </c>
      <c r="AC639" s="181">
        <v>10.9</v>
      </c>
      <c r="AD639" s="186">
        <v>0.4</v>
      </c>
      <c r="AE639" s="186">
        <v>9.8000000000000004E-2</v>
      </c>
      <c r="AF639" s="181">
        <v>0.39100000000000001</v>
      </c>
      <c r="AG639" s="181">
        <v>2.1999999999999999E-2</v>
      </c>
      <c r="AH639" s="181">
        <v>4.1000000000000002E-2</v>
      </c>
      <c r="AI639" s="181"/>
      <c r="AJ639" s="181"/>
    </row>
    <row r="640" spans="1:36" ht="25.5" x14ac:dyDescent="0.25">
      <c r="A640" s="174">
        <v>2019</v>
      </c>
      <c r="B640" s="183" t="s">
        <v>1144</v>
      </c>
      <c r="C640" s="176" t="s">
        <v>1153</v>
      </c>
      <c r="D640" s="176" t="s">
        <v>1167</v>
      </c>
      <c r="E640" s="174" t="s">
        <v>1134</v>
      </c>
      <c r="F640" s="174" t="s">
        <v>1160</v>
      </c>
      <c r="G640" s="174" t="s">
        <v>1161</v>
      </c>
      <c r="H640" s="174" t="s">
        <v>1162</v>
      </c>
      <c r="I640" s="174" t="s">
        <v>1168</v>
      </c>
      <c r="J640" s="176" t="s">
        <v>1140</v>
      </c>
      <c r="K640" s="174" t="s">
        <v>1140</v>
      </c>
      <c r="L640" s="174" t="s">
        <v>3175</v>
      </c>
      <c r="M640" s="174" t="s">
        <v>3176</v>
      </c>
      <c r="N640" s="177">
        <v>855834.09600000002</v>
      </c>
      <c r="O640" s="177">
        <v>1171267.9210000001</v>
      </c>
      <c r="P640" s="177">
        <v>2087</v>
      </c>
      <c r="Q640" s="178">
        <v>43521</v>
      </c>
      <c r="R640" s="174" t="s">
        <v>3260</v>
      </c>
      <c r="S640" s="177">
        <v>1</v>
      </c>
      <c r="T640" s="177">
        <v>1</v>
      </c>
      <c r="U640" s="179">
        <v>5507.6464199999991</v>
      </c>
      <c r="V640" s="179"/>
      <c r="W640" s="179">
        <v>7.25</v>
      </c>
      <c r="X640" s="179">
        <v>20</v>
      </c>
      <c r="Y640" s="179">
        <v>88.7</v>
      </c>
      <c r="Z640" s="179">
        <v>6.98</v>
      </c>
      <c r="AA640" s="179">
        <v>99.5</v>
      </c>
      <c r="AB640" s="186">
        <v>1.2</v>
      </c>
      <c r="AC640" s="181">
        <v>13.1</v>
      </c>
      <c r="AD640" s="186">
        <v>0.4</v>
      </c>
      <c r="AE640" s="186">
        <v>9.8000000000000004E-2</v>
      </c>
      <c r="AF640" s="181">
        <v>0.46600000000000003</v>
      </c>
      <c r="AG640" s="181">
        <v>1.7000000000000001E-2</v>
      </c>
      <c r="AH640" s="181">
        <v>3.2000000000000001E-2</v>
      </c>
      <c r="AI640" s="181"/>
      <c r="AJ640" s="181"/>
    </row>
    <row r="641" spans="1:36" x14ac:dyDescent="0.25">
      <c r="A641" s="174">
        <v>2019</v>
      </c>
      <c r="B641" s="183" t="s">
        <v>1144</v>
      </c>
      <c r="C641" s="176" t="s">
        <v>1153</v>
      </c>
      <c r="D641" s="176" t="s">
        <v>1172</v>
      </c>
      <c r="E641" s="174" t="s">
        <v>1134</v>
      </c>
      <c r="F641" s="174" t="s">
        <v>1173</v>
      </c>
      <c r="G641" s="174" t="s">
        <v>1173</v>
      </c>
      <c r="H641" s="174" t="s">
        <v>1174</v>
      </c>
      <c r="I641" s="174" t="s">
        <v>1175</v>
      </c>
      <c r="J641" s="176" t="s">
        <v>1140</v>
      </c>
      <c r="K641" s="174" t="s">
        <v>1140</v>
      </c>
      <c r="L641" s="174" t="s">
        <v>3178</v>
      </c>
      <c r="M641" s="174" t="s">
        <v>3179</v>
      </c>
      <c r="N641" s="177">
        <v>856979.995</v>
      </c>
      <c r="O641" s="177">
        <v>1172293.99</v>
      </c>
      <c r="P641" s="177">
        <v>2104</v>
      </c>
      <c r="Q641" s="178">
        <v>43521</v>
      </c>
      <c r="R641" s="174" t="s">
        <v>3261</v>
      </c>
      <c r="S641" s="177">
        <v>1</v>
      </c>
      <c r="T641" s="177">
        <v>1</v>
      </c>
      <c r="U641" s="179">
        <v>5428.548593333333</v>
      </c>
      <c r="V641" s="179"/>
      <c r="W641" s="179">
        <v>7.18</v>
      </c>
      <c r="X641" s="179">
        <v>20.9</v>
      </c>
      <c r="Y641" s="179">
        <v>94</v>
      </c>
      <c r="Z641" s="179">
        <v>6.02</v>
      </c>
      <c r="AA641" s="179">
        <v>89</v>
      </c>
      <c r="AB641" s="186">
        <v>2.4</v>
      </c>
      <c r="AC641" s="181">
        <v>17.5</v>
      </c>
      <c r="AD641" s="181">
        <v>0.99</v>
      </c>
      <c r="AE641" s="181">
        <v>0.123</v>
      </c>
      <c r="AF641" s="181">
        <v>0.77600000000000002</v>
      </c>
      <c r="AG641" s="181">
        <v>0.04</v>
      </c>
      <c r="AH641" s="181">
        <v>1.4999999999999999E-2</v>
      </c>
      <c r="AI641" s="181"/>
      <c r="AJ641" s="181"/>
    </row>
    <row r="642" spans="1:36" ht="25.5" x14ac:dyDescent="0.25">
      <c r="A642" s="174">
        <v>2019</v>
      </c>
      <c r="B642" s="183" t="s">
        <v>1144</v>
      </c>
      <c r="C642" s="176" t="s">
        <v>1153</v>
      </c>
      <c r="D642" s="176" t="s">
        <v>1179</v>
      </c>
      <c r="E642" s="176" t="s">
        <v>1180</v>
      </c>
      <c r="F642" s="176" t="s">
        <v>1181</v>
      </c>
      <c r="G642" s="176" t="s">
        <v>1181</v>
      </c>
      <c r="H642" s="176" t="s">
        <v>1174</v>
      </c>
      <c r="I642" s="174" t="s">
        <v>1182</v>
      </c>
      <c r="J642" s="176" t="s">
        <v>1140</v>
      </c>
      <c r="K642" s="174" t="s">
        <v>1140</v>
      </c>
      <c r="L642" s="174" t="s">
        <v>3181</v>
      </c>
      <c r="M642" s="174" t="s">
        <v>3182</v>
      </c>
      <c r="N642" s="177">
        <v>857459.27</v>
      </c>
      <c r="O642" s="177">
        <v>1174240.1529999999</v>
      </c>
      <c r="P642" s="177">
        <v>2095</v>
      </c>
      <c r="Q642" s="178">
        <v>43521</v>
      </c>
      <c r="R642" s="174" t="s">
        <v>3262</v>
      </c>
      <c r="S642" s="177">
        <v>1</v>
      </c>
      <c r="T642" s="177">
        <v>1</v>
      </c>
      <c r="U642" s="181">
        <v>4451.0165999999999</v>
      </c>
      <c r="V642" s="181"/>
      <c r="W642" s="181">
        <v>6.87</v>
      </c>
      <c r="X642" s="181">
        <v>20.5</v>
      </c>
      <c r="Y642" s="181">
        <v>148.6</v>
      </c>
      <c r="Z642" s="181">
        <v>2.11</v>
      </c>
      <c r="AA642" s="181">
        <v>30.4</v>
      </c>
      <c r="AB642" s="181">
        <v>15.6</v>
      </c>
      <c r="AC642" s="181">
        <v>56.5</v>
      </c>
      <c r="AD642" s="181">
        <v>3.07</v>
      </c>
      <c r="AE642" s="181">
        <v>0.52500000000000002</v>
      </c>
      <c r="AF642" s="186">
        <v>0.1</v>
      </c>
      <c r="AG642" s="186">
        <v>2E-3</v>
      </c>
      <c r="AH642" s="181">
        <v>2.1999999999999999E-2</v>
      </c>
      <c r="AI642" s="181"/>
      <c r="AJ642" s="181"/>
    </row>
    <row r="643" spans="1:36" x14ac:dyDescent="0.25">
      <c r="A643" s="174">
        <v>2019</v>
      </c>
      <c r="B643" s="183" t="s">
        <v>1144</v>
      </c>
      <c r="C643" s="176" t="s">
        <v>1153</v>
      </c>
      <c r="D643" s="176" t="s">
        <v>1186</v>
      </c>
      <c r="E643" s="176" t="s">
        <v>1134</v>
      </c>
      <c r="F643" s="176" t="s">
        <v>1187</v>
      </c>
      <c r="G643" s="176" t="s">
        <v>1187</v>
      </c>
      <c r="H643" s="176" t="s">
        <v>1188</v>
      </c>
      <c r="I643" s="174" t="s">
        <v>1189</v>
      </c>
      <c r="J643" s="176" t="s">
        <v>1140</v>
      </c>
      <c r="K643" s="174" t="s">
        <v>1140</v>
      </c>
      <c r="L643" s="189" t="s">
        <v>3184</v>
      </c>
      <c r="M643" s="189" t="s">
        <v>3185</v>
      </c>
      <c r="N643" s="190">
        <v>857922.69400000002</v>
      </c>
      <c r="O643" s="190">
        <v>1175130.1000000001</v>
      </c>
      <c r="P643" s="177">
        <v>2080</v>
      </c>
      <c r="Q643" s="178">
        <v>43521</v>
      </c>
      <c r="R643" s="174" t="s">
        <v>3263</v>
      </c>
      <c r="S643" s="177">
        <v>1</v>
      </c>
      <c r="T643" s="177">
        <v>1</v>
      </c>
      <c r="U643" s="179">
        <v>5808.7763466666702</v>
      </c>
      <c r="V643" s="179"/>
      <c r="W643" s="179">
        <v>7.12</v>
      </c>
      <c r="X643" s="179">
        <v>17.899999999999999</v>
      </c>
      <c r="Y643" s="179">
        <v>150</v>
      </c>
      <c r="Z643" s="179">
        <v>4.42</v>
      </c>
      <c r="AA643" s="179">
        <v>59.3</v>
      </c>
      <c r="AB643" s="186">
        <v>2.2999999999999998</v>
      </c>
      <c r="AC643" s="181">
        <v>28.1</v>
      </c>
      <c r="AD643" s="181">
        <v>1.85</v>
      </c>
      <c r="AE643" s="181">
        <v>0.253</v>
      </c>
      <c r="AF643" s="181">
        <v>0.67100000000000004</v>
      </c>
      <c r="AG643" s="181">
        <v>3.2000000000000001E-2</v>
      </c>
      <c r="AH643" s="181">
        <v>1.9E-2</v>
      </c>
      <c r="AI643" s="181"/>
      <c r="AJ643" s="181"/>
    </row>
    <row r="644" spans="1:36" x14ac:dyDescent="0.25">
      <c r="A644" s="174">
        <v>2019</v>
      </c>
      <c r="B644" s="183" t="s">
        <v>1144</v>
      </c>
      <c r="C644" s="176" t="s">
        <v>1153</v>
      </c>
      <c r="D644" s="176" t="s">
        <v>1193</v>
      </c>
      <c r="E644" s="174" t="s">
        <v>1134</v>
      </c>
      <c r="F644" s="174" t="s">
        <v>1194</v>
      </c>
      <c r="G644" s="174" t="s">
        <v>1195</v>
      </c>
      <c r="H644" s="174" t="s">
        <v>1196</v>
      </c>
      <c r="I644" s="174" t="s">
        <v>1197</v>
      </c>
      <c r="J644" s="176" t="s">
        <v>1140</v>
      </c>
      <c r="K644" s="174" t="s">
        <v>1140</v>
      </c>
      <c r="L644" s="174" t="s">
        <v>3187</v>
      </c>
      <c r="M644" s="174" t="s">
        <v>3188</v>
      </c>
      <c r="N644" s="177">
        <v>859403.67</v>
      </c>
      <c r="O644" s="177">
        <v>1177185.206</v>
      </c>
      <c r="P644" s="177">
        <v>2066</v>
      </c>
      <c r="Q644" s="178">
        <v>43521</v>
      </c>
      <c r="R644" s="174" t="s">
        <v>3264</v>
      </c>
      <c r="S644" s="177">
        <v>1</v>
      </c>
      <c r="T644" s="177">
        <v>1</v>
      </c>
      <c r="U644" s="181">
        <v>7828.9782800000003</v>
      </c>
      <c r="V644" s="181"/>
      <c r="W644" s="181">
        <v>6.72</v>
      </c>
      <c r="X644" s="181">
        <v>19.7</v>
      </c>
      <c r="Y644" s="181">
        <v>158.9</v>
      </c>
      <c r="Z644" s="181">
        <v>1.43</v>
      </c>
      <c r="AA644" s="181">
        <v>20.3</v>
      </c>
      <c r="AB644" s="186">
        <v>3.7</v>
      </c>
      <c r="AC644" s="181">
        <v>30.9</v>
      </c>
      <c r="AD644" s="181">
        <v>2.64</v>
      </c>
      <c r="AE644" s="181">
        <v>0.33600000000000002</v>
      </c>
      <c r="AF644" s="181">
        <v>0.64700000000000002</v>
      </c>
      <c r="AG644" s="181">
        <v>8.5000000000000006E-2</v>
      </c>
      <c r="AH644" s="181">
        <v>1.7000000000000001E-2</v>
      </c>
      <c r="AI644" s="181"/>
      <c r="AJ644" s="181"/>
    </row>
    <row r="645" spans="1:36" x14ac:dyDescent="0.25">
      <c r="A645" s="174">
        <v>2019</v>
      </c>
      <c r="B645" s="183" t="s">
        <v>1144</v>
      </c>
      <c r="C645" s="176" t="s">
        <v>1201</v>
      </c>
      <c r="D645" s="174" t="s">
        <v>1202</v>
      </c>
      <c r="E645" s="174" t="s">
        <v>1134</v>
      </c>
      <c r="F645" s="174" t="s">
        <v>1203</v>
      </c>
      <c r="G645" s="174" t="s">
        <v>1204</v>
      </c>
      <c r="H645" s="174" t="s">
        <v>1205</v>
      </c>
      <c r="I645" s="176"/>
      <c r="J645" s="174" t="s">
        <v>1140</v>
      </c>
      <c r="K645" s="174" t="s">
        <v>1140</v>
      </c>
      <c r="L645" s="174" t="s">
        <v>1328</v>
      </c>
      <c r="M645" s="174" t="s">
        <v>3190</v>
      </c>
      <c r="N645" s="177">
        <v>865217.60699999996</v>
      </c>
      <c r="O645" s="177">
        <v>1184287.5560000001</v>
      </c>
      <c r="P645" s="177">
        <v>1967</v>
      </c>
      <c r="Q645" s="178">
        <v>43521</v>
      </c>
      <c r="R645" s="174" t="s">
        <v>3265</v>
      </c>
      <c r="S645" s="177">
        <v>1</v>
      </c>
      <c r="T645" s="177">
        <v>1</v>
      </c>
      <c r="U645" s="181">
        <v>17874.049500000005</v>
      </c>
      <c r="V645" s="181"/>
      <c r="W645" s="181">
        <v>7.21</v>
      </c>
      <c r="X645" s="181">
        <v>19</v>
      </c>
      <c r="Y645" s="181">
        <v>119</v>
      </c>
      <c r="Z645" s="181">
        <v>7.27</v>
      </c>
      <c r="AA645" s="181">
        <v>100</v>
      </c>
      <c r="AB645" s="181">
        <v>4.7</v>
      </c>
      <c r="AC645" s="181">
        <v>23.7</v>
      </c>
      <c r="AD645" s="181">
        <v>2.12</v>
      </c>
      <c r="AE645" s="181">
        <v>0.215</v>
      </c>
      <c r="AF645" s="181">
        <v>1.9890000000000001</v>
      </c>
      <c r="AG645" s="181">
        <v>7.6999999999999999E-2</v>
      </c>
      <c r="AH645" s="181">
        <v>0.22</v>
      </c>
      <c r="AI645" s="181"/>
      <c r="AJ645" s="181"/>
    </row>
    <row r="646" spans="1:36" ht="25.5" x14ac:dyDescent="0.25">
      <c r="A646" s="174">
        <v>2019</v>
      </c>
      <c r="B646" s="183" t="s">
        <v>1144</v>
      </c>
      <c r="C646" s="176" t="s">
        <v>1209</v>
      </c>
      <c r="D646" s="176" t="s">
        <v>1360</v>
      </c>
      <c r="E646" s="174" t="s">
        <v>1134</v>
      </c>
      <c r="F646" s="174" t="s">
        <v>1211</v>
      </c>
      <c r="G646" s="174" t="s">
        <v>1361</v>
      </c>
      <c r="H646" s="174" t="s">
        <v>1362</v>
      </c>
      <c r="I646" s="174" t="s">
        <v>1363</v>
      </c>
      <c r="J646" s="176" t="s">
        <v>1215</v>
      </c>
      <c r="K646" s="174" t="s">
        <v>1140</v>
      </c>
      <c r="L646" s="174" t="s">
        <v>3192</v>
      </c>
      <c r="M646" s="174" t="s">
        <v>3193</v>
      </c>
      <c r="N646" s="177">
        <v>850269.54399999999</v>
      </c>
      <c r="O646" s="177">
        <v>1156044.621</v>
      </c>
      <c r="P646" s="177">
        <v>2182</v>
      </c>
      <c r="Q646" s="178">
        <v>43522</v>
      </c>
      <c r="R646" s="174" t="s">
        <v>3266</v>
      </c>
      <c r="S646" s="177">
        <v>1</v>
      </c>
      <c r="T646" s="177">
        <v>1</v>
      </c>
      <c r="U646" s="181">
        <v>32.174688000000003</v>
      </c>
      <c r="V646" s="181"/>
      <c r="W646" s="179">
        <v>6.92</v>
      </c>
      <c r="X646" s="179">
        <v>18.600000000000001</v>
      </c>
      <c r="Y646" s="179">
        <v>42.3</v>
      </c>
      <c r="Z646" s="179">
        <v>6.8</v>
      </c>
      <c r="AA646" s="179">
        <v>93.7</v>
      </c>
      <c r="AB646" s="186">
        <v>0</v>
      </c>
      <c r="AC646" s="186">
        <v>10</v>
      </c>
      <c r="AD646" s="186">
        <v>0.4</v>
      </c>
      <c r="AE646" s="186">
        <v>9.8000000000000004E-2</v>
      </c>
      <c r="AF646" s="186">
        <v>0.1</v>
      </c>
      <c r="AG646" s="181">
        <v>5.0000000000000001E-3</v>
      </c>
      <c r="AH646" s="181">
        <v>9.7000000000000003E-2</v>
      </c>
      <c r="AI646" s="181"/>
      <c r="AJ646" s="181"/>
    </row>
    <row r="647" spans="1:36" x14ac:dyDescent="0.25">
      <c r="A647" s="174">
        <v>2019</v>
      </c>
      <c r="B647" s="183" t="s">
        <v>1144</v>
      </c>
      <c r="C647" s="176" t="s">
        <v>1209</v>
      </c>
      <c r="D647" s="174" t="s">
        <v>1210</v>
      </c>
      <c r="E647" s="174" t="s">
        <v>1134</v>
      </c>
      <c r="F647" s="174" t="s">
        <v>1211</v>
      </c>
      <c r="G647" s="174" t="s">
        <v>1212</v>
      </c>
      <c r="H647" s="174" t="s">
        <v>1213</v>
      </c>
      <c r="I647" s="176" t="s">
        <v>1214</v>
      </c>
      <c r="J647" s="176" t="s">
        <v>1215</v>
      </c>
      <c r="K647" s="174" t="s">
        <v>1140</v>
      </c>
      <c r="L647" s="174" t="s">
        <v>3195</v>
      </c>
      <c r="M647" s="174" t="s">
        <v>3196</v>
      </c>
      <c r="N647" s="177">
        <v>850449.01500000001</v>
      </c>
      <c r="O647" s="177">
        <v>1158050.9920000001</v>
      </c>
      <c r="P647" s="191">
        <v>2186</v>
      </c>
      <c r="Q647" s="178">
        <v>43522</v>
      </c>
      <c r="R647" s="174" t="s">
        <v>3267</v>
      </c>
      <c r="S647" s="177">
        <v>1</v>
      </c>
      <c r="T647" s="177">
        <v>1</v>
      </c>
      <c r="U647" s="181">
        <v>130.14960000000002</v>
      </c>
      <c r="V647" s="181"/>
      <c r="W647" s="181">
        <v>7.06</v>
      </c>
      <c r="X647" s="181">
        <v>18.5</v>
      </c>
      <c r="Y647" s="181">
        <v>55.6</v>
      </c>
      <c r="Z647" s="181">
        <v>7.11</v>
      </c>
      <c r="AA647" s="181">
        <v>97.8</v>
      </c>
      <c r="AB647" s="186">
        <v>0.2</v>
      </c>
      <c r="AC647" s="186">
        <v>10</v>
      </c>
      <c r="AD647" s="186">
        <v>0.4</v>
      </c>
      <c r="AE647" s="186">
        <v>9.8000000000000004E-2</v>
      </c>
      <c r="AF647" s="181">
        <v>0.79500000000000004</v>
      </c>
      <c r="AG647" s="181">
        <v>1.6E-2</v>
      </c>
      <c r="AH647" s="181">
        <v>2.1999999999999999E-2</v>
      </c>
      <c r="AI647" s="181"/>
      <c r="AJ647" s="181"/>
    </row>
    <row r="648" spans="1:36" x14ac:dyDescent="0.25">
      <c r="A648" s="174">
        <v>2019</v>
      </c>
      <c r="B648" s="183" t="s">
        <v>1144</v>
      </c>
      <c r="C648" s="176" t="s">
        <v>1209</v>
      </c>
      <c r="D648" s="176" t="s">
        <v>1219</v>
      </c>
      <c r="E648" s="174" t="s">
        <v>1134</v>
      </c>
      <c r="F648" s="174" t="s">
        <v>1211</v>
      </c>
      <c r="G648" s="174" t="s">
        <v>1212</v>
      </c>
      <c r="H648" s="174" t="s">
        <v>1213</v>
      </c>
      <c r="I648" s="174" t="s">
        <v>1220</v>
      </c>
      <c r="J648" s="176" t="s">
        <v>1215</v>
      </c>
      <c r="K648" s="174" t="s">
        <v>1140</v>
      </c>
      <c r="L648" s="174" t="s">
        <v>3198</v>
      </c>
      <c r="M648" s="174" t="s">
        <v>3199</v>
      </c>
      <c r="N648" s="177">
        <v>851567.67200000002</v>
      </c>
      <c r="O648" s="177">
        <v>1159790.392</v>
      </c>
      <c r="P648" s="177">
        <v>2167</v>
      </c>
      <c r="Q648" s="178">
        <v>43522</v>
      </c>
      <c r="R648" s="174" t="s">
        <v>3268</v>
      </c>
      <c r="S648" s="177">
        <v>1</v>
      </c>
      <c r="T648" s="177">
        <v>1</v>
      </c>
      <c r="U648" s="179">
        <v>588.13480000000004</v>
      </c>
      <c r="V648" s="179"/>
      <c r="W648" s="179">
        <v>6.97</v>
      </c>
      <c r="X648" s="179">
        <v>18.7</v>
      </c>
      <c r="Y648" s="179">
        <v>78.5</v>
      </c>
      <c r="Z648" s="179">
        <v>3.83</v>
      </c>
      <c r="AA648" s="179">
        <v>52.9</v>
      </c>
      <c r="AB648" s="186">
        <v>1.9</v>
      </c>
      <c r="AC648" s="181">
        <v>14.2</v>
      </c>
      <c r="AD648" s="181">
        <v>0.74</v>
      </c>
      <c r="AE648" s="181">
        <v>9.9000000000000005E-2</v>
      </c>
      <c r="AF648" s="181">
        <v>1.026</v>
      </c>
      <c r="AG648" s="181">
        <v>2.5999999999999999E-2</v>
      </c>
      <c r="AH648" s="181">
        <v>2.9000000000000001E-2</v>
      </c>
      <c r="AI648" s="181"/>
      <c r="AJ648" s="181"/>
    </row>
    <row r="649" spans="1:36" x14ac:dyDescent="0.25">
      <c r="A649" s="174">
        <v>2019</v>
      </c>
      <c r="B649" s="183" t="s">
        <v>1144</v>
      </c>
      <c r="C649" s="176" t="s">
        <v>1209</v>
      </c>
      <c r="D649" s="174" t="s">
        <v>1224</v>
      </c>
      <c r="E649" s="174" t="s">
        <v>1134</v>
      </c>
      <c r="F649" s="174" t="s">
        <v>1211</v>
      </c>
      <c r="G649" s="174" t="s">
        <v>1212</v>
      </c>
      <c r="H649" s="174" t="s">
        <v>1213</v>
      </c>
      <c r="I649" s="176" t="s">
        <v>1225</v>
      </c>
      <c r="J649" s="176" t="s">
        <v>1215</v>
      </c>
      <c r="K649" s="174" t="s">
        <v>1140</v>
      </c>
      <c r="L649" s="174" t="s">
        <v>3201</v>
      </c>
      <c r="M649" s="174" t="s">
        <v>3202</v>
      </c>
      <c r="N649" s="177">
        <v>852803.995</v>
      </c>
      <c r="O649" s="177">
        <v>1160276.0090000001</v>
      </c>
      <c r="P649" s="177">
        <v>2158</v>
      </c>
      <c r="Q649" s="178">
        <v>43522</v>
      </c>
      <c r="R649" s="174" t="s">
        <v>3269</v>
      </c>
      <c r="S649" s="177">
        <v>1</v>
      </c>
      <c r="T649" s="177">
        <v>1</v>
      </c>
      <c r="U649" s="181">
        <v>1580.3802600000001</v>
      </c>
      <c r="V649" s="181"/>
      <c r="W649" s="181">
        <v>7.14</v>
      </c>
      <c r="X649" s="181">
        <v>19.3</v>
      </c>
      <c r="Y649" s="181">
        <v>275</v>
      </c>
      <c r="Z649" s="181">
        <v>1.3</v>
      </c>
      <c r="AA649" s="181">
        <v>18.3</v>
      </c>
      <c r="AB649" s="181">
        <v>21.7</v>
      </c>
      <c r="AC649" s="181">
        <v>78.2</v>
      </c>
      <c r="AD649" s="181">
        <v>11.54</v>
      </c>
      <c r="AE649" s="181">
        <v>0.95599999999999996</v>
      </c>
      <c r="AF649" s="186">
        <v>0.1</v>
      </c>
      <c r="AG649" s="186">
        <v>2E-3</v>
      </c>
      <c r="AH649" s="181">
        <v>1.4E-2</v>
      </c>
      <c r="AI649" s="181"/>
      <c r="AJ649" s="181"/>
    </row>
    <row r="650" spans="1:36" x14ac:dyDescent="0.25">
      <c r="A650" s="174">
        <v>2019</v>
      </c>
      <c r="B650" s="183" t="s">
        <v>1131</v>
      </c>
      <c r="C650" s="176" t="s">
        <v>1153</v>
      </c>
      <c r="D650" s="176" t="s">
        <v>1370</v>
      </c>
      <c r="E650" s="176" t="s">
        <v>1134</v>
      </c>
      <c r="F650" s="176" t="s">
        <v>1211</v>
      </c>
      <c r="G650" s="176" t="s">
        <v>1212</v>
      </c>
      <c r="H650" s="176" t="s">
        <v>1213</v>
      </c>
      <c r="I650" s="174" t="s">
        <v>1371</v>
      </c>
      <c r="J650" s="176" t="s">
        <v>1215</v>
      </c>
      <c r="K650" s="174" t="s">
        <v>1140</v>
      </c>
      <c r="L650" s="174" t="s">
        <v>3270</v>
      </c>
      <c r="M650" s="174" t="s">
        <v>3271</v>
      </c>
      <c r="N650" s="177">
        <v>856208.16700000002</v>
      </c>
      <c r="O650" s="177">
        <v>1169382.5530000001</v>
      </c>
      <c r="P650" s="177">
        <v>2086</v>
      </c>
      <c r="Q650" s="178">
        <v>43521</v>
      </c>
      <c r="R650" s="174" t="s">
        <v>3272</v>
      </c>
      <c r="S650" s="177">
        <v>1</v>
      </c>
      <c r="T650" s="177">
        <v>1</v>
      </c>
      <c r="U650" s="181">
        <v>3775.9358000000007</v>
      </c>
      <c r="V650" s="181"/>
      <c r="W650" s="181">
        <v>7.02</v>
      </c>
      <c r="X650" s="181">
        <v>28.6</v>
      </c>
      <c r="Y650" s="181">
        <v>113.8</v>
      </c>
      <c r="Z650" s="181">
        <v>4.5199999999999996</v>
      </c>
      <c r="AA650" s="181">
        <v>65.400000000000006</v>
      </c>
      <c r="AB650" s="186">
        <v>2.2999999999999998</v>
      </c>
      <c r="AC650" s="181">
        <v>14.7</v>
      </c>
      <c r="AD650" s="181">
        <v>2.23</v>
      </c>
      <c r="AE650" s="181">
        <v>0.23899999999999999</v>
      </c>
      <c r="AF650" s="181">
        <v>0.96699999999999997</v>
      </c>
      <c r="AG650" s="181">
        <v>0.04</v>
      </c>
      <c r="AH650" s="181">
        <v>2.1999999999999999E-2</v>
      </c>
      <c r="AI650" s="181"/>
      <c r="AJ650" s="181"/>
    </row>
    <row r="651" spans="1:36" x14ac:dyDescent="0.25">
      <c r="A651" s="174">
        <v>2019</v>
      </c>
      <c r="B651" s="183" t="s">
        <v>1144</v>
      </c>
      <c r="C651" s="176" t="s">
        <v>1153</v>
      </c>
      <c r="D651" s="174" t="s">
        <v>1229</v>
      </c>
      <c r="E651" s="174" t="s">
        <v>1134</v>
      </c>
      <c r="F651" s="174" t="s">
        <v>1211</v>
      </c>
      <c r="G651" s="174" t="s">
        <v>1212</v>
      </c>
      <c r="H651" s="174" t="s">
        <v>1213</v>
      </c>
      <c r="I651" s="176" t="s">
        <v>1214</v>
      </c>
      <c r="J651" s="176" t="s">
        <v>1215</v>
      </c>
      <c r="K651" s="174" t="s">
        <v>1140</v>
      </c>
      <c r="L651" s="189" t="s">
        <v>3273</v>
      </c>
      <c r="M651" s="189" t="s">
        <v>3274</v>
      </c>
      <c r="N651" s="190">
        <v>856221.65</v>
      </c>
      <c r="O651" s="190">
        <v>1171139.7720000001</v>
      </c>
      <c r="P651" s="177">
        <v>2100</v>
      </c>
      <c r="Q651" s="178">
        <v>43521</v>
      </c>
      <c r="R651" s="174" t="s">
        <v>3275</v>
      </c>
      <c r="S651" s="177">
        <v>1</v>
      </c>
      <c r="T651" s="177">
        <v>1</v>
      </c>
      <c r="U651" s="181">
        <v>4235.7628066666666</v>
      </c>
      <c r="V651" s="181"/>
      <c r="W651" s="181">
        <v>7.13</v>
      </c>
      <c r="X651" s="181">
        <v>20.5</v>
      </c>
      <c r="Y651" s="181">
        <v>104.4</v>
      </c>
      <c r="Z651" s="181">
        <v>5.58</v>
      </c>
      <c r="AA651" s="181">
        <v>82.3</v>
      </c>
      <c r="AB651" s="186">
        <v>2.1</v>
      </c>
      <c r="AC651" s="181">
        <v>18.100000000000001</v>
      </c>
      <c r="AD651" s="181">
        <v>1.58</v>
      </c>
      <c r="AE651" s="181">
        <v>0.16900000000000001</v>
      </c>
      <c r="AF651" s="181">
        <v>1.6970000000000001</v>
      </c>
      <c r="AG651" s="181">
        <v>4.3999999999999997E-2</v>
      </c>
      <c r="AH651" s="181">
        <v>1.4E-2</v>
      </c>
      <c r="AI651" s="181"/>
      <c r="AJ651" s="181"/>
    </row>
    <row r="652" spans="1:36" ht="25.5" x14ac:dyDescent="0.25">
      <c r="A652" s="174">
        <v>2019</v>
      </c>
      <c r="B652" s="183" t="s">
        <v>1144</v>
      </c>
      <c r="C652" s="176" t="s">
        <v>1233</v>
      </c>
      <c r="D652" s="176" t="s">
        <v>1234</v>
      </c>
      <c r="E652" s="176" t="s">
        <v>1134</v>
      </c>
      <c r="F652" s="176" t="s">
        <v>1235</v>
      </c>
      <c r="G652" s="176" t="s">
        <v>1236</v>
      </c>
      <c r="H652" s="176" t="s">
        <v>1237</v>
      </c>
      <c r="I652" s="174" t="s">
        <v>1214</v>
      </c>
      <c r="J652" s="176" t="s">
        <v>1238</v>
      </c>
      <c r="K652" s="174" t="s">
        <v>1140</v>
      </c>
      <c r="L652" s="189" t="s">
        <v>3276</v>
      </c>
      <c r="M652" s="189" t="s">
        <v>3277</v>
      </c>
      <c r="N652" s="190">
        <v>862261.08100000001</v>
      </c>
      <c r="O652" s="190">
        <v>1162921.6240000001</v>
      </c>
      <c r="P652" s="177">
        <v>2183</v>
      </c>
      <c r="Q652" s="178">
        <v>43522</v>
      </c>
      <c r="R652" s="174" t="s">
        <v>3278</v>
      </c>
      <c r="S652" s="177">
        <v>1</v>
      </c>
      <c r="T652" s="177">
        <v>1</v>
      </c>
      <c r="U652" s="179">
        <v>362.03229599999997</v>
      </c>
      <c r="V652" s="179"/>
      <c r="W652" s="179">
        <v>7.13</v>
      </c>
      <c r="X652" s="179">
        <v>18.399999999999999</v>
      </c>
      <c r="Y652" s="179">
        <v>81.3</v>
      </c>
      <c r="Z652" s="179">
        <v>7.25</v>
      </c>
      <c r="AA652" s="179">
        <v>100.2</v>
      </c>
      <c r="AB652" s="186">
        <v>0.6</v>
      </c>
      <c r="AC652" s="181">
        <v>10.3</v>
      </c>
      <c r="AD652" s="186">
        <v>0.04</v>
      </c>
      <c r="AE652" s="186">
        <v>9.8000000000000004E-2</v>
      </c>
      <c r="AF652" s="181">
        <v>0.97499999999999998</v>
      </c>
      <c r="AG652" s="181">
        <v>1.2E-2</v>
      </c>
      <c r="AH652" s="181">
        <v>0.127</v>
      </c>
      <c r="AI652" s="181"/>
      <c r="AJ652" s="181"/>
    </row>
    <row r="653" spans="1:36" ht="25.5" x14ac:dyDescent="0.25">
      <c r="A653" s="174">
        <v>2019</v>
      </c>
      <c r="B653" s="183" t="s">
        <v>1144</v>
      </c>
      <c r="C653" s="176" t="s">
        <v>1233</v>
      </c>
      <c r="D653" s="176" t="s">
        <v>1242</v>
      </c>
      <c r="E653" s="176" t="s">
        <v>1134</v>
      </c>
      <c r="F653" s="176" t="s">
        <v>1235</v>
      </c>
      <c r="G653" s="176" t="s">
        <v>1243</v>
      </c>
      <c r="H653" s="176" t="s">
        <v>1244</v>
      </c>
      <c r="I653" s="174" t="s">
        <v>1214</v>
      </c>
      <c r="J653" s="176" t="s">
        <v>1238</v>
      </c>
      <c r="K653" s="174" t="s">
        <v>1140</v>
      </c>
      <c r="L653" s="174" t="s">
        <v>3279</v>
      </c>
      <c r="M653" s="174" t="s">
        <v>3280</v>
      </c>
      <c r="N653" s="177">
        <v>861182.27399999998</v>
      </c>
      <c r="O653" s="177">
        <v>1166106.9809999999</v>
      </c>
      <c r="P653" s="177">
        <v>2145</v>
      </c>
      <c r="Q653" s="178">
        <v>43522</v>
      </c>
      <c r="R653" s="174" t="s">
        <v>3281</v>
      </c>
      <c r="S653" s="177">
        <v>1</v>
      </c>
      <c r="T653" s="177">
        <v>1</v>
      </c>
      <c r="U653" s="179">
        <v>832.90257599999995</v>
      </c>
      <c r="V653" s="179"/>
      <c r="W653" s="179">
        <v>7.05</v>
      </c>
      <c r="X653" s="179">
        <v>19.399999999999999</v>
      </c>
      <c r="Y653" s="179">
        <v>182.5</v>
      </c>
      <c r="Z653" s="179">
        <v>3.87</v>
      </c>
      <c r="AA653" s="179">
        <v>53.9</v>
      </c>
      <c r="AB653" s="181">
        <v>37.700000000000003</v>
      </c>
      <c r="AC653" s="181">
        <v>108.3</v>
      </c>
      <c r="AD653" s="181">
        <v>4.78</v>
      </c>
      <c r="AE653" s="181">
        <v>0.72</v>
      </c>
      <c r="AF653" s="186">
        <v>0.1</v>
      </c>
      <c r="AG653" s="186">
        <v>2E-3</v>
      </c>
      <c r="AH653" s="181">
        <v>1.4999999999999999E-2</v>
      </c>
      <c r="AI653" s="181"/>
      <c r="AJ653" s="181"/>
    </row>
    <row r="654" spans="1:36" ht="25.5" x14ac:dyDescent="0.25">
      <c r="A654" s="174">
        <v>2019</v>
      </c>
      <c r="B654" s="183" t="s">
        <v>1144</v>
      </c>
      <c r="C654" s="192" t="s">
        <v>1201</v>
      </c>
      <c r="D654" s="176" t="s">
        <v>1248</v>
      </c>
      <c r="E654" s="192" t="s">
        <v>1180</v>
      </c>
      <c r="F654" s="192" t="s">
        <v>1235</v>
      </c>
      <c r="G654" s="192" t="s">
        <v>1243</v>
      </c>
      <c r="H654" s="192" t="s">
        <v>1244</v>
      </c>
      <c r="I654" s="174" t="s">
        <v>1249</v>
      </c>
      <c r="J654" s="176" t="s">
        <v>1238</v>
      </c>
      <c r="K654" s="174" t="s">
        <v>1140</v>
      </c>
      <c r="L654" s="174" t="s">
        <v>1250</v>
      </c>
      <c r="M654" s="174" t="s">
        <v>1251</v>
      </c>
      <c r="N654" s="177">
        <v>858342.58799999999</v>
      </c>
      <c r="O654" s="177">
        <v>1174086.666</v>
      </c>
      <c r="P654" s="177">
        <v>2100</v>
      </c>
      <c r="Q654" s="178">
        <v>43521</v>
      </c>
      <c r="R654" s="174" t="s">
        <v>3282</v>
      </c>
      <c r="S654" s="177">
        <v>1</v>
      </c>
      <c r="T654" s="177">
        <v>1</v>
      </c>
      <c r="U654" s="179">
        <v>933.88384000000008</v>
      </c>
      <c r="V654" s="179"/>
      <c r="W654" s="181">
        <v>7.1</v>
      </c>
      <c r="X654" s="181">
        <v>21.5</v>
      </c>
      <c r="Y654" s="181">
        <v>131.30000000000001</v>
      </c>
      <c r="Z654" s="181">
        <v>4.16</v>
      </c>
      <c r="AA654" s="181">
        <v>60.6</v>
      </c>
      <c r="AB654" s="181">
        <v>5.0999999999999996</v>
      </c>
      <c r="AC654" s="181">
        <v>71</v>
      </c>
      <c r="AD654" s="181">
        <v>2.82</v>
      </c>
      <c r="AE654" s="181">
        <v>0.154</v>
      </c>
      <c r="AF654" s="181">
        <v>0.64900000000000002</v>
      </c>
      <c r="AG654" s="181">
        <v>4.2000000000000003E-2</v>
      </c>
      <c r="AH654" s="181">
        <v>2.1999999999999999E-2</v>
      </c>
      <c r="AI654" s="181"/>
      <c r="AJ654" s="181"/>
    </row>
    <row r="655" spans="1:36" ht="25.5" x14ac:dyDescent="0.25">
      <c r="A655" s="174">
        <v>2019</v>
      </c>
      <c r="B655" s="183" t="s">
        <v>1144</v>
      </c>
      <c r="C655" s="176" t="s">
        <v>1201</v>
      </c>
      <c r="D655" s="176" t="s">
        <v>1253</v>
      </c>
      <c r="E655" s="176" t="s">
        <v>1134</v>
      </c>
      <c r="F655" s="176" t="s">
        <v>1235</v>
      </c>
      <c r="G655" s="176" t="s">
        <v>1243</v>
      </c>
      <c r="H655" s="176" t="s">
        <v>1244</v>
      </c>
      <c r="I655" s="174" t="s">
        <v>1254</v>
      </c>
      <c r="J655" s="176" t="s">
        <v>1238</v>
      </c>
      <c r="K655" s="174" t="s">
        <v>1140</v>
      </c>
      <c r="L655" s="174" t="s">
        <v>1255</v>
      </c>
      <c r="M655" s="174" t="s">
        <v>1256</v>
      </c>
      <c r="N655" s="177">
        <v>857747.995</v>
      </c>
      <c r="O655" s="177">
        <v>1174607.9879999999</v>
      </c>
      <c r="P655" s="177">
        <v>2078</v>
      </c>
      <c r="Q655" s="178">
        <v>43521</v>
      </c>
      <c r="R655" s="174" t="s">
        <v>3283</v>
      </c>
      <c r="S655" s="177">
        <v>1</v>
      </c>
      <c r="T655" s="177">
        <v>1</v>
      </c>
      <c r="U655" s="179">
        <v>1299.8391466666701</v>
      </c>
      <c r="V655" s="179"/>
      <c r="W655" s="179">
        <v>7.29</v>
      </c>
      <c r="X655" s="179">
        <v>21.6</v>
      </c>
      <c r="Y655" s="179">
        <v>341.5</v>
      </c>
      <c r="Z655" s="179">
        <v>3.62</v>
      </c>
      <c r="AA655" s="179">
        <v>53.1</v>
      </c>
      <c r="AB655" s="181">
        <v>8.1999999999999993</v>
      </c>
      <c r="AC655" s="181">
        <v>45.9</v>
      </c>
      <c r="AD655" s="181">
        <v>2.89</v>
      </c>
      <c r="AE655" s="181">
        <v>0.30099999999999999</v>
      </c>
      <c r="AF655" s="181">
        <v>0.375</v>
      </c>
      <c r="AG655" s="181">
        <v>5.5E-2</v>
      </c>
      <c r="AH655" s="181">
        <v>2.1999999999999999E-2</v>
      </c>
      <c r="AI655" s="181"/>
      <c r="AJ655" s="181"/>
    </row>
    <row r="656" spans="1:36" ht="25.5" x14ac:dyDescent="0.25">
      <c r="A656" s="174">
        <v>2019</v>
      </c>
      <c r="B656" s="183" t="s">
        <v>1144</v>
      </c>
      <c r="C656" s="176" t="s">
        <v>1258</v>
      </c>
      <c r="D656" s="176" t="s">
        <v>1259</v>
      </c>
      <c r="E656" s="176" t="s">
        <v>1134</v>
      </c>
      <c r="F656" s="176" t="s">
        <v>1260</v>
      </c>
      <c r="G656" s="176" t="s">
        <v>1261</v>
      </c>
      <c r="H656" s="176" t="s">
        <v>1262</v>
      </c>
      <c r="I656" s="174" t="s">
        <v>1214</v>
      </c>
      <c r="J656" s="176" t="s">
        <v>1263</v>
      </c>
      <c r="K656" s="174" t="s">
        <v>1140</v>
      </c>
      <c r="L656" s="174" t="s">
        <v>1264</v>
      </c>
      <c r="M656" s="174" t="s">
        <v>1380</v>
      </c>
      <c r="N656" s="177">
        <v>868074.25</v>
      </c>
      <c r="O656" s="177">
        <v>1170491.3670000001</v>
      </c>
      <c r="P656" s="177">
        <v>2130</v>
      </c>
      <c r="Q656" s="178">
        <v>43521</v>
      </c>
      <c r="R656" s="174" t="s">
        <v>3284</v>
      </c>
      <c r="S656" s="177">
        <v>1</v>
      </c>
      <c r="T656" s="177">
        <v>1</v>
      </c>
      <c r="U656" s="179">
        <v>1129.6430399999999</v>
      </c>
      <c r="V656" s="179"/>
      <c r="W656" s="179">
        <v>7.13</v>
      </c>
      <c r="X656" s="179">
        <v>20.399999999999999</v>
      </c>
      <c r="Y656" s="179">
        <v>93.3</v>
      </c>
      <c r="Z656" s="179">
        <v>5.52</v>
      </c>
      <c r="AA656" s="179">
        <v>78.8</v>
      </c>
      <c r="AB656" s="186">
        <v>1.9</v>
      </c>
      <c r="AC656" s="186">
        <v>10</v>
      </c>
      <c r="AD656" s="186">
        <v>0.4</v>
      </c>
      <c r="AE656" s="186">
        <v>9.8000000000000004E-2</v>
      </c>
      <c r="AF656" s="181">
        <v>0.48399999999999999</v>
      </c>
      <c r="AG656" s="181">
        <v>2.8000000000000001E-2</v>
      </c>
      <c r="AH656" s="181">
        <v>2.9000000000000001E-2</v>
      </c>
      <c r="AI656" s="181"/>
      <c r="AJ656" s="181"/>
    </row>
    <row r="657" spans="1:36" ht="25.5" x14ac:dyDescent="0.25">
      <c r="A657" s="174">
        <v>2019</v>
      </c>
      <c r="B657" s="183" t="s">
        <v>1144</v>
      </c>
      <c r="C657" s="176" t="s">
        <v>1258</v>
      </c>
      <c r="D657" s="176" t="s">
        <v>1267</v>
      </c>
      <c r="E657" s="174" t="s">
        <v>1134</v>
      </c>
      <c r="F657" s="174" t="s">
        <v>1260</v>
      </c>
      <c r="G657" s="174" t="s">
        <v>1261</v>
      </c>
      <c r="H657" s="174" t="s">
        <v>1262</v>
      </c>
      <c r="I657" s="174" t="s">
        <v>1268</v>
      </c>
      <c r="J657" s="176" t="s">
        <v>1263</v>
      </c>
      <c r="K657" s="174" t="s">
        <v>1140</v>
      </c>
      <c r="L657" s="174" t="s">
        <v>1269</v>
      </c>
      <c r="M657" s="174" t="s">
        <v>1270</v>
      </c>
      <c r="N657" s="177">
        <v>863560.01100000006</v>
      </c>
      <c r="O657" s="177">
        <v>1172345.0020000001</v>
      </c>
      <c r="P657" s="177">
        <v>2114</v>
      </c>
      <c r="Q657" s="178">
        <v>43521</v>
      </c>
      <c r="R657" s="174" t="s">
        <v>3285</v>
      </c>
      <c r="S657" s="177">
        <v>1</v>
      </c>
      <c r="T657" s="177">
        <v>1</v>
      </c>
      <c r="U657" s="179">
        <v>1436.6864000000003</v>
      </c>
      <c r="V657" s="179"/>
      <c r="W657" s="179">
        <v>7.17</v>
      </c>
      <c r="X657" s="179">
        <v>20.7</v>
      </c>
      <c r="Y657" s="179">
        <v>129.6</v>
      </c>
      <c r="Z657" s="179">
        <v>4.3</v>
      </c>
      <c r="AA657" s="179">
        <v>62.2</v>
      </c>
      <c r="AB657" s="181">
        <v>4.5999999999999996</v>
      </c>
      <c r="AC657" s="181">
        <v>14.2</v>
      </c>
      <c r="AD657" s="181">
        <v>2.8</v>
      </c>
      <c r="AE657" s="181">
        <v>0.16900000000000001</v>
      </c>
      <c r="AF657" s="181">
        <v>0.66900000000000004</v>
      </c>
      <c r="AG657" s="181">
        <v>5.5E-2</v>
      </c>
      <c r="AH657" s="186">
        <v>1.0999999999999999E-2</v>
      </c>
      <c r="AI657" s="181"/>
      <c r="AJ657" s="181"/>
    </row>
    <row r="658" spans="1:36" x14ac:dyDescent="0.25">
      <c r="A658" s="174">
        <v>2019</v>
      </c>
      <c r="B658" s="183" t="s">
        <v>1144</v>
      </c>
      <c r="C658" s="176" t="s">
        <v>1201</v>
      </c>
      <c r="D658" s="176" t="s">
        <v>1272</v>
      </c>
      <c r="E658" s="176" t="s">
        <v>1134</v>
      </c>
      <c r="F658" s="176" t="s">
        <v>1260</v>
      </c>
      <c r="G658" s="176" t="s">
        <v>1261</v>
      </c>
      <c r="H658" s="174" t="s">
        <v>1262</v>
      </c>
      <c r="I658" s="174" t="s">
        <v>1273</v>
      </c>
      <c r="J658" s="176" t="s">
        <v>1263</v>
      </c>
      <c r="K658" s="174" t="s">
        <v>1140</v>
      </c>
      <c r="L658" s="174" t="s">
        <v>1274</v>
      </c>
      <c r="M658" s="174" t="s">
        <v>1275</v>
      </c>
      <c r="N658" s="177">
        <v>860493.77599999995</v>
      </c>
      <c r="O658" s="177">
        <v>1174479.1980000001</v>
      </c>
      <c r="P658" s="177">
        <v>2101</v>
      </c>
      <c r="Q658" s="178">
        <v>43521</v>
      </c>
      <c r="R658" s="174" t="s">
        <v>3286</v>
      </c>
      <c r="S658" s="177">
        <v>1</v>
      </c>
      <c r="T658" s="177">
        <v>1</v>
      </c>
      <c r="U658" s="179">
        <v>2480.5806000000002</v>
      </c>
      <c r="V658" s="179"/>
      <c r="W658" s="179">
        <v>7.14</v>
      </c>
      <c r="X658" s="179">
        <v>20.7</v>
      </c>
      <c r="Y658" s="179">
        <v>98.6</v>
      </c>
      <c r="Z658" s="179">
        <v>4.49</v>
      </c>
      <c r="AA658" s="179">
        <v>64.8</v>
      </c>
      <c r="AB658" s="186">
        <v>2.8</v>
      </c>
      <c r="AC658" s="181">
        <v>15.3</v>
      </c>
      <c r="AD658" s="181">
        <v>0.47</v>
      </c>
      <c r="AE658" s="181">
        <v>0.13200000000000001</v>
      </c>
      <c r="AF658" s="181">
        <v>0.94499999999999995</v>
      </c>
      <c r="AG658" s="181">
        <v>3.9E-2</v>
      </c>
      <c r="AH658" s="181">
        <v>9.9000000000000005E-2</v>
      </c>
      <c r="AI658" s="181"/>
      <c r="AJ658" s="181"/>
    </row>
    <row r="659" spans="1:36" x14ac:dyDescent="0.25">
      <c r="A659" s="174">
        <v>2019</v>
      </c>
      <c r="B659" s="183" t="s">
        <v>1144</v>
      </c>
      <c r="C659" s="176" t="s">
        <v>1201</v>
      </c>
      <c r="D659" s="176" t="s">
        <v>1277</v>
      </c>
      <c r="E659" s="176" t="s">
        <v>1134</v>
      </c>
      <c r="F659" s="176" t="s">
        <v>1260</v>
      </c>
      <c r="G659" s="176" t="s">
        <v>1261</v>
      </c>
      <c r="H659" s="174" t="s">
        <v>1262</v>
      </c>
      <c r="I659" s="174" t="s">
        <v>1278</v>
      </c>
      <c r="J659" s="176" t="s">
        <v>1263</v>
      </c>
      <c r="K659" s="174" t="s">
        <v>1140</v>
      </c>
      <c r="L659" s="174" t="s">
        <v>1279</v>
      </c>
      <c r="M659" s="174" t="s">
        <v>1280</v>
      </c>
      <c r="N659" s="177">
        <v>859115.848</v>
      </c>
      <c r="O659" s="177">
        <v>1175863.56</v>
      </c>
      <c r="P659" s="177">
        <v>2097</v>
      </c>
      <c r="Q659" s="178">
        <v>43521</v>
      </c>
      <c r="R659" s="174" t="s">
        <v>3287</v>
      </c>
      <c r="S659" s="177">
        <v>1</v>
      </c>
      <c r="T659" s="177">
        <v>1</v>
      </c>
      <c r="U659" s="179">
        <v>2961.8137866666698</v>
      </c>
      <c r="V659" s="179"/>
      <c r="W659" s="179">
        <v>7.11</v>
      </c>
      <c r="X659" s="179">
        <v>21.1</v>
      </c>
      <c r="Y659" s="179">
        <v>151.5</v>
      </c>
      <c r="Z659" s="179">
        <v>1.34</v>
      </c>
      <c r="AA659" s="179">
        <v>19.5</v>
      </c>
      <c r="AB659" s="181">
        <v>11.2</v>
      </c>
      <c r="AC659" s="181">
        <v>89.3</v>
      </c>
      <c r="AD659" s="181">
        <v>2.66</v>
      </c>
      <c r="AE659" s="181">
        <v>0.44800000000000001</v>
      </c>
      <c r="AF659" s="186">
        <v>0.1</v>
      </c>
      <c r="AG659" s="181">
        <v>5.0000000000000001E-3</v>
      </c>
      <c r="AH659" s="181">
        <v>1.4E-2</v>
      </c>
      <c r="AI659" s="181"/>
      <c r="AJ659" s="181"/>
    </row>
    <row r="660" spans="1:36" x14ac:dyDescent="0.25">
      <c r="A660" s="174">
        <v>2019</v>
      </c>
      <c r="B660" s="174" t="s">
        <v>1144</v>
      </c>
      <c r="C660" s="176" t="s">
        <v>1282</v>
      </c>
      <c r="D660" s="176" t="s">
        <v>2968</v>
      </c>
      <c r="E660" s="176" t="s">
        <v>1134</v>
      </c>
      <c r="F660" s="176" t="s">
        <v>1284</v>
      </c>
      <c r="G660" s="176" t="s">
        <v>2969</v>
      </c>
      <c r="H660" s="176" t="s">
        <v>2970</v>
      </c>
      <c r="I660" s="174" t="s">
        <v>2971</v>
      </c>
      <c r="J660" s="174" t="s">
        <v>1287</v>
      </c>
      <c r="K660" s="174" t="s">
        <v>1140</v>
      </c>
      <c r="L660" s="174" t="s">
        <v>2972</v>
      </c>
      <c r="M660" s="174" t="s">
        <v>2973</v>
      </c>
      <c r="N660" s="177">
        <v>847083.66700000002</v>
      </c>
      <c r="O660" s="177">
        <v>1189605.132</v>
      </c>
      <c r="P660" s="177">
        <v>2181</v>
      </c>
      <c r="Q660" s="178">
        <v>43521</v>
      </c>
      <c r="R660" s="174" t="s">
        <v>3288</v>
      </c>
      <c r="S660" s="177">
        <v>1</v>
      </c>
      <c r="T660" s="177">
        <v>1</v>
      </c>
      <c r="U660" s="179">
        <v>56.959246</v>
      </c>
      <c r="V660" s="179"/>
      <c r="W660" s="179">
        <v>7.36</v>
      </c>
      <c r="X660" s="179">
        <v>16.100000000000001</v>
      </c>
      <c r="Y660" s="179">
        <v>83</v>
      </c>
      <c r="Z660" s="179">
        <v>7.42</v>
      </c>
      <c r="AA660" s="179">
        <v>97.8</v>
      </c>
      <c r="AB660" s="186">
        <v>0.4</v>
      </c>
      <c r="AC660" s="181">
        <v>11.4</v>
      </c>
      <c r="AD660" s="186">
        <v>0.4</v>
      </c>
      <c r="AE660" s="186">
        <v>9.8000000000000004E-2</v>
      </c>
      <c r="AF660" s="181">
        <v>0.253</v>
      </c>
      <c r="AG660" s="181">
        <v>2.7E-2</v>
      </c>
      <c r="AH660" s="181">
        <v>1.2E-2</v>
      </c>
      <c r="AI660" s="181"/>
      <c r="AJ660" s="181"/>
    </row>
    <row r="661" spans="1:36" x14ac:dyDescent="0.25">
      <c r="A661" s="174">
        <v>2019</v>
      </c>
      <c r="B661" s="183" t="s">
        <v>1144</v>
      </c>
      <c r="C661" s="176" t="s">
        <v>1282</v>
      </c>
      <c r="D661" s="176" t="s">
        <v>1283</v>
      </c>
      <c r="E661" s="176" t="s">
        <v>1134</v>
      </c>
      <c r="F661" s="176" t="s">
        <v>1284</v>
      </c>
      <c r="G661" s="176" t="s">
        <v>1285</v>
      </c>
      <c r="H661" s="176" t="s">
        <v>1286</v>
      </c>
      <c r="I661" s="174" t="s">
        <v>1214</v>
      </c>
      <c r="J661" s="174" t="s">
        <v>1287</v>
      </c>
      <c r="K661" s="174" t="s">
        <v>1140</v>
      </c>
      <c r="L661" s="174" t="s">
        <v>2975</v>
      </c>
      <c r="M661" s="174" t="s">
        <v>2976</v>
      </c>
      <c r="N661" s="177">
        <v>848089.61699999997</v>
      </c>
      <c r="O661" s="177">
        <v>1187818.273</v>
      </c>
      <c r="P661" s="177">
        <v>2180</v>
      </c>
      <c r="Q661" s="178">
        <v>43521</v>
      </c>
      <c r="R661" s="174" t="s">
        <v>3289</v>
      </c>
      <c r="S661" s="177">
        <v>1</v>
      </c>
      <c r="T661" s="177">
        <v>1</v>
      </c>
      <c r="U661" s="181">
        <v>246.45747</v>
      </c>
      <c r="V661" s="181"/>
      <c r="W661" s="181">
        <v>7.31</v>
      </c>
      <c r="X661" s="181">
        <v>16.2</v>
      </c>
      <c r="Y661" s="181">
        <v>73.400000000000006</v>
      </c>
      <c r="Z661" s="181">
        <v>7.34</v>
      </c>
      <c r="AA661" s="181">
        <v>96.8</v>
      </c>
      <c r="AB661" s="186">
        <v>1.4</v>
      </c>
      <c r="AC661" s="186">
        <v>10</v>
      </c>
      <c r="AD661" s="186">
        <v>0.4</v>
      </c>
      <c r="AE661" s="186">
        <v>9.8000000000000004E-2</v>
      </c>
      <c r="AF661" s="181">
        <v>0.17599999999999999</v>
      </c>
      <c r="AG661" s="181">
        <v>1.7999999999999999E-2</v>
      </c>
      <c r="AH661" s="181">
        <v>2.1999999999999999E-2</v>
      </c>
      <c r="AI661" s="181"/>
      <c r="AJ661" s="181"/>
    </row>
    <row r="662" spans="1:36" x14ac:dyDescent="0.25">
      <c r="A662" s="174">
        <v>2019</v>
      </c>
      <c r="B662" s="183" t="s">
        <v>1144</v>
      </c>
      <c r="C662" s="176" t="s">
        <v>1282</v>
      </c>
      <c r="D662" s="176" t="s">
        <v>1291</v>
      </c>
      <c r="E662" s="176" t="s">
        <v>1134</v>
      </c>
      <c r="F662" s="176" t="s">
        <v>1284</v>
      </c>
      <c r="G662" s="176" t="s">
        <v>1285</v>
      </c>
      <c r="H662" s="176" t="s">
        <v>1286</v>
      </c>
      <c r="I662" s="174" t="s">
        <v>1214</v>
      </c>
      <c r="J662" s="174" t="s">
        <v>1287</v>
      </c>
      <c r="K662" s="174" t="s">
        <v>1140</v>
      </c>
      <c r="L662" s="174" t="s">
        <v>1292</v>
      </c>
      <c r="M662" s="174" t="s">
        <v>1293</v>
      </c>
      <c r="N662" s="177">
        <v>849420.35699999996</v>
      </c>
      <c r="O662" s="177">
        <v>1184776.4269999999</v>
      </c>
      <c r="P662" s="177">
        <v>2144</v>
      </c>
      <c r="Q662" s="178">
        <v>43521</v>
      </c>
      <c r="R662" s="174" t="s">
        <v>3290</v>
      </c>
      <c r="S662" s="177">
        <v>1</v>
      </c>
      <c r="T662" s="177">
        <v>1</v>
      </c>
      <c r="U662" s="181">
        <v>553.91</v>
      </c>
      <c r="V662" s="181"/>
      <c r="W662" s="181">
        <v>7.26</v>
      </c>
      <c r="X662" s="181">
        <v>16.899999999999999</v>
      </c>
      <c r="Y662" s="181">
        <v>214.5</v>
      </c>
      <c r="Z662" s="181">
        <v>4.9400000000000004</v>
      </c>
      <c r="AA662" s="181">
        <v>64.5</v>
      </c>
      <c r="AB662" s="181">
        <v>11.8</v>
      </c>
      <c r="AC662" s="181">
        <v>100.5</v>
      </c>
      <c r="AD662" s="181">
        <v>5.7</v>
      </c>
      <c r="AE662" s="181">
        <v>0.749</v>
      </c>
      <c r="AF662" s="186">
        <v>0.1</v>
      </c>
      <c r="AG662" s="181">
        <v>1.0999999999999999E-2</v>
      </c>
      <c r="AH662" s="181">
        <v>8.5999999999999993E-2</v>
      </c>
      <c r="AI662" s="181"/>
      <c r="AJ662" s="181"/>
    </row>
    <row r="663" spans="1:36" x14ac:dyDescent="0.25">
      <c r="A663" s="174">
        <v>2019</v>
      </c>
      <c r="B663" s="174" t="s">
        <v>1144</v>
      </c>
      <c r="C663" s="176" t="s">
        <v>1282</v>
      </c>
      <c r="D663" s="176" t="s">
        <v>2979</v>
      </c>
      <c r="E663" s="176" t="s">
        <v>1134</v>
      </c>
      <c r="F663" s="176" t="s">
        <v>1284</v>
      </c>
      <c r="G663" s="176" t="s">
        <v>1285</v>
      </c>
      <c r="H663" s="176" t="s">
        <v>1286</v>
      </c>
      <c r="I663" s="174" t="s">
        <v>2980</v>
      </c>
      <c r="J663" s="174" t="s">
        <v>1287</v>
      </c>
      <c r="K663" s="174" t="s">
        <v>1140</v>
      </c>
      <c r="L663" s="174" t="s">
        <v>2981</v>
      </c>
      <c r="M663" s="174" t="s">
        <v>2982</v>
      </c>
      <c r="N663" s="177">
        <v>853395.603</v>
      </c>
      <c r="O663" s="177">
        <v>1180455.9069999999</v>
      </c>
      <c r="P663" s="177">
        <v>2140</v>
      </c>
      <c r="Q663" s="178">
        <v>43521</v>
      </c>
      <c r="R663" s="174" t="s">
        <v>3291</v>
      </c>
      <c r="S663" s="177">
        <v>1</v>
      </c>
      <c r="T663" s="177">
        <v>1</v>
      </c>
      <c r="U663" s="179">
        <v>2773.8432399999997</v>
      </c>
      <c r="V663" s="179"/>
      <c r="W663" s="179">
        <v>7.24</v>
      </c>
      <c r="X663" s="179">
        <v>17.399999999999999</v>
      </c>
      <c r="Y663" s="179">
        <v>137</v>
      </c>
      <c r="Z663" s="179">
        <v>4.55</v>
      </c>
      <c r="AA663" s="179">
        <v>61.2</v>
      </c>
      <c r="AB663" s="186">
        <v>1.8</v>
      </c>
      <c r="AC663" s="181">
        <v>19.8</v>
      </c>
      <c r="AD663" s="181">
        <v>1.22</v>
      </c>
      <c r="AE663" s="181">
        <v>0.14699999999999999</v>
      </c>
      <c r="AF663" s="181">
        <v>0.20699999999999999</v>
      </c>
      <c r="AG663" s="181">
        <v>3.4000000000000002E-2</v>
      </c>
      <c r="AH663" s="181">
        <v>2.1000000000000001E-2</v>
      </c>
      <c r="AI663" s="181"/>
      <c r="AJ663" s="181"/>
    </row>
    <row r="664" spans="1:36" x14ac:dyDescent="0.25">
      <c r="A664" s="174">
        <v>2019</v>
      </c>
      <c r="B664" s="183" t="s">
        <v>1144</v>
      </c>
      <c r="C664" s="176" t="s">
        <v>1153</v>
      </c>
      <c r="D664" s="176" t="s">
        <v>1295</v>
      </c>
      <c r="E664" s="192" t="s">
        <v>1180</v>
      </c>
      <c r="F664" s="176" t="s">
        <v>1285</v>
      </c>
      <c r="G664" s="176" t="s">
        <v>1285</v>
      </c>
      <c r="H664" s="176" t="s">
        <v>1286</v>
      </c>
      <c r="I664" s="174" t="s">
        <v>1296</v>
      </c>
      <c r="J664" s="174" t="s">
        <v>1287</v>
      </c>
      <c r="K664" s="174" t="s">
        <v>1140</v>
      </c>
      <c r="L664" s="174" t="s">
        <v>1297</v>
      </c>
      <c r="M664" s="174" t="s">
        <v>2984</v>
      </c>
      <c r="N664" s="177">
        <v>857303.70799999998</v>
      </c>
      <c r="O664" s="177">
        <v>1175426.4169999999</v>
      </c>
      <c r="P664" s="177">
        <v>2091</v>
      </c>
      <c r="Q664" s="178">
        <v>43521</v>
      </c>
      <c r="R664" s="174" t="s">
        <v>3292</v>
      </c>
      <c r="S664" s="177">
        <v>1</v>
      </c>
      <c r="T664" s="177">
        <v>1</v>
      </c>
      <c r="U664" s="181">
        <v>2579.9285866666669</v>
      </c>
      <c r="V664" s="181"/>
      <c r="W664" s="181">
        <v>6.92</v>
      </c>
      <c r="X664" s="181">
        <v>17.600000000000001</v>
      </c>
      <c r="Y664" s="181">
        <v>186.7</v>
      </c>
      <c r="Z664" s="181">
        <v>3.05</v>
      </c>
      <c r="AA664" s="181">
        <v>41</v>
      </c>
      <c r="AB664" s="181">
        <v>7.8</v>
      </c>
      <c r="AC664" s="181">
        <v>24.2</v>
      </c>
      <c r="AD664" s="181">
        <v>0.8</v>
      </c>
      <c r="AE664" s="181">
        <v>0.255</v>
      </c>
      <c r="AF664" s="181">
        <v>0.32600000000000001</v>
      </c>
      <c r="AG664" s="181">
        <v>0.04</v>
      </c>
      <c r="AH664" s="181">
        <v>3.3000000000000002E-2</v>
      </c>
      <c r="AI664" s="181"/>
      <c r="AJ664" s="181"/>
    </row>
    <row r="665" spans="1:36" ht="25.5" x14ac:dyDescent="0.25">
      <c r="A665" s="174">
        <v>2019</v>
      </c>
      <c r="B665" s="183" t="s">
        <v>1144</v>
      </c>
      <c r="C665" s="176" t="s">
        <v>1300</v>
      </c>
      <c r="D665" s="176" t="s">
        <v>1301</v>
      </c>
      <c r="E665" s="192" t="s">
        <v>1180</v>
      </c>
      <c r="F665" s="176" t="s">
        <v>1302</v>
      </c>
      <c r="G665" s="176" t="s">
        <v>1303</v>
      </c>
      <c r="H665" s="176" t="s">
        <v>1304</v>
      </c>
      <c r="I665" s="174" t="s">
        <v>1305</v>
      </c>
      <c r="J665" s="176" t="s">
        <v>1306</v>
      </c>
      <c r="K665" s="174" t="s">
        <v>1140</v>
      </c>
      <c r="L665" s="174" t="s">
        <v>1307</v>
      </c>
      <c r="M665" s="174" t="s">
        <v>2986</v>
      </c>
      <c r="N665" s="177">
        <v>861837.27599999995</v>
      </c>
      <c r="O665" s="177">
        <v>1183359.5460000001</v>
      </c>
      <c r="P665" s="177">
        <v>2093</v>
      </c>
      <c r="Q665" s="178">
        <v>43521</v>
      </c>
      <c r="R665" s="174" t="s">
        <v>3293</v>
      </c>
      <c r="S665" s="177">
        <v>1</v>
      </c>
      <c r="T665" s="177">
        <v>1</v>
      </c>
      <c r="U665" s="226">
        <v>1045.8</v>
      </c>
      <c r="V665" s="181"/>
      <c r="W665" s="181">
        <v>6.96</v>
      </c>
      <c r="X665" s="181">
        <v>18</v>
      </c>
      <c r="Y665" s="181">
        <v>56</v>
      </c>
      <c r="Z665" s="181">
        <v>6</v>
      </c>
      <c r="AA665" s="181">
        <v>81.7</v>
      </c>
      <c r="AB665" s="186">
        <v>1.1000000000000001</v>
      </c>
      <c r="AC665" s="186">
        <v>10</v>
      </c>
      <c r="AD665" s="181">
        <v>0.68</v>
      </c>
      <c r="AE665" s="186">
        <v>9.8000000000000004E-2</v>
      </c>
      <c r="AF665" s="181">
        <v>0.85799999999999998</v>
      </c>
      <c r="AG665" s="181">
        <v>1.7999999999999999E-2</v>
      </c>
      <c r="AH665" s="181">
        <v>1.4999999999999999E-2</v>
      </c>
      <c r="AI665" s="181"/>
      <c r="AJ665" s="181"/>
    </row>
    <row r="666" spans="1:36" x14ac:dyDescent="0.25">
      <c r="A666" s="174">
        <v>2019</v>
      </c>
      <c r="B666" s="183" t="s">
        <v>1144</v>
      </c>
      <c r="C666" s="176" t="s">
        <v>1153</v>
      </c>
      <c r="D666" s="176" t="s">
        <v>1310</v>
      </c>
      <c r="E666" s="174" t="s">
        <v>1134</v>
      </c>
      <c r="F666" s="174" t="s">
        <v>1311</v>
      </c>
      <c r="G666" s="174" t="s">
        <v>1311</v>
      </c>
      <c r="H666" s="174" t="s">
        <v>1312</v>
      </c>
      <c r="I666" s="174" t="s">
        <v>1313</v>
      </c>
      <c r="J666" s="176" t="s">
        <v>1314</v>
      </c>
      <c r="K666" s="174" t="s">
        <v>1140</v>
      </c>
      <c r="L666" s="174" t="s">
        <v>1315</v>
      </c>
      <c r="M666" s="174" t="s">
        <v>1348</v>
      </c>
      <c r="N666" s="177">
        <v>852031.99800000002</v>
      </c>
      <c r="O666" s="177">
        <v>1172218.0020000001</v>
      </c>
      <c r="P666" s="177">
        <v>2119</v>
      </c>
      <c r="Q666" s="178">
        <v>43522</v>
      </c>
      <c r="R666" s="174" t="s">
        <v>3294</v>
      </c>
      <c r="S666" s="177">
        <v>1</v>
      </c>
      <c r="T666" s="177">
        <v>1</v>
      </c>
      <c r="U666" s="179">
        <v>345.18599999999992</v>
      </c>
      <c r="V666" s="179"/>
      <c r="W666" s="179">
        <v>7.03</v>
      </c>
      <c r="X666" s="179">
        <v>18</v>
      </c>
      <c r="Y666" s="179">
        <v>132.19999999999999</v>
      </c>
      <c r="Z666" s="179">
        <v>5.92</v>
      </c>
      <c r="AA666" s="179">
        <v>80.099999999999994</v>
      </c>
      <c r="AB666" s="186">
        <v>3.4</v>
      </c>
      <c r="AC666" s="181">
        <v>14.2</v>
      </c>
      <c r="AD666" s="181">
        <v>1.59</v>
      </c>
      <c r="AE666" s="181">
        <v>0.17399999999999999</v>
      </c>
      <c r="AF666" s="181">
        <v>0.98299999999999998</v>
      </c>
      <c r="AG666" s="181">
        <v>5.3999999999999999E-2</v>
      </c>
      <c r="AH666" s="181">
        <v>1.4E-2</v>
      </c>
      <c r="AI666" s="181"/>
      <c r="AJ666" s="181"/>
    </row>
    <row r="667" spans="1:36" x14ac:dyDescent="0.25">
      <c r="A667" s="174">
        <v>2019</v>
      </c>
      <c r="B667" s="183" t="s">
        <v>1811</v>
      </c>
      <c r="C667" s="176" t="s">
        <v>1300</v>
      </c>
      <c r="D667" s="176" t="s">
        <v>2253</v>
      </c>
      <c r="E667" s="176" t="s">
        <v>1134</v>
      </c>
      <c r="F667" s="176" t="s">
        <v>1302</v>
      </c>
      <c r="G667" s="176" t="s">
        <v>2254</v>
      </c>
      <c r="H667" s="176" t="s">
        <v>2255</v>
      </c>
      <c r="I667" s="174" t="s">
        <v>1305</v>
      </c>
      <c r="J667" s="176" t="s">
        <v>2256</v>
      </c>
      <c r="K667" s="174" t="s">
        <v>1140</v>
      </c>
      <c r="L667" s="174" t="s">
        <v>2257</v>
      </c>
      <c r="M667" s="174" t="s">
        <v>2258</v>
      </c>
      <c r="N667" s="177">
        <v>860585.80599999998</v>
      </c>
      <c r="O667" s="177">
        <v>1186529.236</v>
      </c>
      <c r="P667" s="177">
        <v>2154</v>
      </c>
      <c r="Q667" s="178">
        <v>43529</v>
      </c>
      <c r="R667" s="174" t="s">
        <v>3295</v>
      </c>
      <c r="S667" s="177">
        <v>1</v>
      </c>
      <c r="T667" s="177">
        <v>1</v>
      </c>
      <c r="U667" s="179">
        <v>169.48861199999999</v>
      </c>
      <c r="V667" s="179"/>
      <c r="W667" s="179">
        <v>6.72</v>
      </c>
      <c r="X667" s="179">
        <v>18.5</v>
      </c>
      <c r="Y667" s="179">
        <v>34.799999999999997</v>
      </c>
      <c r="Z667" s="179">
        <v>6.63</v>
      </c>
      <c r="AA667" s="179">
        <v>91.6</v>
      </c>
      <c r="AB667" s="186">
        <v>0.7</v>
      </c>
      <c r="AC667" s="186">
        <v>10</v>
      </c>
      <c r="AD667" s="186">
        <v>0.4</v>
      </c>
      <c r="AE667" s="186">
        <v>9.8000000000000004E-2</v>
      </c>
      <c r="AF667" s="179"/>
      <c r="AG667" s="179"/>
      <c r="AH667" s="179"/>
      <c r="AI667" s="179"/>
      <c r="AJ667" s="181"/>
    </row>
    <row r="668" spans="1:36" x14ac:dyDescent="0.25">
      <c r="A668" s="174">
        <v>2019</v>
      </c>
      <c r="B668" s="183" t="s">
        <v>1825</v>
      </c>
      <c r="C668" s="176" t="s">
        <v>1300</v>
      </c>
      <c r="D668" s="176" t="s">
        <v>2260</v>
      </c>
      <c r="E668" s="176" t="s">
        <v>1134</v>
      </c>
      <c r="F668" s="176" t="s">
        <v>1302</v>
      </c>
      <c r="G668" s="176" t="s">
        <v>1675</v>
      </c>
      <c r="H668" s="176" t="s">
        <v>1676</v>
      </c>
      <c r="I668" s="174" t="s">
        <v>2261</v>
      </c>
      <c r="J668" s="176" t="s">
        <v>2262</v>
      </c>
      <c r="K668" s="174" t="s">
        <v>1140</v>
      </c>
      <c r="L668" s="174" t="s">
        <v>2263</v>
      </c>
      <c r="M668" s="174" t="s">
        <v>2264</v>
      </c>
      <c r="N668" s="177">
        <v>861350.44</v>
      </c>
      <c r="O668" s="177">
        <v>1186620.409</v>
      </c>
      <c r="P668" s="177">
        <v>2166</v>
      </c>
      <c r="Q668" s="178">
        <v>43529</v>
      </c>
      <c r="R668" s="174" t="s">
        <v>3296</v>
      </c>
      <c r="S668" s="177">
        <v>1</v>
      </c>
      <c r="T668" s="177">
        <v>1</v>
      </c>
      <c r="U668" s="179">
        <v>81.335880000000017</v>
      </c>
      <c r="V668" s="179"/>
      <c r="W668" s="179">
        <v>6.71</v>
      </c>
      <c r="X668" s="179">
        <v>18.5</v>
      </c>
      <c r="Y668" s="179">
        <v>27.1</v>
      </c>
      <c r="Z668" s="179">
        <v>6.92</v>
      </c>
      <c r="AA668" s="179">
        <v>96.3</v>
      </c>
      <c r="AB668" s="186">
        <v>0.6</v>
      </c>
      <c r="AC668" s="186">
        <v>10</v>
      </c>
      <c r="AD668" s="186">
        <v>0.4</v>
      </c>
      <c r="AE668" s="186">
        <v>9.8000000000000004E-2</v>
      </c>
      <c r="AF668" s="179"/>
      <c r="AG668" s="179"/>
      <c r="AH668" s="179"/>
      <c r="AI668" s="179"/>
      <c r="AJ668" s="181"/>
    </row>
    <row r="669" spans="1:36" ht="25.5" x14ac:dyDescent="0.25">
      <c r="A669" s="174">
        <v>2019</v>
      </c>
      <c r="B669" s="183" t="s">
        <v>1825</v>
      </c>
      <c r="C669" s="176" t="s">
        <v>1300</v>
      </c>
      <c r="D669" s="176" t="s">
        <v>2266</v>
      </c>
      <c r="E669" s="176" t="s">
        <v>1134</v>
      </c>
      <c r="F669" s="176" t="s">
        <v>1302</v>
      </c>
      <c r="G669" s="176" t="s">
        <v>1303</v>
      </c>
      <c r="H669" s="176" t="s">
        <v>1304</v>
      </c>
      <c r="I669" s="174" t="s">
        <v>2267</v>
      </c>
      <c r="J669" s="176" t="s">
        <v>2262</v>
      </c>
      <c r="K669" s="174" t="s">
        <v>1140</v>
      </c>
      <c r="L669" s="174" t="s">
        <v>2268</v>
      </c>
      <c r="M669" s="174" t="s">
        <v>2269</v>
      </c>
      <c r="N669" s="177">
        <v>861553.51699999999</v>
      </c>
      <c r="O669" s="177">
        <v>1185825.223</v>
      </c>
      <c r="P669" s="177">
        <v>2147</v>
      </c>
      <c r="Q669" s="178">
        <v>43529</v>
      </c>
      <c r="R669" s="174" t="s">
        <v>3297</v>
      </c>
      <c r="S669" s="177">
        <v>1</v>
      </c>
      <c r="T669" s="177">
        <v>1</v>
      </c>
      <c r="U669" s="226">
        <v>331</v>
      </c>
      <c r="V669" s="179"/>
      <c r="W669" s="179">
        <v>6.71</v>
      </c>
      <c r="X669" s="179">
        <v>18.7</v>
      </c>
      <c r="Y669" s="179">
        <v>47.5</v>
      </c>
      <c r="Z669" s="179">
        <v>5.37</v>
      </c>
      <c r="AA669" s="179">
        <v>74.2</v>
      </c>
      <c r="AB669" s="186">
        <v>2.2000000000000002</v>
      </c>
      <c r="AC669" s="181">
        <v>11.9</v>
      </c>
      <c r="AD669" s="186">
        <v>0.4</v>
      </c>
      <c r="AE669" s="186">
        <v>9.8000000000000004E-2</v>
      </c>
      <c r="AF669" s="179"/>
      <c r="AG669" s="179"/>
      <c r="AH669" s="179"/>
      <c r="AI669" s="179"/>
      <c r="AJ669" s="181"/>
    </row>
    <row r="670" spans="1:36" ht="25.5" x14ac:dyDescent="0.25">
      <c r="A670" s="174">
        <v>2019</v>
      </c>
      <c r="B670" s="183" t="s">
        <v>1825</v>
      </c>
      <c r="C670" s="176" t="s">
        <v>1258</v>
      </c>
      <c r="D670" s="176" t="s">
        <v>2271</v>
      </c>
      <c r="E670" s="176" t="s">
        <v>1134</v>
      </c>
      <c r="F670" s="176" t="s">
        <v>1260</v>
      </c>
      <c r="G670" s="176" t="s">
        <v>2272</v>
      </c>
      <c r="H670" s="176" t="s">
        <v>2273</v>
      </c>
      <c r="I670" s="174" t="s">
        <v>2274</v>
      </c>
      <c r="J670" s="176" t="s">
        <v>1263</v>
      </c>
      <c r="K670" s="174" t="s">
        <v>1140</v>
      </c>
      <c r="L670" s="174" t="s">
        <v>2275</v>
      </c>
      <c r="M670" s="174" t="s">
        <v>2276</v>
      </c>
      <c r="N670" s="177">
        <v>869251.87800000003</v>
      </c>
      <c r="O670" s="177">
        <v>1169828.3529999999</v>
      </c>
      <c r="P670" s="177">
        <v>2139</v>
      </c>
      <c r="Q670" s="178">
        <v>43529</v>
      </c>
      <c r="R670" s="174" t="s">
        <v>3298</v>
      </c>
      <c r="S670" s="177">
        <v>1</v>
      </c>
      <c r="T670" s="177">
        <v>1</v>
      </c>
      <c r="U670" s="179">
        <v>395.88186000000007</v>
      </c>
      <c r="V670" s="179"/>
      <c r="W670" s="179">
        <v>6.82</v>
      </c>
      <c r="X670" s="179">
        <v>17.3</v>
      </c>
      <c r="Y670" s="179">
        <v>77.099999999999994</v>
      </c>
      <c r="Z670" s="179">
        <v>6.53</v>
      </c>
      <c r="AA670" s="179">
        <v>87.7</v>
      </c>
      <c r="AB670" s="186">
        <v>0.4</v>
      </c>
      <c r="AC670" s="186">
        <v>10</v>
      </c>
      <c r="AD670" s="186">
        <v>0.4</v>
      </c>
      <c r="AE670" s="186">
        <v>9.8000000000000004E-2</v>
      </c>
      <c r="AF670" s="179"/>
      <c r="AG670" s="179"/>
      <c r="AH670" s="179"/>
      <c r="AI670" s="179"/>
      <c r="AJ670" s="181"/>
    </row>
    <row r="671" spans="1:36" ht="25.5" x14ac:dyDescent="0.25">
      <c r="A671" s="174">
        <v>2019</v>
      </c>
      <c r="B671" s="183" t="s">
        <v>1825</v>
      </c>
      <c r="C671" s="176" t="s">
        <v>1258</v>
      </c>
      <c r="D671" s="176" t="s">
        <v>2278</v>
      </c>
      <c r="E671" s="176" t="s">
        <v>1134</v>
      </c>
      <c r="F671" s="176" t="s">
        <v>1260</v>
      </c>
      <c r="G671" s="176" t="s">
        <v>1261</v>
      </c>
      <c r="H671" s="176" t="s">
        <v>1262</v>
      </c>
      <c r="I671" s="174" t="s">
        <v>2279</v>
      </c>
      <c r="J671" s="176" t="s">
        <v>1263</v>
      </c>
      <c r="K671" s="174" t="s">
        <v>1140</v>
      </c>
      <c r="L671" s="174" t="s">
        <v>2280</v>
      </c>
      <c r="M671" s="174" t="s">
        <v>2281</v>
      </c>
      <c r="N671" s="177">
        <v>867645.125</v>
      </c>
      <c r="O671" s="177">
        <v>1170560.1029999999</v>
      </c>
      <c r="P671" s="177">
        <v>2125</v>
      </c>
      <c r="Q671" s="178">
        <v>43529</v>
      </c>
      <c r="R671" s="174" t="s">
        <v>3299</v>
      </c>
      <c r="S671" s="177">
        <v>1</v>
      </c>
      <c r="T671" s="177">
        <v>1</v>
      </c>
      <c r="U671" s="226">
        <v>1198</v>
      </c>
      <c r="V671" s="179"/>
      <c r="W671" s="179">
        <v>7.14</v>
      </c>
      <c r="X671" s="179">
        <v>17.899999999999999</v>
      </c>
      <c r="Y671" s="179">
        <v>124.5</v>
      </c>
      <c r="Z671" s="179">
        <v>4.18</v>
      </c>
      <c r="AA671" s="179">
        <v>57.2</v>
      </c>
      <c r="AB671" s="181">
        <v>8.1999999999999993</v>
      </c>
      <c r="AC671" s="181">
        <v>40.700000000000003</v>
      </c>
      <c r="AD671" s="181">
        <v>2</v>
      </c>
      <c r="AE671" s="181">
        <v>0.42399999999999999</v>
      </c>
      <c r="AF671" s="179"/>
      <c r="AG671" s="179"/>
      <c r="AH671" s="179"/>
      <c r="AI671" s="179"/>
      <c r="AJ671" s="181"/>
    </row>
    <row r="672" spans="1:36" ht="25.5" x14ac:dyDescent="0.25">
      <c r="A672" s="174">
        <v>2019</v>
      </c>
      <c r="B672" s="183" t="s">
        <v>1825</v>
      </c>
      <c r="C672" s="176" t="s">
        <v>1258</v>
      </c>
      <c r="D672" s="176" t="s">
        <v>2283</v>
      </c>
      <c r="E672" s="176" t="s">
        <v>1134</v>
      </c>
      <c r="F672" s="176" t="s">
        <v>1260</v>
      </c>
      <c r="G672" s="176" t="s">
        <v>1261</v>
      </c>
      <c r="H672" s="176" t="s">
        <v>1262</v>
      </c>
      <c r="I672" s="174" t="s">
        <v>2279</v>
      </c>
      <c r="J672" s="176" t="s">
        <v>1263</v>
      </c>
      <c r="K672" s="174" t="s">
        <v>1140</v>
      </c>
      <c r="L672" s="174" t="s">
        <v>2284</v>
      </c>
      <c r="M672" s="174" t="s">
        <v>2285</v>
      </c>
      <c r="N672" s="177">
        <v>867445.45900000003</v>
      </c>
      <c r="O672" s="177">
        <v>1170661.943</v>
      </c>
      <c r="P672" s="177">
        <v>2125</v>
      </c>
      <c r="Q672" s="178">
        <v>43529</v>
      </c>
      <c r="R672" s="174" t="s">
        <v>3300</v>
      </c>
      <c r="S672" s="177">
        <v>1</v>
      </c>
      <c r="T672" s="177">
        <v>1</v>
      </c>
      <c r="U672" s="226">
        <v>1192</v>
      </c>
      <c r="V672" s="179"/>
      <c r="W672" s="179">
        <v>6.89</v>
      </c>
      <c r="X672" s="179">
        <v>17.3</v>
      </c>
      <c r="Y672" s="179">
        <v>127.5</v>
      </c>
      <c r="Z672" s="179">
        <v>4.16</v>
      </c>
      <c r="AA672" s="179">
        <v>57.6</v>
      </c>
      <c r="AB672" s="181">
        <v>10</v>
      </c>
      <c r="AC672" s="181">
        <v>52.3</v>
      </c>
      <c r="AD672" s="181">
        <v>2.77</v>
      </c>
      <c r="AE672" s="181">
        <v>0.53900000000000003</v>
      </c>
      <c r="AF672" s="179"/>
      <c r="AG672" s="179"/>
      <c r="AH672" s="179"/>
      <c r="AI672" s="179"/>
      <c r="AJ672" s="181"/>
    </row>
    <row r="673" spans="1:36" ht="25.5" x14ac:dyDescent="0.25">
      <c r="A673" s="174">
        <v>2019</v>
      </c>
      <c r="B673" s="203" t="s">
        <v>1811</v>
      </c>
      <c r="C673" s="176" t="s">
        <v>1300</v>
      </c>
      <c r="D673" s="176" t="s">
        <v>3301</v>
      </c>
      <c r="E673" s="176" t="s">
        <v>1134</v>
      </c>
      <c r="F673" s="176" t="s">
        <v>1302</v>
      </c>
      <c r="G673" s="176" t="s">
        <v>1303</v>
      </c>
      <c r="H673" s="176" t="s">
        <v>1304</v>
      </c>
      <c r="I673" s="174" t="s">
        <v>2267</v>
      </c>
      <c r="J673" s="176" t="s">
        <v>2262</v>
      </c>
      <c r="K673" s="174" t="s">
        <v>1140</v>
      </c>
      <c r="L673" s="174" t="s">
        <v>3302</v>
      </c>
      <c r="M673" s="174" t="s">
        <v>3303</v>
      </c>
      <c r="N673" s="177">
        <v>861545.19299999997</v>
      </c>
      <c r="O673" s="177">
        <v>1185519.179</v>
      </c>
      <c r="P673" s="177">
        <v>2138</v>
      </c>
      <c r="Q673" s="178">
        <v>43529</v>
      </c>
      <c r="R673" s="174" t="s">
        <v>3304</v>
      </c>
      <c r="S673" s="177">
        <v>1</v>
      </c>
      <c r="T673" s="177">
        <v>1</v>
      </c>
      <c r="U673" s="179">
        <v>305.49124285714294</v>
      </c>
      <c r="V673" s="179"/>
      <c r="W673" s="179">
        <v>6.7</v>
      </c>
      <c r="X673" s="179">
        <v>18.8</v>
      </c>
      <c r="Y673" s="179">
        <v>68.400000000000006</v>
      </c>
      <c r="Z673" s="179">
        <v>5.0599999999999996</v>
      </c>
      <c r="AA673" s="179">
        <v>70</v>
      </c>
      <c r="AB673" s="181">
        <v>4.9000000000000004</v>
      </c>
      <c r="AC673" s="181">
        <v>40.1</v>
      </c>
      <c r="AD673" s="181">
        <v>1.64</v>
      </c>
      <c r="AE673" s="181">
        <v>0.219</v>
      </c>
      <c r="AF673" s="179"/>
      <c r="AG673" s="179"/>
      <c r="AH673" s="179"/>
      <c r="AI673" s="179"/>
      <c r="AJ673" s="181"/>
    </row>
    <row r="674" spans="1:36" x14ac:dyDescent="0.25">
      <c r="A674" s="174">
        <v>2019</v>
      </c>
      <c r="B674" s="203" t="s">
        <v>1811</v>
      </c>
      <c r="C674" s="176" t="s">
        <v>1467</v>
      </c>
      <c r="D674" s="176" t="s">
        <v>1812</v>
      </c>
      <c r="E674" s="176" t="s">
        <v>1469</v>
      </c>
      <c r="F674" s="176" t="s">
        <v>1479</v>
      </c>
      <c r="G674" s="176" t="s">
        <v>1813</v>
      </c>
      <c r="H674" s="176" t="s">
        <v>1814</v>
      </c>
      <c r="I674" s="174" t="s">
        <v>1840</v>
      </c>
      <c r="J674" s="176" t="s">
        <v>1816</v>
      </c>
      <c r="K674" s="174" t="s">
        <v>1474</v>
      </c>
      <c r="L674" s="174" t="s">
        <v>2877</v>
      </c>
      <c r="M674" s="174" t="s">
        <v>2878</v>
      </c>
      <c r="N674" s="177">
        <v>850659.13399999996</v>
      </c>
      <c r="O674" s="177">
        <v>1134492.6029999999</v>
      </c>
      <c r="P674" s="177">
        <v>2092</v>
      </c>
      <c r="Q674" s="213">
        <v>43529</v>
      </c>
      <c r="R674" s="203" t="s">
        <v>3305</v>
      </c>
      <c r="S674" s="191">
        <v>1</v>
      </c>
      <c r="T674" s="191">
        <v>1</v>
      </c>
      <c r="U674" s="204">
        <v>603.43542000000002</v>
      </c>
      <c r="V674" s="204"/>
      <c r="W674" s="204">
        <v>6.9</v>
      </c>
      <c r="X674" s="204">
        <v>16.600000000000001</v>
      </c>
      <c r="Y674" s="204">
        <v>48</v>
      </c>
      <c r="Z674" s="204">
        <v>7.63</v>
      </c>
      <c r="AA674" s="204">
        <v>99.7</v>
      </c>
      <c r="AB674" s="186">
        <v>0.4</v>
      </c>
      <c r="AC674" s="222">
        <v>10</v>
      </c>
      <c r="AD674" s="222">
        <v>0.4</v>
      </c>
      <c r="AE674" s="222">
        <v>9.8000000000000004E-2</v>
      </c>
      <c r="AF674" s="204"/>
      <c r="AG674" s="204"/>
      <c r="AH674" s="204"/>
      <c r="AI674" s="204"/>
      <c r="AJ674" s="204"/>
    </row>
    <row r="675" spans="1:36" x14ac:dyDescent="0.25">
      <c r="A675" s="174">
        <v>2019</v>
      </c>
      <c r="B675" s="203" t="s">
        <v>1811</v>
      </c>
      <c r="C675" s="176" t="s">
        <v>1467</v>
      </c>
      <c r="D675" s="176" t="s">
        <v>1820</v>
      </c>
      <c r="E675" s="176" t="s">
        <v>1469</v>
      </c>
      <c r="F675" s="176" t="s">
        <v>1479</v>
      </c>
      <c r="G675" s="176" t="s">
        <v>1813</v>
      </c>
      <c r="H675" s="176" t="s">
        <v>1814</v>
      </c>
      <c r="I675" s="174" t="s">
        <v>1821</v>
      </c>
      <c r="J675" s="174" t="s">
        <v>1816</v>
      </c>
      <c r="K675" s="174" t="s">
        <v>1474</v>
      </c>
      <c r="L675" s="174" t="s">
        <v>2880</v>
      </c>
      <c r="M675" s="174" t="s">
        <v>2881</v>
      </c>
      <c r="N675" s="177">
        <v>849814.50100000005</v>
      </c>
      <c r="O675" s="177">
        <v>1133009.621</v>
      </c>
      <c r="P675" s="177">
        <v>2040</v>
      </c>
      <c r="Q675" s="213">
        <v>43529</v>
      </c>
      <c r="R675" s="203" t="s">
        <v>3306</v>
      </c>
      <c r="S675" s="191">
        <v>1</v>
      </c>
      <c r="T675" s="191">
        <v>1</v>
      </c>
      <c r="U675" s="204">
        <v>136.172448</v>
      </c>
      <c r="V675" s="204"/>
      <c r="W675" s="204">
        <v>7.07</v>
      </c>
      <c r="X675" s="204">
        <v>17.399999999999999</v>
      </c>
      <c r="Y675" s="204">
        <v>153.19999999999999</v>
      </c>
      <c r="Z675" s="204">
        <v>5.13</v>
      </c>
      <c r="AA675" s="204">
        <v>68.900000000000006</v>
      </c>
      <c r="AB675" s="204">
        <v>27.3</v>
      </c>
      <c r="AC675" s="204">
        <v>70</v>
      </c>
      <c r="AD675" s="227">
        <v>0.4</v>
      </c>
      <c r="AE675" s="204">
        <v>0.58299999999999996</v>
      </c>
      <c r="AF675" s="204"/>
      <c r="AG675" s="204"/>
      <c r="AH675" s="204"/>
      <c r="AI675" s="204"/>
      <c r="AJ675" s="204"/>
    </row>
    <row r="676" spans="1:36" x14ac:dyDescent="0.25">
      <c r="A676" s="174">
        <v>2019</v>
      </c>
      <c r="B676" s="183" t="s">
        <v>1825</v>
      </c>
      <c r="C676" s="176" t="s">
        <v>1467</v>
      </c>
      <c r="D676" s="176" t="s">
        <v>1826</v>
      </c>
      <c r="E676" s="176" t="s">
        <v>1469</v>
      </c>
      <c r="F676" s="176" t="s">
        <v>1479</v>
      </c>
      <c r="G676" s="176" t="s">
        <v>1827</v>
      </c>
      <c r="H676" s="176" t="s">
        <v>1828</v>
      </c>
      <c r="I676" s="174" t="s">
        <v>1829</v>
      </c>
      <c r="J676" s="174" t="s">
        <v>1830</v>
      </c>
      <c r="K676" s="174" t="s">
        <v>1474</v>
      </c>
      <c r="L676" s="174" t="s">
        <v>2883</v>
      </c>
      <c r="M676" s="174" t="s">
        <v>2884</v>
      </c>
      <c r="N676" s="177">
        <v>850611.64500000002</v>
      </c>
      <c r="O676" s="177">
        <v>1131863.578</v>
      </c>
      <c r="P676" s="177">
        <v>2170</v>
      </c>
      <c r="Q676" s="213">
        <v>43529</v>
      </c>
      <c r="R676" s="203" t="s">
        <v>3307</v>
      </c>
      <c r="S676" s="191">
        <v>1</v>
      </c>
      <c r="T676" s="191">
        <v>1</v>
      </c>
      <c r="U676" s="204">
        <v>6.4693799999999992</v>
      </c>
      <c r="V676" s="204"/>
      <c r="W676" s="204">
        <v>6.71</v>
      </c>
      <c r="X676" s="204">
        <v>17.8</v>
      </c>
      <c r="Y676" s="204">
        <v>249</v>
      </c>
      <c r="Z676" s="204">
        <v>4.3899999999999997</v>
      </c>
      <c r="AA676" s="204">
        <v>60.1</v>
      </c>
      <c r="AB676" s="204">
        <v>106</v>
      </c>
      <c r="AC676" s="204">
        <v>574.5</v>
      </c>
      <c r="AD676" s="204">
        <v>5.64</v>
      </c>
      <c r="AE676" s="204">
        <v>0.21</v>
      </c>
      <c r="AF676" s="204"/>
      <c r="AG676" s="204"/>
      <c r="AH676" s="204"/>
      <c r="AI676" s="204"/>
      <c r="AJ676" s="204"/>
    </row>
    <row r="677" spans="1:36" x14ac:dyDescent="0.25">
      <c r="A677" s="174">
        <v>2019</v>
      </c>
      <c r="B677" s="183" t="s">
        <v>1825</v>
      </c>
      <c r="C677" s="176" t="s">
        <v>1467</v>
      </c>
      <c r="D677" s="176" t="s">
        <v>1834</v>
      </c>
      <c r="E677" s="176" t="s">
        <v>1469</v>
      </c>
      <c r="F677" s="176" t="s">
        <v>1479</v>
      </c>
      <c r="G677" s="176" t="s">
        <v>1827</v>
      </c>
      <c r="H677" s="176" t="s">
        <v>1828</v>
      </c>
      <c r="I677" s="174" t="s">
        <v>1835</v>
      </c>
      <c r="J677" s="174" t="s">
        <v>1830</v>
      </c>
      <c r="K677" s="174" t="s">
        <v>1474</v>
      </c>
      <c r="L677" s="174" t="s">
        <v>2886</v>
      </c>
      <c r="M677" s="174" t="s">
        <v>2887</v>
      </c>
      <c r="N677" s="177">
        <v>850100.60400000005</v>
      </c>
      <c r="O677" s="177">
        <v>1132636.098</v>
      </c>
      <c r="P677" s="177">
        <v>2151</v>
      </c>
      <c r="Q677" s="213">
        <v>43529</v>
      </c>
      <c r="R677" s="203" t="s">
        <v>3308</v>
      </c>
      <c r="S677" s="191">
        <v>1</v>
      </c>
      <c r="T677" s="191">
        <v>1</v>
      </c>
      <c r="U677" s="204">
        <v>59.173110000000008</v>
      </c>
      <c r="V677" s="204"/>
      <c r="W677" s="204">
        <v>7.1</v>
      </c>
      <c r="X677" s="204">
        <v>18.100000000000001</v>
      </c>
      <c r="Y677" s="204">
        <v>146</v>
      </c>
      <c r="Z677" s="204">
        <v>5.12</v>
      </c>
      <c r="AA677" s="204">
        <v>70</v>
      </c>
      <c r="AB677" s="204">
        <v>29.1</v>
      </c>
      <c r="AC677" s="204">
        <v>89.4</v>
      </c>
      <c r="AD677" s="204">
        <v>3.59</v>
      </c>
      <c r="AE677" s="204">
        <v>0.55500000000000005</v>
      </c>
      <c r="AF677" s="204"/>
      <c r="AG677" s="204"/>
      <c r="AH677" s="204"/>
      <c r="AI677" s="204"/>
      <c r="AJ677" s="204"/>
    </row>
    <row r="678" spans="1:36" x14ac:dyDescent="0.25">
      <c r="A678" s="174">
        <v>2019</v>
      </c>
      <c r="B678" s="183" t="s">
        <v>1825</v>
      </c>
      <c r="C678" s="176" t="s">
        <v>1467</v>
      </c>
      <c r="D678" s="176" t="s">
        <v>1839</v>
      </c>
      <c r="E678" s="176" t="s">
        <v>1469</v>
      </c>
      <c r="F678" s="176" t="s">
        <v>1479</v>
      </c>
      <c r="G678" s="176" t="s">
        <v>1827</v>
      </c>
      <c r="H678" s="176" t="s">
        <v>1828</v>
      </c>
      <c r="I678" s="174" t="s">
        <v>1840</v>
      </c>
      <c r="J678" s="174" t="s">
        <v>1841</v>
      </c>
      <c r="K678" s="174" t="s">
        <v>1474</v>
      </c>
      <c r="L678" s="174" t="s">
        <v>2889</v>
      </c>
      <c r="M678" s="174" t="s">
        <v>2890</v>
      </c>
      <c r="N678" s="177">
        <v>850791.77800000005</v>
      </c>
      <c r="O678" s="177">
        <v>1132452.7660000001</v>
      </c>
      <c r="P678" s="177">
        <v>2181</v>
      </c>
      <c r="Q678" s="213">
        <v>43529</v>
      </c>
      <c r="R678" s="203" t="s">
        <v>3309</v>
      </c>
      <c r="S678" s="191">
        <v>1</v>
      </c>
      <c r="T678" s="191">
        <v>1</v>
      </c>
      <c r="U678" s="204">
        <v>34.628328000000003</v>
      </c>
      <c r="V678" s="204"/>
      <c r="W678" s="204">
        <v>6.66</v>
      </c>
      <c r="X678" s="204">
        <v>17.100000000000001</v>
      </c>
      <c r="Y678" s="204">
        <v>25.9</v>
      </c>
      <c r="Z678" s="204">
        <v>7.19</v>
      </c>
      <c r="AA678" s="204">
        <v>96.7</v>
      </c>
      <c r="AB678" s="186">
        <v>0.4</v>
      </c>
      <c r="AC678" s="222">
        <v>10</v>
      </c>
      <c r="AD678" s="204">
        <v>4.1100000000000003</v>
      </c>
      <c r="AE678" s="222">
        <v>9.8000000000000004E-2</v>
      </c>
      <c r="AF678" s="204"/>
      <c r="AG678" s="204"/>
      <c r="AH678" s="204"/>
      <c r="AI678" s="204"/>
      <c r="AJ678" s="204"/>
    </row>
    <row r="679" spans="1:36" x14ac:dyDescent="0.25">
      <c r="A679" s="174">
        <v>2019</v>
      </c>
      <c r="B679" s="183" t="s">
        <v>1825</v>
      </c>
      <c r="C679" s="176" t="s">
        <v>1467</v>
      </c>
      <c r="D679" s="176" t="s">
        <v>1845</v>
      </c>
      <c r="E679" s="176" t="s">
        <v>1469</v>
      </c>
      <c r="F679" s="176" t="s">
        <v>1479</v>
      </c>
      <c r="G679" s="176" t="s">
        <v>1827</v>
      </c>
      <c r="H679" s="176" t="s">
        <v>1828</v>
      </c>
      <c r="I679" s="174" t="s">
        <v>1835</v>
      </c>
      <c r="J679" s="174" t="s">
        <v>1841</v>
      </c>
      <c r="K679" s="174" t="s">
        <v>1474</v>
      </c>
      <c r="L679" s="174" t="s">
        <v>2892</v>
      </c>
      <c r="M679" s="174" t="s">
        <v>2893</v>
      </c>
      <c r="N679" s="177">
        <v>850149.53500000003</v>
      </c>
      <c r="O679" s="177">
        <v>1132662.4069999999</v>
      </c>
      <c r="P679" s="177">
        <v>2149</v>
      </c>
      <c r="Q679" s="213">
        <v>43529</v>
      </c>
      <c r="R679" s="203" t="s">
        <v>3310</v>
      </c>
      <c r="S679" s="191">
        <v>1</v>
      </c>
      <c r="T679" s="191">
        <v>1</v>
      </c>
      <c r="U679" s="204">
        <v>60.002928000000011</v>
      </c>
      <c r="V679" s="204"/>
      <c r="W679" s="204">
        <v>6.66</v>
      </c>
      <c r="X679" s="204">
        <v>17.7</v>
      </c>
      <c r="Y679" s="204">
        <v>57.3</v>
      </c>
      <c r="Z679" s="204">
        <v>6.35</v>
      </c>
      <c r="AA679" s="204">
        <v>85.5</v>
      </c>
      <c r="AB679" s="186">
        <v>3</v>
      </c>
      <c r="AC679" s="227">
        <v>10</v>
      </c>
      <c r="AD679" s="222">
        <v>0.4</v>
      </c>
      <c r="AE679" s="204">
        <v>0.14099999999999999</v>
      </c>
      <c r="AF679" s="204"/>
      <c r="AG679" s="204"/>
      <c r="AH679" s="204"/>
      <c r="AI679" s="204"/>
      <c r="AJ679" s="204"/>
    </row>
    <row r="680" spans="1:36" x14ac:dyDescent="0.25">
      <c r="A680" s="174">
        <v>2019</v>
      </c>
      <c r="B680" s="174" t="s">
        <v>1912</v>
      </c>
      <c r="C680" s="174" t="s">
        <v>1467</v>
      </c>
      <c r="D680" s="174" t="s">
        <v>1913</v>
      </c>
      <c r="E680" s="174" t="s">
        <v>1469</v>
      </c>
      <c r="F680" s="174" t="s">
        <v>1914</v>
      </c>
      <c r="G680" s="174" t="s">
        <v>1914</v>
      </c>
      <c r="H680" s="174" t="s">
        <v>1915</v>
      </c>
      <c r="I680" s="174" t="s">
        <v>1916</v>
      </c>
      <c r="J680" s="174" t="s">
        <v>1917</v>
      </c>
      <c r="K680" s="174" t="s">
        <v>1474</v>
      </c>
      <c r="L680" s="174" t="s">
        <v>2922</v>
      </c>
      <c r="M680" s="174" t="s">
        <v>1919</v>
      </c>
      <c r="N680" s="177">
        <v>848790.62199999997</v>
      </c>
      <c r="O680" s="177">
        <v>1146941.4890000001</v>
      </c>
      <c r="P680" s="177">
        <v>2033</v>
      </c>
      <c r="Q680" s="213">
        <v>43529</v>
      </c>
      <c r="R680" s="203" t="s">
        <v>3311</v>
      </c>
      <c r="S680" s="191">
        <v>1</v>
      </c>
      <c r="T680" s="191">
        <v>0</v>
      </c>
      <c r="U680" s="204"/>
      <c r="V680" s="204"/>
      <c r="W680" s="204">
        <v>7.09</v>
      </c>
      <c r="X680" s="204">
        <v>19.100000000000001</v>
      </c>
      <c r="Y680" s="204">
        <v>41.55</v>
      </c>
      <c r="Z680" s="204">
        <v>7.73</v>
      </c>
      <c r="AA680" s="204">
        <v>101.35</v>
      </c>
      <c r="AB680" s="222">
        <v>0.3</v>
      </c>
      <c r="AC680" s="222">
        <v>10</v>
      </c>
      <c r="AD680" s="222">
        <v>0.4</v>
      </c>
      <c r="AE680" s="222">
        <v>9.8000000000000004E-2</v>
      </c>
      <c r="AF680" s="204"/>
      <c r="AG680" s="204"/>
      <c r="AH680" s="204"/>
      <c r="AI680" s="204"/>
      <c r="AJ680" s="204"/>
    </row>
    <row r="681" spans="1:36" x14ac:dyDescent="0.25">
      <c r="A681" s="174">
        <v>2019</v>
      </c>
      <c r="B681" s="183" t="s">
        <v>1104</v>
      </c>
      <c r="C681" s="174" t="s">
        <v>1209</v>
      </c>
      <c r="D681" s="174" t="s">
        <v>1944</v>
      </c>
      <c r="E681" s="174" t="s">
        <v>1469</v>
      </c>
      <c r="F681" s="174" t="s">
        <v>1499</v>
      </c>
      <c r="G681" s="174" t="s">
        <v>1945</v>
      </c>
      <c r="H681" s="174" t="s">
        <v>1946</v>
      </c>
      <c r="I681" s="174" t="s">
        <v>1947</v>
      </c>
      <c r="J681" s="174" t="s">
        <v>1948</v>
      </c>
      <c r="K681" s="174" t="s">
        <v>1474</v>
      </c>
      <c r="L681" s="174" t="s">
        <v>1949</v>
      </c>
      <c r="M681" s="174" t="s">
        <v>2927</v>
      </c>
      <c r="N681" s="177">
        <v>852185.31700000004</v>
      </c>
      <c r="O681" s="177">
        <v>1148624.987</v>
      </c>
      <c r="P681" s="177">
        <v>2142</v>
      </c>
      <c r="Q681" s="213">
        <v>43529</v>
      </c>
      <c r="R681" s="203" t="s">
        <v>3312</v>
      </c>
      <c r="S681" s="191">
        <v>1</v>
      </c>
      <c r="T681" s="191">
        <v>0</v>
      </c>
      <c r="U681" s="204"/>
      <c r="V681" s="204"/>
      <c r="W681" s="204">
        <v>7.42</v>
      </c>
      <c r="X681" s="204">
        <v>24.8</v>
      </c>
      <c r="Y681" s="204">
        <v>52.85</v>
      </c>
      <c r="Z681" s="204">
        <v>7.59</v>
      </c>
      <c r="AA681" s="204">
        <v>99.75</v>
      </c>
      <c r="AB681" s="222">
        <v>1</v>
      </c>
      <c r="AC681" s="222">
        <v>10</v>
      </c>
      <c r="AD681" s="222">
        <v>0.4</v>
      </c>
      <c r="AE681" s="222">
        <v>9.8000000000000004E-2</v>
      </c>
      <c r="AF681" s="204"/>
      <c r="AG681" s="204"/>
      <c r="AH681" s="204"/>
      <c r="AI681" s="204"/>
      <c r="AJ681" s="204"/>
    </row>
    <row r="682" spans="1:36" ht="25.5" x14ac:dyDescent="0.25">
      <c r="A682" s="174">
        <v>2019</v>
      </c>
      <c r="B682" s="174" t="s">
        <v>1811</v>
      </c>
      <c r="C682" s="176" t="s">
        <v>1562</v>
      </c>
      <c r="D682" s="176" t="s">
        <v>2130</v>
      </c>
      <c r="E682" s="176" t="s">
        <v>2093</v>
      </c>
      <c r="F682" s="176" t="s">
        <v>2094</v>
      </c>
      <c r="G682" s="176" t="s">
        <v>2125</v>
      </c>
      <c r="H682" s="176" t="s">
        <v>2126</v>
      </c>
      <c r="I682" s="174" t="s">
        <v>2827</v>
      </c>
      <c r="J682" s="176" t="s">
        <v>2120</v>
      </c>
      <c r="K682" s="174" t="s">
        <v>2099</v>
      </c>
      <c r="L682" s="174" t="s">
        <v>2828</v>
      </c>
      <c r="M682" s="174" t="s">
        <v>2829</v>
      </c>
      <c r="N682" s="190">
        <v>878817.53899999999</v>
      </c>
      <c r="O682" s="190">
        <v>1216173.774</v>
      </c>
      <c r="P682" s="177">
        <v>1089</v>
      </c>
      <c r="Q682" s="178">
        <v>43557</v>
      </c>
      <c r="R682" s="174" t="s">
        <v>3313</v>
      </c>
      <c r="S682" s="177">
        <v>1</v>
      </c>
      <c r="T682" s="177">
        <v>0</v>
      </c>
      <c r="U682" s="181"/>
      <c r="V682" s="181"/>
      <c r="W682" s="181">
        <v>7.78</v>
      </c>
      <c r="X682" s="181">
        <v>26.2</v>
      </c>
      <c r="Y682" s="181">
        <v>47.5</v>
      </c>
      <c r="Z682" s="181">
        <v>7.93</v>
      </c>
      <c r="AA682" s="181">
        <v>100.8</v>
      </c>
      <c r="AB682" s="186">
        <v>2.8</v>
      </c>
      <c r="AC682" s="181">
        <v>24.5</v>
      </c>
      <c r="AD682" s="186">
        <v>0.4</v>
      </c>
      <c r="AE682" s="186">
        <v>9.8000000000000004E-2</v>
      </c>
      <c r="AF682" s="181"/>
      <c r="AG682" s="181"/>
      <c r="AH682" s="181"/>
      <c r="AI682" s="181"/>
      <c r="AJ682" s="181"/>
    </row>
    <row r="683" spans="1:36" ht="25.5" x14ac:dyDescent="0.25">
      <c r="A683" s="174">
        <v>2019</v>
      </c>
      <c r="B683" s="174" t="s">
        <v>1811</v>
      </c>
      <c r="C683" s="176" t="s">
        <v>1562</v>
      </c>
      <c r="D683" s="176" t="s">
        <v>2092</v>
      </c>
      <c r="E683" s="176" t="s">
        <v>2093</v>
      </c>
      <c r="F683" s="176" t="s">
        <v>2094</v>
      </c>
      <c r="G683" s="176" t="s">
        <v>2095</v>
      </c>
      <c r="H683" s="176" t="s">
        <v>2096</v>
      </c>
      <c r="I683" s="174" t="s">
        <v>2097</v>
      </c>
      <c r="J683" s="176" t="s">
        <v>2098</v>
      </c>
      <c r="K683" s="174" t="s">
        <v>2099</v>
      </c>
      <c r="L683" s="174" t="s">
        <v>2831</v>
      </c>
      <c r="M683" s="174" t="s">
        <v>2832</v>
      </c>
      <c r="N683" s="190">
        <v>881191.16</v>
      </c>
      <c r="O683" s="190">
        <v>1215287.4669999999</v>
      </c>
      <c r="P683" s="177">
        <v>1326</v>
      </c>
      <c r="Q683" s="178">
        <v>43536</v>
      </c>
      <c r="R683" s="174" t="s">
        <v>3314</v>
      </c>
      <c r="S683" s="177">
        <v>1</v>
      </c>
      <c r="T683" s="177">
        <v>1</v>
      </c>
      <c r="U683" s="179">
        <v>44.500799999999998</v>
      </c>
      <c r="V683" s="179"/>
      <c r="W683" s="179">
        <v>7.43</v>
      </c>
      <c r="X683" s="179">
        <v>19.3</v>
      </c>
      <c r="Y683" s="179">
        <v>121.7</v>
      </c>
      <c r="Z683" s="179">
        <v>6.02</v>
      </c>
      <c r="AA683" s="181">
        <v>83.5</v>
      </c>
      <c r="AB683" s="186">
        <v>0.6</v>
      </c>
      <c r="AC683" s="186">
        <v>10</v>
      </c>
      <c r="AD683" s="186">
        <v>0.4</v>
      </c>
      <c r="AE683" s="186">
        <v>9.8000000000000004E-2</v>
      </c>
      <c r="AF683" s="179"/>
      <c r="AG683" s="179"/>
      <c r="AH683" s="179"/>
      <c r="AI683" s="179"/>
      <c r="AJ683" s="181"/>
    </row>
    <row r="684" spans="1:36" ht="25.5" x14ac:dyDescent="0.25">
      <c r="A684" s="174">
        <v>2019</v>
      </c>
      <c r="B684" s="174" t="s">
        <v>1811</v>
      </c>
      <c r="C684" s="176" t="s">
        <v>1562</v>
      </c>
      <c r="D684" s="176" t="s">
        <v>2103</v>
      </c>
      <c r="E684" s="176" t="s">
        <v>2093</v>
      </c>
      <c r="F684" s="176" t="s">
        <v>2094</v>
      </c>
      <c r="G684" s="176" t="s">
        <v>2095</v>
      </c>
      <c r="H684" s="176" t="s">
        <v>2096</v>
      </c>
      <c r="I684" s="174" t="s">
        <v>2097</v>
      </c>
      <c r="J684" s="176" t="s">
        <v>2098</v>
      </c>
      <c r="K684" s="174" t="s">
        <v>2099</v>
      </c>
      <c r="L684" s="174" t="s">
        <v>2834</v>
      </c>
      <c r="M684" s="174" t="s">
        <v>2835</v>
      </c>
      <c r="N684" s="190">
        <v>880917.005</v>
      </c>
      <c r="O684" s="190" t="s">
        <v>3315</v>
      </c>
      <c r="P684" s="177">
        <v>1300</v>
      </c>
      <c r="Q684" s="178">
        <v>43536</v>
      </c>
      <c r="R684" s="174" t="s">
        <v>3316</v>
      </c>
      <c r="S684" s="177">
        <v>1</v>
      </c>
      <c r="T684" s="177">
        <v>1</v>
      </c>
      <c r="U684" s="179">
        <v>110.22329999999999</v>
      </c>
      <c r="V684" s="179"/>
      <c r="W684" s="179">
        <v>7.55</v>
      </c>
      <c r="X684" s="179">
        <v>22.3</v>
      </c>
      <c r="Y684" s="179">
        <v>135</v>
      </c>
      <c r="Z684" s="179">
        <v>2.74</v>
      </c>
      <c r="AA684" s="181">
        <v>40.4</v>
      </c>
      <c r="AB684" s="186">
        <v>0.7</v>
      </c>
      <c r="AC684" s="186">
        <v>10</v>
      </c>
      <c r="AD684" s="186">
        <v>0.4</v>
      </c>
      <c r="AE684" s="186">
        <v>9.8000000000000004E-2</v>
      </c>
      <c r="AF684" s="179"/>
      <c r="AG684" s="179"/>
      <c r="AH684" s="179"/>
      <c r="AI684" s="179"/>
      <c r="AJ684" s="181"/>
    </row>
    <row r="685" spans="1:36" ht="25.5" x14ac:dyDescent="0.25">
      <c r="A685" s="174">
        <v>2019</v>
      </c>
      <c r="B685" s="174" t="s">
        <v>1811</v>
      </c>
      <c r="C685" s="176" t="s">
        <v>1562</v>
      </c>
      <c r="D685" s="176" t="s">
        <v>2107</v>
      </c>
      <c r="E685" s="176" t="s">
        <v>2093</v>
      </c>
      <c r="F685" s="176" t="s">
        <v>2094</v>
      </c>
      <c r="G685" s="176" t="s">
        <v>2108</v>
      </c>
      <c r="H685" s="176" t="s">
        <v>2109</v>
      </c>
      <c r="I685" s="174" t="s">
        <v>2097</v>
      </c>
      <c r="J685" s="176" t="s">
        <v>2110</v>
      </c>
      <c r="K685" s="174" t="s">
        <v>2099</v>
      </c>
      <c r="L685" s="174" t="s">
        <v>2837</v>
      </c>
      <c r="M685" s="174" t="s">
        <v>2838</v>
      </c>
      <c r="N685" s="190">
        <v>880890.68500000006</v>
      </c>
      <c r="O685" s="190">
        <v>1215163.061</v>
      </c>
      <c r="P685" s="177">
        <v>1328</v>
      </c>
      <c r="Q685" s="178">
        <v>43536</v>
      </c>
      <c r="R685" s="174" t="s">
        <v>3317</v>
      </c>
      <c r="S685" s="177">
        <v>1</v>
      </c>
      <c r="T685" s="177">
        <v>1</v>
      </c>
      <c r="U685" s="179">
        <v>62.023752000000002</v>
      </c>
      <c r="V685" s="179"/>
      <c r="W685" s="179">
        <v>7.12</v>
      </c>
      <c r="X685" s="179">
        <v>18.899999999999999</v>
      </c>
      <c r="Y685" s="179">
        <v>155.30000000000001</v>
      </c>
      <c r="Z685" s="179">
        <v>4.3499999999999996</v>
      </c>
      <c r="AA685" s="181">
        <v>59.7</v>
      </c>
      <c r="AB685" s="186">
        <v>0.6</v>
      </c>
      <c r="AC685" s="186">
        <v>10</v>
      </c>
      <c r="AD685" s="186">
        <v>0.4</v>
      </c>
      <c r="AE685" s="186">
        <v>9.8000000000000004E-2</v>
      </c>
      <c r="AF685" s="179"/>
      <c r="AG685" s="179"/>
      <c r="AH685" s="179"/>
      <c r="AI685" s="179"/>
      <c r="AJ685" s="181"/>
    </row>
    <row r="686" spans="1:36" ht="25.5" x14ac:dyDescent="0.25">
      <c r="A686" s="174">
        <v>2019</v>
      </c>
      <c r="B686" s="174" t="s">
        <v>1811</v>
      </c>
      <c r="C686" s="176" t="s">
        <v>1562</v>
      </c>
      <c r="D686" s="176" t="s">
        <v>2114</v>
      </c>
      <c r="E686" s="176" t="s">
        <v>2093</v>
      </c>
      <c r="F686" s="176" t="s">
        <v>2094</v>
      </c>
      <c r="G686" s="176" t="s">
        <v>2108</v>
      </c>
      <c r="H686" s="176" t="s">
        <v>2109</v>
      </c>
      <c r="I686" s="174" t="s">
        <v>2097</v>
      </c>
      <c r="J686" s="176" t="s">
        <v>2110</v>
      </c>
      <c r="K686" s="174" t="s">
        <v>2099</v>
      </c>
      <c r="L686" s="174" t="s">
        <v>2840</v>
      </c>
      <c r="M686" s="174" t="s">
        <v>2841</v>
      </c>
      <c r="N686" s="190">
        <v>880896.99199999997</v>
      </c>
      <c r="O686" s="190" t="s">
        <v>3318</v>
      </c>
      <c r="P686" s="177">
        <v>1299</v>
      </c>
      <c r="Q686" s="178">
        <v>43536</v>
      </c>
      <c r="R686" s="174" t="s">
        <v>3319</v>
      </c>
      <c r="S686" s="177">
        <v>1</v>
      </c>
      <c r="T686" s="177">
        <v>1</v>
      </c>
      <c r="U686" s="179">
        <v>64.584072000000006</v>
      </c>
      <c r="V686" s="179"/>
      <c r="W686" s="179">
        <v>6.55</v>
      </c>
      <c r="X686" s="179">
        <v>17.2</v>
      </c>
      <c r="Y686" s="179">
        <v>31.4</v>
      </c>
      <c r="Z686" s="179">
        <v>6.7</v>
      </c>
      <c r="AA686" s="181">
        <v>90.4</v>
      </c>
      <c r="AB686" s="186">
        <v>0.8</v>
      </c>
      <c r="AC686" s="186">
        <v>10</v>
      </c>
      <c r="AD686" s="186">
        <v>0.4</v>
      </c>
      <c r="AE686" s="186">
        <v>9.8000000000000004E-2</v>
      </c>
      <c r="AF686" s="179"/>
      <c r="AG686" s="179"/>
      <c r="AH686" s="179"/>
      <c r="AI686" s="179"/>
      <c r="AJ686" s="181"/>
    </row>
    <row r="687" spans="1:36" ht="25.5" x14ac:dyDescent="0.25">
      <c r="A687" s="174">
        <v>2019</v>
      </c>
      <c r="B687" s="174" t="s">
        <v>1811</v>
      </c>
      <c r="C687" s="176" t="s">
        <v>1562</v>
      </c>
      <c r="D687" s="176" t="s">
        <v>2117</v>
      </c>
      <c r="E687" s="176" t="s">
        <v>2093</v>
      </c>
      <c r="F687" s="176" t="s">
        <v>2094</v>
      </c>
      <c r="G687" s="176" t="s">
        <v>2118</v>
      </c>
      <c r="H687" s="176" t="s">
        <v>2119</v>
      </c>
      <c r="I687" s="174" t="s">
        <v>2097</v>
      </c>
      <c r="J687" s="176" t="s">
        <v>2120</v>
      </c>
      <c r="K687" s="174" t="s">
        <v>2099</v>
      </c>
      <c r="L687" s="174" t="s">
        <v>2843</v>
      </c>
      <c r="M687" s="174" t="s">
        <v>2844</v>
      </c>
      <c r="N687" s="190">
        <v>880559.63600000006</v>
      </c>
      <c r="O687" s="190" t="s">
        <v>3320</v>
      </c>
      <c r="P687" s="177">
        <v>1268</v>
      </c>
      <c r="Q687" s="178">
        <v>43536</v>
      </c>
      <c r="R687" s="174" t="s">
        <v>3321</v>
      </c>
      <c r="S687" s="177">
        <v>1</v>
      </c>
      <c r="T687" s="177">
        <v>1</v>
      </c>
      <c r="U687" s="179">
        <v>44.350577142857198</v>
      </c>
      <c r="V687" s="179"/>
      <c r="W687" s="179">
        <v>7.3</v>
      </c>
      <c r="X687" s="179">
        <v>20.6</v>
      </c>
      <c r="Y687" s="179">
        <v>152.4</v>
      </c>
      <c r="Z687" s="179">
        <v>5.09</v>
      </c>
      <c r="AA687" s="181">
        <v>73.8</v>
      </c>
      <c r="AB687" s="186">
        <v>0.8</v>
      </c>
      <c r="AC687" s="186">
        <v>10</v>
      </c>
      <c r="AD687" s="186">
        <v>0.4</v>
      </c>
      <c r="AE687" s="186">
        <v>9.8000000000000004E-2</v>
      </c>
      <c r="AF687" s="179"/>
      <c r="AG687" s="179"/>
      <c r="AH687" s="179"/>
      <c r="AI687" s="179"/>
      <c r="AJ687" s="181"/>
    </row>
    <row r="688" spans="1:36" ht="25.5" x14ac:dyDescent="0.25">
      <c r="A688" s="174">
        <v>2019</v>
      </c>
      <c r="B688" s="174" t="s">
        <v>1811</v>
      </c>
      <c r="C688" s="176" t="s">
        <v>1562</v>
      </c>
      <c r="D688" s="176" t="s">
        <v>2124</v>
      </c>
      <c r="E688" s="176" t="s">
        <v>2093</v>
      </c>
      <c r="F688" s="176" t="s">
        <v>2094</v>
      </c>
      <c r="G688" s="176" t="s">
        <v>2125</v>
      </c>
      <c r="H688" s="176" t="s">
        <v>2126</v>
      </c>
      <c r="I688" s="174" t="s">
        <v>2097</v>
      </c>
      <c r="J688" s="176" t="s">
        <v>2120</v>
      </c>
      <c r="K688" s="174" t="s">
        <v>2099</v>
      </c>
      <c r="L688" s="174" t="s">
        <v>2846</v>
      </c>
      <c r="M688" s="174" t="s">
        <v>2847</v>
      </c>
      <c r="N688" s="190">
        <v>880407.80200000003</v>
      </c>
      <c r="O688" s="190">
        <v>1215378.554</v>
      </c>
      <c r="P688" s="177">
        <v>1237</v>
      </c>
      <c r="Q688" s="178">
        <v>43536</v>
      </c>
      <c r="R688" s="174" t="s">
        <v>3322</v>
      </c>
      <c r="S688" s="177">
        <v>1</v>
      </c>
      <c r="T688" s="177">
        <v>1</v>
      </c>
      <c r="U688" s="226">
        <v>1211.2</v>
      </c>
      <c r="V688" s="179"/>
      <c r="W688" s="179">
        <v>7.26</v>
      </c>
      <c r="X688" s="179">
        <v>19.399999999999999</v>
      </c>
      <c r="Y688" s="179">
        <v>57</v>
      </c>
      <c r="Z688" s="179">
        <v>6.61</v>
      </c>
      <c r="AA688" s="181">
        <v>92.1</v>
      </c>
      <c r="AB688" s="186">
        <v>0.7</v>
      </c>
      <c r="AC688" s="186">
        <v>10</v>
      </c>
      <c r="AD688" s="186">
        <v>0.4</v>
      </c>
      <c r="AE688" s="186">
        <v>9.8000000000000004E-2</v>
      </c>
      <c r="AF688" s="179"/>
      <c r="AG688" s="179"/>
      <c r="AH688" s="179"/>
      <c r="AI688" s="179"/>
      <c r="AJ688" s="181"/>
    </row>
    <row r="689" spans="1:36" ht="25.5" x14ac:dyDescent="0.25">
      <c r="A689" s="174">
        <v>2019</v>
      </c>
      <c r="B689" s="174" t="s">
        <v>1811</v>
      </c>
      <c r="C689" s="176" t="s">
        <v>1562</v>
      </c>
      <c r="D689" s="176" t="s">
        <v>2135</v>
      </c>
      <c r="E689" s="176" t="s">
        <v>2093</v>
      </c>
      <c r="F689" s="176" t="s">
        <v>2094</v>
      </c>
      <c r="G689" s="176" t="s">
        <v>2125</v>
      </c>
      <c r="H689" s="176" t="s">
        <v>2126</v>
      </c>
      <c r="I689" s="174" t="s">
        <v>2136</v>
      </c>
      <c r="J689" s="176" t="s">
        <v>2120</v>
      </c>
      <c r="K689" s="174" t="s">
        <v>2099</v>
      </c>
      <c r="L689" s="174" t="s">
        <v>2849</v>
      </c>
      <c r="M689" s="174" t="s">
        <v>2850</v>
      </c>
      <c r="N689" s="190">
        <v>875401.78399999999</v>
      </c>
      <c r="O689" s="190">
        <v>1216527.9709999999</v>
      </c>
      <c r="P689" s="177">
        <v>1052</v>
      </c>
      <c r="Q689" s="178">
        <v>43557</v>
      </c>
      <c r="R689" s="174" t="s">
        <v>3323</v>
      </c>
      <c r="S689" s="177">
        <v>1</v>
      </c>
      <c r="T689" s="177">
        <v>0</v>
      </c>
      <c r="U689" s="181"/>
      <c r="V689" s="181"/>
      <c r="W689" s="179">
        <v>7.31</v>
      </c>
      <c r="X689" s="179">
        <v>26.8</v>
      </c>
      <c r="Y689" s="179">
        <v>47.1</v>
      </c>
      <c r="Z689" s="179">
        <v>7.4</v>
      </c>
      <c r="AA689" s="179">
        <v>95.7</v>
      </c>
      <c r="AB689" s="186">
        <v>2.2000000000000002</v>
      </c>
      <c r="AC689" s="186">
        <v>10</v>
      </c>
      <c r="AD689" s="186">
        <v>0.4</v>
      </c>
      <c r="AE689" s="186">
        <v>9.8000000000000004E-2</v>
      </c>
      <c r="AF689" s="179"/>
      <c r="AG689" s="179"/>
      <c r="AH689" s="179"/>
      <c r="AI689" s="179"/>
      <c r="AJ689" s="181"/>
    </row>
    <row r="690" spans="1:36" ht="25.5" x14ac:dyDescent="0.25">
      <c r="A690" s="174">
        <v>2019</v>
      </c>
      <c r="B690" s="174" t="s">
        <v>1811</v>
      </c>
      <c r="C690" s="176" t="s">
        <v>1562</v>
      </c>
      <c r="D690" s="176" t="s">
        <v>2140</v>
      </c>
      <c r="E690" s="176" t="s">
        <v>2093</v>
      </c>
      <c r="F690" s="176" t="s">
        <v>2094</v>
      </c>
      <c r="G690" s="176" t="s">
        <v>2125</v>
      </c>
      <c r="H690" s="176" t="s">
        <v>2126</v>
      </c>
      <c r="I690" s="174" t="s">
        <v>2136</v>
      </c>
      <c r="J690" s="176" t="s">
        <v>2120</v>
      </c>
      <c r="K690" s="174" t="s">
        <v>2099</v>
      </c>
      <c r="L690" s="174" t="s">
        <v>2852</v>
      </c>
      <c r="M690" s="174" t="s">
        <v>2853</v>
      </c>
      <c r="N690" s="190">
        <v>875347.34299999999</v>
      </c>
      <c r="O690" s="190">
        <v>1216586.47</v>
      </c>
      <c r="P690" s="177">
        <v>1051</v>
      </c>
      <c r="Q690" s="178">
        <v>43557</v>
      </c>
      <c r="R690" s="174" t="s">
        <v>3324</v>
      </c>
      <c r="S690" s="177">
        <v>1</v>
      </c>
      <c r="T690" s="177">
        <v>0</v>
      </c>
      <c r="U690" s="181"/>
      <c r="V690" s="181"/>
      <c r="W690" s="179">
        <v>7.72</v>
      </c>
      <c r="X690" s="179">
        <v>26.5</v>
      </c>
      <c r="Y690" s="179">
        <v>44.6</v>
      </c>
      <c r="Z690" s="179">
        <v>7.43</v>
      </c>
      <c r="AA690" s="179">
        <v>97</v>
      </c>
      <c r="AB690" s="181">
        <v>4.3</v>
      </c>
      <c r="AC690" s="181">
        <v>174.8</v>
      </c>
      <c r="AD690" s="186">
        <v>0.4</v>
      </c>
      <c r="AE690" s="186">
        <v>9.8000000000000004E-2</v>
      </c>
      <c r="AF690" s="179"/>
      <c r="AG690" s="179"/>
      <c r="AH690" s="179"/>
      <c r="AI690" s="179"/>
      <c r="AJ690" s="181"/>
    </row>
    <row r="691" spans="1:36" ht="25.5" x14ac:dyDescent="0.25">
      <c r="A691" s="174">
        <v>2019</v>
      </c>
      <c r="B691" s="174" t="s">
        <v>1811</v>
      </c>
      <c r="C691" s="176" t="s">
        <v>1562</v>
      </c>
      <c r="D691" s="176" t="s">
        <v>2577</v>
      </c>
      <c r="E691" s="176" t="s">
        <v>2578</v>
      </c>
      <c r="F691" s="176" t="s">
        <v>2579</v>
      </c>
      <c r="G691" s="176" t="s">
        <v>2580</v>
      </c>
      <c r="H691" s="176" t="s">
        <v>2581</v>
      </c>
      <c r="I691" s="174" t="s">
        <v>2582</v>
      </c>
      <c r="J691" s="176" t="s">
        <v>2579</v>
      </c>
      <c r="K691" s="174" t="s">
        <v>2583</v>
      </c>
      <c r="L691" s="174" t="s">
        <v>2807</v>
      </c>
      <c r="M691" s="174" t="s">
        <v>2808</v>
      </c>
      <c r="N691" s="190">
        <v>871876.30700000003</v>
      </c>
      <c r="O691" s="190">
        <v>1215029.159</v>
      </c>
      <c r="P691" s="190">
        <v>1079</v>
      </c>
      <c r="Q691" s="174" t="s">
        <v>3325</v>
      </c>
      <c r="R691" s="174" t="s">
        <v>3326</v>
      </c>
      <c r="S691" s="177">
        <v>1</v>
      </c>
      <c r="T691" s="177">
        <v>0</v>
      </c>
      <c r="U691" s="181"/>
      <c r="V691" s="181"/>
      <c r="W691" s="181">
        <v>7.75</v>
      </c>
      <c r="X691" s="181">
        <v>26</v>
      </c>
      <c r="Y691" s="181">
        <v>230</v>
      </c>
      <c r="Z691" s="181">
        <v>7.43</v>
      </c>
      <c r="AA691" s="181">
        <v>96.7</v>
      </c>
      <c r="AB691" s="181">
        <v>26.1</v>
      </c>
      <c r="AC691" s="181">
        <v>91.1</v>
      </c>
      <c r="AD691" s="186">
        <v>0.4</v>
      </c>
      <c r="AE691" s="181">
        <v>0.48499999999999999</v>
      </c>
      <c r="AF691" s="181"/>
      <c r="AG691" s="181"/>
      <c r="AH691" s="181"/>
      <c r="AI691" s="181"/>
      <c r="AJ691" s="181"/>
    </row>
    <row r="692" spans="1:36" ht="25.5" x14ac:dyDescent="0.25">
      <c r="A692" s="174">
        <v>2019</v>
      </c>
      <c r="B692" s="174" t="s">
        <v>1811</v>
      </c>
      <c r="C692" s="176" t="s">
        <v>1562</v>
      </c>
      <c r="D692" s="176" t="s">
        <v>2587</v>
      </c>
      <c r="E692" s="176" t="s">
        <v>2578</v>
      </c>
      <c r="F692" s="176" t="s">
        <v>2579</v>
      </c>
      <c r="G692" s="176" t="s">
        <v>2580</v>
      </c>
      <c r="H692" s="176" t="s">
        <v>2581</v>
      </c>
      <c r="I692" s="174" t="s">
        <v>2582</v>
      </c>
      <c r="J692" s="176" t="s">
        <v>2579</v>
      </c>
      <c r="K692" s="174" t="s">
        <v>2583</v>
      </c>
      <c r="L692" s="174" t="s">
        <v>2811</v>
      </c>
      <c r="M692" s="174" t="s">
        <v>2812</v>
      </c>
      <c r="N692" s="190">
        <v>872055.44099999999</v>
      </c>
      <c r="O692" s="190">
        <v>1215424.182</v>
      </c>
      <c r="P692" s="190">
        <v>1068</v>
      </c>
      <c r="Q692" s="174" t="s">
        <v>3325</v>
      </c>
      <c r="R692" s="174" t="s">
        <v>3327</v>
      </c>
      <c r="S692" s="177">
        <v>1</v>
      </c>
      <c r="T692" s="177">
        <v>0</v>
      </c>
      <c r="U692" s="181"/>
      <c r="V692" s="181"/>
      <c r="W692" s="181">
        <v>7.63</v>
      </c>
      <c r="X692" s="181">
        <v>26.9</v>
      </c>
      <c r="Y692" s="181">
        <v>235</v>
      </c>
      <c r="Z692" s="181">
        <v>7.34</v>
      </c>
      <c r="AA692" s="181">
        <v>95.4</v>
      </c>
      <c r="AB692" s="181">
        <v>23.8</v>
      </c>
      <c r="AC692" s="181">
        <v>100.5</v>
      </c>
      <c r="AD692" s="181">
        <v>3.62</v>
      </c>
      <c r="AE692" s="186">
        <v>9.8000000000000004E-2</v>
      </c>
      <c r="AF692" s="181"/>
      <c r="AG692" s="181"/>
      <c r="AH692" s="181"/>
      <c r="AI692" s="181"/>
      <c r="AJ692" s="181"/>
    </row>
    <row r="693" spans="1:36" ht="25.5" x14ac:dyDescent="0.25">
      <c r="A693" s="174">
        <v>2019</v>
      </c>
      <c r="B693" s="174" t="s">
        <v>1104</v>
      </c>
      <c r="C693" s="176" t="s">
        <v>1562</v>
      </c>
      <c r="D693" s="176" t="s">
        <v>2591</v>
      </c>
      <c r="E693" s="176" t="s">
        <v>2578</v>
      </c>
      <c r="F693" s="176" t="s">
        <v>2579</v>
      </c>
      <c r="G693" s="176" t="s">
        <v>2580</v>
      </c>
      <c r="H693" s="176" t="s">
        <v>2581</v>
      </c>
      <c r="I693" s="174" t="s">
        <v>2592</v>
      </c>
      <c r="J693" s="176" t="s">
        <v>2579</v>
      </c>
      <c r="K693" s="174" t="s">
        <v>2583</v>
      </c>
      <c r="L693" s="174" t="s">
        <v>2814</v>
      </c>
      <c r="M693" s="174" t="s">
        <v>2815</v>
      </c>
      <c r="N693" s="190">
        <v>875199.98899999994</v>
      </c>
      <c r="O693" s="190">
        <v>1217262.077</v>
      </c>
      <c r="P693" s="190">
        <v>1066</v>
      </c>
      <c r="Q693" s="174" t="s">
        <v>3325</v>
      </c>
      <c r="R693" s="174" t="s">
        <v>3328</v>
      </c>
      <c r="S693" s="177">
        <v>1</v>
      </c>
      <c r="T693" s="177">
        <v>0</v>
      </c>
      <c r="U693" s="181"/>
      <c r="V693" s="181"/>
      <c r="W693" s="181">
        <v>7.21</v>
      </c>
      <c r="X693" s="181">
        <v>25.8</v>
      </c>
      <c r="Y693" s="181">
        <v>157.4</v>
      </c>
      <c r="Z693" s="181">
        <v>6.89</v>
      </c>
      <c r="AA693" s="181">
        <v>90.3</v>
      </c>
      <c r="AB693" s="181">
        <v>24.1</v>
      </c>
      <c r="AC693" s="181">
        <v>53.9</v>
      </c>
      <c r="AD693" s="181">
        <v>1.84</v>
      </c>
      <c r="AE693" s="186">
        <v>9.8000000000000004E-2</v>
      </c>
      <c r="AF693" s="181"/>
      <c r="AG693" s="181"/>
      <c r="AH693" s="181"/>
      <c r="AI693" s="181"/>
      <c r="AJ693" s="181"/>
    </row>
    <row r="694" spans="1:36" x14ac:dyDescent="0.25">
      <c r="A694" s="174">
        <v>2019</v>
      </c>
      <c r="B694" s="174" t="s">
        <v>1390</v>
      </c>
      <c r="C694" s="176" t="s">
        <v>1209</v>
      </c>
      <c r="D694" s="176" t="s">
        <v>1611</v>
      </c>
      <c r="E694" s="176" t="s">
        <v>1180</v>
      </c>
      <c r="F694" s="176" t="s">
        <v>1211</v>
      </c>
      <c r="G694" s="176" t="s">
        <v>1612</v>
      </c>
      <c r="H694" s="176" t="s">
        <v>1613</v>
      </c>
      <c r="I694" s="174" t="s">
        <v>1614</v>
      </c>
      <c r="J694" s="176" t="s">
        <v>1615</v>
      </c>
      <c r="K694" s="174" t="s">
        <v>1140</v>
      </c>
      <c r="L694" s="174" t="s">
        <v>1616</v>
      </c>
      <c r="M694" s="174" t="s">
        <v>1617</v>
      </c>
      <c r="N694" s="177">
        <v>848158.88</v>
      </c>
      <c r="O694" s="177">
        <v>1157796.595</v>
      </c>
      <c r="P694" s="177">
        <v>2225</v>
      </c>
      <c r="Q694" s="178">
        <v>43550</v>
      </c>
      <c r="R694" s="174" t="s">
        <v>3329</v>
      </c>
      <c r="S694" s="177">
        <v>1</v>
      </c>
      <c r="T694" s="177">
        <v>2</v>
      </c>
      <c r="U694" s="181">
        <v>10.19556</v>
      </c>
      <c r="V694" s="181"/>
      <c r="W694" s="181">
        <v>6.66</v>
      </c>
      <c r="X694" s="181">
        <v>15.8</v>
      </c>
      <c r="Y694" s="181">
        <v>11.6</v>
      </c>
      <c r="Z694" s="181">
        <v>7.18</v>
      </c>
      <c r="AA694" s="181">
        <v>94.8</v>
      </c>
      <c r="AB694" s="186">
        <v>0.5</v>
      </c>
      <c r="AC694" s="186">
        <v>10</v>
      </c>
      <c r="AD694" s="186">
        <v>0.4</v>
      </c>
      <c r="AE694" s="186">
        <v>9.8000000000000004E-2</v>
      </c>
      <c r="AF694" s="186">
        <v>0.1</v>
      </c>
      <c r="AG694" s="186">
        <v>2E-3</v>
      </c>
      <c r="AH694" s="186">
        <v>0.01</v>
      </c>
      <c r="AI694" s="181"/>
      <c r="AJ694" s="181"/>
    </row>
    <row r="695" spans="1:36" x14ac:dyDescent="0.25">
      <c r="A695" s="174">
        <v>2019</v>
      </c>
      <c r="B695" s="174" t="s">
        <v>1390</v>
      </c>
      <c r="C695" s="176" t="s">
        <v>1209</v>
      </c>
      <c r="D695" s="176" t="s">
        <v>1619</v>
      </c>
      <c r="E695" s="176" t="s">
        <v>1180</v>
      </c>
      <c r="F695" s="176" t="s">
        <v>1211</v>
      </c>
      <c r="G695" s="176" t="s">
        <v>1612</v>
      </c>
      <c r="H695" s="176" t="s">
        <v>1613</v>
      </c>
      <c r="I695" s="174" t="s">
        <v>1614</v>
      </c>
      <c r="J695" s="176" t="s">
        <v>1620</v>
      </c>
      <c r="K695" s="174" t="s">
        <v>1140</v>
      </c>
      <c r="L695" s="174" t="s">
        <v>1621</v>
      </c>
      <c r="M695" s="174" t="s">
        <v>1622</v>
      </c>
      <c r="N695" s="177">
        <v>848204.29200000002</v>
      </c>
      <c r="O695" s="177">
        <v>1157897.82</v>
      </c>
      <c r="P695" s="177">
        <v>2238</v>
      </c>
      <c r="Q695" s="178">
        <v>43550</v>
      </c>
      <c r="R695" s="174" t="s">
        <v>3330</v>
      </c>
      <c r="S695" s="177">
        <v>1</v>
      </c>
      <c r="T695" s="177">
        <v>1</v>
      </c>
      <c r="U695" s="181">
        <v>5.7683400000000011</v>
      </c>
      <c r="V695" s="181"/>
      <c r="W695" s="181">
        <v>6.14</v>
      </c>
      <c r="X695" s="181">
        <v>15.5</v>
      </c>
      <c r="Y695" s="181">
        <v>10.9</v>
      </c>
      <c r="Z695" s="181">
        <v>7.2</v>
      </c>
      <c r="AA695" s="181">
        <v>94.8</v>
      </c>
      <c r="AB695" s="186">
        <v>0.6</v>
      </c>
      <c r="AC695" s="181">
        <v>12.5</v>
      </c>
      <c r="AD695" s="186">
        <v>0.4</v>
      </c>
      <c r="AE695" s="186">
        <v>9.8000000000000004E-2</v>
      </c>
      <c r="AF695" s="186">
        <v>0.1</v>
      </c>
      <c r="AG695" s="186">
        <v>2E-3</v>
      </c>
      <c r="AH695" s="186">
        <v>0.01</v>
      </c>
      <c r="AI695" s="181"/>
      <c r="AJ695" s="181"/>
    </row>
    <row r="696" spans="1:36" x14ac:dyDescent="0.25">
      <c r="A696" s="174">
        <v>2019</v>
      </c>
      <c r="B696" s="174" t="s">
        <v>1390</v>
      </c>
      <c r="C696" s="176" t="s">
        <v>1209</v>
      </c>
      <c r="D696" s="176" t="s">
        <v>1624</v>
      </c>
      <c r="E696" s="176" t="s">
        <v>1180</v>
      </c>
      <c r="F696" s="176" t="s">
        <v>1211</v>
      </c>
      <c r="G696" s="176" t="s">
        <v>1612</v>
      </c>
      <c r="H696" s="176" t="s">
        <v>1613</v>
      </c>
      <c r="I696" s="174" t="s">
        <v>1614</v>
      </c>
      <c r="J696" s="176" t="s">
        <v>1625</v>
      </c>
      <c r="K696" s="174" t="s">
        <v>1140</v>
      </c>
      <c r="L696" s="174" t="s">
        <v>1626</v>
      </c>
      <c r="M696" s="174" t="s">
        <v>1627</v>
      </c>
      <c r="N696" s="177">
        <v>848302.26100000006</v>
      </c>
      <c r="O696" s="177">
        <v>1157882.794</v>
      </c>
      <c r="P696" s="177">
        <v>2242</v>
      </c>
      <c r="Q696" s="178">
        <v>43550</v>
      </c>
      <c r="R696" s="174" t="s">
        <v>3331</v>
      </c>
      <c r="S696" s="177">
        <v>1</v>
      </c>
      <c r="T696" s="177">
        <v>1</v>
      </c>
      <c r="U696" s="181">
        <v>1.0814762425844118</v>
      </c>
      <c r="V696" s="181"/>
      <c r="W696" s="181">
        <v>6.63</v>
      </c>
      <c r="X696" s="181">
        <v>16.3</v>
      </c>
      <c r="Y696" s="181">
        <v>14.7</v>
      </c>
      <c r="Z696" s="181">
        <v>6.94</v>
      </c>
      <c r="AA696" s="181">
        <v>92.3</v>
      </c>
      <c r="AB696" s="186">
        <v>0.3</v>
      </c>
      <c r="AC696" s="186">
        <v>10</v>
      </c>
      <c r="AD696" s="186">
        <v>0.4</v>
      </c>
      <c r="AE696" s="186">
        <v>9.8000000000000004E-2</v>
      </c>
      <c r="AF696" s="186">
        <v>0.1</v>
      </c>
      <c r="AG696" s="186">
        <v>2E-3</v>
      </c>
      <c r="AH696" s="186">
        <v>0.01</v>
      </c>
      <c r="AI696" s="181"/>
      <c r="AJ696" s="181"/>
    </row>
    <row r="697" spans="1:36" x14ac:dyDescent="0.25">
      <c r="A697" s="174">
        <v>2019</v>
      </c>
      <c r="B697" s="174" t="s">
        <v>1390</v>
      </c>
      <c r="C697" s="176" t="s">
        <v>1209</v>
      </c>
      <c r="D697" s="176" t="s">
        <v>1629</v>
      </c>
      <c r="E697" s="176" t="s">
        <v>1180</v>
      </c>
      <c r="F697" s="176" t="s">
        <v>1211</v>
      </c>
      <c r="G697" s="176" t="s">
        <v>1612</v>
      </c>
      <c r="H697" s="176" t="s">
        <v>1613</v>
      </c>
      <c r="I697" s="174" t="s">
        <v>1614</v>
      </c>
      <c r="J697" s="176" t="s">
        <v>1630</v>
      </c>
      <c r="K697" s="174" t="s">
        <v>1140</v>
      </c>
      <c r="L697" s="174" t="s">
        <v>1631</v>
      </c>
      <c r="M697" s="174" t="s">
        <v>1632</v>
      </c>
      <c r="N697" s="177">
        <v>849059.38699999999</v>
      </c>
      <c r="O697" s="177">
        <v>1159100.1869999999</v>
      </c>
      <c r="P697" s="177">
        <v>2200</v>
      </c>
      <c r="Q697" s="178">
        <v>43550</v>
      </c>
      <c r="R697" s="174" t="s">
        <v>3332</v>
      </c>
      <c r="S697" s="177">
        <v>1</v>
      </c>
      <c r="T697" s="177">
        <v>1</v>
      </c>
      <c r="U697" s="181">
        <v>15.691104000000001</v>
      </c>
      <c r="V697" s="181"/>
      <c r="W697" s="181">
        <v>7.16</v>
      </c>
      <c r="X697" s="181">
        <v>16.5</v>
      </c>
      <c r="Y697" s="181">
        <v>19.600000000000001</v>
      </c>
      <c r="Z697" s="181">
        <v>7.04</v>
      </c>
      <c r="AA697" s="181">
        <v>95.4</v>
      </c>
      <c r="AB697" s="186">
        <v>0.3</v>
      </c>
      <c r="AC697" s="186">
        <v>10</v>
      </c>
      <c r="AD697" s="186">
        <v>0.4</v>
      </c>
      <c r="AE697" s="186">
        <v>9.8000000000000004E-2</v>
      </c>
      <c r="AF697" s="186">
        <v>0.1</v>
      </c>
      <c r="AG697" s="186">
        <v>2E-3</v>
      </c>
      <c r="AH697" s="186">
        <v>0.01</v>
      </c>
      <c r="AI697" s="181"/>
      <c r="AJ697" s="181"/>
    </row>
    <row r="698" spans="1:36" ht="25.5" x14ac:dyDescent="0.25">
      <c r="A698" s="174">
        <v>2019</v>
      </c>
      <c r="B698" s="174" t="s">
        <v>1390</v>
      </c>
      <c r="C698" s="176" t="s">
        <v>1209</v>
      </c>
      <c r="D698" s="176" t="s">
        <v>1634</v>
      </c>
      <c r="E698" s="176" t="s">
        <v>1180</v>
      </c>
      <c r="F698" s="176" t="s">
        <v>1211</v>
      </c>
      <c r="G698" s="176" t="s">
        <v>1635</v>
      </c>
      <c r="H698" s="176" t="s">
        <v>1362</v>
      </c>
      <c r="I698" s="174" t="s">
        <v>1636</v>
      </c>
      <c r="J698" s="176" t="s">
        <v>1637</v>
      </c>
      <c r="K698" s="174" t="s">
        <v>1140</v>
      </c>
      <c r="L698" s="174" t="s">
        <v>3333</v>
      </c>
      <c r="M698" s="174" t="s">
        <v>1639</v>
      </c>
      <c r="N698" s="177">
        <v>849815.48400000005</v>
      </c>
      <c r="O698" s="177">
        <v>1154672.8259999999</v>
      </c>
      <c r="P698" s="177">
        <v>2254</v>
      </c>
      <c r="Q698" s="178">
        <v>43550</v>
      </c>
      <c r="R698" s="174" t="s">
        <v>3334</v>
      </c>
      <c r="S698" s="177">
        <v>1</v>
      </c>
      <c r="T698" s="177">
        <v>2</v>
      </c>
      <c r="U698" s="181">
        <v>46.277784000000004</v>
      </c>
      <c r="V698" s="181"/>
      <c r="W698" s="181">
        <v>7.33</v>
      </c>
      <c r="X698" s="181">
        <v>16.3</v>
      </c>
      <c r="Y698" s="181">
        <v>40.799999999999997</v>
      </c>
      <c r="Z698" s="181">
        <v>7.22</v>
      </c>
      <c r="AA698" s="181">
        <v>97</v>
      </c>
      <c r="AB698" s="186">
        <v>0.2</v>
      </c>
      <c r="AC698" s="186">
        <v>10</v>
      </c>
      <c r="AD698" s="186">
        <v>0.4</v>
      </c>
      <c r="AE698" s="186">
        <v>9.8000000000000004E-2</v>
      </c>
      <c r="AF698" s="181">
        <v>0.128</v>
      </c>
      <c r="AG698" s="186">
        <v>2E-3</v>
      </c>
      <c r="AH698" s="186">
        <v>0.01</v>
      </c>
      <c r="AI698" s="181"/>
      <c r="AJ698" s="181"/>
    </row>
    <row r="699" spans="1:36" ht="25.5" x14ac:dyDescent="0.25">
      <c r="A699" s="174">
        <v>2019</v>
      </c>
      <c r="B699" s="174" t="s">
        <v>1390</v>
      </c>
      <c r="C699" s="176" t="s">
        <v>1209</v>
      </c>
      <c r="D699" s="176" t="s">
        <v>1641</v>
      </c>
      <c r="E699" s="176" t="s">
        <v>1180</v>
      </c>
      <c r="F699" s="176" t="s">
        <v>1211</v>
      </c>
      <c r="G699" s="176" t="s">
        <v>1635</v>
      </c>
      <c r="H699" s="176" t="s">
        <v>1362</v>
      </c>
      <c r="I699" s="174" t="s">
        <v>1636</v>
      </c>
      <c r="J699" s="176" t="s">
        <v>1642</v>
      </c>
      <c r="K699" s="174" t="s">
        <v>1140</v>
      </c>
      <c r="L699" s="174" t="s">
        <v>1643</v>
      </c>
      <c r="M699" s="174" t="s">
        <v>1644</v>
      </c>
      <c r="N699" s="177">
        <v>849161.37699999998</v>
      </c>
      <c r="O699" s="177">
        <v>1155590.885</v>
      </c>
      <c r="P699" s="177">
        <v>2245</v>
      </c>
      <c r="Q699" s="178">
        <v>43550</v>
      </c>
      <c r="R699" s="174" t="s">
        <v>3335</v>
      </c>
      <c r="S699" s="177">
        <v>1</v>
      </c>
      <c r="T699" s="177">
        <v>2</v>
      </c>
      <c r="U699" s="181">
        <v>32.526731999999996</v>
      </c>
      <c r="V699" s="181"/>
      <c r="W699" s="181">
        <v>7.06</v>
      </c>
      <c r="X699" s="181">
        <v>16.899999999999999</v>
      </c>
      <c r="Y699" s="181">
        <v>39.700000000000003</v>
      </c>
      <c r="Z699" s="181">
        <v>6.92</v>
      </c>
      <c r="AA699" s="181">
        <v>95.6</v>
      </c>
      <c r="AB699" s="186">
        <v>0.2</v>
      </c>
      <c r="AC699" s="186">
        <v>10</v>
      </c>
      <c r="AD699" s="186">
        <v>0.4</v>
      </c>
      <c r="AE699" s="186">
        <v>9.8000000000000004E-2</v>
      </c>
      <c r="AF699" s="186">
        <v>0.1</v>
      </c>
      <c r="AG699" s="186">
        <v>2E-3</v>
      </c>
      <c r="AH699" s="186">
        <v>0.01</v>
      </c>
      <c r="AI699" s="181"/>
      <c r="AJ699" s="181"/>
    </row>
    <row r="700" spans="1:36" x14ac:dyDescent="0.25">
      <c r="A700" s="174">
        <v>2019</v>
      </c>
      <c r="B700" s="174" t="s">
        <v>1390</v>
      </c>
      <c r="C700" s="176" t="s">
        <v>1209</v>
      </c>
      <c r="D700" s="176" t="s">
        <v>1646</v>
      </c>
      <c r="E700" s="176" t="s">
        <v>1180</v>
      </c>
      <c r="F700" s="176" t="s">
        <v>1139</v>
      </c>
      <c r="G700" s="176" t="s">
        <v>1647</v>
      </c>
      <c r="H700" s="176" t="s">
        <v>1648</v>
      </c>
      <c r="I700" s="174" t="s">
        <v>1649</v>
      </c>
      <c r="J700" s="176" t="s">
        <v>1139</v>
      </c>
      <c r="K700" s="174" t="s">
        <v>1140</v>
      </c>
      <c r="L700" s="174" t="s">
        <v>1650</v>
      </c>
      <c r="M700" s="174" t="s">
        <v>1651</v>
      </c>
      <c r="N700" s="177">
        <v>844499.32</v>
      </c>
      <c r="O700" s="177">
        <v>1157403.3019999999</v>
      </c>
      <c r="P700" s="177">
        <v>2269</v>
      </c>
      <c r="Q700" s="178">
        <v>43550</v>
      </c>
      <c r="R700" s="174" t="s">
        <v>3336</v>
      </c>
      <c r="S700" s="177">
        <v>1</v>
      </c>
      <c r="T700" s="177">
        <v>2</v>
      </c>
      <c r="U700" s="181">
        <v>1105.7595359999998</v>
      </c>
      <c r="V700" s="181"/>
      <c r="W700" s="181">
        <v>6.59</v>
      </c>
      <c r="X700" s="181">
        <v>16.5</v>
      </c>
      <c r="Y700" s="181">
        <v>26</v>
      </c>
      <c r="Z700" s="181">
        <v>7.03</v>
      </c>
      <c r="AA700" s="181">
        <v>95.2</v>
      </c>
      <c r="AB700" s="186">
        <v>0.3</v>
      </c>
      <c r="AC700" s="186">
        <v>10</v>
      </c>
      <c r="AD700" s="186">
        <v>0.4</v>
      </c>
      <c r="AE700" s="186">
        <v>9.8000000000000004E-2</v>
      </c>
      <c r="AF700" s="181">
        <v>0.191</v>
      </c>
      <c r="AG700" s="186">
        <v>8.9999999999999993E-3</v>
      </c>
      <c r="AH700" s="186">
        <v>0.01</v>
      </c>
      <c r="AI700" s="181"/>
      <c r="AJ700" s="181"/>
    </row>
    <row r="701" spans="1:36" x14ac:dyDescent="0.25">
      <c r="A701" s="174">
        <v>2019</v>
      </c>
      <c r="B701" s="174" t="s">
        <v>1390</v>
      </c>
      <c r="C701" s="176" t="s">
        <v>1467</v>
      </c>
      <c r="D701" s="176" t="s">
        <v>1468</v>
      </c>
      <c r="E701" s="193" t="s">
        <v>1469</v>
      </c>
      <c r="F701" s="176" t="s">
        <v>1470</v>
      </c>
      <c r="G701" s="176" t="s">
        <v>1471</v>
      </c>
      <c r="H701" s="176" t="s">
        <v>1472</v>
      </c>
      <c r="I701" s="174" t="s">
        <v>1371</v>
      </c>
      <c r="J701" s="176" t="s">
        <v>1473</v>
      </c>
      <c r="K701" s="174" t="s">
        <v>1474</v>
      </c>
      <c r="L701" s="174" t="s">
        <v>1475</v>
      </c>
      <c r="M701" s="174" t="s">
        <v>1476</v>
      </c>
      <c r="N701" s="177">
        <v>854129.18</v>
      </c>
      <c r="O701" s="177">
        <v>1133196.4709999999</v>
      </c>
      <c r="P701" s="177">
        <v>2419</v>
      </c>
      <c r="Q701" s="178">
        <v>43557</v>
      </c>
      <c r="R701" s="174" t="s">
        <v>3337</v>
      </c>
      <c r="S701" s="177">
        <v>1</v>
      </c>
      <c r="T701" s="177">
        <v>2</v>
      </c>
      <c r="U701" s="181">
        <v>24.496776000000004</v>
      </c>
      <c r="V701" s="181"/>
      <c r="W701" s="181">
        <v>7.05</v>
      </c>
      <c r="X701" s="181">
        <v>14.5</v>
      </c>
      <c r="Y701" s="181">
        <v>30.2</v>
      </c>
      <c r="Z701" s="181">
        <v>6.96</v>
      </c>
      <c r="AA701" s="181">
        <v>94.3</v>
      </c>
      <c r="AB701" s="220">
        <v>0.5</v>
      </c>
      <c r="AC701" s="186">
        <v>10</v>
      </c>
      <c r="AD701" s="186">
        <v>0.4</v>
      </c>
      <c r="AE701" s="186">
        <v>9.8000000000000004E-2</v>
      </c>
      <c r="AF701" s="220">
        <v>0.1</v>
      </c>
      <c r="AG701" s="220">
        <v>2E-3</v>
      </c>
      <c r="AH701" s="220">
        <v>0.01</v>
      </c>
      <c r="AI701" s="181"/>
      <c r="AJ701" s="181"/>
    </row>
    <row r="702" spans="1:36" x14ac:dyDescent="0.25">
      <c r="A702" s="174">
        <v>2019</v>
      </c>
      <c r="B702" s="174" t="s">
        <v>1390</v>
      </c>
      <c r="C702" s="176" t="s">
        <v>1467</v>
      </c>
      <c r="D702" s="176" t="s">
        <v>1478</v>
      </c>
      <c r="E702" s="193" t="s">
        <v>1469</v>
      </c>
      <c r="F702" s="176" t="s">
        <v>1479</v>
      </c>
      <c r="G702" s="176" t="s">
        <v>1480</v>
      </c>
      <c r="H702" s="176" t="s">
        <v>1481</v>
      </c>
      <c r="I702" s="174" t="s">
        <v>1482</v>
      </c>
      <c r="J702" s="174" t="s">
        <v>1483</v>
      </c>
      <c r="K702" s="174" t="s">
        <v>1474</v>
      </c>
      <c r="L702" s="174" t="s">
        <v>1484</v>
      </c>
      <c r="M702" s="174" t="s">
        <v>1485</v>
      </c>
      <c r="N702" s="177">
        <v>853768.99399999995</v>
      </c>
      <c r="O702" s="177">
        <v>1134680.5660000001</v>
      </c>
      <c r="P702" s="177">
        <v>2436</v>
      </c>
      <c r="Q702" s="178">
        <v>43557</v>
      </c>
      <c r="R702" s="174" t="s">
        <v>3338</v>
      </c>
      <c r="S702" s="177">
        <v>1</v>
      </c>
      <c r="T702" s="177">
        <v>2</v>
      </c>
      <c r="U702" s="181">
        <v>85.316568000000004</v>
      </c>
      <c r="V702" s="181"/>
      <c r="W702" s="181">
        <v>7.31</v>
      </c>
      <c r="X702" s="181">
        <v>13.5</v>
      </c>
      <c r="Y702" s="181">
        <v>21.44</v>
      </c>
      <c r="Z702" s="181">
        <v>7.4</v>
      </c>
      <c r="AA702" s="181">
        <v>96.7</v>
      </c>
      <c r="AB702" s="220">
        <v>0.3</v>
      </c>
      <c r="AC702" s="186">
        <v>10</v>
      </c>
      <c r="AD702" s="186">
        <v>0.4</v>
      </c>
      <c r="AE702" s="186">
        <v>9.8000000000000004E-2</v>
      </c>
      <c r="AF702" s="220">
        <v>0.1</v>
      </c>
      <c r="AG702" s="220">
        <v>2E-3</v>
      </c>
      <c r="AH702" s="220">
        <v>0.01</v>
      </c>
      <c r="AI702" s="181"/>
      <c r="AJ702" s="181"/>
    </row>
    <row r="703" spans="1:36" ht="25.5" x14ac:dyDescent="0.25">
      <c r="A703" s="174">
        <v>2019</v>
      </c>
      <c r="B703" s="174" t="s">
        <v>1104</v>
      </c>
      <c r="C703" s="176" t="s">
        <v>1436</v>
      </c>
      <c r="D703" s="176" t="s">
        <v>1989</v>
      </c>
      <c r="E703" s="174" t="s">
        <v>1448</v>
      </c>
      <c r="F703" s="174" t="s">
        <v>1990</v>
      </c>
      <c r="G703" s="174" t="s">
        <v>1991</v>
      </c>
      <c r="H703" s="174" t="s">
        <v>1992</v>
      </c>
      <c r="I703" s="174" t="s">
        <v>1993</v>
      </c>
      <c r="J703" s="174" t="s">
        <v>1994</v>
      </c>
      <c r="K703" s="174" t="s">
        <v>1421</v>
      </c>
      <c r="L703" s="174" t="s">
        <v>1995</v>
      </c>
      <c r="M703" s="174" t="s">
        <v>1996</v>
      </c>
      <c r="N703" s="177">
        <v>890715.85800000001</v>
      </c>
      <c r="O703" s="177">
        <v>1187490.797</v>
      </c>
      <c r="P703" s="177">
        <v>1100</v>
      </c>
      <c r="Q703" s="178">
        <v>43634</v>
      </c>
      <c r="R703" s="174" t="s">
        <v>3339</v>
      </c>
      <c r="S703" s="177">
        <v>1</v>
      </c>
      <c r="T703" s="177">
        <v>1</v>
      </c>
      <c r="U703" s="226">
        <v>1261.8699999999999</v>
      </c>
      <c r="V703" s="181"/>
      <c r="W703" s="181">
        <v>7.27</v>
      </c>
      <c r="X703" s="181">
        <v>31.8</v>
      </c>
      <c r="Y703" s="181">
        <v>31</v>
      </c>
      <c r="Z703" s="181">
        <v>7.49</v>
      </c>
      <c r="AA703" s="179">
        <v>98.8</v>
      </c>
      <c r="AB703" s="186">
        <v>4</v>
      </c>
      <c r="AC703" s="222">
        <v>10</v>
      </c>
      <c r="AD703" s="181"/>
      <c r="AE703" s="228">
        <v>9.8000000000000004E-2</v>
      </c>
      <c r="AF703" s="181"/>
      <c r="AG703" s="229"/>
      <c r="AH703" s="181"/>
      <c r="AI703" s="181"/>
      <c r="AJ703" s="181"/>
    </row>
    <row r="704" spans="1:36" ht="25.5" x14ac:dyDescent="0.25">
      <c r="A704" s="174">
        <v>2019</v>
      </c>
      <c r="B704" s="174" t="s">
        <v>1104</v>
      </c>
      <c r="C704" s="176" t="s">
        <v>1436</v>
      </c>
      <c r="D704" s="176" t="s">
        <v>1998</v>
      </c>
      <c r="E704" s="174" t="s">
        <v>1448</v>
      </c>
      <c r="F704" s="174" t="s">
        <v>1990</v>
      </c>
      <c r="G704" s="174" t="s">
        <v>1991</v>
      </c>
      <c r="H704" s="174" t="s">
        <v>1992</v>
      </c>
      <c r="I704" s="174" t="s">
        <v>2858</v>
      </c>
      <c r="J704" s="174" t="s">
        <v>1999</v>
      </c>
      <c r="K704" s="174" t="s">
        <v>1421</v>
      </c>
      <c r="L704" s="174" t="s">
        <v>2000</v>
      </c>
      <c r="M704" s="174" t="s">
        <v>2001</v>
      </c>
      <c r="N704" s="177">
        <v>890577.28500000003</v>
      </c>
      <c r="O704" s="177">
        <v>1188130.4739999999</v>
      </c>
      <c r="P704" s="177">
        <v>1075</v>
      </c>
      <c r="Q704" s="178">
        <v>43634</v>
      </c>
      <c r="R704" s="174" t="s">
        <v>3340</v>
      </c>
      <c r="S704" s="177">
        <v>1</v>
      </c>
      <c r="T704" s="177">
        <v>0</v>
      </c>
      <c r="U704" s="181"/>
      <c r="V704" s="181"/>
      <c r="W704" s="181">
        <v>7.4</v>
      </c>
      <c r="X704" s="181">
        <v>31.4</v>
      </c>
      <c r="Y704" s="181">
        <v>45.2</v>
      </c>
      <c r="Z704" s="181">
        <v>7.52</v>
      </c>
      <c r="AA704" s="181">
        <v>99.6</v>
      </c>
      <c r="AB704" s="186">
        <v>4</v>
      </c>
      <c r="AC704" s="222">
        <v>10</v>
      </c>
      <c r="AD704" s="181"/>
      <c r="AE704" s="228">
        <v>9.8000000000000004E-2</v>
      </c>
      <c r="AF704" s="181"/>
      <c r="AG704" s="229"/>
      <c r="AH704" s="181"/>
      <c r="AI704" s="181"/>
      <c r="AJ704" s="181"/>
    </row>
    <row r="705" spans="1:36" ht="25.5" x14ac:dyDescent="0.25">
      <c r="A705" s="174">
        <v>2019</v>
      </c>
      <c r="B705" s="183" t="s">
        <v>1825</v>
      </c>
      <c r="C705" s="176" t="s">
        <v>1436</v>
      </c>
      <c r="D705" s="174" t="s">
        <v>2003</v>
      </c>
      <c r="E705" s="174" t="s">
        <v>1448</v>
      </c>
      <c r="F705" s="174" t="s">
        <v>1990</v>
      </c>
      <c r="G705" s="174" t="s">
        <v>1990</v>
      </c>
      <c r="H705" s="174" t="s">
        <v>2004</v>
      </c>
      <c r="I705" s="174" t="s">
        <v>2005</v>
      </c>
      <c r="J705" s="174" t="s">
        <v>2006</v>
      </c>
      <c r="K705" s="174" t="s">
        <v>1421</v>
      </c>
      <c r="L705" s="174" t="s">
        <v>2007</v>
      </c>
      <c r="M705" s="174" t="s">
        <v>2008</v>
      </c>
      <c r="N705" s="177">
        <v>893431.70499999996</v>
      </c>
      <c r="O705" s="177">
        <v>1187946.7930000001</v>
      </c>
      <c r="P705" s="177">
        <v>1018</v>
      </c>
      <c r="Q705" s="178">
        <v>43634</v>
      </c>
      <c r="R705" s="174" t="s">
        <v>3341</v>
      </c>
      <c r="S705" s="177">
        <v>1</v>
      </c>
      <c r="T705" s="177">
        <v>0</v>
      </c>
      <c r="U705" s="181"/>
      <c r="V705" s="181"/>
      <c r="W705" s="181">
        <v>7.26</v>
      </c>
      <c r="X705" s="181">
        <v>31.2</v>
      </c>
      <c r="Y705" s="181">
        <v>42.3</v>
      </c>
      <c r="Z705" s="181">
        <v>7.62</v>
      </c>
      <c r="AA705" s="181">
        <v>99.9</v>
      </c>
      <c r="AB705" s="186">
        <v>4</v>
      </c>
      <c r="AC705" s="222">
        <v>10</v>
      </c>
      <c r="AD705" s="181"/>
      <c r="AE705" s="228">
        <v>9.8000000000000004E-2</v>
      </c>
      <c r="AF705" s="181"/>
      <c r="AG705" s="229"/>
      <c r="AH705" s="181"/>
      <c r="AI705" s="181"/>
      <c r="AJ705" s="181"/>
    </row>
    <row r="706" spans="1:36" ht="25.5" x14ac:dyDescent="0.25">
      <c r="A706" s="174">
        <v>2019</v>
      </c>
      <c r="B706" s="183" t="s">
        <v>1825</v>
      </c>
      <c r="C706" s="176" t="s">
        <v>1436</v>
      </c>
      <c r="D706" s="174" t="s">
        <v>2010</v>
      </c>
      <c r="E706" s="174" t="s">
        <v>1448</v>
      </c>
      <c r="F706" s="174" t="s">
        <v>2011</v>
      </c>
      <c r="G706" s="174" t="s">
        <v>2012</v>
      </c>
      <c r="H706" s="174" t="s">
        <v>2013</v>
      </c>
      <c r="I706" s="174" t="s">
        <v>2014</v>
      </c>
      <c r="J706" s="174" t="s">
        <v>2006</v>
      </c>
      <c r="K706" s="174" t="s">
        <v>1421</v>
      </c>
      <c r="L706" s="174" t="s">
        <v>2015</v>
      </c>
      <c r="M706" s="174" t="s">
        <v>2016</v>
      </c>
      <c r="N706" s="177">
        <v>896312.01100000006</v>
      </c>
      <c r="O706" s="177">
        <v>1188179.014</v>
      </c>
      <c r="P706" s="177">
        <v>1017</v>
      </c>
      <c r="Q706" s="178">
        <v>43634</v>
      </c>
      <c r="R706" s="174" t="s">
        <v>3342</v>
      </c>
      <c r="S706" s="177">
        <v>1</v>
      </c>
      <c r="T706" s="177">
        <v>0</v>
      </c>
      <c r="U706" s="181"/>
      <c r="V706" s="181"/>
      <c r="W706" s="181">
        <v>7.61</v>
      </c>
      <c r="X706" s="181">
        <v>25.9</v>
      </c>
      <c r="Y706" s="181">
        <v>48.8</v>
      </c>
      <c r="Z706" s="181">
        <v>7.01</v>
      </c>
      <c r="AA706" s="181">
        <v>96.35</v>
      </c>
      <c r="AB706" s="186">
        <v>4</v>
      </c>
      <c r="AC706" s="222">
        <v>10</v>
      </c>
      <c r="AD706" s="181"/>
      <c r="AE706" s="228">
        <v>9.8000000000000004E-2</v>
      </c>
      <c r="AF706" s="181"/>
      <c r="AG706" s="229"/>
      <c r="AH706" s="181"/>
      <c r="AI706" s="181"/>
      <c r="AJ706" s="181"/>
    </row>
    <row r="707" spans="1:36" ht="25.5" x14ac:dyDescent="0.25">
      <c r="A707" s="174">
        <v>2019</v>
      </c>
      <c r="B707" s="174" t="s">
        <v>1811</v>
      </c>
      <c r="C707" s="176" t="s">
        <v>1436</v>
      </c>
      <c r="D707" s="176" t="s">
        <v>2042</v>
      </c>
      <c r="E707" s="176" t="s">
        <v>1448</v>
      </c>
      <c r="F707" s="176" t="s">
        <v>2011</v>
      </c>
      <c r="G707" s="176" t="s">
        <v>2012</v>
      </c>
      <c r="H707" s="176" t="s">
        <v>2013</v>
      </c>
      <c r="I707" s="174" t="s">
        <v>1214</v>
      </c>
      <c r="J707" s="174" t="s">
        <v>2043</v>
      </c>
      <c r="K707" s="174" t="s">
        <v>1421</v>
      </c>
      <c r="L707" s="174" t="s">
        <v>2044</v>
      </c>
      <c r="M707" s="174" t="s">
        <v>2045</v>
      </c>
      <c r="N707" s="177">
        <v>895232.27500000002</v>
      </c>
      <c r="O707" s="177">
        <v>1188370.429</v>
      </c>
      <c r="P707" s="177">
        <v>998</v>
      </c>
      <c r="Q707" s="213">
        <v>43627</v>
      </c>
      <c r="R707" s="203" t="s">
        <v>3343</v>
      </c>
      <c r="S707" s="191">
        <v>1</v>
      </c>
      <c r="T707" s="191">
        <v>1</v>
      </c>
      <c r="U707" s="230">
        <v>63.111126000000006</v>
      </c>
      <c r="V707" s="230"/>
      <c r="W707" s="230">
        <v>7.24</v>
      </c>
      <c r="X707" s="230">
        <v>22.6</v>
      </c>
      <c r="Y707" s="230">
        <v>44.44</v>
      </c>
      <c r="Z707" s="230">
        <v>6.73</v>
      </c>
      <c r="AA707" s="230">
        <v>90.7</v>
      </c>
      <c r="AB707" s="222">
        <v>4</v>
      </c>
      <c r="AC707" s="222">
        <v>10</v>
      </c>
      <c r="AD707" s="204"/>
      <c r="AE707" s="231">
        <v>9.8000000000000004E-2</v>
      </c>
      <c r="AF707" s="230"/>
      <c r="AG707" s="232"/>
      <c r="AH707" s="230"/>
      <c r="AI707" s="179"/>
      <c r="AJ707" s="181"/>
    </row>
    <row r="708" spans="1:36" ht="25.5" x14ac:dyDescent="0.25">
      <c r="A708" s="174">
        <v>2019</v>
      </c>
      <c r="B708" s="174" t="s">
        <v>1811</v>
      </c>
      <c r="C708" s="176" t="s">
        <v>1436</v>
      </c>
      <c r="D708" s="176" t="s">
        <v>2047</v>
      </c>
      <c r="E708" s="176" t="s">
        <v>1448</v>
      </c>
      <c r="F708" s="176" t="s">
        <v>2011</v>
      </c>
      <c r="G708" s="176" t="s">
        <v>2012</v>
      </c>
      <c r="H708" s="176" t="s">
        <v>2013</v>
      </c>
      <c r="I708" s="174" t="s">
        <v>1214</v>
      </c>
      <c r="J708" s="174" t="s">
        <v>2043</v>
      </c>
      <c r="K708" s="174" t="s">
        <v>1421</v>
      </c>
      <c r="L708" s="174" t="s">
        <v>2048</v>
      </c>
      <c r="M708" s="174" t="s">
        <v>2049</v>
      </c>
      <c r="N708" s="177">
        <v>895533.93</v>
      </c>
      <c r="O708" s="177">
        <v>1187941.79</v>
      </c>
      <c r="P708" s="177">
        <v>997</v>
      </c>
      <c r="Q708" s="213">
        <v>43627</v>
      </c>
      <c r="R708" s="203" t="s">
        <v>3344</v>
      </c>
      <c r="S708" s="191">
        <v>1</v>
      </c>
      <c r="T708" s="191">
        <v>1</v>
      </c>
      <c r="U708" s="230">
        <v>82.72272000000001</v>
      </c>
      <c r="V708" s="230"/>
      <c r="W708" s="230">
        <v>7.14</v>
      </c>
      <c r="X708" s="230">
        <v>22.8</v>
      </c>
      <c r="Y708" s="230">
        <v>71.81</v>
      </c>
      <c r="Z708" s="230">
        <v>6.83</v>
      </c>
      <c r="AA708" s="230">
        <v>90.2</v>
      </c>
      <c r="AB708" s="204">
        <v>7.9</v>
      </c>
      <c r="AC708" s="204">
        <v>19.8</v>
      </c>
      <c r="AD708" s="204"/>
      <c r="AE708" s="224">
        <v>0.28000000000000003</v>
      </c>
      <c r="AF708" s="230"/>
      <c r="AG708" s="232"/>
      <c r="AH708" s="230"/>
      <c r="AI708" s="179"/>
      <c r="AJ708" s="181"/>
    </row>
    <row r="709" spans="1:36" ht="25.5" x14ac:dyDescent="0.25">
      <c r="A709" s="174">
        <v>2019</v>
      </c>
      <c r="B709" s="174" t="s">
        <v>1811</v>
      </c>
      <c r="C709" s="176" t="s">
        <v>1436</v>
      </c>
      <c r="D709" s="176" t="s">
        <v>2051</v>
      </c>
      <c r="E709" s="176" t="s">
        <v>1448</v>
      </c>
      <c r="F709" s="176" t="s">
        <v>2011</v>
      </c>
      <c r="G709" s="176" t="s">
        <v>2012</v>
      </c>
      <c r="H709" s="176" t="s">
        <v>2013</v>
      </c>
      <c r="I709" s="174" t="s">
        <v>1214</v>
      </c>
      <c r="J709" s="174" t="s">
        <v>2052</v>
      </c>
      <c r="K709" s="174" t="s">
        <v>1421</v>
      </c>
      <c r="L709" s="174" t="s">
        <v>2053</v>
      </c>
      <c r="M709" s="174" t="s">
        <v>2054</v>
      </c>
      <c r="N709" s="177">
        <v>894777.2</v>
      </c>
      <c r="O709" s="177">
        <v>1188444.5009999999</v>
      </c>
      <c r="P709" s="177">
        <v>1008</v>
      </c>
      <c r="Q709" s="213">
        <v>43627</v>
      </c>
      <c r="R709" s="203" t="s">
        <v>3345</v>
      </c>
      <c r="S709" s="191">
        <v>1</v>
      </c>
      <c r="T709" s="191">
        <v>1</v>
      </c>
      <c r="U709" s="230">
        <v>23.042118000000002</v>
      </c>
      <c r="V709" s="230"/>
      <c r="W709" s="230">
        <v>7.25</v>
      </c>
      <c r="X709" s="230">
        <v>21.8</v>
      </c>
      <c r="Y709" s="230">
        <v>51.45</v>
      </c>
      <c r="Z709" s="230">
        <v>6.92</v>
      </c>
      <c r="AA709" s="230">
        <v>90</v>
      </c>
      <c r="AB709" s="222">
        <v>4</v>
      </c>
      <c r="AC709" s="220">
        <v>10</v>
      </c>
      <c r="AD709" s="204"/>
      <c r="AE709" s="231">
        <v>9.8000000000000004E-2</v>
      </c>
      <c r="AF709" s="230"/>
      <c r="AG709" s="232"/>
      <c r="AH709" s="230"/>
      <c r="AI709" s="179"/>
      <c r="AJ709" s="181"/>
    </row>
    <row r="710" spans="1:36" ht="25.5" x14ac:dyDescent="0.25">
      <c r="A710" s="174">
        <v>2019</v>
      </c>
      <c r="B710" s="174" t="s">
        <v>1811</v>
      </c>
      <c r="C710" s="176" t="s">
        <v>1436</v>
      </c>
      <c r="D710" s="176" t="s">
        <v>2056</v>
      </c>
      <c r="E710" s="176" t="s">
        <v>1448</v>
      </c>
      <c r="F710" s="176" t="s">
        <v>2011</v>
      </c>
      <c r="G710" s="176" t="s">
        <v>2012</v>
      </c>
      <c r="H710" s="176" t="s">
        <v>2013</v>
      </c>
      <c r="I710" s="174" t="s">
        <v>1214</v>
      </c>
      <c r="J710" s="174" t="s">
        <v>2052</v>
      </c>
      <c r="K710" s="174" t="s">
        <v>1421</v>
      </c>
      <c r="L710" s="174" t="s">
        <v>2057</v>
      </c>
      <c r="M710" s="174" t="s">
        <v>2058</v>
      </c>
      <c r="N710" s="177">
        <v>894581.41399999999</v>
      </c>
      <c r="O710" s="177">
        <v>1188142.8799999999</v>
      </c>
      <c r="P710" s="177">
        <v>1007</v>
      </c>
      <c r="Q710" s="213">
        <v>43627</v>
      </c>
      <c r="R710" s="203" t="s">
        <v>3346</v>
      </c>
      <c r="S710" s="191">
        <v>1</v>
      </c>
      <c r="T710" s="191">
        <v>1</v>
      </c>
      <c r="U710" s="230">
        <v>42.513504000000005</v>
      </c>
      <c r="V710" s="230"/>
      <c r="W710" s="230">
        <v>6.74</v>
      </c>
      <c r="X710" s="230">
        <v>24.8</v>
      </c>
      <c r="Y710" s="230">
        <v>142.5</v>
      </c>
      <c r="Z710" s="230">
        <v>0.88</v>
      </c>
      <c r="AA710" s="230">
        <v>12</v>
      </c>
      <c r="AB710" s="204">
        <v>42.9</v>
      </c>
      <c r="AC710" s="204">
        <v>84.7</v>
      </c>
      <c r="AD710" s="204"/>
      <c r="AE710" s="224">
        <v>0.86099999999999999</v>
      </c>
      <c r="AF710" s="230"/>
      <c r="AG710" s="232"/>
      <c r="AH710" s="230"/>
      <c r="AI710" s="179"/>
      <c r="AJ710" s="181"/>
    </row>
    <row r="711" spans="1:36" ht="25.5" x14ac:dyDescent="0.25">
      <c r="A711" s="174">
        <v>2019</v>
      </c>
      <c r="B711" s="174" t="s">
        <v>1811</v>
      </c>
      <c r="C711" s="176" t="s">
        <v>1436</v>
      </c>
      <c r="D711" s="176" t="s">
        <v>2060</v>
      </c>
      <c r="E711" s="176" t="s">
        <v>1448</v>
      </c>
      <c r="F711" s="176" t="s">
        <v>2011</v>
      </c>
      <c r="G711" s="176" t="s">
        <v>2012</v>
      </c>
      <c r="H711" s="176" t="s">
        <v>2013</v>
      </c>
      <c r="I711" s="174" t="s">
        <v>1214</v>
      </c>
      <c r="J711" s="174" t="s">
        <v>2061</v>
      </c>
      <c r="K711" s="174" t="s">
        <v>1421</v>
      </c>
      <c r="L711" s="174" t="s">
        <v>2062</v>
      </c>
      <c r="M711" s="174" t="s">
        <v>2063</v>
      </c>
      <c r="N711" s="177">
        <v>895914.10199999996</v>
      </c>
      <c r="O711" s="177">
        <v>1188298.9639999999</v>
      </c>
      <c r="P711" s="177">
        <v>1013</v>
      </c>
      <c r="Q711" s="213">
        <v>43627</v>
      </c>
      <c r="R711" s="203" t="s">
        <v>3347</v>
      </c>
      <c r="S711" s="191">
        <v>1</v>
      </c>
      <c r="T711" s="191">
        <v>1</v>
      </c>
      <c r="U711" s="230">
        <v>35.950398000000007</v>
      </c>
      <c r="V711" s="230"/>
      <c r="W711" s="230">
        <v>7.3</v>
      </c>
      <c r="X711" s="230">
        <v>22.6</v>
      </c>
      <c r="Y711" s="230">
        <v>58.1</v>
      </c>
      <c r="Z711" s="230">
        <v>6.9</v>
      </c>
      <c r="AA711" s="230">
        <v>91.3</v>
      </c>
      <c r="AB711" s="222">
        <v>4</v>
      </c>
      <c r="AC711" s="222">
        <v>10</v>
      </c>
      <c r="AD711" s="204"/>
      <c r="AE711" s="231">
        <v>9.8000000000000004E-2</v>
      </c>
      <c r="AF711" s="230"/>
      <c r="AG711" s="232"/>
      <c r="AH711" s="230"/>
      <c r="AI711" s="179"/>
      <c r="AJ711" s="181"/>
    </row>
    <row r="712" spans="1:36" ht="25.5" x14ac:dyDescent="0.25">
      <c r="A712" s="174">
        <v>2019</v>
      </c>
      <c r="B712" s="174" t="s">
        <v>1811</v>
      </c>
      <c r="C712" s="176" t="s">
        <v>1436</v>
      </c>
      <c r="D712" s="176" t="s">
        <v>2065</v>
      </c>
      <c r="E712" s="176" t="s">
        <v>1448</v>
      </c>
      <c r="F712" s="176" t="s">
        <v>2011</v>
      </c>
      <c r="G712" s="176" t="s">
        <v>2012</v>
      </c>
      <c r="H712" s="176" t="s">
        <v>2013</v>
      </c>
      <c r="I712" s="174" t="s">
        <v>1214</v>
      </c>
      <c r="J712" s="174" t="s">
        <v>2061</v>
      </c>
      <c r="K712" s="174" t="s">
        <v>1421</v>
      </c>
      <c r="L712" s="174" t="s">
        <v>2066</v>
      </c>
      <c r="M712" s="174" t="s">
        <v>2067</v>
      </c>
      <c r="N712" s="177">
        <v>894564.88399999996</v>
      </c>
      <c r="O712" s="177">
        <v>1187870.3030000001</v>
      </c>
      <c r="P712" s="177">
        <v>1012</v>
      </c>
      <c r="Q712" s="213">
        <v>43627</v>
      </c>
      <c r="R712" s="203" t="s">
        <v>3348</v>
      </c>
      <c r="S712" s="191">
        <v>1</v>
      </c>
      <c r="T712" s="191">
        <v>1</v>
      </c>
      <c r="U712" s="230">
        <v>91.135199999999998</v>
      </c>
      <c r="V712" s="230"/>
      <c r="W712" s="230">
        <v>7.28</v>
      </c>
      <c r="X712" s="230">
        <v>23.1</v>
      </c>
      <c r="Y712" s="230">
        <v>81.66</v>
      </c>
      <c r="Z712" s="230">
        <v>6.08</v>
      </c>
      <c r="AA712" s="230">
        <v>81</v>
      </c>
      <c r="AB712" s="204">
        <v>5.6</v>
      </c>
      <c r="AC712" s="204">
        <v>15.4</v>
      </c>
      <c r="AD712" s="204"/>
      <c r="AE712" s="224">
        <v>0.28599999999999998</v>
      </c>
      <c r="AF712" s="230"/>
      <c r="AG712" s="232"/>
      <c r="AH712" s="230"/>
      <c r="AI712" s="179"/>
      <c r="AJ712" s="181"/>
    </row>
    <row r="713" spans="1:36" ht="25.5" x14ac:dyDescent="0.25">
      <c r="A713" s="174">
        <v>2019</v>
      </c>
      <c r="B713" s="174" t="s">
        <v>1390</v>
      </c>
      <c r="C713" s="176" t="s">
        <v>1446</v>
      </c>
      <c r="D713" s="176" t="s">
        <v>1447</v>
      </c>
      <c r="E713" s="176" t="s">
        <v>1448</v>
      </c>
      <c r="F713" s="176" t="s">
        <v>1449</v>
      </c>
      <c r="G713" s="176" t="s">
        <v>1450</v>
      </c>
      <c r="H713" s="176" t="s">
        <v>1451</v>
      </c>
      <c r="I713" s="174" t="s">
        <v>1452</v>
      </c>
      <c r="J713" s="176" t="s">
        <v>1453</v>
      </c>
      <c r="K713" s="174" t="s">
        <v>1421</v>
      </c>
      <c r="L713" s="174" t="s">
        <v>1454</v>
      </c>
      <c r="M713" s="174" t="s">
        <v>1455</v>
      </c>
      <c r="N713" s="177">
        <v>897187.72199999995</v>
      </c>
      <c r="O713" s="177">
        <v>1178639.8929999999</v>
      </c>
      <c r="P713" s="177">
        <v>1337</v>
      </c>
      <c r="Q713" s="196">
        <v>43599</v>
      </c>
      <c r="R713" s="183" t="s">
        <v>3349</v>
      </c>
      <c r="S713" s="184">
        <v>1</v>
      </c>
      <c r="T713" s="184">
        <v>1</v>
      </c>
      <c r="U713" s="180">
        <v>32.244030000000002</v>
      </c>
      <c r="V713" s="180"/>
      <c r="W713" s="180">
        <v>7.53</v>
      </c>
      <c r="X713" s="180">
        <v>20.399999999999999</v>
      </c>
      <c r="Y713" s="180">
        <v>19.100000000000001</v>
      </c>
      <c r="Z713" s="182">
        <v>7.33</v>
      </c>
      <c r="AA713" s="182">
        <v>97</v>
      </c>
      <c r="AB713" s="185">
        <v>0.1</v>
      </c>
      <c r="AC713" s="185">
        <v>10</v>
      </c>
      <c r="AD713" s="185">
        <v>0.4</v>
      </c>
      <c r="AE713" s="233">
        <v>9.8000000000000004E-2</v>
      </c>
      <c r="AF713" s="185">
        <v>0.1</v>
      </c>
      <c r="AG713" s="185">
        <v>2E-3</v>
      </c>
      <c r="AH713" s="185">
        <v>0.01</v>
      </c>
      <c r="AI713" s="180"/>
      <c r="AJ713" s="180"/>
    </row>
    <row r="714" spans="1:36" ht="25.5" x14ac:dyDescent="0.25">
      <c r="A714" s="174">
        <v>2019</v>
      </c>
      <c r="B714" s="174" t="s">
        <v>1390</v>
      </c>
      <c r="C714" s="176" t="s">
        <v>1446</v>
      </c>
      <c r="D714" s="176" t="s">
        <v>1457</v>
      </c>
      <c r="E714" s="176" t="s">
        <v>1448</v>
      </c>
      <c r="F714" s="176" t="s">
        <v>1449</v>
      </c>
      <c r="G714" s="176" t="s">
        <v>1450</v>
      </c>
      <c r="H714" s="176" t="s">
        <v>1451</v>
      </c>
      <c r="I714" s="174" t="s">
        <v>1452</v>
      </c>
      <c r="J714" s="174" t="s">
        <v>1458</v>
      </c>
      <c r="K714" s="174" t="s">
        <v>1421</v>
      </c>
      <c r="L714" s="174" t="s">
        <v>1459</v>
      </c>
      <c r="M714" s="174" t="s">
        <v>1460</v>
      </c>
      <c r="N714" s="177">
        <v>897557.07299999997</v>
      </c>
      <c r="O714" s="177">
        <v>1178763.642</v>
      </c>
      <c r="P714" s="177">
        <v>1276</v>
      </c>
      <c r="Q714" s="196">
        <v>43599</v>
      </c>
      <c r="R714" s="183" t="s">
        <v>3350</v>
      </c>
      <c r="S714" s="184">
        <v>1</v>
      </c>
      <c r="T714" s="184">
        <v>1</v>
      </c>
      <c r="U714" s="180">
        <v>41.856660000000005</v>
      </c>
      <c r="V714" s="180"/>
      <c r="W714" s="180">
        <v>6.85</v>
      </c>
      <c r="X714" s="180">
        <v>20.8</v>
      </c>
      <c r="Y714" s="180">
        <v>15.4</v>
      </c>
      <c r="Z714" s="182">
        <v>7.43</v>
      </c>
      <c r="AA714" s="182">
        <v>97.3</v>
      </c>
      <c r="AB714" s="185">
        <v>0.1</v>
      </c>
      <c r="AC714" s="185">
        <v>10</v>
      </c>
      <c r="AD714" s="185">
        <v>0.4</v>
      </c>
      <c r="AE714" s="233">
        <v>9.8000000000000004E-2</v>
      </c>
      <c r="AF714" s="185">
        <v>0.1</v>
      </c>
      <c r="AG714" s="185">
        <v>2E-3</v>
      </c>
      <c r="AH714" s="185">
        <v>0.01</v>
      </c>
      <c r="AI714" s="180"/>
      <c r="AJ714" s="180"/>
    </row>
    <row r="715" spans="1:36" ht="25.5" x14ac:dyDescent="0.25">
      <c r="A715" s="174">
        <v>2019</v>
      </c>
      <c r="B715" s="174" t="s">
        <v>1390</v>
      </c>
      <c r="C715" s="176" t="s">
        <v>1446</v>
      </c>
      <c r="D715" s="176" t="s">
        <v>1462</v>
      </c>
      <c r="E715" s="176" t="s">
        <v>1448</v>
      </c>
      <c r="F715" s="176" t="s">
        <v>1449</v>
      </c>
      <c r="G715" s="176" t="s">
        <v>1450</v>
      </c>
      <c r="H715" s="176" t="s">
        <v>1451</v>
      </c>
      <c r="I715" s="174" t="s">
        <v>1452</v>
      </c>
      <c r="J715" s="176" t="s">
        <v>1463</v>
      </c>
      <c r="K715" s="174" t="s">
        <v>1421</v>
      </c>
      <c r="L715" s="174" t="s">
        <v>1464</v>
      </c>
      <c r="M715" s="174" t="s">
        <v>1465</v>
      </c>
      <c r="N715" s="177">
        <v>897291.14599999995</v>
      </c>
      <c r="O715" s="177">
        <v>1177653.297</v>
      </c>
      <c r="P715" s="177">
        <v>1148</v>
      </c>
      <c r="Q715" s="196">
        <v>43599</v>
      </c>
      <c r="R715" s="183" t="s">
        <v>3351</v>
      </c>
      <c r="S715" s="184">
        <v>1</v>
      </c>
      <c r="T715" s="184">
        <v>1</v>
      </c>
      <c r="U715" s="180">
        <v>195.19391999999996</v>
      </c>
      <c r="V715" s="180"/>
      <c r="W715" s="180">
        <v>7.11</v>
      </c>
      <c r="X715" s="180">
        <v>21.5</v>
      </c>
      <c r="Y715" s="180">
        <v>21.51</v>
      </c>
      <c r="Z715" s="182">
        <v>7.3250000000000002</v>
      </c>
      <c r="AA715" s="182">
        <v>95.7</v>
      </c>
      <c r="AB715" s="185">
        <v>0.1</v>
      </c>
      <c r="AC715" s="185">
        <v>10</v>
      </c>
      <c r="AD715" s="185">
        <v>0.4</v>
      </c>
      <c r="AE715" s="233">
        <v>9.8000000000000004E-2</v>
      </c>
      <c r="AF715" s="185">
        <v>0.1</v>
      </c>
      <c r="AG715" s="185">
        <v>2E-3</v>
      </c>
      <c r="AH715" s="185">
        <v>0.01</v>
      </c>
      <c r="AI715" s="180"/>
      <c r="AJ715" s="180"/>
    </row>
    <row r="716" spans="1:36" ht="25.5" x14ac:dyDescent="0.25">
      <c r="A716" s="174">
        <v>2019</v>
      </c>
      <c r="B716" s="174" t="s">
        <v>1390</v>
      </c>
      <c r="C716" s="176" t="s">
        <v>1720</v>
      </c>
      <c r="D716" s="176" t="s">
        <v>1731</v>
      </c>
      <c r="E716" s="176" t="s">
        <v>1732</v>
      </c>
      <c r="F716" s="180" t="s">
        <v>1733</v>
      </c>
      <c r="G716" s="180" t="s">
        <v>1734</v>
      </c>
      <c r="H716" s="180" t="s">
        <v>1735</v>
      </c>
      <c r="I716" s="174" t="s">
        <v>1736</v>
      </c>
      <c r="J716" s="176" t="s">
        <v>1737</v>
      </c>
      <c r="K716" s="174" t="s">
        <v>1722</v>
      </c>
      <c r="L716" s="174" t="s">
        <v>3038</v>
      </c>
      <c r="M716" s="174" t="s">
        <v>3039</v>
      </c>
      <c r="N716" s="177">
        <v>887114.14899999998</v>
      </c>
      <c r="O716" s="177">
        <v>1151306.2080000001</v>
      </c>
      <c r="P716" s="177">
        <v>1385</v>
      </c>
      <c r="Q716" s="178">
        <v>43542</v>
      </c>
      <c r="R716" s="174" t="s">
        <v>3352</v>
      </c>
      <c r="S716" s="177">
        <v>1</v>
      </c>
      <c r="T716" s="177">
        <v>1</v>
      </c>
      <c r="U716" s="181">
        <v>2.9866123169512311</v>
      </c>
      <c r="V716" s="181"/>
      <c r="W716" s="181">
        <v>6.94</v>
      </c>
      <c r="X716" s="181">
        <v>19.899999999999999</v>
      </c>
      <c r="Y716" s="181">
        <v>82</v>
      </c>
      <c r="Z716" s="181">
        <v>6.91</v>
      </c>
      <c r="AA716" s="181">
        <v>89.1</v>
      </c>
      <c r="AB716" s="186">
        <v>0.3</v>
      </c>
      <c r="AC716" s="186">
        <v>10</v>
      </c>
      <c r="AD716" s="186">
        <v>0.4</v>
      </c>
      <c r="AE716" s="186">
        <v>9.8000000000000004E-2</v>
      </c>
      <c r="AF716" s="186">
        <v>0.1</v>
      </c>
      <c r="AG716" s="186">
        <v>2E-3</v>
      </c>
      <c r="AH716" s="186">
        <v>0.01</v>
      </c>
      <c r="AI716" s="181"/>
      <c r="AJ716" s="181"/>
    </row>
    <row r="717" spans="1:36" ht="25.5" x14ac:dyDescent="0.25">
      <c r="A717" s="174">
        <v>2019</v>
      </c>
      <c r="B717" s="174" t="s">
        <v>1390</v>
      </c>
      <c r="C717" s="176" t="s">
        <v>1720</v>
      </c>
      <c r="D717" s="176" t="s">
        <v>1741</v>
      </c>
      <c r="E717" s="176" t="s">
        <v>1732</v>
      </c>
      <c r="F717" s="180" t="s">
        <v>1733</v>
      </c>
      <c r="G717" s="180" t="s">
        <v>1734</v>
      </c>
      <c r="H717" s="181" t="s">
        <v>1735</v>
      </c>
      <c r="I717" s="174" t="s">
        <v>1742</v>
      </c>
      <c r="J717" s="174" t="s">
        <v>1743</v>
      </c>
      <c r="K717" s="174" t="s">
        <v>1722</v>
      </c>
      <c r="L717" s="174" t="s">
        <v>3041</v>
      </c>
      <c r="M717" s="174" t="s">
        <v>3353</v>
      </c>
      <c r="N717" s="177">
        <v>887326.38600000006</v>
      </c>
      <c r="O717" s="177">
        <v>1151132.23</v>
      </c>
      <c r="P717" s="177">
        <v>1439</v>
      </c>
      <c r="Q717" s="178">
        <v>43542</v>
      </c>
      <c r="R717" s="174" t="s">
        <v>3354</v>
      </c>
      <c r="S717" s="177">
        <v>1</v>
      </c>
      <c r="T717" s="177">
        <v>1</v>
      </c>
      <c r="U717" s="181">
        <v>9.6520000000000028</v>
      </c>
      <c r="V717" s="181"/>
      <c r="W717" s="181">
        <v>6.9</v>
      </c>
      <c r="X717" s="181">
        <v>20.9</v>
      </c>
      <c r="Y717" s="181">
        <v>42.7</v>
      </c>
      <c r="Z717" s="181">
        <v>6.86</v>
      </c>
      <c r="AA717" s="181">
        <v>91.2</v>
      </c>
      <c r="AB717" s="186">
        <v>0.2</v>
      </c>
      <c r="AC717" s="186">
        <v>10</v>
      </c>
      <c r="AD717" s="186">
        <v>0.4</v>
      </c>
      <c r="AE717" s="186">
        <v>9.8000000000000004E-2</v>
      </c>
      <c r="AF717" s="186">
        <v>0.1</v>
      </c>
      <c r="AG717" s="186">
        <v>2E-3</v>
      </c>
      <c r="AH717" s="186">
        <v>0.01</v>
      </c>
      <c r="AI717" s="181"/>
      <c r="AJ717" s="181"/>
    </row>
    <row r="718" spans="1:36" ht="25.5" x14ac:dyDescent="0.25">
      <c r="A718" s="174">
        <v>2019</v>
      </c>
      <c r="B718" s="174" t="s">
        <v>1390</v>
      </c>
      <c r="C718" s="176" t="s">
        <v>1720</v>
      </c>
      <c r="D718" s="176" t="s">
        <v>1747</v>
      </c>
      <c r="E718" s="176" t="s">
        <v>1732</v>
      </c>
      <c r="F718" s="180" t="s">
        <v>1733</v>
      </c>
      <c r="G718" s="180" t="s">
        <v>1734</v>
      </c>
      <c r="H718" s="181" t="s">
        <v>1735</v>
      </c>
      <c r="I718" s="174" t="s">
        <v>1736</v>
      </c>
      <c r="J718" s="176" t="s">
        <v>1748</v>
      </c>
      <c r="K718" s="174" t="s">
        <v>1722</v>
      </c>
      <c r="L718" s="174" t="s">
        <v>3044</v>
      </c>
      <c r="M718" s="174" t="s">
        <v>3045</v>
      </c>
      <c r="N718" s="177">
        <v>887078.70200000005</v>
      </c>
      <c r="O718" s="177">
        <v>1151433.162</v>
      </c>
      <c r="P718" s="177">
        <v>1365</v>
      </c>
      <c r="Q718" s="178">
        <v>43542</v>
      </c>
      <c r="R718" s="174" t="s">
        <v>3355</v>
      </c>
      <c r="S718" s="177">
        <v>1</v>
      </c>
      <c r="T718" s="177">
        <v>1</v>
      </c>
      <c r="U718" s="181">
        <v>26.426159999999999</v>
      </c>
      <c r="V718" s="181"/>
      <c r="W718" s="181">
        <v>6.85</v>
      </c>
      <c r="X718" s="181">
        <v>20.2</v>
      </c>
      <c r="Y718" s="181">
        <v>23.8</v>
      </c>
      <c r="Z718" s="181">
        <v>7.13</v>
      </c>
      <c r="AA718" s="181">
        <v>93.2</v>
      </c>
      <c r="AB718" s="186">
        <v>0.3</v>
      </c>
      <c r="AC718" s="186">
        <v>10</v>
      </c>
      <c r="AD718" s="186">
        <v>0.4</v>
      </c>
      <c r="AE718" s="186">
        <v>9.8000000000000004E-2</v>
      </c>
      <c r="AF718" s="186">
        <v>0.1</v>
      </c>
      <c r="AG718" s="186">
        <v>2E-3</v>
      </c>
      <c r="AH718" s="186">
        <v>0.01</v>
      </c>
      <c r="AI718" s="181"/>
      <c r="AJ718" s="181"/>
    </row>
    <row r="719" spans="1:36" ht="25.5" x14ac:dyDescent="0.25">
      <c r="A719" s="174">
        <v>2019</v>
      </c>
      <c r="B719" s="174" t="s">
        <v>1390</v>
      </c>
      <c r="C719" s="176" t="s">
        <v>1720</v>
      </c>
      <c r="D719" s="176" t="s">
        <v>1752</v>
      </c>
      <c r="E719" s="176" t="s">
        <v>1732</v>
      </c>
      <c r="F719" s="180" t="s">
        <v>1733</v>
      </c>
      <c r="G719" s="180" t="s">
        <v>1734</v>
      </c>
      <c r="H719" s="181" t="s">
        <v>1735</v>
      </c>
      <c r="I719" s="174" t="s">
        <v>1742</v>
      </c>
      <c r="J719" s="174" t="s">
        <v>1753</v>
      </c>
      <c r="K719" s="174" t="s">
        <v>1722</v>
      </c>
      <c r="L719" s="174" t="s">
        <v>3047</v>
      </c>
      <c r="M719" s="174" t="s">
        <v>3048</v>
      </c>
      <c r="N719" s="177">
        <v>887316.15300000005</v>
      </c>
      <c r="O719" s="177">
        <v>1151221.439</v>
      </c>
      <c r="P719" s="177">
        <v>1422</v>
      </c>
      <c r="Q719" s="178">
        <v>43542</v>
      </c>
      <c r="R719" s="174" t="s">
        <v>3356</v>
      </c>
      <c r="S719" s="177">
        <v>1</v>
      </c>
      <c r="T719" s="177">
        <v>1</v>
      </c>
      <c r="U719" s="181">
        <v>0.35143124954935462</v>
      </c>
      <c r="V719" s="181"/>
      <c r="W719" s="181">
        <v>6.96</v>
      </c>
      <c r="X719" s="181">
        <v>20.6</v>
      </c>
      <c r="Y719" s="181">
        <v>57.2</v>
      </c>
      <c r="Z719" s="181">
        <v>6.88</v>
      </c>
      <c r="AA719" s="181">
        <v>91.1</v>
      </c>
      <c r="AB719" s="186">
        <v>0.1</v>
      </c>
      <c r="AC719" s="186">
        <v>10</v>
      </c>
      <c r="AD719" s="186">
        <v>0.4</v>
      </c>
      <c r="AE719" s="186">
        <v>9.8000000000000004E-2</v>
      </c>
      <c r="AF719" s="186">
        <v>0.1</v>
      </c>
      <c r="AG719" s="186">
        <v>2E-3</v>
      </c>
      <c r="AH719" s="186">
        <v>0.01</v>
      </c>
      <c r="AI719" s="181"/>
      <c r="AJ719" s="181"/>
    </row>
    <row r="720" spans="1:36" ht="25.5" x14ac:dyDescent="0.25">
      <c r="A720" s="174">
        <v>2019</v>
      </c>
      <c r="B720" s="174" t="s">
        <v>1390</v>
      </c>
      <c r="C720" s="176" t="s">
        <v>1720</v>
      </c>
      <c r="D720" s="176" t="s">
        <v>3357</v>
      </c>
      <c r="E720" s="176" t="s">
        <v>1732</v>
      </c>
      <c r="F720" s="180" t="s">
        <v>1733</v>
      </c>
      <c r="G720" s="180" t="s">
        <v>1734</v>
      </c>
      <c r="H720" s="181" t="s">
        <v>1735</v>
      </c>
      <c r="I720" s="174" t="s">
        <v>1742</v>
      </c>
      <c r="J720" s="174" t="s">
        <v>3358</v>
      </c>
      <c r="K720" s="174" t="s">
        <v>1722</v>
      </c>
      <c r="L720" s="174" t="s">
        <v>3359</v>
      </c>
      <c r="M720" s="174" t="s">
        <v>3360</v>
      </c>
      <c r="N720" s="177">
        <v>887422.01199999999</v>
      </c>
      <c r="O720" s="177">
        <v>1151043.7250000001</v>
      </c>
      <c r="P720" s="177">
        <v>1415</v>
      </c>
      <c r="Q720" s="178">
        <v>43542</v>
      </c>
      <c r="R720" s="174" t="s">
        <v>3361</v>
      </c>
      <c r="S720" s="177">
        <v>1</v>
      </c>
      <c r="T720" s="177">
        <v>1</v>
      </c>
      <c r="U720" s="181">
        <v>1.9701876562288463</v>
      </c>
      <c r="V720" s="181"/>
      <c r="W720" s="181">
        <v>6.8</v>
      </c>
      <c r="X720" s="181">
        <v>19.600000000000001</v>
      </c>
      <c r="Y720" s="181">
        <v>20.7</v>
      </c>
      <c r="Z720" s="181">
        <v>7.17</v>
      </c>
      <c r="AA720" s="181">
        <v>94</v>
      </c>
      <c r="AB720" s="186">
        <v>0.3</v>
      </c>
      <c r="AC720" s="186">
        <v>10</v>
      </c>
      <c r="AD720" s="186">
        <v>0.4</v>
      </c>
      <c r="AE720" s="186">
        <v>9.8000000000000004E-2</v>
      </c>
      <c r="AF720" s="186">
        <v>0.1</v>
      </c>
      <c r="AG720" s="181">
        <v>4.0000000000000001E-3</v>
      </c>
      <c r="AH720" s="186">
        <v>0.01</v>
      </c>
      <c r="AI720" s="181"/>
      <c r="AJ720" s="181"/>
    </row>
    <row r="721" spans="1:36" x14ac:dyDescent="0.25">
      <c r="A721" s="174">
        <v>2019</v>
      </c>
      <c r="B721" s="174" t="s">
        <v>1390</v>
      </c>
      <c r="C721" s="193" t="s">
        <v>1757</v>
      </c>
      <c r="D721" s="176" t="s">
        <v>1758</v>
      </c>
      <c r="E721" s="176" t="s">
        <v>1716</v>
      </c>
      <c r="F721" s="176" t="s">
        <v>1759</v>
      </c>
      <c r="G721" s="176" t="s">
        <v>1760</v>
      </c>
      <c r="H721" s="176" t="s">
        <v>1761</v>
      </c>
      <c r="I721" s="174" t="s">
        <v>1762</v>
      </c>
      <c r="J721" s="174" t="s">
        <v>1763</v>
      </c>
      <c r="K721" s="174" t="s">
        <v>1722</v>
      </c>
      <c r="L721" s="174" t="s">
        <v>1764</v>
      </c>
      <c r="M721" s="174" t="s">
        <v>1765</v>
      </c>
      <c r="N721" s="177">
        <v>876592.99300000002</v>
      </c>
      <c r="O721" s="177">
        <v>1162613.9140000001</v>
      </c>
      <c r="P721" s="177">
        <v>1330</v>
      </c>
      <c r="Q721" s="178">
        <v>43599</v>
      </c>
      <c r="R721" s="174" t="s">
        <v>3362</v>
      </c>
      <c r="S721" s="177">
        <v>1</v>
      </c>
      <c r="T721" s="177">
        <v>1</v>
      </c>
      <c r="U721" s="181">
        <v>72.603360000000009</v>
      </c>
      <c r="V721" s="181"/>
      <c r="W721" s="181">
        <v>7.35</v>
      </c>
      <c r="X721" s="181">
        <v>28</v>
      </c>
      <c r="Y721" s="181">
        <v>34.700000000000003</v>
      </c>
      <c r="Z721" s="181">
        <v>6.82</v>
      </c>
      <c r="AA721" s="181">
        <v>89.8</v>
      </c>
      <c r="AB721" s="186">
        <v>4</v>
      </c>
      <c r="AC721" s="186">
        <v>10</v>
      </c>
      <c r="AD721" s="186">
        <v>0.4</v>
      </c>
      <c r="AE721" s="186">
        <v>9.8000000000000004E-2</v>
      </c>
      <c r="AF721" s="186">
        <v>0.1</v>
      </c>
      <c r="AG721" s="228">
        <v>2E-3</v>
      </c>
      <c r="AH721" s="186">
        <v>0.01</v>
      </c>
      <c r="AI721" s="181"/>
      <c r="AJ721" s="181"/>
    </row>
    <row r="722" spans="1:36" x14ac:dyDescent="0.25">
      <c r="A722" s="174">
        <v>2019</v>
      </c>
      <c r="B722" s="174" t="s">
        <v>1390</v>
      </c>
      <c r="C722" s="176" t="s">
        <v>1767</v>
      </c>
      <c r="D722" s="176" t="s">
        <v>1768</v>
      </c>
      <c r="E722" s="176" t="s">
        <v>1716</v>
      </c>
      <c r="F722" s="176" t="s">
        <v>1769</v>
      </c>
      <c r="G722" s="176" t="s">
        <v>1770</v>
      </c>
      <c r="H722" s="176" t="s">
        <v>1771</v>
      </c>
      <c r="I722" s="174" t="s">
        <v>1772</v>
      </c>
      <c r="J722" s="174" t="s">
        <v>1773</v>
      </c>
      <c r="K722" s="174" t="s">
        <v>1722</v>
      </c>
      <c r="L722" s="174" t="s">
        <v>3051</v>
      </c>
      <c r="M722" s="174" t="s">
        <v>3052</v>
      </c>
      <c r="N722" s="177">
        <v>875393.03700000001</v>
      </c>
      <c r="O722" s="177">
        <v>1172490.922</v>
      </c>
      <c r="P722" s="177">
        <v>2330</v>
      </c>
      <c r="Q722" s="178">
        <v>43599</v>
      </c>
      <c r="R722" s="234" t="s">
        <v>3363</v>
      </c>
      <c r="S722" s="235">
        <v>1</v>
      </c>
      <c r="T722" s="235">
        <v>1</v>
      </c>
      <c r="U722" s="209">
        <v>83.612735999999998</v>
      </c>
      <c r="V722" s="209"/>
      <c r="W722" s="209">
        <v>6.82</v>
      </c>
      <c r="X722" s="209">
        <v>21.8</v>
      </c>
      <c r="Y722" s="209">
        <v>27.2</v>
      </c>
      <c r="Z722" s="209">
        <v>6.08</v>
      </c>
      <c r="AA722" s="209">
        <v>84.9</v>
      </c>
      <c r="AB722" s="236">
        <v>4</v>
      </c>
      <c r="AC722" s="236">
        <v>10</v>
      </c>
      <c r="AD722" s="236">
        <v>0.4</v>
      </c>
      <c r="AE722" s="236">
        <v>9.8000000000000004E-2</v>
      </c>
      <c r="AF722" s="209">
        <v>0.125</v>
      </c>
      <c r="AG722" s="237">
        <v>2E-3</v>
      </c>
      <c r="AH722" s="209">
        <v>2.1999999999999999E-2</v>
      </c>
      <c r="AI722" s="209"/>
      <c r="AJ722" s="209"/>
    </row>
    <row r="723" spans="1:36" x14ac:dyDescent="0.25">
      <c r="A723" s="174">
        <v>2019</v>
      </c>
      <c r="B723" s="174" t="s">
        <v>1390</v>
      </c>
      <c r="C723" s="176" t="s">
        <v>1714</v>
      </c>
      <c r="D723" s="176" t="s">
        <v>1715</v>
      </c>
      <c r="E723" s="174" t="s">
        <v>1716</v>
      </c>
      <c r="F723" s="174" t="s">
        <v>1717</v>
      </c>
      <c r="G723" s="174" t="s">
        <v>1718</v>
      </c>
      <c r="H723" s="174" t="s">
        <v>1719</v>
      </c>
      <c r="I723" s="174" t="s">
        <v>1720</v>
      </c>
      <c r="J723" s="176" t="s">
        <v>1721</v>
      </c>
      <c r="K723" s="174" t="s">
        <v>1722</v>
      </c>
      <c r="L723" s="174" t="s">
        <v>1723</v>
      </c>
      <c r="M723" s="174" t="s">
        <v>1724</v>
      </c>
      <c r="N723" s="177">
        <v>897693.16399999999</v>
      </c>
      <c r="O723" s="177">
        <v>1160163.0430000001</v>
      </c>
      <c r="P723" s="177">
        <v>1172</v>
      </c>
      <c r="Q723" s="178">
        <v>43606</v>
      </c>
      <c r="R723" s="174" t="s">
        <v>3364</v>
      </c>
      <c r="S723" s="177">
        <v>1</v>
      </c>
      <c r="T723" s="177">
        <v>1</v>
      </c>
      <c r="U723" s="181">
        <v>100.75926</v>
      </c>
      <c r="V723" s="181"/>
      <c r="W723" s="181">
        <v>6.89</v>
      </c>
      <c r="X723" s="181">
        <v>27.9</v>
      </c>
      <c r="Y723" s="181">
        <v>18.18</v>
      </c>
      <c r="Z723" s="181">
        <v>7.39</v>
      </c>
      <c r="AA723" s="181">
        <v>95.85</v>
      </c>
      <c r="AB723" s="186">
        <v>0.9</v>
      </c>
      <c r="AC723" s="186">
        <v>10</v>
      </c>
      <c r="AD723" s="186">
        <v>0.4</v>
      </c>
      <c r="AE723" s="186">
        <v>9.8000000000000004E-2</v>
      </c>
      <c r="AF723" s="186">
        <v>0.1</v>
      </c>
      <c r="AG723" s="228">
        <v>2E-3</v>
      </c>
      <c r="AH723" s="186">
        <v>0.01</v>
      </c>
      <c r="AI723" s="181"/>
      <c r="AJ723" s="181"/>
    </row>
    <row r="724" spans="1:36" x14ac:dyDescent="0.25">
      <c r="A724" s="174">
        <v>2019</v>
      </c>
      <c r="B724" s="174" t="s">
        <v>1390</v>
      </c>
      <c r="C724" s="176" t="s">
        <v>1714</v>
      </c>
      <c r="D724" s="176" t="s">
        <v>1726</v>
      </c>
      <c r="E724" s="174" t="s">
        <v>1716</v>
      </c>
      <c r="F724" s="174" t="s">
        <v>1717</v>
      </c>
      <c r="G724" s="174" t="s">
        <v>1718</v>
      </c>
      <c r="H724" s="174" t="s">
        <v>1719</v>
      </c>
      <c r="I724" s="174" t="s">
        <v>1720</v>
      </c>
      <c r="J724" s="174" t="s">
        <v>1727</v>
      </c>
      <c r="K724" s="174" t="s">
        <v>1722</v>
      </c>
      <c r="L724" s="174" t="s">
        <v>1728</v>
      </c>
      <c r="M724" s="174" t="s">
        <v>1729</v>
      </c>
      <c r="N724" s="177">
        <v>898195.83799999999</v>
      </c>
      <c r="O724" s="177">
        <v>1159603.7790000001</v>
      </c>
      <c r="P724" s="177">
        <v>1172</v>
      </c>
      <c r="Q724" s="178">
        <v>43606</v>
      </c>
      <c r="R724" s="174" t="s">
        <v>3365</v>
      </c>
      <c r="S724" s="177">
        <v>1</v>
      </c>
      <c r="T724" s="177">
        <v>1</v>
      </c>
      <c r="U724" s="181">
        <v>88.701372000000006</v>
      </c>
      <c r="V724" s="181"/>
      <c r="W724" s="181">
        <v>6.82</v>
      </c>
      <c r="X724" s="181">
        <v>27.5</v>
      </c>
      <c r="Y724" s="181">
        <v>11.64</v>
      </c>
      <c r="Z724" s="181">
        <v>7.31</v>
      </c>
      <c r="AA724" s="181">
        <v>94.9</v>
      </c>
      <c r="AB724" s="186">
        <v>0.6</v>
      </c>
      <c r="AC724" s="186">
        <v>10</v>
      </c>
      <c r="AD724" s="186">
        <v>0.4</v>
      </c>
      <c r="AE724" s="186">
        <v>9.8000000000000004E-2</v>
      </c>
      <c r="AF724" s="186">
        <v>0.1</v>
      </c>
      <c r="AG724" s="228">
        <v>2E-3</v>
      </c>
      <c r="AH724" s="186">
        <v>0.01</v>
      </c>
      <c r="AI724" s="181"/>
      <c r="AJ724" s="181"/>
    </row>
    <row r="725" spans="1:36" x14ac:dyDescent="0.25">
      <c r="A725" s="174">
        <v>2019</v>
      </c>
      <c r="B725" s="183" t="s">
        <v>1811</v>
      </c>
      <c r="C725" s="176" t="s">
        <v>1714</v>
      </c>
      <c r="D725" s="176" t="s">
        <v>2370</v>
      </c>
      <c r="E725" s="174" t="s">
        <v>1716</v>
      </c>
      <c r="F725" s="174" t="s">
        <v>1717</v>
      </c>
      <c r="G725" s="174" t="s">
        <v>1718</v>
      </c>
      <c r="H725" s="174" t="s">
        <v>1719</v>
      </c>
      <c r="I725" s="174" t="s">
        <v>1214</v>
      </c>
      <c r="J725" s="176" t="s">
        <v>2371</v>
      </c>
      <c r="K725" s="174" t="s">
        <v>1722</v>
      </c>
      <c r="L725" s="183" t="s">
        <v>2372</v>
      </c>
      <c r="M725" s="183" t="s">
        <v>2373</v>
      </c>
      <c r="N725" s="184">
        <v>899049.005</v>
      </c>
      <c r="O725" s="184">
        <v>1160580.2080000001</v>
      </c>
      <c r="P725" s="184">
        <v>945</v>
      </c>
      <c r="Q725" s="178">
        <v>43591</v>
      </c>
      <c r="R725" s="207" t="s">
        <v>3366</v>
      </c>
      <c r="S725" s="184">
        <v>1</v>
      </c>
      <c r="T725" s="184">
        <v>0</v>
      </c>
      <c r="U725" s="180"/>
      <c r="V725" s="180"/>
      <c r="W725" s="180">
        <v>7.0609999999999999</v>
      </c>
      <c r="X725" s="180"/>
      <c r="Y725" s="180">
        <v>22.21</v>
      </c>
      <c r="Z725" s="180">
        <v>7.35</v>
      </c>
      <c r="AA725" s="180"/>
      <c r="AB725" s="186">
        <v>0.8</v>
      </c>
      <c r="AC725" s="186">
        <v>10</v>
      </c>
      <c r="AD725" s="181"/>
      <c r="AE725" s="186">
        <v>9.8000000000000004E-2</v>
      </c>
      <c r="AF725" s="181"/>
      <c r="AG725" s="229"/>
      <c r="AH725" s="181"/>
      <c r="AI725" s="180"/>
      <c r="AJ725" s="180"/>
    </row>
    <row r="726" spans="1:36" ht="25.5" x14ac:dyDescent="0.25">
      <c r="A726" s="174">
        <v>2019</v>
      </c>
      <c r="B726" s="183" t="s">
        <v>1811</v>
      </c>
      <c r="C726" s="176" t="s">
        <v>1714</v>
      </c>
      <c r="D726" s="176" t="s">
        <v>2375</v>
      </c>
      <c r="E726" s="174" t="s">
        <v>1716</v>
      </c>
      <c r="F726" s="174" t="s">
        <v>1717</v>
      </c>
      <c r="G726" s="174" t="s">
        <v>1718</v>
      </c>
      <c r="H726" s="174" t="s">
        <v>1719</v>
      </c>
      <c r="I726" s="174" t="s">
        <v>1214</v>
      </c>
      <c r="J726" s="176" t="s">
        <v>2371</v>
      </c>
      <c r="K726" s="174" t="s">
        <v>1722</v>
      </c>
      <c r="L726" s="183" t="s">
        <v>2376</v>
      </c>
      <c r="M726" s="183" t="s">
        <v>2377</v>
      </c>
      <c r="N726" s="184">
        <v>899146.06900000002</v>
      </c>
      <c r="O726" s="184">
        <v>1160507.848</v>
      </c>
      <c r="P726" s="184">
        <v>921</v>
      </c>
      <c r="Q726" s="178">
        <v>43591</v>
      </c>
      <c r="R726" s="207" t="s">
        <v>3367</v>
      </c>
      <c r="S726" s="184">
        <v>1</v>
      </c>
      <c r="T726" s="184">
        <v>0</v>
      </c>
      <c r="U726" s="180"/>
      <c r="V726" s="180"/>
      <c r="W726" s="180">
        <v>6.79</v>
      </c>
      <c r="X726" s="180"/>
      <c r="Y726" s="180">
        <v>34.64</v>
      </c>
      <c r="Z726" s="180">
        <v>7.35</v>
      </c>
      <c r="AA726" s="180"/>
      <c r="AB726" s="186">
        <v>1.6</v>
      </c>
      <c r="AC726" s="186">
        <v>10</v>
      </c>
      <c r="AD726" s="181"/>
      <c r="AE726" s="186">
        <v>9.8000000000000004E-2</v>
      </c>
      <c r="AF726" s="181"/>
      <c r="AG726" s="229"/>
      <c r="AH726" s="181"/>
      <c r="AI726" s="180"/>
      <c r="AJ726" s="180"/>
    </row>
    <row r="727" spans="1:36" x14ac:dyDescent="0.25">
      <c r="A727" s="174">
        <v>2019</v>
      </c>
      <c r="B727" s="183" t="s">
        <v>1825</v>
      </c>
      <c r="C727" s="176" t="s">
        <v>1714</v>
      </c>
      <c r="D727" s="176" t="s">
        <v>2379</v>
      </c>
      <c r="E727" s="174" t="s">
        <v>1716</v>
      </c>
      <c r="F727" s="174" t="s">
        <v>1717</v>
      </c>
      <c r="G727" s="174" t="s">
        <v>1718</v>
      </c>
      <c r="H727" s="174" t="s">
        <v>1719</v>
      </c>
      <c r="I727" s="174" t="s">
        <v>1214</v>
      </c>
      <c r="J727" s="174" t="s">
        <v>1721</v>
      </c>
      <c r="K727" s="174" t="s">
        <v>1722</v>
      </c>
      <c r="L727" s="183" t="s">
        <v>2380</v>
      </c>
      <c r="M727" s="183" t="s">
        <v>2381</v>
      </c>
      <c r="N727" s="184">
        <v>898240.67200000002</v>
      </c>
      <c r="O727" s="184">
        <v>1160163.743</v>
      </c>
      <c r="P727" s="184">
        <v>1076</v>
      </c>
      <c r="Q727" s="178">
        <v>43592</v>
      </c>
      <c r="R727" s="207" t="s">
        <v>3368</v>
      </c>
      <c r="S727" s="184">
        <v>1</v>
      </c>
      <c r="T727" s="184">
        <v>1</v>
      </c>
      <c r="U727" s="180">
        <v>57.241439999999997</v>
      </c>
      <c r="V727" s="180"/>
      <c r="W727" s="180">
        <v>7.09</v>
      </c>
      <c r="X727" s="180"/>
      <c r="Y727" s="180">
        <v>29.26</v>
      </c>
      <c r="Z727" s="180">
        <v>7.13</v>
      </c>
      <c r="AA727" s="180"/>
      <c r="AB727" s="186">
        <v>0.4</v>
      </c>
      <c r="AC727" s="186">
        <v>10</v>
      </c>
      <c r="AD727" s="181"/>
      <c r="AE727" s="186">
        <v>9.8000000000000004E-2</v>
      </c>
      <c r="AF727" s="181"/>
      <c r="AG727" s="229"/>
      <c r="AH727" s="181"/>
      <c r="AI727" s="180"/>
      <c r="AJ727" s="180"/>
    </row>
    <row r="728" spans="1:36" x14ac:dyDescent="0.25">
      <c r="A728" s="174">
        <v>2019</v>
      </c>
      <c r="B728" s="183" t="s">
        <v>1825</v>
      </c>
      <c r="C728" s="176" t="s">
        <v>1714</v>
      </c>
      <c r="D728" s="176" t="s">
        <v>2383</v>
      </c>
      <c r="E728" s="174" t="s">
        <v>1716</v>
      </c>
      <c r="F728" s="174" t="s">
        <v>1717</v>
      </c>
      <c r="G728" s="174" t="s">
        <v>1718</v>
      </c>
      <c r="H728" s="174" t="s">
        <v>1719</v>
      </c>
      <c r="I728" s="174" t="s">
        <v>1214</v>
      </c>
      <c r="J728" s="174" t="s">
        <v>1721</v>
      </c>
      <c r="K728" s="174" t="s">
        <v>1722</v>
      </c>
      <c r="L728" s="183" t="s">
        <v>2384</v>
      </c>
      <c r="M728" s="183" t="s">
        <v>2385</v>
      </c>
      <c r="N728" s="184">
        <v>898413.39199999999</v>
      </c>
      <c r="O728" s="184">
        <v>1160272.21</v>
      </c>
      <c r="P728" s="184">
        <v>1057</v>
      </c>
      <c r="Q728" s="178">
        <v>43592</v>
      </c>
      <c r="R728" s="207" t="s">
        <v>3369</v>
      </c>
      <c r="S728" s="184">
        <v>1</v>
      </c>
      <c r="T728" s="184">
        <v>1</v>
      </c>
      <c r="U728" s="180">
        <v>64.556640000000002</v>
      </c>
      <c r="V728" s="180"/>
      <c r="W728" s="180">
        <v>7.12</v>
      </c>
      <c r="X728" s="180"/>
      <c r="Y728" s="180">
        <v>32.33</v>
      </c>
      <c r="Z728" s="180">
        <v>7.21</v>
      </c>
      <c r="AA728" s="180"/>
      <c r="AB728" s="186">
        <v>0.7</v>
      </c>
      <c r="AC728" s="186">
        <v>10</v>
      </c>
      <c r="AD728" s="181"/>
      <c r="AE728" s="186">
        <v>9.8000000000000004E-2</v>
      </c>
      <c r="AF728" s="181"/>
      <c r="AG728" s="229"/>
      <c r="AH728" s="181"/>
      <c r="AI728" s="180"/>
      <c r="AJ728" s="180"/>
    </row>
    <row r="729" spans="1:36" x14ac:dyDescent="0.25">
      <c r="A729" s="174">
        <v>2019</v>
      </c>
      <c r="B729" s="183" t="s">
        <v>1825</v>
      </c>
      <c r="C729" s="176" t="s">
        <v>1714</v>
      </c>
      <c r="D729" s="176" t="s">
        <v>2387</v>
      </c>
      <c r="E729" s="174" t="s">
        <v>1716</v>
      </c>
      <c r="F729" s="174" t="s">
        <v>1717</v>
      </c>
      <c r="G729" s="174" t="s">
        <v>1718</v>
      </c>
      <c r="H729" s="174" t="s">
        <v>1719</v>
      </c>
      <c r="I729" s="174" t="s">
        <v>1214</v>
      </c>
      <c r="J729" s="174" t="s">
        <v>1721</v>
      </c>
      <c r="K729" s="174" t="s">
        <v>1722</v>
      </c>
      <c r="L729" s="183" t="s">
        <v>2388</v>
      </c>
      <c r="M729" s="183" t="s">
        <v>2389</v>
      </c>
      <c r="N729" s="184">
        <v>898452.85900000005</v>
      </c>
      <c r="O729" s="184">
        <v>1160331.1299999999</v>
      </c>
      <c r="P729" s="184">
        <v>1050</v>
      </c>
      <c r="Q729" s="178">
        <v>43592</v>
      </c>
      <c r="R729" s="207" t="s">
        <v>3370</v>
      </c>
      <c r="S729" s="184">
        <v>1</v>
      </c>
      <c r="T729" s="184">
        <v>1</v>
      </c>
      <c r="U729" s="180">
        <v>69.514719999999997</v>
      </c>
      <c r="V729" s="180"/>
      <c r="W729" s="180">
        <v>6.95</v>
      </c>
      <c r="X729" s="180"/>
      <c r="Y729" s="180">
        <v>38.71</v>
      </c>
      <c r="Z729" s="180">
        <v>6.82</v>
      </c>
      <c r="AA729" s="180"/>
      <c r="AB729" s="186">
        <v>0.7</v>
      </c>
      <c r="AC729" s="181">
        <v>12.3</v>
      </c>
      <c r="AD729" s="181"/>
      <c r="AE729" s="186">
        <v>9.8000000000000004E-2</v>
      </c>
      <c r="AF729" s="181"/>
      <c r="AG729" s="229"/>
      <c r="AH729" s="181"/>
      <c r="AI729" s="180"/>
      <c r="AJ729" s="180"/>
    </row>
    <row r="730" spans="1:36" ht="51" x14ac:dyDescent="0.25">
      <c r="A730" s="174">
        <v>2019</v>
      </c>
      <c r="B730" s="198" t="s">
        <v>1811</v>
      </c>
      <c r="C730" s="176" t="s">
        <v>1714</v>
      </c>
      <c r="D730" s="176" t="s">
        <v>2144</v>
      </c>
      <c r="E730" s="174" t="s">
        <v>1393</v>
      </c>
      <c r="F730" s="174" t="s">
        <v>2145</v>
      </c>
      <c r="G730" s="174" t="s">
        <v>2146</v>
      </c>
      <c r="H730" s="174" t="s">
        <v>2147</v>
      </c>
      <c r="I730" s="174"/>
      <c r="J730" s="174" t="s">
        <v>2149</v>
      </c>
      <c r="K730" s="174" t="s">
        <v>1722</v>
      </c>
      <c r="L730" s="174" t="s">
        <v>2715</v>
      </c>
      <c r="M730" s="174" t="s">
        <v>2151</v>
      </c>
      <c r="N730" s="177">
        <v>918833.99600000004</v>
      </c>
      <c r="O730" s="177">
        <v>1162214.9339999999</v>
      </c>
      <c r="P730" s="177">
        <v>414</v>
      </c>
      <c r="Q730" s="178">
        <v>43591</v>
      </c>
      <c r="R730" s="207" t="s">
        <v>3371</v>
      </c>
      <c r="S730" s="177">
        <v>1</v>
      </c>
      <c r="T730" s="177">
        <v>1</v>
      </c>
      <c r="U730" s="181">
        <v>92.647008</v>
      </c>
      <c r="V730" s="180"/>
      <c r="W730" s="180">
        <v>7.38</v>
      </c>
      <c r="X730" s="180"/>
      <c r="Y730" s="180">
        <v>72.760000000000005</v>
      </c>
      <c r="Z730" s="180">
        <v>7.3</v>
      </c>
      <c r="AA730" s="180"/>
      <c r="AB730" s="186">
        <v>0.7</v>
      </c>
      <c r="AC730" s="186">
        <v>10</v>
      </c>
      <c r="AD730" s="181"/>
      <c r="AE730" s="181">
        <v>0.16600000000000001</v>
      </c>
      <c r="AF730" s="181"/>
      <c r="AG730" s="229"/>
      <c r="AH730" s="181"/>
      <c r="AI730" s="181"/>
      <c r="AJ730" s="181"/>
    </row>
    <row r="731" spans="1:36" ht="51" x14ac:dyDescent="0.25">
      <c r="A731" s="174">
        <v>2019</v>
      </c>
      <c r="B731" s="198" t="s">
        <v>1811</v>
      </c>
      <c r="C731" s="176" t="s">
        <v>1714</v>
      </c>
      <c r="D731" s="176" t="s">
        <v>2153</v>
      </c>
      <c r="E731" s="174" t="s">
        <v>1393</v>
      </c>
      <c r="F731" s="174" t="s">
        <v>2145</v>
      </c>
      <c r="G731" s="174" t="s">
        <v>2146</v>
      </c>
      <c r="H731" s="174" t="s">
        <v>2147</v>
      </c>
      <c r="I731" s="174"/>
      <c r="J731" s="174" t="s">
        <v>2149</v>
      </c>
      <c r="K731" s="174" t="s">
        <v>1722</v>
      </c>
      <c r="L731" s="174" t="s">
        <v>2717</v>
      </c>
      <c r="M731" s="174" t="s">
        <v>2155</v>
      </c>
      <c r="N731" s="177">
        <v>919900.31099999999</v>
      </c>
      <c r="O731" s="177">
        <v>1162877.8130000001</v>
      </c>
      <c r="P731" s="177">
        <v>402</v>
      </c>
      <c r="Q731" s="178">
        <v>43591</v>
      </c>
      <c r="R731" s="174" t="s">
        <v>3372</v>
      </c>
      <c r="S731" s="177">
        <v>1</v>
      </c>
      <c r="T731" s="177">
        <v>1</v>
      </c>
      <c r="U731" s="181">
        <v>154.76524800000001</v>
      </c>
      <c r="V731" s="181"/>
      <c r="W731" s="181">
        <v>7.181</v>
      </c>
      <c r="X731" s="180"/>
      <c r="Y731" s="181">
        <v>83.62</v>
      </c>
      <c r="Z731" s="181">
        <v>6.9</v>
      </c>
      <c r="AA731" s="180"/>
      <c r="AB731" s="186">
        <v>0.6</v>
      </c>
      <c r="AC731" s="186">
        <v>10</v>
      </c>
      <c r="AD731" s="181"/>
      <c r="AE731" s="186">
        <v>9.8000000000000004E-2</v>
      </c>
      <c r="AF731" s="181"/>
      <c r="AG731" s="229"/>
      <c r="AH731" s="181"/>
      <c r="AI731" s="181"/>
      <c r="AJ731" s="181"/>
    </row>
    <row r="732" spans="1:36" ht="25.5" x14ac:dyDescent="0.25">
      <c r="A732" s="174">
        <v>2019</v>
      </c>
      <c r="B732" s="183" t="s">
        <v>1811</v>
      </c>
      <c r="C732" s="193" t="s">
        <v>1767</v>
      </c>
      <c r="D732" s="176" t="s">
        <v>2425</v>
      </c>
      <c r="E732" s="176" t="s">
        <v>1732</v>
      </c>
      <c r="F732" s="193" t="s">
        <v>2426</v>
      </c>
      <c r="G732" s="193" t="s">
        <v>2427</v>
      </c>
      <c r="H732" s="193" t="s">
        <v>2428</v>
      </c>
      <c r="I732" s="174" t="s">
        <v>2429</v>
      </c>
      <c r="J732" s="174" t="s">
        <v>2430</v>
      </c>
      <c r="K732" s="174" t="s">
        <v>1722</v>
      </c>
      <c r="L732" s="174" t="s">
        <v>2431</v>
      </c>
      <c r="M732" s="174" t="s">
        <v>2432</v>
      </c>
      <c r="N732" s="177">
        <v>877092.01199999999</v>
      </c>
      <c r="O732" s="177">
        <v>1171447.9890000001</v>
      </c>
      <c r="P732" s="177">
        <v>2193</v>
      </c>
      <c r="Q732" s="178">
        <v>43536</v>
      </c>
      <c r="R732" s="207" t="s">
        <v>3373</v>
      </c>
      <c r="S732" s="177">
        <v>1</v>
      </c>
      <c r="T732" s="177">
        <v>1</v>
      </c>
      <c r="U732" s="180">
        <v>2.9108400000000003</v>
      </c>
      <c r="V732" s="180"/>
      <c r="W732" s="181">
        <v>7.09</v>
      </c>
      <c r="X732" s="181">
        <v>19</v>
      </c>
      <c r="Y732" s="181">
        <v>36.299999999999997</v>
      </c>
      <c r="Z732" s="181">
        <v>6.21</v>
      </c>
      <c r="AA732" s="181">
        <v>87.5</v>
      </c>
      <c r="AB732" s="186">
        <v>0.8</v>
      </c>
      <c r="AC732" s="186">
        <v>10</v>
      </c>
      <c r="AD732" s="186">
        <v>0.4</v>
      </c>
      <c r="AE732" s="186">
        <v>9.8000000000000004E-2</v>
      </c>
      <c r="AF732" s="181"/>
      <c r="AG732" s="229"/>
      <c r="AH732" s="181"/>
      <c r="AI732" s="180"/>
      <c r="AJ732" s="180"/>
    </row>
    <row r="733" spans="1:36" ht="25.5" x14ac:dyDescent="0.25">
      <c r="A733" s="174">
        <v>2019</v>
      </c>
      <c r="B733" s="183" t="s">
        <v>1811</v>
      </c>
      <c r="C733" s="193" t="s">
        <v>1767</v>
      </c>
      <c r="D733" s="176" t="s">
        <v>2434</v>
      </c>
      <c r="E733" s="176" t="s">
        <v>1732</v>
      </c>
      <c r="F733" s="193" t="s">
        <v>2426</v>
      </c>
      <c r="G733" s="193" t="s">
        <v>2427</v>
      </c>
      <c r="H733" s="193" t="s">
        <v>2428</v>
      </c>
      <c r="I733" s="174" t="s">
        <v>1214</v>
      </c>
      <c r="J733" s="174" t="s">
        <v>2430</v>
      </c>
      <c r="K733" s="174" t="s">
        <v>1722</v>
      </c>
      <c r="L733" s="174" t="s">
        <v>2435</v>
      </c>
      <c r="M733" s="174" t="s">
        <v>2436</v>
      </c>
      <c r="N733" s="177">
        <v>877158.99300000002</v>
      </c>
      <c r="O733" s="177">
        <v>1171495.0120000001</v>
      </c>
      <c r="P733" s="177">
        <v>2112</v>
      </c>
      <c r="Q733" s="178">
        <v>43536</v>
      </c>
      <c r="R733" s="207" t="s">
        <v>3374</v>
      </c>
      <c r="S733" s="177">
        <v>1</v>
      </c>
      <c r="T733" s="177">
        <v>1</v>
      </c>
      <c r="U733" s="181">
        <v>10.81278</v>
      </c>
      <c r="V733" s="181"/>
      <c r="W733" s="181">
        <v>7.3</v>
      </c>
      <c r="X733" s="181">
        <v>20.6</v>
      </c>
      <c r="Y733" s="181">
        <v>152.4</v>
      </c>
      <c r="Z733" s="181">
        <v>5.09</v>
      </c>
      <c r="AA733" s="181">
        <v>73.8</v>
      </c>
      <c r="AB733" s="181">
        <v>37</v>
      </c>
      <c r="AC733" s="181">
        <v>139.6</v>
      </c>
      <c r="AD733" s="181">
        <v>1.8</v>
      </c>
      <c r="AE733" s="186">
        <v>9.8000000000000004E-2</v>
      </c>
      <c r="AF733" s="181"/>
      <c r="AG733" s="229"/>
      <c r="AH733" s="181"/>
      <c r="AI733" s="180"/>
      <c r="AJ733" s="180"/>
    </row>
    <row r="734" spans="1:36" ht="25.5" x14ac:dyDescent="0.25">
      <c r="A734" s="174">
        <v>2019</v>
      </c>
      <c r="B734" s="183" t="s">
        <v>1825</v>
      </c>
      <c r="C734" s="193" t="s">
        <v>1767</v>
      </c>
      <c r="D734" s="176" t="s">
        <v>2438</v>
      </c>
      <c r="E734" s="176" t="s">
        <v>1732</v>
      </c>
      <c r="F734" s="193" t="s">
        <v>2426</v>
      </c>
      <c r="G734" s="193" t="s">
        <v>2427</v>
      </c>
      <c r="H734" s="193" t="s">
        <v>2428</v>
      </c>
      <c r="I734" s="174" t="s">
        <v>1214</v>
      </c>
      <c r="J734" s="174" t="s">
        <v>2439</v>
      </c>
      <c r="K734" s="174" t="s">
        <v>1722</v>
      </c>
      <c r="L734" s="174" t="s">
        <v>2440</v>
      </c>
      <c r="M734" s="174" t="s">
        <v>2441</v>
      </c>
      <c r="N734" s="177">
        <v>877091.00699999998</v>
      </c>
      <c r="O734" s="177">
        <v>1171601</v>
      </c>
      <c r="P734" s="177">
        <v>2115</v>
      </c>
      <c r="Q734" s="178">
        <v>43536</v>
      </c>
      <c r="R734" s="207" t="s">
        <v>3375</v>
      </c>
      <c r="S734" s="177">
        <v>1</v>
      </c>
      <c r="T734" s="177">
        <v>1</v>
      </c>
      <c r="U734" s="181">
        <v>108.46612800000003</v>
      </c>
      <c r="V734" s="181"/>
      <c r="W734" s="181">
        <v>7.26</v>
      </c>
      <c r="X734" s="181">
        <v>19.399999999999999</v>
      </c>
      <c r="Y734" s="181">
        <v>57</v>
      </c>
      <c r="Z734" s="181">
        <v>6.61</v>
      </c>
      <c r="AA734" s="181">
        <v>92.1</v>
      </c>
      <c r="AB734" s="186">
        <v>0.8</v>
      </c>
      <c r="AC734" s="186">
        <v>10</v>
      </c>
      <c r="AD734" s="186">
        <v>0.4</v>
      </c>
      <c r="AE734" s="186">
        <v>9.8000000000000004E-2</v>
      </c>
      <c r="AF734" s="181"/>
      <c r="AG734" s="229"/>
      <c r="AH734" s="181"/>
      <c r="AI734" s="180"/>
      <c r="AJ734" s="180"/>
    </row>
    <row r="735" spans="1:36" ht="25.5" x14ac:dyDescent="0.25">
      <c r="A735" s="174">
        <v>2019</v>
      </c>
      <c r="B735" s="183" t="s">
        <v>1825</v>
      </c>
      <c r="C735" s="193" t="s">
        <v>1767</v>
      </c>
      <c r="D735" s="176" t="s">
        <v>2443</v>
      </c>
      <c r="E735" s="176" t="s">
        <v>1732</v>
      </c>
      <c r="F735" s="193" t="s">
        <v>2426</v>
      </c>
      <c r="G735" s="193" t="s">
        <v>2427</v>
      </c>
      <c r="H735" s="193" t="s">
        <v>2428</v>
      </c>
      <c r="I735" s="174" t="s">
        <v>1214</v>
      </c>
      <c r="J735" s="174" t="s">
        <v>2439</v>
      </c>
      <c r="K735" s="174" t="s">
        <v>1722</v>
      </c>
      <c r="L735" s="174" t="s">
        <v>2444</v>
      </c>
      <c r="M735" s="174" t="s">
        <v>2445</v>
      </c>
      <c r="N735" s="177">
        <v>877842.00100000005</v>
      </c>
      <c r="O735" s="177">
        <v>1171326.0290000001</v>
      </c>
      <c r="P735" s="177">
        <v>2016</v>
      </c>
      <c r="Q735" s="178">
        <v>43536</v>
      </c>
      <c r="R735" s="207" t="s">
        <v>3376</v>
      </c>
      <c r="S735" s="177">
        <v>1</v>
      </c>
      <c r="T735" s="177">
        <v>1</v>
      </c>
      <c r="U735" s="181">
        <v>195.72732000000005</v>
      </c>
      <c r="V735" s="181"/>
      <c r="W735" s="181">
        <v>7.12</v>
      </c>
      <c r="X735" s="181">
        <v>18.899999999999999</v>
      </c>
      <c r="Y735" s="181">
        <v>155.30000000000001</v>
      </c>
      <c r="Z735" s="181">
        <v>4.3499999999999996</v>
      </c>
      <c r="AA735" s="181">
        <v>59.7</v>
      </c>
      <c r="AB735" s="181">
        <v>14.1</v>
      </c>
      <c r="AC735" s="181">
        <v>58.7</v>
      </c>
      <c r="AD735" s="181">
        <v>4.22</v>
      </c>
      <c r="AE735" s="181">
        <v>0.56999999999999995</v>
      </c>
      <c r="AF735" s="181"/>
      <c r="AG735" s="229"/>
      <c r="AH735" s="181"/>
      <c r="AI735" s="180"/>
      <c r="AJ735" s="180"/>
    </row>
    <row r="736" spans="1:36" ht="25.5" x14ac:dyDescent="0.25">
      <c r="A736" s="174">
        <v>2019</v>
      </c>
      <c r="B736" s="183" t="s">
        <v>1811</v>
      </c>
      <c r="C736" s="193" t="s">
        <v>1767</v>
      </c>
      <c r="D736" s="176" t="s">
        <v>2447</v>
      </c>
      <c r="E736" s="176" t="s">
        <v>1732</v>
      </c>
      <c r="F736" s="193" t="s">
        <v>2426</v>
      </c>
      <c r="G736" s="193" t="s">
        <v>2427</v>
      </c>
      <c r="H736" s="193" t="s">
        <v>2428</v>
      </c>
      <c r="I736" s="174" t="s">
        <v>1214</v>
      </c>
      <c r="J736" s="174" t="s">
        <v>2448</v>
      </c>
      <c r="K736" s="174" t="s">
        <v>1722</v>
      </c>
      <c r="L736" s="174" t="s">
        <v>2449</v>
      </c>
      <c r="M736" s="174" t="s">
        <v>2450</v>
      </c>
      <c r="N736" s="177">
        <v>877195.99399999995</v>
      </c>
      <c r="O736" s="177">
        <v>1170934</v>
      </c>
      <c r="P736" s="177">
        <v>2152</v>
      </c>
      <c r="Q736" s="178">
        <v>43536</v>
      </c>
      <c r="R736" s="207" t="s">
        <v>3377</v>
      </c>
      <c r="S736" s="177">
        <v>1</v>
      </c>
      <c r="T736" s="177">
        <v>1</v>
      </c>
      <c r="U736" s="181">
        <v>21.031199999999998</v>
      </c>
      <c r="V736" s="181"/>
      <c r="W736" s="181">
        <v>6.69</v>
      </c>
      <c r="X736" s="181">
        <v>17.2</v>
      </c>
      <c r="Y736" s="181">
        <v>31.4</v>
      </c>
      <c r="Z736" s="181">
        <v>6.69</v>
      </c>
      <c r="AA736" s="181">
        <v>90.4</v>
      </c>
      <c r="AB736" s="186">
        <v>0.5</v>
      </c>
      <c r="AC736" s="186">
        <v>10</v>
      </c>
      <c r="AD736" s="186">
        <v>0.4</v>
      </c>
      <c r="AE736" s="186">
        <v>9.8000000000000004E-2</v>
      </c>
      <c r="AF736" s="181"/>
      <c r="AG736" s="229"/>
      <c r="AH736" s="181"/>
      <c r="AI736" s="180"/>
      <c r="AJ736" s="180"/>
    </row>
    <row r="737" spans="1:36" ht="25.5" x14ac:dyDescent="0.25">
      <c r="A737" s="174">
        <v>2019</v>
      </c>
      <c r="B737" s="183" t="s">
        <v>1811</v>
      </c>
      <c r="C737" s="193" t="s">
        <v>1767</v>
      </c>
      <c r="D737" s="176" t="s">
        <v>2452</v>
      </c>
      <c r="E737" s="176" t="s">
        <v>1732</v>
      </c>
      <c r="F737" s="193" t="s">
        <v>2426</v>
      </c>
      <c r="G737" s="193" t="s">
        <v>2427</v>
      </c>
      <c r="H737" s="193" t="s">
        <v>2428</v>
      </c>
      <c r="I737" s="174" t="s">
        <v>1214</v>
      </c>
      <c r="J737" s="174" t="s">
        <v>2448</v>
      </c>
      <c r="K737" s="174" t="s">
        <v>1722</v>
      </c>
      <c r="L737" s="174" t="s">
        <v>2453</v>
      </c>
      <c r="M737" s="174" t="s">
        <v>2454</v>
      </c>
      <c r="N737" s="177">
        <v>877674.99399999995</v>
      </c>
      <c r="O737" s="177">
        <v>1171313.0090000001</v>
      </c>
      <c r="P737" s="177">
        <v>2052</v>
      </c>
      <c r="Q737" s="178">
        <v>43536</v>
      </c>
      <c r="R737" s="207" t="s">
        <v>3378</v>
      </c>
      <c r="S737" s="177">
        <v>1</v>
      </c>
      <c r="T737" s="177">
        <v>1</v>
      </c>
      <c r="U737" s="181">
        <v>38.64864</v>
      </c>
      <c r="V737" s="181"/>
      <c r="W737" s="181">
        <v>7.43</v>
      </c>
      <c r="X737" s="181">
        <v>19.3</v>
      </c>
      <c r="Y737" s="181">
        <v>121.5</v>
      </c>
      <c r="Z737" s="181">
        <v>6.02</v>
      </c>
      <c r="AA737" s="181">
        <v>83.5</v>
      </c>
      <c r="AB737" s="181">
        <v>10.1</v>
      </c>
      <c r="AC737" s="181">
        <v>46.9</v>
      </c>
      <c r="AD737" s="181">
        <v>1.44</v>
      </c>
      <c r="AE737" s="181">
        <v>0.371</v>
      </c>
      <c r="AF737" s="181"/>
      <c r="AG737" s="229"/>
      <c r="AH737" s="181"/>
      <c r="AI737" s="180"/>
      <c r="AJ737" s="180"/>
    </row>
    <row r="738" spans="1:36" ht="25.5" x14ac:dyDescent="0.25">
      <c r="A738" s="174">
        <v>2019</v>
      </c>
      <c r="B738" s="183" t="s">
        <v>1811</v>
      </c>
      <c r="C738" s="193" t="s">
        <v>1767</v>
      </c>
      <c r="D738" s="176" t="s">
        <v>2456</v>
      </c>
      <c r="E738" s="176" t="s">
        <v>1732</v>
      </c>
      <c r="F738" s="193" t="s">
        <v>2426</v>
      </c>
      <c r="G738" s="193" t="s">
        <v>2427</v>
      </c>
      <c r="H738" s="193" t="s">
        <v>2428</v>
      </c>
      <c r="I738" s="174" t="s">
        <v>1214</v>
      </c>
      <c r="J738" s="174" t="s">
        <v>2457</v>
      </c>
      <c r="K738" s="174" t="s">
        <v>1722</v>
      </c>
      <c r="L738" s="174" t="s">
        <v>2458</v>
      </c>
      <c r="M738" s="174" t="s">
        <v>2459</v>
      </c>
      <c r="N738" s="177">
        <v>877454.005</v>
      </c>
      <c r="O738" s="177">
        <v>1171441.9850000001</v>
      </c>
      <c r="P738" s="177">
        <v>2043</v>
      </c>
      <c r="Q738" s="178">
        <v>43536</v>
      </c>
      <c r="R738" s="174" t="s">
        <v>3379</v>
      </c>
      <c r="S738" s="177">
        <v>1</v>
      </c>
      <c r="T738" s="177">
        <v>1</v>
      </c>
      <c r="U738" s="181">
        <v>5.1498499999999998</v>
      </c>
      <c r="V738" s="181"/>
      <c r="W738" s="181">
        <v>7.55</v>
      </c>
      <c r="X738" s="181">
        <v>22.3</v>
      </c>
      <c r="Y738" s="181">
        <v>135</v>
      </c>
      <c r="Z738" s="181">
        <v>2.74</v>
      </c>
      <c r="AA738" s="181">
        <v>40.4</v>
      </c>
      <c r="AB738" s="181">
        <v>203.5</v>
      </c>
      <c r="AC738" s="181">
        <v>505.8</v>
      </c>
      <c r="AD738" s="181">
        <v>14.11</v>
      </c>
      <c r="AE738" s="181">
        <v>3.9929999999999999</v>
      </c>
      <c r="AF738" s="181"/>
      <c r="AG738" s="229"/>
      <c r="AH738" s="181"/>
      <c r="AI738" s="180"/>
      <c r="AJ738" s="180"/>
    </row>
    <row r="739" spans="1:36" ht="25.5" x14ac:dyDescent="0.25">
      <c r="A739" s="174">
        <v>2019</v>
      </c>
      <c r="B739" s="183" t="s">
        <v>1825</v>
      </c>
      <c r="C739" s="193" t="s">
        <v>1720</v>
      </c>
      <c r="D739" s="216" t="s">
        <v>2461</v>
      </c>
      <c r="E739" s="176" t="s">
        <v>1732</v>
      </c>
      <c r="F739" s="180" t="s">
        <v>1733</v>
      </c>
      <c r="G739" s="180" t="s">
        <v>1734</v>
      </c>
      <c r="H739" s="180" t="s">
        <v>1735</v>
      </c>
      <c r="I739" s="176" t="s">
        <v>2462</v>
      </c>
      <c r="J739" s="176" t="s">
        <v>2463</v>
      </c>
      <c r="K739" s="174" t="s">
        <v>1722</v>
      </c>
      <c r="L739" s="174" t="s">
        <v>2464</v>
      </c>
      <c r="M739" s="174" t="s">
        <v>2465</v>
      </c>
      <c r="N739" s="177">
        <v>886800.00800000003</v>
      </c>
      <c r="O739" s="177">
        <v>1151232.993</v>
      </c>
      <c r="P739" s="214">
        <v>1290</v>
      </c>
      <c r="Q739" s="178">
        <v>43655</v>
      </c>
      <c r="R739" s="207" t="s">
        <v>3380</v>
      </c>
      <c r="S739" s="177">
        <v>1</v>
      </c>
      <c r="T739" s="177">
        <v>1</v>
      </c>
      <c r="U739" s="181">
        <v>2.3672800000000001</v>
      </c>
      <c r="V739" s="181"/>
      <c r="W739" s="181">
        <v>7.05</v>
      </c>
      <c r="X739" s="181">
        <v>19.8</v>
      </c>
      <c r="Y739" s="181">
        <v>31.8</v>
      </c>
      <c r="Z739" s="181">
        <v>7.63</v>
      </c>
      <c r="AA739" s="181">
        <v>98.7</v>
      </c>
      <c r="AB739" s="186">
        <v>4</v>
      </c>
      <c r="AC739" s="186">
        <v>10</v>
      </c>
      <c r="AD739" s="181"/>
      <c r="AE739" s="186">
        <v>9.8000000000000004E-2</v>
      </c>
      <c r="AF739" s="181"/>
      <c r="AG739" s="181"/>
      <c r="AH739" s="181"/>
      <c r="AI739" s="180"/>
      <c r="AJ739" s="180"/>
    </row>
    <row r="740" spans="1:36" ht="25.5" x14ac:dyDescent="0.25">
      <c r="A740" s="174">
        <v>2019</v>
      </c>
      <c r="B740" s="183" t="s">
        <v>1825</v>
      </c>
      <c r="C740" s="193" t="s">
        <v>1720</v>
      </c>
      <c r="D740" s="216" t="s">
        <v>2467</v>
      </c>
      <c r="E740" s="176" t="s">
        <v>1732</v>
      </c>
      <c r="F740" s="180" t="s">
        <v>1733</v>
      </c>
      <c r="G740" s="180" t="s">
        <v>1734</v>
      </c>
      <c r="H740" s="180" t="s">
        <v>1735</v>
      </c>
      <c r="I740" s="176" t="s">
        <v>2462</v>
      </c>
      <c r="J740" s="176" t="s">
        <v>2463</v>
      </c>
      <c r="K740" s="174" t="s">
        <v>1722</v>
      </c>
      <c r="L740" s="174" t="s">
        <v>2468</v>
      </c>
      <c r="M740" s="174" t="s">
        <v>2469</v>
      </c>
      <c r="N740" s="177">
        <v>886645.00100000005</v>
      </c>
      <c r="O740" s="177">
        <v>1150965.9879999999</v>
      </c>
      <c r="P740" s="214">
        <v>1232</v>
      </c>
      <c r="Q740" s="178">
        <v>43655</v>
      </c>
      <c r="R740" s="207" t="s">
        <v>3381</v>
      </c>
      <c r="S740" s="177">
        <v>1</v>
      </c>
      <c r="T740" s="177">
        <v>1</v>
      </c>
      <c r="U740" s="210">
        <v>25.173940000000002</v>
      </c>
      <c r="V740" s="210"/>
      <c r="W740" s="181">
        <v>6.3</v>
      </c>
      <c r="X740" s="181">
        <v>21.6</v>
      </c>
      <c r="Y740" s="181">
        <v>89.2</v>
      </c>
      <c r="Z740" s="181">
        <v>6.91</v>
      </c>
      <c r="AA740" s="181">
        <v>90</v>
      </c>
      <c r="AB740" s="181">
        <v>11.1</v>
      </c>
      <c r="AC740" s="181">
        <v>38.6</v>
      </c>
      <c r="AD740" s="181"/>
      <c r="AE740" s="181">
        <v>0.42299999999999999</v>
      </c>
      <c r="AF740" s="181"/>
      <c r="AG740" s="181"/>
      <c r="AH740" s="181"/>
      <c r="AI740" s="180"/>
      <c r="AJ740" s="180"/>
    </row>
    <row r="741" spans="1:36" ht="25.5" x14ac:dyDescent="0.25">
      <c r="A741" s="174">
        <v>2019</v>
      </c>
      <c r="B741" s="183" t="s">
        <v>1825</v>
      </c>
      <c r="C741" s="193" t="s">
        <v>1720</v>
      </c>
      <c r="D741" s="216" t="s">
        <v>2471</v>
      </c>
      <c r="E741" s="176" t="s">
        <v>1732</v>
      </c>
      <c r="F741" s="193" t="s">
        <v>1733</v>
      </c>
      <c r="G741" s="193" t="s">
        <v>1733</v>
      </c>
      <c r="H741" s="193" t="s">
        <v>2472</v>
      </c>
      <c r="I741" s="176" t="s">
        <v>1214</v>
      </c>
      <c r="J741" s="176" t="s">
        <v>2473</v>
      </c>
      <c r="K741" s="174" t="s">
        <v>1722</v>
      </c>
      <c r="L741" s="174" t="s">
        <v>2474</v>
      </c>
      <c r="M741" s="174" t="s">
        <v>2475</v>
      </c>
      <c r="N741" s="177">
        <v>886765</v>
      </c>
      <c r="O741" s="177">
        <v>1151431</v>
      </c>
      <c r="P741" s="214">
        <v>1326</v>
      </c>
      <c r="Q741" s="178">
        <v>43655</v>
      </c>
      <c r="R741" s="207" t="s">
        <v>3382</v>
      </c>
      <c r="S741" s="177">
        <v>1</v>
      </c>
      <c r="T741" s="177">
        <v>1</v>
      </c>
      <c r="U741" s="181">
        <v>1.8628912071535022E-2</v>
      </c>
      <c r="V741" s="181"/>
      <c r="W741" s="181">
        <v>7</v>
      </c>
      <c r="X741" s="181">
        <v>21.3</v>
      </c>
      <c r="Y741" s="181">
        <v>68.599999999999994</v>
      </c>
      <c r="Z741" s="181">
        <v>6.58</v>
      </c>
      <c r="AA741" s="181">
        <v>86.6</v>
      </c>
      <c r="AB741" s="186">
        <v>4</v>
      </c>
      <c r="AC741" s="186">
        <v>10</v>
      </c>
      <c r="AD741" s="181"/>
      <c r="AE741" s="186">
        <v>9.8000000000000004E-2</v>
      </c>
      <c r="AF741" s="181"/>
      <c r="AG741" s="181"/>
      <c r="AH741" s="181"/>
      <c r="AI741" s="180"/>
      <c r="AJ741" s="180"/>
    </row>
    <row r="742" spans="1:36" ht="25.5" x14ac:dyDescent="0.25">
      <c r="A742" s="174">
        <v>2019</v>
      </c>
      <c r="B742" s="183" t="s">
        <v>1825</v>
      </c>
      <c r="C742" s="193" t="s">
        <v>1720</v>
      </c>
      <c r="D742" s="216" t="s">
        <v>2477</v>
      </c>
      <c r="E742" s="176" t="s">
        <v>1732</v>
      </c>
      <c r="F742" s="193" t="s">
        <v>1733</v>
      </c>
      <c r="G742" s="193" t="s">
        <v>1733</v>
      </c>
      <c r="H742" s="193" t="s">
        <v>2472</v>
      </c>
      <c r="I742" s="176" t="s">
        <v>2478</v>
      </c>
      <c r="J742" s="176" t="s">
        <v>2473</v>
      </c>
      <c r="K742" s="174" t="s">
        <v>1722</v>
      </c>
      <c r="L742" s="174" t="s">
        <v>2479</v>
      </c>
      <c r="M742" s="174" t="s">
        <v>2480</v>
      </c>
      <c r="N742" s="177">
        <v>886276</v>
      </c>
      <c r="O742" s="177">
        <v>1151307</v>
      </c>
      <c r="P742" s="214">
        <v>1191</v>
      </c>
      <c r="Q742" s="178">
        <v>43655</v>
      </c>
      <c r="R742" s="207" t="s">
        <v>3383</v>
      </c>
      <c r="S742" s="177">
        <v>1</v>
      </c>
      <c r="T742" s="177">
        <v>1</v>
      </c>
      <c r="U742" s="181">
        <v>21.0185</v>
      </c>
      <c r="V742" s="181"/>
      <c r="W742" s="181">
        <v>7.82</v>
      </c>
      <c r="X742" s="181">
        <v>22.4</v>
      </c>
      <c r="Y742" s="181">
        <v>402.5</v>
      </c>
      <c r="Z742" s="181">
        <v>6.2</v>
      </c>
      <c r="AA742" s="181">
        <v>82.5</v>
      </c>
      <c r="AB742" s="181">
        <v>26.6</v>
      </c>
      <c r="AC742" s="181">
        <v>113.4</v>
      </c>
      <c r="AD742" s="181"/>
      <c r="AE742" s="181">
        <v>0.84699999999999998</v>
      </c>
      <c r="AF742" s="181"/>
      <c r="AG742" s="181"/>
      <c r="AH742" s="181"/>
      <c r="AI742" s="180"/>
      <c r="AJ742" s="180"/>
    </row>
    <row r="743" spans="1:36" ht="25.5" x14ac:dyDescent="0.25">
      <c r="A743" s="174">
        <v>2019</v>
      </c>
      <c r="B743" s="183" t="s">
        <v>1825</v>
      </c>
      <c r="C743" s="193" t="s">
        <v>1757</v>
      </c>
      <c r="D743" s="216" t="s">
        <v>2482</v>
      </c>
      <c r="E743" s="176" t="s">
        <v>1732</v>
      </c>
      <c r="F743" s="193" t="s">
        <v>2160</v>
      </c>
      <c r="G743" s="193" t="s">
        <v>1760</v>
      </c>
      <c r="H743" s="193" t="s">
        <v>1761</v>
      </c>
      <c r="I743" s="176" t="s">
        <v>2483</v>
      </c>
      <c r="J743" s="176" t="s">
        <v>2484</v>
      </c>
      <c r="K743" s="174" t="s">
        <v>1722</v>
      </c>
      <c r="L743" s="174" t="s">
        <v>2485</v>
      </c>
      <c r="M743" s="174" t="s">
        <v>2701</v>
      </c>
      <c r="N743" s="177">
        <v>877532</v>
      </c>
      <c r="O743" s="177">
        <v>1161232</v>
      </c>
      <c r="P743" s="214">
        <v>1217</v>
      </c>
      <c r="Q743" s="178">
        <v>43655</v>
      </c>
      <c r="R743" s="207" t="s">
        <v>3384</v>
      </c>
      <c r="S743" s="177">
        <v>1</v>
      </c>
      <c r="T743" s="177">
        <v>1</v>
      </c>
      <c r="U743" s="181">
        <v>1.8288000000000002</v>
      </c>
      <c r="V743" s="181"/>
      <c r="W743" s="181">
        <v>7.06</v>
      </c>
      <c r="X743" s="181">
        <v>22.2</v>
      </c>
      <c r="Y743" s="181">
        <v>136</v>
      </c>
      <c r="Z743" s="181">
        <v>6.5</v>
      </c>
      <c r="AA743" s="181">
        <v>84.7</v>
      </c>
      <c r="AB743" s="186">
        <v>4</v>
      </c>
      <c r="AC743" s="186">
        <v>10</v>
      </c>
      <c r="AD743" s="181"/>
      <c r="AE743" s="186">
        <v>9.8000000000000004E-2</v>
      </c>
      <c r="AF743" s="181"/>
      <c r="AG743" s="181"/>
      <c r="AH743" s="181"/>
      <c r="AI743" s="180"/>
      <c r="AJ743" s="180"/>
    </row>
    <row r="744" spans="1:36" ht="25.5" x14ac:dyDescent="0.25">
      <c r="A744" s="174">
        <v>2019</v>
      </c>
      <c r="B744" s="183" t="s">
        <v>1825</v>
      </c>
      <c r="C744" s="193" t="s">
        <v>1757</v>
      </c>
      <c r="D744" s="216" t="s">
        <v>2488</v>
      </c>
      <c r="E744" s="176" t="s">
        <v>1732</v>
      </c>
      <c r="F744" s="193" t="s">
        <v>2160</v>
      </c>
      <c r="G744" s="193" t="s">
        <v>1760</v>
      </c>
      <c r="H744" s="193" t="s">
        <v>1761</v>
      </c>
      <c r="I744" s="176" t="s">
        <v>2483</v>
      </c>
      <c r="J744" s="176" t="s">
        <v>2484</v>
      </c>
      <c r="K744" s="174" t="s">
        <v>1722</v>
      </c>
      <c r="L744" s="174" t="s">
        <v>2489</v>
      </c>
      <c r="M744" s="174" t="s">
        <v>2490</v>
      </c>
      <c r="N744" s="177">
        <v>877474</v>
      </c>
      <c r="O744" s="177">
        <v>1161557</v>
      </c>
      <c r="P744" s="214">
        <v>1223</v>
      </c>
      <c r="Q744" s="178">
        <v>43655</v>
      </c>
      <c r="R744" s="207" t="s">
        <v>3385</v>
      </c>
      <c r="S744" s="177">
        <v>1</v>
      </c>
      <c r="T744" s="177">
        <v>1</v>
      </c>
      <c r="U744" s="181">
        <v>20.470368000000004</v>
      </c>
      <c r="V744" s="181"/>
      <c r="W744" s="181">
        <v>7.06</v>
      </c>
      <c r="X744" s="181">
        <v>22.7</v>
      </c>
      <c r="Y744" s="181">
        <v>323.5</v>
      </c>
      <c r="Z744" s="181">
        <v>5.09</v>
      </c>
      <c r="AA744" s="181">
        <v>68.599999999999994</v>
      </c>
      <c r="AB744" s="181">
        <v>91.5</v>
      </c>
      <c r="AC744" s="181">
        <v>215.1</v>
      </c>
      <c r="AD744" s="181"/>
      <c r="AE744" s="181">
        <v>1.01</v>
      </c>
      <c r="AF744" s="181"/>
      <c r="AG744" s="181"/>
      <c r="AH744" s="181"/>
      <c r="AI744" s="180"/>
      <c r="AJ744" s="180"/>
    </row>
    <row r="745" spans="1:36" ht="25.5" x14ac:dyDescent="0.25">
      <c r="A745" s="174">
        <v>2019</v>
      </c>
      <c r="B745" s="198" t="s">
        <v>1825</v>
      </c>
      <c r="C745" s="193" t="s">
        <v>1757</v>
      </c>
      <c r="D745" s="216" t="s">
        <v>2492</v>
      </c>
      <c r="E745" s="176" t="s">
        <v>1732</v>
      </c>
      <c r="F745" s="193" t="s">
        <v>2160</v>
      </c>
      <c r="G745" s="193" t="s">
        <v>1760</v>
      </c>
      <c r="H745" s="193" t="s">
        <v>1761</v>
      </c>
      <c r="I745" s="176" t="s">
        <v>2493</v>
      </c>
      <c r="J745" s="176" t="s">
        <v>2494</v>
      </c>
      <c r="K745" s="174" t="s">
        <v>1722</v>
      </c>
      <c r="L745" s="174" t="s">
        <v>2495</v>
      </c>
      <c r="M745" s="174" t="s">
        <v>2496</v>
      </c>
      <c r="N745" s="177">
        <v>877156</v>
      </c>
      <c r="O745" s="177">
        <v>1161692</v>
      </c>
      <c r="P745" s="214">
        <v>1185</v>
      </c>
      <c r="Q745" s="178">
        <v>43655</v>
      </c>
      <c r="R745" s="207" t="s">
        <v>3386</v>
      </c>
      <c r="S745" s="177">
        <v>1</v>
      </c>
      <c r="T745" s="177">
        <v>1</v>
      </c>
      <c r="U745" s="181">
        <v>8.4</v>
      </c>
      <c r="V745" s="181"/>
      <c r="W745" s="181">
        <v>6.25</v>
      </c>
      <c r="X745" s="181">
        <v>22.7</v>
      </c>
      <c r="Y745" s="181">
        <v>100.5</v>
      </c>
      <c r="Z745" s="181">
        <v>1.1299999999999999</v>
      </c>
      <c r="AA745" s="181">
        <v>15.1</v>
      </c>
      <c r="AB745" s="186">
        <v>4</v>
      </c>
      <c r="AC745" s="186">
        <v>10</v>
      </c>
      <c r="AD745" s="181"/>
      <c r="AE745" s="186">
        <v>9.8000000000000004E-2</v>
      </c>
      <c r="AF745" s="181"/>
      <c r="AG745" s="181"/>
      <c r="AH745" s="181"/>
      <c r="AI745" s="180"/>
      <c r="AJ745" s="180"/>
    </row>
    <row r="746" spans="1:36" ht="25.5" x14ac:dyDescent="0.25">
      <c r="A746" s="174">
        <v>2019</v>
      </c>
      <c r="B746" s="198" t="s">
        <v>1825</v>
      </c>
      <c r="C746" s="193" t="s">
        <v>1757</v>
      </c>
      <c r="D746" s="216" t="s">
        <v>2498</v>
      </c>
      <c r="E746" s="176" t="s">
        <v>1732</v>
      </c>
      <c r="F746" s="193" t="s">
        <v>2160</v>
      </c>
      <c r="G746" s="193" t="s">
        <v>1760</v>
      </c>
      <c r="H746" s="193" t="s">
        <v>1761</v>
      </c>
      <c r="I746" s="176" t="s">
        <v>2493</v>
      </c>
      <c r="J746" s="176" t="s">
        <v>2494</v>
      </c>
      <c r="K746" s="174" t="s">
        <v>1722</v>
      </c>
      <c r="L746" s="174" t="s">
        <v>2499</v>
      </c>
      <c r="M746" s="174" t="s">
        <v>2500</v>
      </c>
      <c r="N746" s="177">
        <v>877117</v>
      </c>
      <c r="O746" s="177">
        <v>1161302</v>
      </c>
      <c r="P746" s="214">
        <v>1129</v>
      </c>
      <c r="Q746" s="178">
        <v>43655</v>
      </c>
      <c r="R746" s="207" t="s">
        <v>3387</v>
      </c>
      <c r="S746" s="177">
        <v>1</v>
      </c>
      <c r="T746" s="177">
        <v>1</v>
      </c>
      <c r="U746" s="181">
        <v>20.765262</v>
      </c>
      <c r="V746" s="181"/>
      <c r="W746" s="181">
        <v>7.3</v>
      </c>
      <c r="X746" s="181">
        <v>22.9</v>
      </c>
      <c r="Y746" s="181">
        <v>299</v>
      </c>
      <c r="Z746" s="181">
        <v>5.0599999999999996</v>
      </c>
      <c r="AA746" s="181">
        <v>68.099999999999994</v>
      </c>
      <c r="AB746" s="181">
        <v>64.599999999999994</v>
      </c>
      <c r="AC746" s="181">
        <v>173.8</v>
      </c>
      <c r="AD746" s="181"/>
      <c r="AE746" s="181">
        <v>1.0049999999999999</v>
      </c>
      <c r="AF746" s="181"/>
      <c r="AG746" s="181"/>
      <c r="AH746" s="181"/>
      <c r="AI746" s="180"/>
      <c r="AJ746" s="180"/>
    </row>
    <row r="747" spans="1:36" x14ac:dyDescent="0.25">
      <c r="A747" s="174">
        <v>2019</v>
      </c>
      <c r="B747" s="183" t="s">
        <v>1104</v>
      </c>
      <c r="C747" s="193" t="s">
        <v>1757</v>
      </c>
      <c r="D747" s="216" t="s">
        <v>2502</v>
      </c>
      <c r="E747" s="176" t="s">
        <v>1732</v>
      </c>
      <c r="F747" s="193" t="s">
        <v>1733</v>
      </c>
      <c r="G747" s="193" t="s">
        <v>1733</v>
      </c>
      <c r="H747" s="193" t="s">
        <v>2472</v>
      </c>
      <c r="I747" s="176" t="s">
        <v>2503</v>
      </c>
      <c r="J747" s="176" t="s">
        <v>1733</v>
      </c>
      <c r="K747" s="174" t="s">
        <v>1722</v>
      </c>
      <c r="L747" s="174" t="s">
        <v>2504</v>
      </c>
      <c r="M747" s="174" t="s">
        <v>2505</v>
      </c>
      <c r="N747" s="177">
        <v>884896</v>
      </c>
      <c r="O747" s="177">
        <v>1152549</v>
      </c>
      <c r="P747" s="214">
        <v>821</v>
      </c>
      <c r="Q747" s="178">
        <v>43655</v>
      </c>
      <c r="R747" s="174" t="s">
        <v>3388</v>
      </c>
      <c r="S747" s="177">
        <v>1</v>
      </c>
      <c r="T747" s="177">
        <v>1</v>
      </c>
      <c r="U747" s="181"/>
      <c r="V747" s="181"/>
      <c r="W747" s="181">
        <v>7.59</v>
      </c>
      <c r="X747" s="181">
        <v>23.2</v>
      </c>
      <c r="Y747" s="181">
        <v>37.5</v>
      </c>
      <c r="Z747" s="181">
        <v>7.85</v>
      </c>
      <c r="AA747" s="181">
        <v>103.2</v>
      </c>
      <c r="AB747" s="186">
        <v>4</v>
      </c>
      <c r="AC747" s="186">
        <v>10</v>
      </c>
      <c r="AD747" s="181"/>
      <c r="AE747" s="186">
        <v>9.8000000000000004E-2</v>
      </c>
      <c r="AF747" s="181"/>
      <c r="AG747" s="181"/>
      <c r="AH747" s="181"/>
      <c r="AI747" s="180"/>
      <c r="AJ747" s="180"/>
    </row>
    <row r="748" spans="1:36" x14ac:dyDescent="0.25">
      <c r="A748" s="174">
        <v>2019</v>
      </c>
      <c r="B748" s="183" t="s">
        <v>1104</v>
      </c>
      <c r="C748" s="193" t="s">
        <v>1525</v>
      </c>
      <c r="D748" s="176" t="s">
        <v>2606</v>
      </c>
      <c r="E748" s="176" t="s">
        <v>1527</v>
      </c>
      <c r="F748" s="176" t="s">
        <v>1528</v>
      </c>
      <c r="G748" s="176" t="s">
        <v>1528</v>
      </c>
      <c r="H748" s="176" t="s">
        <v>1529</v>
      </c>
      <c r="I748" s="174" t="s">
        <v>2607</v>
      </c>
      <c r="J748" s="176" t="s">
        <v>2608</v>
      </c>
      <c r="K748" s="174" t="s">
        <v>1532</v>
      </c>
      <c r="L748" s="183" t="s">
        <v>3389</v>
      </c>
      <c r="M748" s="183" t="s">
        <v>2610</v>
      </c>
      <c r="N748" s="184">
        <v>880129.03399999999</v>
      </c>
      <c r="O748" s="184">
        <v>1196871.784</v>
      </c>
      <c r="P748" s="184">
        <v>1900</v>
      </c>
      <c r="Q748" s="196">
        <v>43578</v>
      </c>
      <c r="R748" s="174" t="s">
        <v>3390</v>
      </c>
      <c r="S748" s="184">
        <v>1</v>
      </c>
      <c r="T748" s="184">
        <v>0</v>
      </c>
      <c r="U748" s="182"/>
      <c r="V748" s="182"/>
      <c r="W748" s="182">
        <v>7.52</v>
      </c>
      <c r="X748" s="182">
        <v>23.5</v>
      </c>
      <c r="Y748" s="182">
        <v>36.5</v>
      </c>
      <c r="Z748" s="182">
        <v>6.92</v>
      </c>
      <c r="AA748" s="182">
        <v>99.3</v>
      </c>
      <c r="AB748" s="185">
        <v>0.3</v>
      </c>
      <c r="AC748" s="185">
        <v>10</v>
      </c>
      <c r="AD748" s="185">
        <v>0.4</v>
      </c>
      <c r="AE748" s="185">
        <v>9.8000000000000004E-2</v>
      </c>
      <c r="AF748" s="182"/>
      <c r="AG748" s="238"/>
      <c r="AH748" s="182"/>
      <c r="AI748" s="182"/>
      <c r="AJ748" s="180"/>
    </row>
    <row r="749" spans="1:36" ht="25.5" x14ac:dyDescent="0.25">
      <c r="A749" s="174">
        <v>2019</v>
      </c>
      <c r="B749" s="183" t="s">
        <v>1825</v>
      </c>
      <c r="C749" s="193" t="s">
        <v>1525</v>
      </c>
      <c r="D749" s="176" t="s">
        <v>2611</v>
      </c>
      <c r="E749" s="176" t="s">
        <v>1527</v>
      </c>
      <c r="F749" s="176" t="s">
        <v>1528</v>
      </c>
      <c r="G749" s="176" t="s">
        <v>1528</v>
      </c>
      <c r="H749" s="176" t="s">
        <v>2612</v>
      </c>
      <c r="I749" s="174" t="s">
        <v>2613</v>
      </c>
      <c r="J749" s="176" t="s">
        <v>2608</v>
      </c>
      <c r="K749" s="174" t="s">
        <v>1532</v>
      </c>
      <c r="L749" s="183" t="s">
        <v>3391</v>
      </c>
      <c r="M749" s="183" t="s">
        <v>2615</v>
      </c>
      <c r="N749" s="184">
        <v>868817.98800000001</v>
      </c>
      <c r="O749" s="184">
        <v>1198566.9890000001</v>
      </c>
      <c r="P749" s="184">
        <v>1873</v>
      </c>
      <c r="Q749" s="196">
        <v>43578</v>
      </c>
      <c r="R749" s="174" t="s">
        <v>3392</v>
      </c>
      <c r="S749" s="184">
        <v>1</v>
      </c>
      <c r="T749" s="184">
        <v>0</v>
      </c>
      <c r="U749" s="182"/>
      <c r="V749" s="182"/>
      <c r="W749" s="182">
        <v>6.96</v>
      </c>
      <c r="X749" s="182">
        <v>18.5</v>
      </c>
      <c r="Y749" s="182">
        <v>27.5</v>
      </c>
      <c r="Z749" s="182">
        <v>7.47</v>
      </c>
      <c r="AA749" s="182">
        <v>99.9</v>
      </c>
      <c r="AB749" s="180">
        <v>4.2</v>
      </c>
      <c r="AC749" s="180">
        <v>149.19999999999999</v>
      </c>
      <c r="AD749" s="185">
        <v>0.4</v>
      </c>
      <c r="AE749" s="185">
        <v>9.8000000000000004E-2</v>
      </c>
      <c r="AF749" s="182"/>
      <c r="AG749" s="238"/>
      <c r="AH749" s="182"/>
      <c r="AI749" s="182"/>
      <c r="AJ749" s="180"/>
    </row>
    <row r="750" spans="1:36" ht="25.5" x14ac:dyDescent="0.25">
      <c r="A750" s="174">
        <v>2019</v>
      </c>
      <c r="B750" s="183" t="s">
        <v>1825</v>
      </c>
      <c r="C750" s="193" t="s">
        <v>1525</v>
      </c>
      <c r="D750" s="176" t="s">
        <v>2617</v>
      </c>
      <c r="E750" s="176" t="s">
        <v>1527</v>
      </c>
      <c r="F750" s="176" t="s">
        <v>1528</v>
      </c>
      <c r="G750" s="176" t="s">
        <v>1528</v>
      </c>
      <c r="H750" s="176" t="s">
        <v>2612</v>
      </c>
      <c r="I750" s="174" t="s">
        <v>1397</v>
      </c>
      <c r="J750" s="176" t="s">
        <v>2608</v>
      </c>
      <c r="K750" s="174" t="s">
        <v>1532</v>
      </c>
      <c r="L750" s="183" t="s">
        <v>2618</v>
      </c>
      <c r="M750" s="183" t="s">
        <v>2619</v>
      </c>
      <c r="N750" s="184">
        <v>870379.23600000003</v>
      </c>
      <c r="O750" s="184">
        <v>1199329.0589999999</v>
      </c>
      <c r="P750" s="184">
        <v>1832</v>
      </c>
      <c r="Q750" s="196">
        <v>43578</v>
      </c>
      <c r="R750" s="174" t="s">
        <v>3393</v>
      </c>
      <c r="S750" s="184">
        <v>1</v>
      </c>
      <c r="T750" s="184">
        <v>0</v>
      </c>
      <c r="U750" s="182"/>
      <c r="V750" s="182"/>
      <c r="W750" s="182">
        <v>7.47</v>
      </c>
      <c r="X750" s="182">
        <v>20</v>
      </c>
      <c r="Y750" s="182">
        <v>40.4</v>
      </c>
      <c r="Z750" s="182">
        <v>7.9</v>
      </c>
      <c r="AA750" s="182">
        <v>97.5</v>
      </c>
      <c r="AB750" s="185">
        <v>0.8</v>
      </c>
      <c r="AC750" s="185">
        <v>10</v>
      </c>
      <c r="AD750" s="185">
        <v>0.4</v>
      </c>
      <c r="AE750" s="185">
        <v>9.8000000000000004E-2</v>
      </c>
      <c r="AF750" s="182"/>
      <c r="AG750" s="238"/>
      <c r="AH750" s="182"/>
      <c r="AI750" s="182"/>
      <c r="AJ750" s="180"/>
    </row>
    <row r="751" spans="1:36" x14ac:dyDescent="0.25">
      <c r="A751" s="174">
        <v>2019</v>
      </c>
      <c r="B751" s="183" t="s">
        <v>1825</v>
      </c>
      <c r="C751" s="193" t="s">
        <v>1551</v>
      </c>
      <c r="D751" s="176" t="s">
        <v>2621</v>
      </c>
      <c r="E751" s="176" t="s">
        <v>1527</v>
      </c>
      <c r="F751" s="176" t="s">
        <v>2622</v>
      </c>
      <c r="G751" s="176" t="s">
        <v>2623</v>
      </c>
      <c r="H751" s="176" t="s">
        <v>2624</v>
      </c>
      <c r="I751" s="174" t="s">
        <v>1397</v>
      </c>
      <c r="J751" s="176" t="s">
        <v>2625</v>
      </c>
      <c r="K751" s="174" t="s">
        <v>1532</v>
      </c>
      <c r="L751" s="183" t="s">
        <v>2626</v>
      </c>
      <c r="M751" s="183" t="s">
        <v>2627</v>
      </c>
      <c r="N751" s="184">
        <v>882319.36899999995</v>
      </c>
      <c r="O751" s="184">
        <v>1196264.3259999999</v>
      </c>
      <c r="P751" s="184">
        <v>1643</v>
      </c>
      <c r="Q751" s="196">
        <v>43578</v>
      </c>
      <c r="R751" s="174" t="s">
        <v>3394</v>
      </c>
      <c r="S751" s="184">
        <v>1</v>
      </c>
      <c r="T751" s="184">
        <v>1</v>
      </c>
      <c r="U751" s="182">
        <v>292.38854400000008</v>
      </c>
      <c r="V751" s="182"/>
      <c r="W751" s="182">
        <v>7.22</v>
      </c>
      <c r="X751" s="182">
        <v>26.6</v>
      </c>
      <c r="Y751" s="182">
        <v>42.4</v>
      </c>
      <c r="Z751" s="182">
        <v>6.66</v>
      </c>
      <c r="AA751" s="182">
        <v>101.2</v>
      </c>
      <c r="AB751" s="185">
        <v>0.6</v>
      </c>
      <c r="AC751" s="180">
        <v>78.5</v>
      </c>
      <c r="AD751" s="185">
        <v>0.4</v>
      </c>
      <c r="AE751" s="185">
        <v>9.8000000000000004E-2</v>
      </c>
      <c r="AF751" s="182"/>
      <c r="AG751" s="238"/>
      <c r="AH751" s="182"/>
      <c r="AI751" s="182"/>
      <c r="AJ751" s="180"/>
    </row>
    <row r="752" spans="1:36" ht="25.5" x14ac:dyDescent="0.25">
      <c r="A752" s="174">
        <v>2019</v>
      </c>
      <c r="B752" s="183" t="s">
        <v>1825</v>
      </c>
      <c r="C752" s="193" t="s">
        <v>1551</v>
      </c>
      <c r="D752" s="176" t="s">
        <v>2629</v>
      </c>
      <c r="E752" s="176" t="s">
        <v>1527</v>
      </c>
      <c r="F752" s="176" t="s">
        <v>2622</v>
      </c>
      <c r="G752" s="176" t="s">
        <v>2623</v>
      </c>
      <c r="H752" s="176" t="s">
        <v>2624</v>
      </c>
      <c r="I752" s="174" t="s">
        <v>1397</v>
      </c>
      <c r="J752" s="176" t="s">
        <v>2625</v>
      </c>
      <c r="K752" s="174" t="s">
        <v>1532</v>
      </c>
      <c r="L752" s="183" t="s">
        <v>2630</v>
      </c>
      <c r="M752" s="183" t="s">
        <v>2631</v>
      </c>
      <c r="N752" s="184">
        <v>882409.96799999999</v>
      </c>
      <c r="O752" s="184">
        <v>1197450.155</v>
      </c>
      <c r="P752" s="184">
        <v>1628</v>
      </c>
      <c r="Q752" s="196">
        <v>43578</v>
      </c>
      <c r="R752" s="174" t="s">
        <v>3395</v>
      </c>
      <c r="S752" s="184">
        <v>1</v>
      </c>
      <c r="T752" s="184">
        <v>1</v>
      </c>
      <c r="U752" s="182">
        <v>323.20534800000001</v>
      </c>
      <c r="V752" s="182"/>
      <c r="W752" s="182">
        <v>6.93</v>
      </c>
      <c r="X752" s="182">
        <v>26.6</v>
      </c>
      <c r="Y752" s="182">
        <v>59.6</v>
      </c>
      <c r="Z752" s="182">
        <v>5.9</v>
      </c>
      <c r="AA752" s="182">
        <v>89.7</v>
      </c>
      <c r="AB752" s="185">
        <v>1.9</v>
      </c>
      <c r="AC752" s="180">
        <v>11.2</v>
      </c>
      <c r="AD752" s="180">
        <v>0.51</v>
      </c>
      <c r="AE752" s="185">
        <v>9.8000000000000004E-2</v>
      </c>
      <c r="AF752" s="182"/>
      <c r="AG752" s="238"/>
      <c r="AH752" s="182"/>
      <c r="AI752" s="182"/>
      <c r="AJ752" s="180"/>
    </row>
    <row r="753" spans="1:36" ht="25.5" x14ac:dyDescent="0.25">
      <c r="A753" s="174">
        <v>2019</v>
      </c>
      <c r="B753" s="183" t="s">
        <v>1912</v>
      </c>
      <c r="C753" s="193" t="s">
        <v>1551</v>
      </c>
      <c r="D753" s="176" t="s">
        <v>2633</v>
      </c>
      <c r="E753" s="176" t="s">
        <v>1527</v>
      </c>
      <c r="F753" s="176" t="s">
        <v>1573</v>
      </c>
      <c r="G753" s="176" t="s">
        <v>1573</v>
      </c>
      <c r="H753" s="176" t="s">
        <v>2634</v>
      </c>
      <c r="I753" s="174" t="s">
        <v>2031</v>
      </c>
      <c r="J753" s="176" t="s">
        <v>2185</v>
      </c>
      <c r="K753" s="174" t="s">
        <v>1532</v>
      </c>
      <c r="L753" s="183" t="s">
        <v>2635</v>
      </c>
      <c r="M753" s="183" t="s">
        <v>2636</v>
      </c>
      <c r="N753" s="184">
        <v>886457.39399999997</v>
      </c>
      <c r="O753" s="184">
        <v>1199555.0179999999</v>
      </c>
      <c r="P753" s="184">
        <v>1470</v>
      </c>
      <c r="Q753" s="196">
        <v>43578</v>
      </c>
      <c r="R753" s="174" t="s">
        <v>3396</v>
      </c>
      <c r="S753" s="184">
        <v>1</v>
      </c>
      <c r="T753" s="184">
        <v>0</v>
      </c>
      <c r="U753" s="182"/>
      <c r="V753" s="182"/>
      <c r="W753" s="182">
        <v>7.54</v>
      </c>
      <c r="X753" s="182">
        <v>22.8</v>
      </c>
      <c r="Y753" s="182">
        <v>33.1</v>
      </c>
      <c r="Z753" s="182">
        <v>7.29</v>
      </c>
      <c r="AA753" s="182">
        <v>102.7</v>
      </c>
      <c r="AB753" s="185">
        <v>3.8</v>
      </c>
      <c r="AC753" s="180">
        <v>212</v>
      </c>
      <c r="AD753" s="185">
        <v>0.4</v>
      </c>
      <c r="AE753" s="185">
        <v>9.8000000000000004E-2</v>
      </c>
      <c r="AF753" s="182"/>
      <c r="AG753" s="238"/>
      <c r="AH753" s="182"/>
      <c r="AI753" s="182"/>
      <c r="AJ753" s="180"/>
    </row>
    <row r="754" spans="1:36" ht="25.5" x14ac:dyDescent="0.25">
      <c r="A754" s="174">
        <v>2019</v>
      </c>
      <c r="B754" s="183" t="s">
        <v>1912</v>
      </c>
      <c r="C754" s="193" t="s">
        <v>1488</v>
      </c>
      <c r="D754" s="174" t="s">
        <v>2596</v>
      </c>
      <c r="E754" s="174" t="s">
        <v>2597</v>
      </c>
      <c r="F754" s="174" t="s">
        <v>2598</v>
      </c>
      <c r="G754" s="174" t="s">
        <v>2599</v>
      </c>
      <c r="H754" s="174" t="s">
        <v>2600</v>
      </c>
      <c r="I754" s="174" t="s">
        <v>2601</v>
      </c>
      <c r="J754" s="174" t="s">
        <v>2602</v>
      </c>
      <c r="K754" s="174" t="s">
        <v>1399</v>
      </c>
      <c r="L754" s="174" t="s">
        <v>2603</v>
      </c>
      <c r="M754" s="174" t="s">
        <v>2604</v>
      </c>
      <c r="N754" s="177">
        <v>928117.09499999997</v>
      </c>
      <c r="O754" s="177">
        <v>1125901.9169999999</v>
      </c>
      <c r="P754" s="177">
        <v>174</v>
      </c>
      <c r="Q754" s="178">
        <v>43648</v>
      </c>
      <c r="R754" s="174" t="s">
        <v>3397</v>
      </c>
      <c r="S754" s="177">
        <v>1</v>
      </c>
      <c r="T754" s="177">
        <v>0</v>
      </c>
      <c r="U754" s="181"/>
      <c r="V754" s="181"/>
      <c r="W754" s="181">
        <v>7.27</v>
      </c>
      <c r="X754" s="181">
        <v>27.2</v>
      </c>
      <c r="Y754" s="181">
        <v>57.34</v>
      </c>
      <c r="Z754" s="181">
        <v>7.67</v>
      </c>
      <c r="AA754" s="181">
        <v>101.3</v>
      </c>
      <c r="AB754" s="186">
        <v>4</v>
      </c>
      <c r="AC754" s="186">
        <v>10</v>
      </c>
      <c r="AD754" s="181"/>
      <c r="AE754" s="186">
        <v>9.8000000000000004E-2</v>
      </c>
      <c r="AF754" s="181"/>
      <c r="AG754" s="181"/>
      <c r="AH754" s="181"/>
      <c r="AI754" s="181"/>
      <c r="AJ754" s="180"/>
    </row>
    <row r="755" spans="1:36" ht="25.5" x14ac:dyDescent="0.25">
      <c r="A755" s="174">
        <v>2019</v>
      </c>
      <c r="B755" s="203" t="s">
        <v>1104</v>
      </c>
      <c r="C755" s="193" t="s">
        <v>1488</v>
      </c>
      <c r="D755" s="174" t="s">
        <v>2937</v>
      </c>
      <c r="E755" s="174" t="s">
        <v>1779</v>
      </c>
      <c r="F755" s="174" t="s">
        <v>2938</v>
      </c>
      <c r="G755" s="174" t="s">
        <v>2939</v>
      </c>
      <c r="H755" s="174" t="s">
        <v>2940</v>
      </c>
      <c r="I755" s="174" t="s">
        <v>2941</v>
      </c>
      <c r="J755" s="174" t="s">
        <v>2537</v>
      </c>
      <c r="K755" s="174" t="s">
        <v>1784</v>
      </c>
      <c r="L755" s="174" t="s">
        <v>2942</v>
      </c>
      <c r="M755" s="174" t="s">
        <v>2943</v>
      </c>
      <c r="N755" s="177">
        <v>921749.87</v>
      </c>
      <c r="O755" s="177">
        <v>1121686.3030000001</v>
      </c>
      <c r="P755" s="177">
        <v>190</v>
      </c>
      <c r="Q755" s="178">
        <v>43648</v>
      </c>
      <c r="R755" s="183" t="s">
        <v>3398</v>
      </c>
      <c r="S755" s="177">
        <v>1</v>
      </c>
      <c r="T755" s="177">
        <v>0</v>
      </c>
      <c r="U755" s="181"/>
      <c r="V755" s="180"/>
      <c r="W755" s="180">
        <v>7.34</v>
      </c>
      <c r="X755" s="180">
        <v>27.3</v>
      </c>
      <c r="Y755" s="180">
        <v>58.67</v>
      </c>
      <c r="Z755" s="180">
        <v>7.65</v>
      </c>
      <c r="AA755" s="180">
        <v>104.1</v>
      </c>
      <c r="AB755" s="186">
        <v>4</v>
      </c>
      <c r="AC755" s="182">
        <v>22.4</v>
      </c>
      <c r="AD755" s="181"/>
      <c r="AE755" s="185">
        <v>9.8000000000000004E-2</v>
      </c>
      <c r="AF755" s="181"/>
      <c r="AG755" s="181"/>
      <c r="AH755" s="181"/>
      <c r="AI755" s="181"/>
      <c r="AJ755" s="181"/>
    </row>
    <row r="756" spans="1:36" ht="25.5" x14ac:dyDescent="0.25">
      <c r="A756" s="174">
        <v>2019</v>
      </c>
      <c r="B756" s="183" t="s">
        <v>1825</v>
      </c>
      <c r="C756" s="193" t="s">
        <v>1777</v>
      </c>
      <c r="D756" s="176" t="s">
        <v>2541</v>
      </c>
      <c r="E756" s="176" t="s">
        <v>2508</v>
      </c>
      <c r="F756" s="180" t="s">
        <v>2542</v>
      </c>
      <c r="G756" s="180" t="s">
        <v>2543</v>
      </c>
      <c r="H756" s="181" t="s">
        <v>1782</v>
      </c>
      <c r="I756" s="174" t="s">
        <v>2544</v>
      </c>
      <c r="J756" s="176" t="s">
        <v>2545</v>
      </c>
      <c r="K756" s="174" t="s">
        <v>1784</v>
      </c>
      <c r="L756" s="183" t="s">
        <v>2665</v>
      </c>
      <c r="M756" s="183" t="s">
        <v>2666</v>
      </c>
      <c r="N756" s="184">
        <v>878230.61199999996</v>
      </c>
      <c r="O756" s="184">
        <v>1112595.547</v>
      </c>
      <c r="P756" s="184">
        <v>1706</v>
      </c>
      <c r="Q756" s="178" t="s">
        <v>3399</v>
      </c>
      <c r="R756" s="183" t="s">
        <v>3400</v>
      </c>
      <c r="S756" s="184">
        <v>1</v>
      </c>
      <c r="T756" s="184">
        <v>1</v>
      </c>
      <c r="U756" s="180">
        <v>2.0269200000000001</v>
      </c>
      <c r="V756" s="180"/>
      <c r="W756" s="181">
        <v>6.28</v>
      </c>
      <c r="X756" s="181">
        <v>20.7</v>
      </c>
      <c r="Y756" s="181">
        <v>16.73</v>
      </c>
      <c r="Z756" s="181">
        <v>6.94</v>
      </c>
      <c r="AA756" s="181">
        <v>92.3</v>
      </c>
      <c r="AB756" s="185">
        <v>4</v>
      </c>
      <c r="AC756" s="186">
        <v>10</v>
      </c>
      <c r="AD756" s="180"/>
      <c r="AE756" s="186">
        <v>9.8000000000000004E-2</v>
      </c>
      <c r="AF756" s="180"/>
      <c r="AG756" s="239"/>
      <c r="AH756" s="181"/>
      <c r="AI756" s="181"/>
      <c r="AJ756" s="181"/>
    </row>
    <row r="757" spans="1:36" ht="25.5" x14ac:dyDescent="0.25">
      <c r="A757" s="174">
        <v>2019</v>
      </c>
      <c r="B757" s="183" t="s">
        <v>1825</v>
      </c>
      <c r="C757" s="193" t="s">
        <v>1777</v>
      </c>
      <c r="D757" s="176" t="s">
        <v>2550</v>
      </c>
      <c r="E757" s="176" t="s">
        <v>2508</v>
      </c>
      <c r="F757" s="180" t="s">
        <v>2542</v>
      </c>
      <c r="G757" s="180" t="s">
        <v>2543</v>
      </c>
      <c r="H757" s="181" t="s">
        <v>1782</v>
      </c>
      <c r="I757" s="174" t="s">
        <v>2551</v>
      </c>
      <c r="J757" s="176" t="s">
        <v>2552</v>
      </c>
      <c r="K757" s="174" t="s">
        <v>1784</v>
      </c>
      <c r="L757" s="183" t="s">
        <v>2553</v>
      </c>
      <c r="M757" s="183" t="s">
        <v>2554</v>
      </c>
      <c r="N757" s="184">
        <v>878869.36100000003</v>
      </c>
      <c r="O757" s="184">
        <v>1112129.9029999999</v>
      </c>
      <c r="P757" s="184">
        <v>1564</v>
      </c>
      <c r="Q757" s="178" t="s">
        <v>3399</v>
      </c>
      <c r="R757" s="183" t="s">
        <v>3401</v>
      </c>
      <c r="S757" s="184">
        <v>1</v>
      </c>
      <c r="T757" s="184">
        <v>1</v>
      </c>
      <c r="U757" s="180">
        <v>59.746896000000007</v>
      </c>
      <c r="V757" s="180"/>
      <c r="W757" s="180">
        <v>7.3</v>
      </c>
      <c r="X757" s="180">
        <v>25.4</v>
      </c>
      <c r="Y757" s="180">
        <v>101.3</v>
      </c>
      <c r="Z757" s="180">
        <v>5.22</v>
      </c>
      <c r="AA757" s="180">
        <v>82.3</v>
      </c>
      <c r="AB757" s="180">
        <v>6.9</v>
      </c>
      <c r="AC757" s="181">
        <v>30.2</v>
      </c>
      <c r="AD757" s="180"/>
      <c r="AE757" s="181">
        <v>0.45500000000000002</v>
      </c>
      <c r="AF757" s="180"/>
      <c r="AG757" s="239"/>
      <c r="AH757" s="181"/>
      <c r="AI757" s="181"/>
      <c r="AJ757" s="181"/>
    </row>
    <row r="758" spans="1:36" x14ac:dyDescent="0.25">
      <c r="A758" s="174">
        <v>2019</v>
      </c>
      <c r="B758" s="183" t="s">
        <v>1811</v>
      </c>
      <c r="C758" s="193" t="s">
        <v>1777</v>
      </c>
      <c r="D758" s="176" t="s">
        <v>2556</v>
      </c>
      <c r="E758" s="176" t="s">
        <v>2508</v>
      </c>
      <c r="F758" s="193" t="s">
        <v>2557</v>
      </c>
      <c r="G758" s="193" t="s">
        <v>1796</v>
      </c>
      <c r="H758" s="181" t="s">
        <v>1797</v>
      </c>
      <c r="I758" s="174" t="s">
        <v>2558</v>
      </c>
      <c r="J758" s="176" t="s">
        <v>2559</v>
      </c>
      <c r="K758" s="174" t="s">
        <v>1784</v>
      </c>
      <c r="L758" s="183" t="s">
        <v>2670</v>
      </c>
      <c r="M758" s="183" t="s">
        <v>2671</v>
      </c>
      <c r="N758" s="184">
        <v>877919.92500000005</v>
      </c>
      <c r="O758" s="184">
        <v>1112192.084</v>
      </c>
      <c r="P758" s="184">
        <v>1707</v>
      </c>
      <c r="Q758" s="178" t="s">
        <v>3399</v>
      </c>
      <c r="R758" s="183" t="s">
        <v>3402</v>
      </c>
      <c r="S758" s="184">
        <v>1</v>
      </c>
      <c r="T758" s="184">
        <v>1</v>
      </c>
      <c r="U758" s="180">
        <v>0.18634423897581792</v>
      </c>
      <c r="V758" s="180"/>
      <c r="W758" s="180">
        <v>5.85</v>
      </c>
      <c r="X758" s="180">
        <v>23.5</v>
      </c>
      <c r="Y758" s="180">
        <v>34.96</v>
      </c>
      <c r="Z758" s="180">
        <v>5.3</v>
      </c>
      <c r="AA758" s="180">
        <v>78.2</v>
      </c>
      <c r="AB758" s="185">
        <v>4</v>
      </c>
      <c r="AC758" s="186">
        <v>10</v>
      </c>
      <c r="AD758" s="180"/>
      <c r="AE758" s="186">
        <v>9.8000000000000004E-2</v>
      </c>
      <c r="AF758" s="180"/>
      <c r="AG758" s="239"/>
      <c r="AH758" s="181"/>
      <c r="AI758" s="181"/>
      <c r="AJ758" s="181"/>
    </row>
    <row r="759" spans="1:36" x14ac:dyDescent="0.25">
      <c r="A759" s="174">
        <v>2019</v>
      </c>
      <c r="B759" s="183" t="s">
        <v>1811</v>
      </c>
      <c r="C759" s="193" t="s">
        <v>1777</v>
      </c>
      <c r="D759" s="176" t="s">
        <v>2563</v>
      </c>
      <c r="E759" s="176" t="s">
        <v>2508</v>
      </c>
      <c r="F759" s="193" t="s">
        <v>2557</v>
      </c>
      <c r="G759" s="193" t="s">
        <v>1796</v>
      </c>
      <c r="H759" s="181" t="s">
        <v>1797</v>
      </c>
      <c r="I759" s="174" t="s">
        <v>2558</v>
      </c>
      <c r="J759" s="176" t="s">
        <v>2559</v>
      </c>
      <c r="K759" s="174" t="s">
        <v>1784</v>
      </c>
      <c r="L759" s="183" t="s">
        <v>2564</v>
      </c>
      <c r="M759" s="183" t="s">
        <v>2565</v>
      </c>
      <c r="N759" s="184">
        <v>877951.96100000001</v>
      </c>
      <c r="O759" s="184">
        <v>1112057.8840000001</v>
      </c>
      <c r="P759" s="184">
        <v>1664</v>
      </c>
      <c r="Q759" s="178" t="s">
        <v>3399</v>
      </c>
      <c r="R759" s="183" t="s">
        <v>3403</v>
      </c>
      <c r="S759" s="184">
        <v>1</v>
      </c>
      <c r="T759" s="184">
        <v>1</v>
      </c>
      <c r="U759" s="180">
        <v>1.9383375000000003</v>
      </c>
      <c r="V759" s="180"/>
      <c r="W759" s="180">
        <v>6.96</v>
      </c>
      <c r="X759" s="180">
        <v>22.6</v>
      </c>
      <c r="Y759" s="180">
        <v>183.8</v>
      </c>
      <c r="Z759" s="180">
        <v>5.83</v>
      </c>
      <c r="AA759" s="180">
        <v>94.2</v>
      </c>
      <c r="AB759" s="180">
        <v>8.3000000000000007</v>
      </c>
      <c r="AC759" s="181">
        <v>44.8</v>
      </c>
      <c r="AD759" s="180"/>
      <c r="AE759" s="181">
        <v>0.97899999999999998</v>
      </c>
      <c r="AF759" s="180"/>
      <c r="AG759" s="239"/>
      <c r="AH759" s="181"/>
      <c r="AI759" s="181"/>
      <c r="AJ759" s="181"/>
    </row>
    <row r="760" spans="1:36" ht="25.5" x14ac:dyDescent="0.25">
      <c r="A760" s="174">
        <v>2019</v>
      </c>
      <c r="B760" s="183" t="s">
        <v>1811</v>
      </c>
      <c r="C760" s="193" t="s">
        <v>1777</v>
      </c>
      <c r="D760" s="176" t="s">
        <v>2567</v>
      </c>
      <c r="E760" s="176" t="s">
        <v>2508</v>
      </c>
      <c r="F760" s="180" t="s">
        <v>2542</v>
      </c>
      <c r="G760" s="180" t="s">
        <v>2543</v>
      </c>
      <c r="H760" s="181" t="s">
        <v>1782</v>
      </c>
      <c r="I760" s="174" t="s">
        <v>2568</v>
      </c>
      <c r="J760" s="176" t="s">
        <v>2569</v>
      </c>
      <c r="K760" s="174" t="s">
        <v>1784</v>
      </c>
      <c r="L760" s="183" t="s">
        <v>2674</v>
      </c>
      <c r="M760" s="183" t="s">
        <v>2675</v>
      </c>
      <c r="N760" s="184">
        <v>878193.58799999999</v>
      </c>
      <c r="O760" s="184">
        <v>1112581.423</v>
      </c>
      <c r="P760" s="184">
        <v>1708</v>
      </c>
      <c r="Q760" s="178" t="s">
        <v>3399</v>
      </c>
      <c r="R760" s="183" t="s">
        <v>3404</v>
      </c>
      <c r="S760" s="184">
        <v>1</v>
      </c>
      <c r="T760" s="184">
        <v>1</v>
      </c>
      <c r="U760" s="180">
        <v>3.0180280000000002</v>
      </c>
      <c r="V760" s="180"/>
      <c r="W760" s="180">
        <v>6.36</v>
      </c>
      <c r="X760" s="180">
        <v>23.1</v>
      </c>
      <c r="Y760" s="180">
        <v>15.73</v>
      </c>
      <c r="Z760" s="180">
        <v>6.67</v>
      </c>
      <c r="AA760" s="180">
        <v>97.2</v>
      </c>
      <c r="AB760" s="185">
        <v>4</v>
      </c>
      <c r="AC760" s="186">
        <v>10</v>
      </c>
      <c r="AD760" s="180"/>
      <c r="AE760" s="186">
        <v>9.8000000000000004E-2</v>
      </c>
      <c r="AF760" s="180"/>
      <c r="AG760" s="239"/>
      <c r="AH760" s="181"/>
      <c r="AI760" s="181"/>
      <c r="AJ760" s="181"/>
    </row>
    <row r="761" spans="1:36" ht="25.5" x14ac:dyDescent="0.25">
      <c r="A761" s="174">
        <v>2019</v>
      </c>
      <c r="B761" s="183" t="s">
        <v>1811</v>
      </c>
      <c r="C761" s="193" t="s">
        <v>1777</v>
      </c>
      <c r="D761" s="176" t="s">
        <v>2573</v>
      </c>
      <c r="E761" s="176" t="s">
        <v>2508</v>
      </c>
      <c r="F761" s="180" t="s">
        <v>2542</v>
      </c>
      <c r="G761" s="180" t="s">
        <v>2543</v>
      </c>
      <c r="H761" s="181" t="s">
        <v>1782</v>
      </c>
      <c r="I761" s="174" t="s">
        <v>2568</v>
      </c>
      <c r="J761" s="176" t="s">
        <v>2569</v>
      </c>
      <c r="K761" s="174" t="s">
        <v>1784</v>
      </c>
      <c r="L761" s="183" t="s">
        <v>2677</v>
      </c>
      <c r="M761" s="183" t="s">
        <v>2678</v>
      </c>
      <c r="N761" s="184">
        <v>878353.79299999995</v>
      </c>
      <c r="O761" s="184">
        <v>1112511.8089999999</v>
      </c>
      <c r="P761" s="184">
        <v>1704</v>
      </c>
      <c r="Q761" s="178" t="s">
        <v>3399</v>
      </c>
      <c r="R761" s="183" t="s">
        <v>3405</v>
      </c>
      <c r="S761" s="184">
        <v>1</v>
      </c>
      <c r="T761" s="184">
        <v>1</v>
      </c>
      <c r="U761" s="180">
        <v>7.8435200000000016</v>
      </c>
      <c r="V761" s="180"/>
      <c r="W761" s="180">
        <v>6.82</v>
      </c>
      <c r="X761" s="180">
        <v>22.1</v>
      </c>
      <c r="Y761" s="180">
        <v>22.81</v>
      </c>
      <c r="Z761" s="180">
        <v>6.51</v>
      </c>
      <c r="AA761" s="180">
        <v>93.3</v>
      </c>
      <c r="AB761" s="185">
        <v>4</v>
      </c>
      <c r="AC761" s="186">
        <v>10</v>
      </c>
      <c r="AD761" s="180"/>
      <c r="AE761" s="186">
        <v>0.24099999999999999</v>
      </c>
      <c r="AF761" s="180"/>
      <c r="AG761" s="239"/>
      <c r="AH761" s="181"/>
      <c r="AI761" s="181"/>
      <c r="AJ761" s="181"/>
    </row>
    <row r="762" spans="1:36" x14ac:dyDescent="0.25">
      <c r="A762" s="174">
        <v>2019</v>
      </c>
      <c r="B762" s="174" t="s">
        <v>1912</v>
      </c>
      <c r="C762" s="174" t="s">
        <v>1467</v>
      </c>
      <c r="D762" s="174" t="s">
        <v>1921</v>
      </c>
      <c r="E762" s="174" t="s">
        <v>1469</v>
      </c>
      <c r="F762" s="174" t="s">
        <v>1922</v>
      </c>
      <c r="G762" s="174" t="s">
        <v>1923</v>
      </c>
      <c r="H762" s="174" t="s">
        <v>1924</v>
      </c>
      <c r="I762" s="174" t="s">
        <v>1925</v>
      </c>
      <c r="J762" s="174" t="s">
        <v>1926</v>
      </c>
      <c r="K762" s="174" t="s">
        <v>1474</v>
      </c>
      <c r="L762" s="174" t="s">
        <v>1927</v>
      </c>
      <c r="M762" s="174" t="s">
        <v>1928</v>
      </c>
      <c r="N762" s="177">
        <v>838782.83299999998</v>
      </c>
      <c r="O762" s="177">
        <v>1121109.7450000001</v>
      </c>
      <c r="P762" s="177">
        <v>652</v>
      </c>
      <c r="Q762" s="240">
        <v>43676</v>
      </c>
      <c r="R762" s="241" t="s">
        <v>3406</v>
      </c>
      <c r="S762" s="242">
        <v>1</v>
      </c>
      <c r="T762" s="242">
        <v>0</v>
      </c>
      <c r="U762" s="243"/>
      <c r="V762" s="243"/>
      <c r="W762" s="243">
        <v>7.76</v>
      </c>
      <c r="X762" s="243">
        <v>24.7</v>
      </c>
      <c r="Y762" s="243">
        <v>147.5</v>
      </c>
      <c r="Z762" s="243">
        <v>7.3</v>
      </c>
      <c r="AA762" s="243">
        <v>99.7</v>
      </c>
      <c r="AB762" s="244">
        <v>4</v>
      </c>
      <c r="AC762" s="243">
        <v>14.5</v>
      </c>
      <c r="AD762" s="243"/>
      <c r="AE762" s="244">
        <v>9.8000000000000004E-2</v>
      </c>
      <c r="AF762" s="243"/>
      <c r="AG762" s="243"/>
      <c r="AH762" s="243"/>
      <c r="AI762" s="243"/>
      <c r="AJ762" s="243"/>
    </row>
    <row r="763" spans="1:36" x14ac:dyDescent="0.25">
      <c r="A763" s="174">
        <v>2019</v>
      </c>
      <c r="B763" s="174" t="s">
        <v>1912</v>
      </c>
      <c r="C763" s="174" t="s">
        <v>1467</v>
      </c>
      <c r="D763" s="174" t="s">
        <v>1930</v>
      </c>
      <c r="E763" s="174" t="s">
        <v>1469</v>
      </c>
      <c r="F763" s="174" t="s">
        <v>1931</v>
      </c>
      <c r="G763" s="174" t="s">
        <v>1931</v>
      </c>
      <c r="H763" s="174" t="s">
        <v>1932</v>
      </c>
      <c r="I763" s="174" t="s">
        <v>1933</v>
      </c>
      <c r="J763" s="174" t="s">
        <v>1917</v>
      </c>
      <c r="K763" s="174" t="s">
        <v>1474</v>
      </c>
      <c r="L763" s="174" t="s">
        <v>1934</v>
      </c>
      <c r="M763" s="174" t="s">
        <v>1935</v>
      </c>
      <c r="N763" s="177">
        <v>838718.72100000002</v>
      </c>
      <c r="O763" s="177">
        <v>1140063.1740000001</v>
      </c>
      <c r="P763" s="177">
        <v>814</v>
      </c>
      <c r="Q763" s="240">
        <v>43676</v>
      </c>
      <c r="R763" s="241" t="s">
        <v>3407</v>
      </c>
      <c r="S763" s="242">
        <v>1</v>
      </c>
      <c r="T763" s="242">
        <v>0</v>
      </c>
      <c r="U763" s="243"/>
      <c r="V763" s="243"/>
      <c r="W763" s="243">
        <v>7.68</v>
      </c>
      <c r="X763" s="243">
        <v>22.8</v>
      </c>
      <c r="Y763" s="243">
        <v>46.3</v>
      </c>
      <c r="Z763" s="243">
        <v>7.45</v>
      </c>
      <c r="AA763" s="243">
        <v>100.55</v>
      </c>
      <c r="AB763" s="244">
        <v>4</v>
      </c>
      <c r="AC763" s="244">
        <v>10</v>
      </c>
      <c r="AD763" s="243"/>
      <c r="AE763" s="244">
        <v>9.8000000000000004E-2</v>
      </c>
      <c r="AF763" s="243"/>
      <c r="AG763" s="243"/>
      <c r="AH763" s="243"/>
      <c r="AI763" s="243"/>
      <c r="AJ763" s="243"/>
    </row>
    <row r="764" spans="1:36" ht="25.5" x14ac:dyDescent="0.25">
      <c r="A764" s="174">
        <v>2019</v>
      </c>
      <c r="B764" s="174" t="s">
        <v>1104</v>
      </c>
      <c r="C764" s="174" t="s">
        <v>1937</v>
      </c>
      <c r="D764" s="174" t="s">
        <v>1938</v>
      </c>
      <c r="E764" s="174" t="s">
        <v>1469</v>
      </c>
      <c r="F764" s="174" t="s">
        <v>1922</v>
      </c>
      <c r="G764" s="174" t="s">
        <v>1939</v>
      </c>
      <c r="H764" s="174" t="s">
        <v>1940</v>
      </c>
      <c r="I764" s="174"/>
      <c r="J764" s="174" t="s">
        <v>1926</v>
      </c>
      <c r="K764" s="174" t="s">
        <v>1474</v>
      </c>
      <c r="L764" s="174" t="s">
        <v>1941</v>
      </c>
      <c r="M764" s="174" t="s">
        <v>1942</v>
      </c>
      <c r="N764" s="177">
        <v>835182.54799999995</v>
      </c>
      <c r="O764" s="177">
        <v>1124797.612</v>
      </c>
      <c r="P764" s="177">
        <v>610</v>
      </c>
      <c r="Q764" s="240">
        <v>43676</v>
      </c>
      <c r="R764" s="241" t="s">
        <v>3408</v>
      </c>
      <c r="S764" s="242">
        <v>1</v>
      </c>
      <c r="T764" s="242">
        <v>0</v>
      </c>
      <c r="U764" s="243"/>
      <c r="V764" s="243"/>
      <c r="W764" s="243">
        <v>7.81</v>
      </c>
      <c r="X764" s="243">
        <v>25.4</v>
      </c>
      <c r="Y764" s="243">
        <v>132.69999999999999</v>
      </c>
      <c r="Z764" s="243">
        <v>7.4</v>
      </c>
      <c r="AA764" s="243">
        <v>99.4</v>
      </c>
      <c r="AB764" s="244">
        <v>4</v>
      </c>
      <c r="AC764" s="243">
        <v>12.3</v>
      </c>
      <c r="AD764" s="243"/>
      <c r="AE764" s="244">
        <v>9.8000000000000004E-2</v>
      </c>
      <c r="AF764" s="243"/>
      <c r="AG764" s="243"/>
      <c r="AH764" s="243"/>
      <c r="AI764" s="243"/>
      <c r="AJ764" s="243"/>
    </row>
    <row r="765" spans="1:36" x14ac:dyDescent="0.25">
      <c r="A765" s="174">
        <v>2019</v>
      </c>
      <c r="B765" s="174" t="s">
        <v>1390</v>
      </c>
      <c r="C765" s="176" t="s">
        <v>1403</v>
      </c>
      <c r="D765" s="176" t="s">
        <v>1404</v>
      </c>
      <c r="E765" s="176" t="s">
        <v>1405</v>
      </c>
      <c r="F765" s="176" t="s">
        <v>1406</v>
      </c>
      <c r="G765" s="176" t="s">
        <v>1407</v>
      </c>
      <c r="H765" s="176" t="s">
        <v>1408</v>
      </c>
      <c r="I765" s="174" t="s">
        <v>1409</v>
      </c>
      <c r="J765" s="176" t="s">
        <v>1410</v>
      </c>
      <c r="K765" s="174" t="s">
        <v>1411</v>
      </c>
      <c r="L765" s="174" t="s">
        <v>1412</v>
      </c>
      <c r="M765" s="174" t="s">
        <v>1413</v>
      </c>
      <c r="N765" s="177">
        <v>893925.29399999999</v>
      </c>
      <c r="O765" s="177">
        <v>1209933.152</v>
      </c>
      <c r="P765" s="177">
        <v>1518</v>
      </c>
      <c r="Q765" s="178">
        <v>43690</v>
      </c>
      <c r="R765" s="174" t="s">
        <v>3409</v>
      </c>
      <c r="S765" s="177">
        <v>1</v>
      </c>
      <c r="T765" s="177">
        <v>2</v>
      </c>
      <c r="U765" s="181">
        <v>59.432418599999998</v>
      </c>
      <c r="V765" s="181"/>
      <c r="W765" s="181">
        <v>6.9</v>
      </c>
      <c r="X765" s="181">
        <v>19.8</v>
      </c>
      <c r="Y765" s="181">
        <v>27.4</v>
      </c>
      <c r="Z765" s="181">
        <v>7.08</v>
      </c>
      <c r="AA765" s="181">
        <v>94</v>
      </c>
      <c r="AB765" s="186">
        <v>0.6</v>
      </c>
      <c r="AC765" s="186">
        <v>10</v>
      </c>
      <c r="AD765" s="186">
        <v>0.4</v>
      </c>
      <c r="AE765" s="186">
        <v>9.8000000000000004E-2</v>
      </c>
      <c r="AF765" s="186">
        <v>0.1</v>
      </c>
      <c r="AG765" s="228">
        <v>2E-3</v>
      </c>
      <c r="AH765" s="181">
        <v>0.20599999999999999</v>
      </c>
      <c r="AI765" s="181"/>
      <c r="AJ765" s="181"/>
    </row>
    <row r="766" spans="1:36" ht="25.5" x14ac:dyDescent="0.25">
      <c r="A766" s="174">
        <v>2019</v>
      </c>
      <c r="B766" s="174" t="s">
        <v>1390</v>
      </c>
      <c r="C766" s="176" t="s">
        <v>1258</v>
      </c>
      <c r="D766" s="176" t="s">
        <v>1597</v>
      </c>
      <c r="E766" s="176" t="s">
        <v>1180</v>
      </c>
      <c r="F766" s="176" t="s">
        <v>1260</v>
      </c>
      <c r="G766" s="176" t="s">
        <v>1598</v>
      </c>
      <c r="H766" s="176" t="s">
        <v>1599</v>
      </c>
      <c r="I766" s="174" t="s">
        <v>1600</v>
      </c>
      <c r="J766" s="176" t="s">
        <v>1600</v>
      </c>
      <c r="K766" s="174" t="s">
        <v>1140</v>
      </c>
      <c r="L766" s="174" t="s">
        <v>1601</v>
      </c>
      <c r="M766" s="174" t="s">
        <v>1602</v>
      </c>
      <c r="N766" s="177">
        <v>870774.28200000001</v>
      </c>
      <c r="O766" s="177">
        <v>1171597.5160000001</v>
      </c>
      <c r="P766" s="177">
        <v>2251</v>
      </c>
      <c r="Q766" s="178">
        <v>43690</v>
      </c>
      <c r="R766" s="174" t="s">
        <v>3410</v>
      </c>
      <c r="S766" s="177">
        <v>1</v>
      </c>
      <c r="T766" s="177">
        <v>2</v>
      </c>
      <c r="U766" s="181">
        <v>72.941687999999999</v>
      </c>
      <c r="V766" s="181"/>
      <c r="W766" s="181">
        <v>6.46</v>
      </c>
      <c r="X766" s="181">
        <v>18.5</v>
      </c>
      <c r="Y766" s="181">
        <v>75.900000000000006</v>
      </c>
      <c r="Z766" s="181">
        <v>2.04</v>
      </c>
      <c r="AA766" s="181">
        <v>26.9</v>
      </c>
      <c r="AB766" s="186">
        <v>0.6</v>
      </c>
      <c r="AC766" s="186">
        <v>10</v>
      </c>
      <c r="AD766" s="186">
        <v>0.4</v>
      </c>
      <c r="AE766" s="186">
        <v>9.8000000000000004E-2</v>
      </c>
      <c r="AF766" s="181">
        <v>0.217</v>
      </c>
      <c r="AG766" s="181">
        <v>3.0000000000000001E-3</v>
      </c>
      <c r="AH766" s="181">
        <v>1.4999999999999999E-2</v>
      </c>
      <c r="AI766" s="181"/>
      <c r="AJ766" s="181"/>
    </row>
    <row r="767" spans="1:36" ht="25.5" x14ac:dyDescent="0.25">
      <c r="A767" s="174">
        <v>2019</v>
      </c>
      <c r="B767" s="174" t="s">
        <v>1390</v>
      </c>
      <c r="C767" s="176" t="s">
        <v>1258</v>
      </c>
      <c r="D767" s="176" t="s">
        <v>1604</v>
      </c>
      <c r="E767" s="176" t="s">
        <v>1180</v>
      </c>
      <c r="F767" s="176" t="s">
        <v>1260</v>
      </c>
      <c r="G767" s="176" t="s">
        <v>1605</v>
      </c>
      <c r="H767" s="176" t="s">
        <v>1606</v>
      </c>
      <c r="I767" s="174" t="s">
        <v>1607</v>
      </c>
      <c r="J767" s="176" t="s">
        <v>1607</v>
      </c>
      <c r="K767" s="174" t="s">
        <v>1140</v>
      </c>
      <c r="L767" s="174" t="s">
        <v>1608</v>
      </c>
      <c r="M767" s="174" t="s">
        <v>1609</v>
      </c>
      <c r="N767" s="177">
        <v>868648.25899999996</v>
      </c>
      <c r="O767" s="177">
        <v>1172547.8559999999</v>
      </c>
      <c r="P767" s="177">
        <v>2217</v>
      </c>
      <c r="Q767" s="178">
        <v>43690</v>
      </c>
      <c r="R767" s="174" t="s">
        <v>3411</v>
      </c>
      <c r="S767" s="177">
        <v>1</v>
      </c>
      <c r="T767" s="177">
        <v>2</v>
      </c>
      <c r="U767" s="181">
        <v>141.27479999999997</v>
      </c>
      <c r="V767" s="181"/>
      <c r="W767" s="181">
        <v>7.01</v>
      </c>
      <c r="X767" s="181">
        <v>20.5</v>
      </c>
      <c r="Y767" s="181">
        <v>48</v>
      </c>
      <c r="Z767" s="181">
        <v>7.38</v>
      </c>
      <c r="AA767" s="181">
        <v>107</v>
      </c>
      <c r="AB767" s="186">
        <v>0.3</v>
      </c>
      <c r="AC767" s="186">
        <v>10</v>
      </c>
      <c r="AD767" s="186">
        <v>0.4</v>
      </c>
      <c r="AE767" s="186">
        <v>9.8000000000000004E-2</v>
      </c>
      <c r="AF767" s="181">
        <v>0.81699999999999995</v>
      </c>
      <c r="AG767" s="186">
        <v>2E-3</v>
      </c>
      <c r="AH767" s="181">
        <v>1.2999999999999999E-2</v>
      </c>
      <c r="AI767" s="181"/>
      <c r="AJ767" s="181"/>
    </row>
    <row r="768" spans="1:36" x14ac:dyDescent="0.25">
      <c r="A768" s="174">
        <v>2019</v>
      </c>
      <c r="B768" s="174" t="s">
        <v>1390</v>
      </c>
      <c r="C768" s="174" t="s">
        <v>1201</v>
      </c>
      <c r="D768" s="174" t="s">
        <v>1698</v>
      </c>
      <c r="E768" s="174" t="s">
        <v>1134</v>
      </c>
      <c r="F768" s="174" t="s">
        <v>1194</v>
      </c>
      <c r="G768" s="174" t="s">
        <v>1699</v>
      </c>
      <c r="H768" s="174" t="s">
        <v>1700</v>
      </c>
      <c r="I768" s="174" t="s">
        <v>1701</v>
      </c>
      <c r="J768" s="174" t="s">
        <v>1702</v>
      </c>
      <c r="K768" s="174" t="s">
        <v>1140</v>
      </c>
      <c r="L768" s="174" t="s">
        <v>1703</v>
      </c>
      <c r="M768" s="174" t="s">
        <v>1704</v>
      </c>
      <c r="N768" s="177">
        <v>861915.81799999997</v>
      </c>
      <c r="O768" s="177">
        <v>1177220.5120000001</v>
      </c>
      <c r="P768" s="177">
        <v>2010</v>
      </c>
      <c r="Q768" s="178">
        <v>43690</v>
      </c>
      <c r="R768" s="174" t="s">
        <v>3412</v>
      </c>
      <c r="S768" s="177">
        <v>1</v>
      </c>
      <c r="T768" s="177">
        <v>2</v>
      </c>
      <c r="U768" s="181">
        <v>550.68100000000004</v>
      </c>
      <c r="V768" s="181"/>
      <c r="W768" s="181">
        <v>7.03</v>
      </c>
      <c r="X768" s="181">
        <v>16.2</v>
      </c>
      <c r="Y768" s="181">
        <v>39.5</v>
      </c>
      <c r="Z768" s="181">
        <v>7.55</v>
      </c>
      <c r="AA768" s="181">
        <v>100.9</v>
      </c>
      <c r="AB768" s="186">
        <v>1.2</v>
      </c>
      <c r="AC768" s="186">
        <v>10</v>
      </c>
      <c r="AD768" s="186">
        <v>0.4</v>
      </c>
      <c r="AE768" s="186">
        <v>9.8000000000000004E-2</v>
      </c>
      <c r="AF768" s="186">
        <v>0.1</v>
      </c>
      <c r="AG768" s="186">
        <v>2E-3</v>
      </c>
      <c r="AH768" s="186">
        <v>0.01</v>
      </c>
      <c r="AI768" s="181"/>
      <c r="AJ768" s="181"/>
    </row>
    <row r="769" spans="1:36" x14ac:dyDescent="0.25">
      <c r="A769" s="174">
        <v>2019</v>
      </c>
      <c r="B769" s="174" t="s">
        <v>1390</v>
      </c>
      <c r="C769" s="174" t="s">
        <v>1201</v>
      </c>
      <c r="D769" s="174" t="s">
        <v>1706</v>
      </c>
      <c r="E769" s="174" t="s">
        <v>1134</v>
      </c>
      <c r="F769" s="174" t="s">
        <v>1260</v>
      </c>
      <c r="G769" s="174" t="s">
        <v>1707</v>
      </c>
      <c r="H769" s="174" t="s">
        <v>1708</v>
      </c>
      <c r="I769" s="174" t="s">
        <v>1709</v>
      </c>
      <c r="J769" s="174" t="s">
        <v>1710</v>
      </c>
      <c r="K769" s="174" t="s">
        <v>1140</v>
      </c>
      <c r="L769" s="174" t="s">
        <v>1711</v>
      </c>
      <c r="M769" s="174" t="s">
        <v>1712</v>
      </c>
      <c r="N769" s="177">
        <v>861168.26599999995</v>
      </c>
      <c r="O769" s="177">
        <v>1175661.605</v>
      </c>
      <c r="P769" s="177">
        <v>2015</v>
      </c>
      <c r="Q769" s="178">
        <v>43690</v>
      </c>
      <c r="R769" s="174" t="s">
        <v>3413</v>
      </c>
      <c r="S769" s="177">
        <v>1</v>
      </c>
      <c r="T769" s="177">
        <v>2</v>
      </c>
      <c r="U769" s="181">
        <v>307.87354000000005</v>
      </c>
      <c r="V769" s="181"/>
      <c r="W769" s="181">
        <v>7.43</v>
      </c>
      <c r="X769" s="181">
        <v>17.600000000000001</v>
      </c>
      <c r="Y769" s="181">
        <v>66.099999999999994</v>
      </c>
      <c r="Z769" s="181">
        <v>7.46</v>
      </c>
      <c r="AA769" s="181">
        <v>102.9</v>
      </c>
      <c r="AB769" s="186">
        <v>0.6</v>
      </c>
      <c r="AC769" s="186">
        <v>10</v>
      </c>
      <c r="AD769" s="186">
        <v>0.4</v>
      </c>
      <c r="AE769" s="186">
        <v>9.8000000000000004E-2</v>
      </c>
      <c r="AF769" s="181">
        <v>0.16</v>
      </c>
      <c r="AG769" s="181">
        <v>4.0000000000000001E-3</v>
      </c>
      <c r="AH769" s="181">
        <v>3.4000000000000002E-2</v>
      </c>
      <c r="AI769" s="181"/>
      <c r="AJ769" s="181"/>
    </row>
    <row r="770" spans="1:36" x14ac:dyDescent="0.25">
      <c r="A770" s="174">
        <v>2019</v>
      </c>
      <c r="B770" s="174" t="s">
        <v>1390</v>
      </c>
      <c r="C770" s="174" t="s">
        <v>1282</v>
      </c>
      <c r="D770" s="174" t="s">
        <v>1682</v>
      </c>
      <c r="E770" s="174" t="s">
        <v>1134</v>
      </c>
      <c r="F770" s="174" t="s">
        <v>1284</v>
      </c>
      <c r="G770" s="174" t="s">
        <v>1683</v>
      </c>
      <c r="H770" s="174" t="s">
        <v>1684</v>
      </c>
      <c r="I770" s="174" t="s">
        <v>1685</v>
      </c>
      <c r="J770" s="174" t="s">
        <v>1686</v>
      </c>
      <c r="K770" s="174" t="s">
        <v>1140</v>
      </c>
      <c r="L770" s="174" t="s">
        <v>1687</v>
      </c>
      <c r="M770" s="174" t="s">
        <v>1688</v>
      </c>
      <c r="N770" s="177">
        <v>850477.96699999995</v>
      </c>
      <c r="O770" s="177">
        <v>1187386.1669999999</v>
      </c>
      <c r="P770" s="177">
        <v>2283</v>
      </c>
      <c r="Q770" s="178">
        <v>43711</v>
      </c>
      <c r="R770" s="174" t="s">
        <v>3414</v>
      </c>
      <c r="S770" s="177">
        <v>1</v>
      </c>
      <c r="T770" s="177">
        <v>2</v>
      </c>
      <c r="U770" s="181">
        <v>1.54</v>
      </c>
      <c r="V770" s="181"/>
      <c r="W770" s="181">
        <v>7.01</v>
      </c>
      <c r="X770" s="181">
        <v>15.1</v>
      </c>
      <c r="Y770" s="181">
        <v>30.8</v>
      </c>
      <c r="Z770" s="181">
        <v>6.58</v>
      </c>
      <c r="AA770" s="181">
        <v>88.7</v>
      </c>
      <c r="AB770" s="186">
        <v>0.4</v>
      </c>
      <c r="AC770" s="186">
        <v>10</v>
      </c>
      <c r="AD770" s="186">
        <v>0.4</v>
      </c>
      <c r="AE770" s="186">
        <v>9.8000000000000004E-2</v>
      </c>
      <c r="AF770" s="186">
        <v>0.1</v>
      </c>
      <c r="AG770" s="186">
        <v>2E-3</v>
      </c>
      <c r="AH770" s="186">
        <v>0.01</v>
      </c>
      <c r="AI770" s="181"/>
      <c r="AJ770" s="181"/>
    </row>
    <row r="771" spans="1:36" x14ac:dyDescent="0.25">
      <c r="A771" s="174">
        <v>2019</v>
      </c>
      <c r="B771" s="174" t="s">
        <v>1390</v>
      </c>
      <c r="C771" s="174" t="s">
        <v>1282</v>
      </c>
      <c r="D771" s="174" t="s">
        <v>1690</v>
      </c>
      <c r="E771" s="174" t="s">
        <v>1134</v>
      </c>
      <c r="F771" s="174" t="s">
        <v>1284</v>
      </c>
      <c r="G771" s="174" t="s">
        <v>1691</v>
      </c>
      <c r="H771" s="174" t="s">
        <v>1692</v>
      </c>
      <c r="I771" s="174" t="s">
        <v>1693</v>
      </c>
      <c r="J771" s="174" t="s">
        <v>1694</v>
      </c>
      <c r="K771" s="174" t="s">
        <v>1140</v>
      </c>
      <c r="L771" s="174" t="s">
        <v>1695</v>
      </c>
      <c r="M771" s="174" t="s">
        <v>1696</v>
      </c>
      <c r="N771" s="177">
        <v>847405.80599999998</v>
      </c>
      <c r="O771" s="177">
        <v>1185849.6259999999</v>
      </c>
      <c r="P771" s="177">
        <v>2379</v>
      </c>
      <c r="Q771" s="178">
        <v>43711</v>
      </c>
      <c r="R771" s="174" t="s">
        <v>3415</v>
      </c>
      <c r="S771" s="177">
        <v>1</v>
      </c>
      <c r="T771" s="177">
        <v>2</v>
      </c>
      <c r="U771" s="181">
        <v>182.662068</v>
      </c>
      <c r="V771" s="181"/>
      <c r="W771" s="181">
        <v>7.78</v>
      </c>
      <c r="X771" s="181">
        <v>15.7</v>
      </c>
      <c r="Y771" s="181">
        <v>224.5</v>
      </c>
      <c r="Z771" s="181">
        <v>7.72</v>
      </c>
      <c r="AA771" s="181">
        <v>103.4</v>
      </c>
      <c r="AB771" s="186">
        <v>0.6</v>
      </c>
      <c r="AC771" s="186">
        <v>10</v>
      </c>
      <c r="AD771" s="181">
        <v>0.57999999999999996</v>
      </c>
      <c r="AE771" s="186">
        <v>9.8000000000000004E-2</v>
      </c>
      <c r="AF771" s="181">
        <v>0.14299999999999999</v>
      </c>
      <c r="AG771" s="181">
        <v>6.0000000000000001E-3</v>
      </c>
      <c r="AH771" s="186">
        <v>0.01</v>
      </c>
      <c r="AI771" s="181"/>
      <c r="AJ771" s="181"/>
    </row>
    <row r="772" spans="1:36" ht="38.25" x14ac:dyDescent="0.3">
      <c r="A772" s="174">
        <v>2019</v>
      </c>
      <c r="B772" s="175" t="s">
        <v>1131</v>
      </c>
      <c r="C772" s="176" t="s">
        <v>1132</v>
      </c>
      <c r="D772" s="176" t="s">
        <v>1133</v>
      </c>
      <c r="E772" s="174" t="s">
        <v>1134</v>
      </c>
      <c r="F772" s="174" t="s">
        <v>1135</v>
      </c>
      <c r="G772" s="174" t="s">
        <v>1136</v>
      </c>
      <c r="H772" s="174" t="s">
        <v>1137</v>
      </c>
      <c r="I772" s="174" t="s">
        <v>1138</v>
      </c>
      <c r="J772" s="176" t="s">
        <v>1139</v>
      </c>
      <c r="K772" s="174" t="s">
        <v>1140</v>
      </c>
      <c r="L772" s="174" t="s">
        <v>1141</v>
      </c>
      <c r="M772" s="174" t="s">
        <v>1142</v>
      </c>
      <c r="N772" s="177">
        <v>842923.85499999998</v>
      </c>
      <c r="O772" s="177">
        <v>1164353.5249999999</v>
      </c>
      <c r="P772" s="177">
        <v>2213</v>
      </c>
      <c r="Q772" s="178">
        <v>43697</v>
      </c>
      <c r="R772" s="174" t="s">
        <v>3416</v>
      </c>
      <c r="S772" s="177">
        <v>1</v>
      </c>
      <c r="T772" s="177">
        <v>1</v>
      </c>
      <c r="U772" s="179">
        <v>3167.6915066666675</v>
      </c>
      <c r="V772" s="179"/>
      <c r="W772" s="179">
        <v>7.08</v>
      </c>
      <c r="X772" s="179">
        <v>16.399999999999999</v>
      </c>
      <c r="Y772" s="179">
        <v>42</v>
      </c>
      <c r="Z772" s="179">
        <v>7.01</v>
      </c>
      <c r="AA772" s="179">
        <v>93.8</v>
      </c>
      <c r="AB772" s="185">
        <v>2.2000000000000002</v>
      </c>
      <c r="AC772" s="180">
        <v>18.899999999999999</v>
      </c>
      <c r="AD772" s="185">
        <v>0.4</v>
      </c>
      <c r="AE772" s="180">
        <v>0.221</v>
      </c>
      <c r="AF772" s="180">
        <v>0.44</v>
      </c>
      <c r="AG772" s="180">
        <v>3.1E-2</v>
      </c>
      <c r="AH772" s="185">
        <v>0.01</v>
      </c>
      <c r="AI772" s="180"/>
      <c r="AJ772" s="180"/>
    </row>
    <row r="773" spans="1:36" x14ac:dyDescent="0.25">
      <c r="A773" s="174">
        <v>2019</v>
      </c>
      <c r="B773" s="183" t="s">
        <v>1144</v>
      </c>
      <c r="C773" s="176" t="s">
        <v>1153</v>
      </c>
      <c r="D773" s="176" t="s">
        <v>1145</v>
      </c>
      <c r="E773" s="174" t="s">
        <v>1134</v>
      </c>
      <c r="F773" s="174" t="s">
        <v>1146</v>
      </c>
      <c r="G773" s="174" t="s">
        <v>1147</v>
      </c>
      <c r="H773" s="174" t="s">
        <v>1148</v>
      </c>
      <c r="I773" s="174" t="s">
        <v>1149</v>
      </c>
      <c r="J773" s="176" t="s">
        <v>1140</v>
      </c>
      <c r="K773" s="174" t="s">
        <v>1140</v>
      </c>
      <c r="L773" s="174" t="s">
        <v>1150</v>
      </c>
      <c r="M773" s="174" t="s">
        <v>1151</v>
      </c>
      <c r="N773" s="177">
        <v>845203.674</v>
      </c>
      <c r="O773" s="177">
        <v>1165954.1869999999</v>
      </c>
      <c r="P773" s="177">
        <v>2126</v>
      </c>
      <c r="Q773" s="178">
        <v>43698</v>
      </c>
      <c r="R773" s="183" t="s">
        <v>3417</v>
      </c>
      <c r="S773" s="177">
        <v>1</v>
      </c>
      <c r="T773" s="177">
        <v>1</v>
      </c>
      <c r="U773" s="182">
        <v>632.07853499999999</v>
      </c>
      <c r="V773" s="182"/>
      <c r="W773" s="182">
        <v>7.04</v>
      </c>
      <c r="X773" s="182">
        <v>16.399999999999999</v>
      </c>
      <c r="Y773" s="182">
        <v>41.9</v>
      </c>
      <c r="Z773" s="182">
        <v>6.74</v>
      </c>
      <c r="AA773" s="182">
        <v>89.2</v>
      </c>
      <c r="AB773" s="185">
        <v>1.2</v>
      </c>
      <c r="AC773" s="185">
        <v>10</v>
      </c>
      <c r="AD773" s="185">
        <v>0.4</v>
      </c>
      <c r="AE773" s="180">
        <v>0.11</v>
      </c>
      <c r="AF773" s="180">
        <v>0.23499999999999999</v>
      </c>
      <c r="AG773" s="180">
        <v>1.2999999999999999E-2</v>
      </c>
      <c r="AH773" s="185">
        <v>0.01</v>
      </c>
      <c r="AI773" s="180"/>
      <c r="AJ773" s="180"/>
    </row>
    <row r="774" spans="1:36" x14ac:dyDescent="0.25">
      <c r="A774" s="174">
        <v>2019</v>
      </c>
      <c r="B774" s="183" t="s">
        <v>1144</v>
      </c>
      <c r="C774" s="176" t="s">
        <v>1153</v>
      </c>
      <c r="D774" s="176" t="s">
        <v>1154</v>
      </c>
      <c r="E774" s="174" t="s">
        <v>1134</v>
      </c>
      <c r="F774" s="174" t="s">
        <v>1146</v>
      </c>
      <c r="G774" s="174" t="s">
        <v>1147</v>
      </c>
      <c r="H774" s="174" t="s">
        <v>1148</v>
      </c>
      <c r="I774" s="174" t="s">
        <v>1155</v>
      </c>
      <c r="J774" s="176" t="s">
        <v>1140</v>
      </c>
      <c r="K774" s="174" t="s">
        <v>1140</v>
      </c>
      <c r="L774" s="174" t="s">
        <v>1156</v>
      </c>
      <c r="M774" s="174" t="s">
        <v>1157</v>
      </c>
      <c r="N774" s="177">
        <v>850138.07900000003</v>
      </c>
      <c r="O774" s="177">
        <v>1170766.3589999999</v>
      </c>
      <c r="P774" s="177">
        <v>2101</v>
      </c>
      <c r="Q774" s="178">
        <v>43698</v>
      </c>
      <c r="R774" s="183" t="s">
        <v>3418</v>
      </c>
      <c r="S774" s="177">
        <v>1</v>
      </c>
      <c r="T774" s="177">
        <v>1</v>
      </c>
      <c r="U774" s="182">
        <v>980.68391499999996</v>
      </c>
      <c r="V774" s="182"/>
      <c r="W774" s="182">
        <v>7.08</v>
      </c>
      <c r="X774" s="182">
        <v>17.100000000000001</v>
      </c>
      <c r="Y774" s="182">
        <v>87</v>
      </c>
      <c r="Z774" s="182">
        <v>7.08</v>
      </c>
      <c r="AA774" s="182">
        <v>94.6</v>
      </c>
      <c r="AB774" s="185">
        <v>1.2</v>
      </c>
      <c r="AC774" s="185">
        <v>10</v>
      </c>
      <c r="AD774" s="185">
        <v>0.4</v>
      </c>
      <c r="AE774" s="185">
        <v>9.8000000000000004E-2</v>
      </c>
      <c r="AF774" s="180">
        <v>0.36599999999999999</v>
      </c>
      <c r="AG774" s="180">
        <v>1.2E-2</v>
      </c>
      <c r="AH774" s="185">
        <v>0.01</v>
      </c>
      <c r="AI774" s="180"/>
      <c r="AJ774" s="180"/>
    </row>
    <row r="775" spans="1:36" ht="25.5" x14ac:dyDescent="0.25">
      <c r="A775" s="174">
        <v>2019</v>
      </c>
      <c r="B775" s="183" t="s">
        <v>1131</v>
      </c>
      <c r="C775" s="176" t="s">
        <v>1153</v>
      </c>
      <c r="D775" s="176" t="s">
        <v>1159</v>
      </c>
      <c r="E775" s="174" t="s">
        <v>1134</v>
      </c>
      <c r="F775" s="174" t="s">
        <v>1160</v>
      </c>
      <c r="G775" s="174" t="s">
        <v>1161</v>
      </c>
      <c r="H775" s="174" t="s">
        <v>1162</v>
      </c>
      <c r="I775" s="174" t="s">
        <v>1163</v>
      </c>
      <c r="J775" s="176" t="s">
        <v>1140</v>
      </c>
      <c r="K775" s="174" t="s">
        <v>1140</v>
      </c>
      <c r="L775" s="174" t="s">
        <v>1164</v>
      </c>
      <c r="M775" s="174" t="s">
        <v>1165</v>
      </c>
      <c r="N775" s="177">
        <v>854405.00100000005</v>
      </c>
      <c r="O775" s="177">
        <v>1171818.997</v>
      </c>
      <c r="P775" s="177">
        <v>2105</v>
      </c>
      <c r="Q775" s="178">
        <v>43697</v>
      </c>
      <c r="R775" s="183" t="s">
        <v>3419</v>
      </c>
      <c r="S775" s="177">
        <v>1</v>
      </c>
      <c r="T775" s="177">
        <v>1</v>
      </c>
      <c r="U775" s="182">
        <v>1143.3337000000001</v>
      </c>
      <c r="V775" s="182"/>
      <c r="W775" s="182">
        <v>7.07</v>
      </c>
      <c r="X775" s="182">
        <v>19.100000000000001</v>
      </c>
      <c r="Y775" s="182">
        <v>81.7</v>
      </c>
      <c r="Z775" s="182">
        <v>6.43</v>
      </c>
      <c r="AA775" s="182">
        <v>90.6</v>
      </c>
      <c r="AB775" s="185">
        <v>1.4</v>
      </c>
      <c r="AC775" s="180">
        <v>12.3</v>
      </c>
      <c r="AD775" s="185">
        <v>0.4</v>
      </c>
      <c r="AE775" s="185">
        <v>9.8000000000000004E-2</v>
      </c>
      <c r="AF775" s="180">
        <v>0.47899999999999998</v>
      </c>
      <c r="AG775" s="180">
        <v>2.5999999999999999E-2</v>
      </c>
      <c r="AH775" s="185">
        <v>0.01</v>
      </c>
      <c r="AI775" s="180"/>
      <c r="AJ775" s="180"/>
    </row>
    <row r="776" spans="1:36" ht="25.5" x14ac:dyDescent="0.25">
      <c r="A776" s="174">
        <v>2019</v>
      </c>
      <c r="B776" s="183" t="s">
        <v>1144</v>
      </c>
      <c r="C776" s="176" t="s">
        <v>1153</v>
      </c>
      <c r="D776" s="176" t="s">
        <v>1167</v>
      </c>
      <c r="E776" s="174" t="s">
        <v>1134</v>
      </c>
      <c r="F776" s="174" t="s">
        <v>1160</v>
      </c>
      <c r="G776" s="174" t="s">
        <v>1161</v>
      </c>
      <c r="H776" s="174" t="s">
        <v>1162</v>
      </c>
      <c r="I776" s="174" t="s">
        <v>1168</v>
      </c>
      <c r="J776" s="176" t="s">
        <v>1140</v>
      </c>
      <c r="K776" s="174" t="s">
        <v>1140</v>
      </c>
      <c r="L776" s="174" t="s">
        <v>1169</v>
      </c>
      <c r="M776" s="174" t="s">
        <v>1170</v>
      </c>
      <c r="N776" s="177">
        <v>855834.09600000002</v>
      </c>
      <c r="O776" s="177">
        <v>1171267.9210000001</v>
      </c>
      <c r="P776" s="177">
        <v>2087</v>
      </c>
      <c r="Q776" s="178">
        <v>43697</v>
      </c>
      <c r="R776" s="174" t="s">
        <v>3420</v>
      </c>
      <c r="S776" s="177">
        <v>1</v>
      </c>
      <c r="T776" s="177">
        <v>1</v>
      </c>
      <c r="U776" s="179">
        <v>3220.1526166666667</v>
      </c>
      <c r="V776" s="179"/>
      <c r="W776" s="179">
        <v>7.09</v>
      </c>
      <c r="X776" s="179">
        <v>19.2</v>
      </c>
      <c r="Y776" s="179">
        <v>99.4</v>
      </c>
      <c r="Z776" s="179">
        <v>6.65</v>
      </c>
      <c r="AA776" s="179">
        <v>92.4</v>
      </c>
      <c r="AB776" s="185">
        <v>2.5</v>
      </c>
      <c r="AC776" s="180">
        <v>20.100000000000001</v>
      </c>
      <c r="AD776" s="180">
        <v>0.82</v>
      </c>
      <c r="AE776" s="181">
        <v>0.13500000000000001</v>
      </c>
      <c r="AF776" s="181">
        <v>0.46</v>
      </c>
      <c r="AG776" s="181">
        <v>2.5000000000000001E-2</v>
      </c>
      <c r="AH776" s="180">
        <v>0.10299999999999999</v>
      </c>
      <c r="AI776" s="180"/>
      <c r="AJ776" s="180"/>
    </row>
    <row r="777" spans="1:36" x14ac:dyDescent="0.25">
      <c r="A777" s="174">
        <v>2019</v>
      </c>
      <c r="B777" s="183" t="s">
        <v>1144</v>
      </c>
      <c r="C777" s="176" t="s">
        <v>1153</v>
      </c>
      <c r="D777" s="176" t="s">
        <v>1172</v>
      </c>
      <c r="E777" s="174" t="s">
        <v>1134</v>
      </c>
      <c r="F777" s="174" t="s">
        <v>1173</v>
      </c>
      <c r="G777" s="174" t="s">
        <v>1173</v>
      </c>
      <c r="H777" s="174" t="s">
        <v>1174</v>
      </c>
      <c r="I777" s="174" t="s">
        <v>1175</v>
      </c>
      <c r="J777" s="176" t="s">
        <v>1140</v>
      </c>
      <c r="K777" s="174" t="s">
        <v>1140</v>
      </c>
      <c r="L777" s="174" t="s">
        <v>1176</v>
      </c>
      <c r="M777" s="174" t="s">
        <v>1177</v>
      </c>
      <c r="N777" s="177">
        <v>856979.995</v>
      </c>
      <c r="O777" s="177">
        <v>1172293.99</v>
      </c>
      <c r="P777" s="177">
        <v>2104</v>
      </c>
      <c r="Q777" s="178">
        <v>43697</v>
      </c>
      <c r="R777" s="174" t="s">
        <v>3421</v>
      </c>
      <c r="S777" s="177">
        <v>1</v>
      </c>
      <c r="T777" s="177">
        <v>1</v>
      </c>
      <c r="U777" s="179">
        <v>2520.7209366666666</v>
      </c>
      <c r="V777" s="179"/>
      <c r="W777" s="179">
        <v>6.98</v>
      </c>
      <c r="X777" s="179">
        <v>20.100000000000001</v>
      </c>
      <c r="Y777" s="179">
        <v>108.8</v>
      </c>
      <c r="Z777" s="179">
        <v>5.55</v>
      </c>
      <c r="AA777" s="179">
        <v>80.3</v>
      </c>
      <c r="AB777" s="185">
        <v>3.1</v>
      </c>
      <c r="AC777" s="180">
        <v>24.5</v>
      </c>
      <c r="AD777" s="180">
        <v>1.4</v>
      </c>
      <c r="AE777" s="181">
        <v>0.23799999999999999</v>
      </c>
      <c r="AF777" s="181">
        <v>1.0620000000000001</v>
      </c>
      <c r="AG777" s="181">
        <v>3.7999999999999999E-2</v>
      </c>
      <c r="AH777" s="180">
        <v>1.0999999999999999E-2</v>
      </c>
      <c r="AI777" s="180"/>
      <c r="AJ777" s="180"/>
    </row>
    <row r="778" spans="1:36" ht="25.5" x14ac:dyDescent="0.25">
      <c r="A778" s="174">
        <v>2019</v>
      </c>
      <c r="B778" s="183" t="s">
        <v>1144</v>
      </c>
      <c r="C778" s="176" t="s">
        <v>1153</v>
      </c>
      <c r="D778" s="176" t="s">
        <v>1179</v>
      </c>
      <c r="E778" s="176" t="s">
        <v>1180</v>
      </c>
      <c r="F778" s="176" t="s">
        <v>1181</v>
      </c>
      <c r="G778" s="176" t="s">
        <v>1181</v>
      </c>
      <c r="H778" s="176" t="s">
        <v>1174</v>
      </c>
      <c r="I778" s="174" t="s">
        <v>1182</v>
      </c>
      <c r="J778" s="176" t="s">
        <v>1140</v>
      </c>
      <c r="K778" s="174" t="s">
        <v>1140</v>
      </c>
      <c r="L778" s="174" t="s">
        <v>1183</v>
      </c>
      <c r="M778" s="174" t="s">
        <v>1184</v>
      </c>
      <c r="N778" s="177">
        <v>857459.27</v>
      </c>
      <c r="O778" s="177">
        <v>1174240.1529999999</v>
      </c>
      <c r="P778" s="177">
        <v>2095</v>
      </c>
      <c r="Q778" s="178">
        <v>43697</v>
      </c>
      <c r="R778" s="183" t="s">
        <v>3422</v>
      </c>
      <c r="S778" s="177">
        <v>1</v>
      </c>
      <c r="T778" s="177">
        <v>1</v>
      </c>
      <c r="U778" s="180">
        <v>7782.9213939999991</v>
      </c>
      <c r="V778" s="180"/>
      <c r="W778" s="180">
        <v>7.05</v>
      </c>
      <c r="X778" s="180">
        <v>22</v>
      </c>
      <c r="Y778" s="180">
        <v>164.9</v>
      </c>
      <c r="Z778" s="180">
        <v>1.28</v>
      </c>
      <c r="AA778" s="180">
        <v>19</v>
      </c>
      <c r="AB778" s="180">
        <v>17.899999999999999</v>
      </c>
      <c r="AC778" s="180">
        <v>60.2</v>
      </c>
      <c r="AD778" s="180">
        <v>3.39</v>
      </c>
      <c r="AE778" s="180">
        <v>0.54400000000000004</v>
      </c>
      <c r="AF778" s="185">
        <v>0.1</v>
      </c>
      <c r="AG778" s="180">
        <v>7.0000000000000001E-3</v>
      </c>
      <c r="AH778" s="180">
        <v>9.7000000000000003E-2</v>
      </c>
      <c r="AI778" s="180"/>
      <c r="AJ778" s="180"/>
    </row>
    <row r="779" spans="1:36" x14ac:dyDescent="0.25">
      <c r="A779" s="174">
        <v>2019</v>
      </c>
      <c r="B779" s="183" t="s">
        <v>1144</v>
      </c>
      <c r="C779" s="176" t="s">
        <v>1153</v>
      </c>
      <c r="D779" s="176" t="s">
        <v>1186</v>
      </c>
      <c r="E779" s="176" t="s">
        <v>1134</v>
      </c>
      <c r="F779" s="176" t="s">
        <v>1187</v>
      </c>
      <c r="G779" s="176" t="s">
        <v>1187</v>
      </c>
      <c r="H779" s="176" t="s">
        <v>1188</v>
      </c>
      <c r="I779" s="174" t="s">
        <v>1189</v>
      </c>
      <c r="J779" s="176" t="s">
        <v>1140</v>
      </c>
      <c r="K779" s="174" t="s">
        <v>1140</v>
      </c>
      <c r="L779" s="189" t="s">
        <v>1190</v>
      </c>
      <c r="M779" s="189" t="s">
        <v>1191</v>
      </c>
      <c r="N779" s="190">
        <v>857922.69400000002</v>
      </c>
      <c r="O779" s="190">
        <v>1175130.1000000001</v>
      </c>
      <c r="P779" s="177">
        <v>2080</v>
      </c>
      <c r="Q779" s="178">
        <v>43697</v>
      </c>
      <c r="R779" s="174" t="s">
        <v>3423</v>
      </c>
      <c r="S779" s="177">
        <v>1</v>
      </c>
      <c r="T779" s="177">
        <v>1</v>
      </c>
      <c r="U779" s="179">
        <v>4667.9937420000006</v>
      </c>
      <c r="V779" s="179"/>
      <c r="W779" s="179">
        <v>7.07</v>
      </c>
      <c r="X779" s="179">
        <v>20.9</v>
      </c>
      <c r="Y779" s="179">
        <v>209.2</v>
      </c>
      <c r="Z779" s="179">
        <v>1.01</v>
      </c>
      <c r="AA779" s="179">
        <v>14.5</v>
      </c>
      <c r="AB779" s="180">
        <v>9.6</v>
      </c>
      <c r="AC779" s="180">
        <v>55.7</v>
      </c>
      <c r="AD779" s="180">
        <v>5.01</v>
      </c>
      <c r="AE779" s="180">
        <v>0.70599999999999996</v>
      </c>
      <c r="AF779" s="181">
        <v>0.375</v>
      </c>
      <c r="AG779" s="181">
        <v>3.3000000000000002E-2</v>
      </c>
      <c r="AH779" s="180">
        <v>0.20599999999999999</v>
      </c>
      <c r="AI779" s="180"/>
      <c r="AJ779" s="180"/>
    </row>
    <row r="780" spans="1:36" x14ac:dyDescent="0.25">
      <c r="A780" s="174">
        <v>2019</v>
      </c>
      <c r="B780" s="183" t="s">
        <v>1144</v>
      </c>
      <c r="C780" s="176" t="s">
        <v>1153</v>
      </c>
      <c r="D780" s="176" t="s">
        <v>1193</v>
      </c>
      <c r="E780" s="174" t="s">
        <v>1134</v>
      </c>
      <c r="F780" s="174" t="s">
        <v>1194</v>
      </c>
      <c r="G780" s="174" t="s">
        <v>1195</v>
      </c>
      <c r="H780" s="174" t="s">
        <v>1196</v>
      </c>
      <c r="I780" s="174" t="s">
        <v>1197</v>
      </c>
      <c r="J780" s="176" t="s">
        <v>1140</v>
      </c>
      <c r="K780" s="174" t="s">
        <v>1140</v>
      </c>
      <c r="L780" s="174" t="s">
        <v>1198</v>
      </c>
      <c r="M780" s="174" t="s">
        <v>1199</v>
      </c>
      <c r="N780" s="177">
        <v>859403.67</v>
      </c>
      <c r="O780" s="177">
        <v>1177185.206</v>
      </c>
      <c r="P780" s="177">
        <v>2066</v>
      </c>
      <c r="Q780" s="178">
        <v>43697</v>
      </c>
      <c r="R780" s="174" t="s">
        <v>3424</v>
      </c>
      <c r="S780" s="177">
        <v>1</v>
      </c>
      <c r="T780" s="177">
        <v>1</v>
      </c>
      <c r="U780" s="245">
        <v>9682.2174360000008</v>
      </c>
      <c r="V780" s="245"/>
      <c r="W780" s="181">
        <v>6.98</v>
      </c>
      <c r="X780" s="181">
        <v>22.6</v>
      </c>
      <c r="Y780" s="181">
        <v>160.69999999999999</v>
      </c>
      <c r="Z780" s="181">
        <v>0.68</v>
      </c>
      <c r="AA780" s="181">
        <v>10.1</v>
      </c>
      <c r="AB780" s="180">
        <v>7.7</v>
      </c>
      <c r="AC780" s="180">
        <v>24.5</v>
      </c>
      <c r="AD780" s="180">
        <v>2.66</v>
      </c>
      <c r="AE780" s="181">
        <v>0.39900000000000002</v>
      </c>
      <c r="AF780" s="181">
        <v>0.34399999999999997</v>
      </c>
      <c r="AG780" s="181">
        <v>4.5999999999999999E-2</v>
      </c>
      <c r="AH780" s="180">
        <v>1.0999999999999999E-2</v>
      </c>
      <c r="AI780" s="180"/>
      <c r="AJ780" s="180"/>
    </row>
    <row r="781" spans="1:36" x14ac:dyDescent="0.25">
      <c r="A781" s="174">
        <v>2019</v>
      </c>
      <c r="B781" s="183" t="s">
        <v>1144</v>
      </c>
      <c r="C781" s="176" t="s">
        <v>1201</v>
      </c>
      <c r="D781" s="174" t="s">
        <v>1202</v>
      </c>
      <c r="E781" s="174" t="s">
        <v>1134</v>
      </c>
      <c r="F781" s="174" t="s">
        <v>1203</v>
      </c>
      <c r="G781" s="174" t="s">
        <v>1204</v>
      </c>
      <c r="H781" s="174" t="s">
        <v>1205</v>
      </c>
      <c r="I781" s="176"/>
      <c r="J781" s="174" t="s">
        <v>1140</v>
      </c>
      <c r="K781" s="174" t="s">
        <v>1140</v>
      </c>
      <c r="L781" s="174" t="s">
        <v>1206</v>
      </c>
      <c r="M781" s="174" t="s">
        <v>1207</v>
      </c>
      <c r="N781" s="177">
        <v>865217.60699999996</v>
      </c>
      <c r="O781" s="177">
        <v>1184287.5560000001</v>
      </c>
      <c r="P781" s="177">
        <v>1967</v>
      </c>
      <c r="Q781" s="178">
        <v>43697</v>
      </c>
      <c r="R781" s="174" t="s">
        <v>3425</v>
      </c>
      <c r="S781" s="177">
        <v>1</v>
      </c>
      <c r="T781" s="177">
        <v>1</v>
      </c>
      <c r="U781" s="246">
        <v>10415.707016666667</v>
      </c>
      <c r="V781" s="246"/>
      <c r="W781" s="181">
        <v>7.42</v>
      </c>
      <c r="X781" s="181">
        <v>20.9</v>
      </c>
      <c r="Y781" s="181">
        <v>133.1</v>
      </c>
      <c r="Z781" s="181">
        <v>6.46</v>
      </c>
      <c r="AA781" s="181">
        <v>94.4</v>
      </c>
      <c r="AB781" s="180">
        <v>5.7</v>
      </c>
      <c r="AC781" s="185">
        <v>10</v>
      </c>
      <c r="AD781" s="180">
        <v>1.95</v>
      </c>
      <c r="AE781" s="181">
        <v>0.41199999999999998</v>
      </c>
      <c r="AF781" s="181">
        <v>0.95</v>
      </c>
      <c r="AG781" s="181">
        <v>5.6000000000000001E-2</v>
      </c>
      <c r="AH781" s="185">
        <v>0.01</v>
      </c>
      <c r="AI781" s="180"/>
      <c r="AJ781" s="180"/>
    </row>
    <row r="782" spans="1:36" ht="25.5" x14ac:dyDescent="0.25">
      <c r="A782" s="174">
        <v>2019</v>
      </c>
      <c r="B782" s="183" t="s">
        <v>1144</v>
      </c>
      <c r="C782" s="176" t="s">
        <v>1209</v>
      </c>
      <c r="D782" s="176" t="s">
        <v>1360</v>
      </c>
      <c r="E782" s="174" t="s">
        <v>1134</v>
      </c>
      <c r="F782" s="174" t="s">
        <v>1211</v>
      </c>
      <c r="G782" s="174" t="s">
        <v>1361</v>
      </c>
      <c r="H782" s="174" t="s">
        <v>1362</v>
      </c>
      <c r="I782" s="174" t="s">
        <v>1363</v>
      </c>
      <c r="J782" s="176" t="s">
        <v>1215</v>
      </c>
      <c r="K782" s="174" t="s">
        <v>1140</v>
      </c>
      <c r="L782" s="174" t="s">
        <v>1364</v>
      </c>
      <c r="M782" s="174" t="s">
        <v>1365</v>
      </c>
      <c r="N782" s="177">
        <v>850269.54399999999</v>
      </c>
      <c r="O782" s="177">
        <v>1156044.621</v>
      </c>
      <c r="P782" s="177">
        <v>2182</v>
      </c>
      <c r="Q782" s="178">
        <v>43698</v>
      </c>
      <c r="R782" s="174" t="s">
        <v>3426</v>
      </c>
      <c r="S782" s="177">
        <v>1</v>
      </c>
      <c r="T782" s="177">
        <v>1</v>
      </c>
      <c r="U782" s="181">
        <v>20.868893999999994</v>
      </c>
      <c r="V782" s="181"/>
      <c r="W782" s="179">
        <v>7.01</v>
      </c>
      <c r="X782" s="179">
        <v>20.3</v>
      </c>
      <c r="Y782" s="179">
        <v>41.1</v>
      </c>
      <c r="Z782" s="179">
        <v>6.46</v>
      </c>
      <c r="AA782" s="179">
        <v>92.8</v>
      </c>
      <c r="AB782" s="185">
        <v>0.3</v>
      </c>
      <c r="AC782" s="185">
        <v>10</v>
      </c>
      <c r="AD782" s="185">
        <v>0.4</v>
      </c>
      <c r="AE782" s="186">
        <v>9.8000000000000004E-2</v>
      </c>
      <c r="AF782" s="186">
        <v>0.1</v>
      </c>
      <c r="AG782" s="186">
        <v>2E-3</v>
      </c>
      <c r="AH782" s="185">
        <v>0.01</v>
      </c>
      <c r="AI782" s="180"/>
      <c r="AJ782" s="180"/>
    </row>
    <row r="783" spans="1:36" x14ac:dyDescent="0.25">
      <c r="A783" s="174">
        <v>2019</v>
      </c>
      <c r="B783" s="183" t="s">
        <v>1144</v>
      </c>
      <c r="C783" s="176" t="s">
        <v>1209</v>
      </c>
      <c r="D783" s="174" t="s">
        <v>1210</v>
      </c>
      <c r="E783" s="174" t="s">
        <v>1134</v>
      </c>
      <c r="F783" s="174" t="s">
        <v>1211</v>
      </c>
      <c r="G783" s="174" t="s">
        <v>1212</v>
      </c>
      <c r="H783" s="174" t="s">
        <v>1213</v>
      </c>
      <c r="I783" s="176" t="s">
        <v>1214</v>
      </c>
      <c r="J783" s="176" t="s">
        <v>1215</v>
      </c>
      <c r="K783" s="174" t="s">
        <v>1140</v>
      </c>
      <c r="L783" s="174" t="s">
        <v>1216</v>
      </c>
      <c r="M783" s="174" t="s">
        <v>1217</v>
      </c>
      <c r="N783" s="177">
        <v>850449.01500000001</v>
      </c>
      <c r="O783" s="177">
        <v>1158050.9920000001</v>
      </c>
      <c r="P783" s="191">
        <v>2186</v>
      </c>
      <c r="Q783" s="178">
        <v>43698</v>
      </c>
      <c r="R783" s="174" t="s">
        <v>3427</v>
      </c>
      <c r="S783" s="177">
        <v>1</v>
      </c>
      <c r="T783" s="177">
        <v>1</v>
      </c>
      <c r="U783" s="181">
        <v>115.9197942857143</v>
      </c>
      <c r="V783" s="181"/>
      <c r="W783" s="181">
        <v>7.23</v>
      </c>
      <c r="X783" s="181">
        <v>19.8</v>
      </c>
      <c r="Y783" s="181">
        <v>55.7</v>
      </c>
      <c r="Z783" s="181">
        <v>7.02</v>
      </c>
      <c r="AA783" s="181">
        <v>99.6</v>
      </c>
      <c r="AB783" s="185">
        <v>1.2</v>
      </c>
      <c r="AC783" s="185">
        <v>10</v>
      </c>
      <c r="AD783" s="185">
        <v>0.4</v>
      </c>
      <c r="AE783" s="186">
        <v>9.8000000000000004E-2</v>
      </c>
      <c r="AF783" s="181">
        <v>1.1299999999999999</v>
      </c>
      <c r="AG783" s="181">
        <v>1.2E-2</v>
      </c>
      <c r="AH783" s="185">
        <v>0.01</v>
      </c>
      <c r="AI783" s="180"/>
      <c r="AJ783" s="180"/>
    </row>
    <row r="784" spans="1:36" x14ac:dyDescent="0.25">
      <c r="A784" s="174">
        <v>2019</v>
      </c>
      <c r="B784" s="183" t="s">
        <v>1144</v>
      </c>
      <c r="C784" s="176" t="s">
        <v>1209</v>
      </c>
      <c r="D784" s="176" t="s">
        <v>1219</v>
      </c>
      <c r="E784" s="174" t="s">
        <v>1134</v>
      </c>
      <c r="F784" s="174" t="s">
        <v>1211</v>
      </c>
      <c r="G784" s="174" t="s">
        <v>1212</v>
      </c>
      <c r="H784" s="174" t="s">
        <v>1213</v>
      </c>
      <c r="I784" s="174" t="s">
        <v>1220</v>
      </c>
      <c r="J784" s="176" t="s">
        <v>1215</v>
      </c>
      <c r="K784" s="174" t="s">
        <v>1140</v>
      </c>
      <c r="L784" s="174" t="s">
        <v>1331</v>
      </c>
      <c r="M784" s="174" t="s">
        <v>1222</v>
      </c>
      <c r="N784" s="177">
        <v>851567.67200000002</v>
      </c>
      <c r="O784" s="177">
        <v>1159790.392</v>
      </c>
      <c r="P784" s="177">
        <v>2167</v>
      </c>
      <c r="Q784" s="178">
        <v>43698</v>
      </c>
      <c r="R784" s="174" t="s">
        <v>3428</v>
      </c>
      <c r="S784" s="177">
        <v>1</v>
      </c>
      <c r="T784" s="177">
        <v>1</v>
      </c>
      <c r="U784" s="179">
        <v>194.27033750000001</v>
      </c>
      <c r="V784" s="179"/>
      <c r="W784" s="179">
        <v>7.07</v>
      </c>
      <c r="X784" s="179">
        <v>19.7</v>
      </c>
      <c r="Y784" s="179">
        <v>80.900000000000006</v>
      </c>
      <c r="Z784" s="179">
        <v>5.15</v>
      </c>
      <c r="AA784" s="179">
        <v>73.7</v>
      </c>
      <c r="AB784" s="185">
        <v>1.5</v>
      </c>
      <c r="AC784" s="185">
        <v>10</v>
      </c>
      <c r="AD784" s="180">
        <v>0.4</v>
      </c>
      <c r="AE784" s="180">
        <v>0.115</v>
      </c>
      <c r="AF784" s="181">
        <v>1.5129999999999999</v>
      </c>
      <c r="AG784" s="181">
        <v>2.8000000000000001E-2</v>
      </c>
      <c r="AH784" s="185">
        <v>0.01</v>
      </c>
      <c r="AI784" s="180"/>
      <c r="AJ784" s="180"/>
    </row>
    <row r="785" spans="1:36" x14ac:dyDescent="0.25">
      <c r="A785" s="174">
        <v>2019</v>
      </c>
      <c r="B785" s="183" t="s">
        <v>1144</v>
      </c>
      <c r="C785" s="176" t="s">
        <v>1209</v>
      </c>
      <c r="D785" s="174" t="s">
        <v>1224</v>
      </c>
      <c r="E785" s="174" t="s">
        <v>1134</v>
      </c>
      <c r="F785" s="174" t="s">
        <v>1211</v>
      </c>
      <c r="G785" s="174" t="s">
        <v>1212</v>
      </c>
      <c r="H785" s="174" t="s">
        <v>1213</v>
      </c>
      <c r="I785" s="176" t="s">
        <v>1225</v>
      </c>
      <c r="J785" s="176" t="s">
        <v>1215</v>
      </c>
      <c r="K785" s="174" t="s">
        <v>1140</v>
      </c>
      <c r="L785" s="174" t="s">
        <v>1226</v>
      </c>
      <c r="M785" s="174" t="s">
        <v>1227</v>
      </c>
      <c r="N785" s="177">
        <v>852803.995</v>
      </c>
      <c r="O785" s="177">
        <v>1160276.0090000001</v>
      </c>
      <c r="P785" s="177">
        <v>2158</v>
      </c>
      <c r="Q785" s="178">
        <v>43698</v>
      </c>
      <c r="R785" s="174" t="s">
        <v>3429</v>
      </c>
      <c r="S785" s="177">
        <v>1</v>
      </c>
      <c r="T785" s="177">
        <v>1</v>
      </c>
      <c r="U785" s="181">
        <v>412.44483750000001</v>
      </c>
      <c r="V785" s="181"/>
      <c r="W785" s="181">
        <v>7.19</v>
      </c>
      <c r="X785" s="181">
        <v>20.7</v>
      </c>
      <c r="Y785" s="181">
        <v>284.5</v>
      </c>
      <c r="Z785" s="181">
        <v>1.01</v>
      </c>
      <c r="AA785" s="181">
        <v>14.3</v>
      </c>
      <c r="AB785" s="181">
        <v>21.2</v>
      </c>
      <c r="AC785" s="181">
        <v>75.3</v>
      </c>
      <c r="AD785" s="181">
        <v>10.84</v>
      </c>
      <c r="AE785" s="180">
        <v>1.77</v>
      </c>
      <c r="AF785" s="186">
        <v>0.1</v>
      </c>
      <c r="AG785" s="181">
        <v>3.0000000000000001E-3</v>
      </c>
      <c r="AH785" s="181">
        <v>0.308</v>
      </c>
      <c r="AI785" s="180"/>
      <c r="AJ785" s="180"/>
    </row>
    <row r="786" spans="1:36" x14ac:dyDescent="0.25">
      <c r="A786" s="174">
        <v>2019</v>
      </c>
      <c r="B786" s="183" t="s">
        <v>1131</v>
      </c>
      <c r="C786" s="176" t="s">
        <v>1153</v>
      </c>
      <c r="D786" s="176" t="s">
        <v>1370</v>
      </c>
      <c r="E786" s="176" t="s">
        <v>1134</v>
      </c>
      <c r="F786" s="176" t="s">
        <v>1211</v>
      </c>
      <c r="G786" s="176" t="s">
        <v>1212</v>
      </c>
      <c r="H786" s="176" t="s">
        <v>1213</v>
      </c>
      <c r="I786" s="174" t="s">
        <v>1371</v>
      </c>
      <c r="J786" s="176" t="s">
        <v>1215</v>
      </c>
      <c r="K786" s="174" t="s">
        <v>1140</v>
      </c>
      <c r="L786" s="174" t="s">
        <v>1372</v>
      </c>
      <c r="M786" s="174" t="s">
        <v>1373</v>
      </c>
      <c r="N786" s="177">
        <v>856208.16700000002</v>
      </c>
      <c r="O786" s="177">
        <v>1169382.5530000001</v>
      </c>
      <c r="P786" s="177">
        <v>2086</v>
      </c>
      <c r="Q786" s="178">
        <v>43697</v>
      </c>
      <c r="R786" s="174" t="s">
        <v>3430</v>
      </c>
      <c r="S786" s="177">
        <v>1</v>
      </c>
      <c r="T786" s="177">
        <v>1</v>
      </c>
      <c r="U786" s="181">
        <v>412.44483750000001</v>
      </c>
      <c r="V786" s="181"/>
      <c r="W786" s="181">
        <v>6.94</v>
      </c>
      <c r="X786" s="181">
        <v>19.399999999999999</v>
      </c>
      <c r="Y786" s="181">
        <v>126.5</v>
      </c>
      <c r="Z786" s="181">
        <v>4.78</v>
      </c>
      <c r="AA786" s="181">
        <v>66.7</v>
      </c>
      <c r="AB786" s="185">
        <v>1.6</v>
      </c>
      <c r="AC786" s="185">
        <v>16.7</v>
      </c>
      <c r="AD786" s="181">
        <v>3.47</v>
      </c>
      <c r="AE786" s="181">
        <v>0.23899999999999999</v>
      </c>
      <c r="AF786" s="181">
        <v>1.002</v>
      </c>
      <c r="AG786" s="181">
        <v>3.3000000000000002E-2</v>
      </c>
      <c r="AH786" s="181">
        <v>6.2E-2</v>
      </c>
      <c r="AI786" s="180"/>
      <c r="AJ786" s="180"/>
    </row>
    <row r="787" spans="1:36" x14ac:dyDescent="0.25">
      <c r="A787" s="174">
        <v>2019</v>
      </c>
      <c r="B787" s="183" t="s">
        <v>1144</v>
      </c>
      <c r="C787" s="176" t="s">
        <v>1153</v>
      </c>
      <c r="D787" s="174" t="s">
        <v>1229</v>
      </c>
      <c r="E787" s="174" t="s">
        <v>1134</v>
      </c>
      <c r="F787" s="174" t="s">
        <v>1211</v>
      </c>
      <c r="G787" s="174" t="s">
        <v>1212</v>
      </c>
      <c r="H787" s="174" t="s">
        <v>1213</v>
      </c>
      <c r="I787" s="176" t="s">
        <v>1214</v>
      </c>
      <c r="J787" s="176" t="s">
        <v>1215</v>
      </c>
      <c r="K787" s="174" t="s">
        <v>1140</v>
      </c>
      <c r="L787" s="189" t="s">
        <v>1230</v>
      </c>
      <c r="M787" s="189" t="s">
        <v>1231</v>
      </c>
      <c r="N787" s="190">
        <v>856221.65</v>
      </c>
      <c r="O787" s="190">
        <v>1171139.7720000001</v>
      </c>
      <c r="P787" s="177">
        <v>2100</v>
      </c>
      <c r="Q787" s="178">
        <v>43697</v>
      </c>
      <c r="R787" s="174" t="s">
        <v>3431</v>
      </c>
      <c r="S787" s="177">
        <v>1</v>
      </c>
      <c r="T787" s="177">
        <v>1</v>
      </c>
      <c r="U787" s="181">
        <v>1052.3543599999998</v>
      </c>
      <c r="V787" s="181"/>
      <c r="W787" s="181">
        <v>6.92</v>
      </c>
      <c r="X787" s="181">
        <v>20.100000000000001</v>
      </c>
      <c r="Y787" s="181">
        <v>141.5</v>
      </c>
      <c r="Z787" s="181">
        <v>4.63</v>
      </c>
      <c r="AA787" s="181">
        <v>65.400000000000006</v>
      </c>
      <c r="AB787" s="185">
        <v>1.8</v>
      </c>
      <c r="AC787" s="181">
        <v>18.899999999999999</v>
      </c>
      <c r="AD787" s="181">
        <v>1.6</v>
      </c>
      <c r="AE787" s="181">
        <v>0.21</v>
      </c>
      <c r="AF787" s="181">
        <v>1.494</v>
      </c>
      <c r="AG787" s="181">
        <v>0.39</v>
      </c>
      <c r="AH787" s="181">
        <v>1.2999999999999999E-2</v>
      </c>
      <c r="AI787" s="180"/>
      <c r="AJ787" s="180"/>
    </row>
    <row r="788" spans="1:36" ht="25.5" x14ac:dyDescent="0.25">
      <c r="A788" s="174">
        <v>2019</v>
      </c>
      <c r="B788" s="183" t="s">
        <v>1144</v>
      </c>
      <c r="C788" s="176" t="s">
        <v>1233</v>
      </c>
      <c r="D788" s="176" t="s">
        <v>1234</v>
      </c>
      <c r="E788" s="176" t="s">
        <v>1134</v>
      </c>
      <c r="F788" s="176" t="s">
        <v>1235</v>
      </c>
      <c r="G788" s="176" t="s">
        <v>1236</v>
      </c>
      <c r="H788" s="176" t="s">
        <v>1237</v>
      </c>
      <c r="I788" s="174" t="s">
        <v>1214</v>
      </c>
      <c r="J788" s="176" t="s">
        <v>1238</v>
      </c>
      <c r="K788" s="174" t="s">
        <v>1140</v>
      </c>
      <c r="L788" s="189" t="s">
        <v>1239</v>
      </c>
      <c r="M788" s="189" t="s">
        <v>1240</v>
      </c>
      <c r="N788" s="190">
        <v>862261.08100000001</v>
      </c>
      <c r="O788" s="190">
        <v>1162921.6240000001</v>
      </c>
      <c r="P788" s="177">
        <v>2183</v>
      </c>
      <c r="Q788" s="178">
        <v>43698</v>
      </c>
      <c r="R788" s="174" t="s">
        <v>3432</v>
      </c>
      <c r="S788" s="177">
        <v>1</v>
      </c>
      <c r="T788" s="177">
        <v>1</v>
      </c>
      <c r="U788" s="179">
        <v>371.85599999999999</v>
      </c>
      <c r="V788" s="179"/>
      <c r="W788" s="179">
        <v>7.31</v>
      </c>
      <c r="X788" s="179">
        <v>21.9</v>
      </c>
      <c r="Y788" s="179">
        <v>73.400000000000006</v>
      </c>
      <c r="Z788" s="179">
        <v>6.7</v>
      </c>
      <c r="AA788" s="179">
        <v>99.1</v>
      </c>
      <c r="AB788" s="185">
        <v>0.9</v>
      </c>
      <c r="AC788" s="185">
        <v>10</v>
      </c>
      <c r="AD788" s="186">
        <v>0.4</v>
      </c>
      <c r="AE788" s="186">
        <v>9.8000000000000004E-2</v>
      </c>
      <c r="AF788" s="181">
        <v>0.92500000000000004</v>
      </c>
      <c r="AG788" s="181">
        <v>2.4E-2</v>
      </c>
      <c r="AH788" s="185">
        <v>0.01</v>
      </c>
      <c r="AI788" s="180"/>
      <c r="AJ788" s="180"/>
    </row>
    <row r="789" spans="1:36" ht="25.5" x14ac:dyDescent="0.25">
      <c r="A789" s="174">
        <v>2019</v>
      </c>
      <c r="B789" s="183" t="s">
        <v>1144</v>
      </c>
      <c r="C789" s="176" t="s">
        <v>1233</v>
      </c>
      <c r="D789" s="176" t="s">
        <v>1242</v>
      </c>
      <c r="E789" s="176" t="s">
        <v>1134</v>
      </c>
      <c r="F789" s="176" t="s">
        <v>1235</v>
      </c>
      <c r="G789" s="176" t="s">
        <v>1243</v>
      </c>
      <c r="H789" s="176" t="s">
        <v>1244</v>
      </c>
      <c r="I789" s="174" t="s">
        <v>1214</v>
      </c>
      <c r="J789" s="176" t="s">
        <v>1238</v>
      </c>
      <c r="K789" s="174" t="s">
        <v>1140</v>
      </c>
      <c r="L789" s="174" t="s">
        <v>1245</v>
      </c>
      <c r="M789" s="174" t="s">
        <v>1246</v>
      </c>
      <c r="N789" s="177">
        <v>861182.27399999998</v>
      </c>
      <c r="O789" s="177">
        <v>1166106.9809999999</v>
      </c>
      <c r="P789" s="177">
        <v>2145</v>
      </c>
      <c r="Q789" s="178">
        <v>43698</v>
      </c>
      <c r="R789" s="174" t="s">
        <v>3433</v>
      </c>
      <c r="S789" s="177">
        <v>1</v>
      </c>
      <c r="T789" s="177">
        <v>1</v>
      </c>
      <c r="U789" s="179">
        <v>502.61520000000002</v>
      </c>
      <c r="V789" s="179"/>
      <c r="W789" s="179">
        <v>7.01</v>
      </c>
      <c r="X789" s="179">
        <v>21.5</v>
      </c>
      <c r="Y789" s="179">
        <v>175.3</v>
      </c>
      <c r="Z789" s="179">
        <v>2.5499999999999998</v>
      </c>
      <c r="AA789" s="179">
        <v>37.200000000000003</v>
      </c>
      <c r="AB789" s="181">
        <v>30.2</v>
      </c>
      <c r="AC789" s="181">
        <v>69.099999999999994</v>
      </c>
      <c r="AD789" s="180">
        <v>4.34</v>
      </c>
      <c r="AE789" s="181">
        <v>0.75900000000000001</v>
      </c>
      <c r="AF789" s="185">
        <v>0.1</v>
      </c>
      <c r="AG789" s="180">
        <v>3.0000000000000001E-3</v>
      </c>
      <c r="AH789" s="181">
        <v>0.182</v>
      </c>
      <c r="AI789" s="180"/>
      <c r="AJ789" s="180"/>
    </row>
    <row r="790" spans="1:36" ht="25.5" x14ac:dyDescent="0.25">
      <c r="A790" s="174">
        <v>2019</v>
      </c>
      <c r="B790" s="183" t="s">
        <v>1144</v>
      </c>
      <c r="C790" s="192" t="s">
        <v>1201</v>
      </c>
      <c r="D790" s="176" t="s">
        <v>1248</v>
      </c>
      <c r="E790" s="192" t="s">
        <v>1180</v>
      </c>
      <c r="F790" s="192" t="s">
        <v>1235</v>
      </c>
      <c r="G790" s="192" t="s">
        <v>1243</v>
      </c>
      <c r="H790" s="192" t="s">
        <v>1244</v>
      </c>
      <c r="I790" s="174" t="s">
        <v>1249</v>
      </c>
      <c r="J790" s="176" t="s">
        <v>1238</v>
      </c>
      <c r="K790" s="174" t="s">
        <v>1140</v>
      </c>
      <c r="L790" s="174" t="s">
        <v>1250</v>
      </c>
      <c r="M790" s="174" t="s">
        <v>1251</v>
      </c>
      <c r="N790" s="177">
        <v>858342.58799999999</v>
      </c>
      <c r="O790" s="177">
        <v>1174086.666</v>
      </c>
      <c r="P790" s="177">
        <v>2100</v>
      </c>
      <c r="Q790" s="178">
        <v>43697</v>
      </c>
      <c r="R790" s="183" t="s">
        <v>3434</v>
      </c>
      <c r="S790" s="177">
        <v>1</v>
      </c>
      <c r="T790" s="177">
        <v>1</v>
      </c>
      <c r="U790" s="182">
        <v>807.75902499999972</v>
      </c>
      <c r="V790" s="182"/>
      <c r="W790" s="180">
        <v>7.01</v>
      </c>
      <c r="X790" s="180">
        <v>20.2</v>
      </c>
      <c r="Y790" s="180">
        <v>131.80000000000001</v>
      </c>
      <c r="Z790" s="180">
        <v>3.65</v>
      </c>
      <c r="AA790" s="180">
        <v>52.5</v>
      </c>
      <c r="AB790" s="180">
        <v>4.0999999999999996</v>
      </c>
      <c r="AC790" s="180">
        <v>21.2</v>
      </c>
      <c r="AD790" s="180">
        <v>2.59</v>
      </c>
      <c r="AE790" s="180">
        <v>0.23</v>
      </c>
      <c r="AF790" s="180">
        <v>0.53900000000000003</v>
      </c>
      <c r="AG790" s="180">
        <v>2.9000000000000001E-2</v>
      </c>
      <c r="AH790" s="185">
        <v>0.01</v>
      </c>
      <c r="AI790" s="180"/>
      <c r="AJ790" s="180"/>
    </row>
    <row r="791" spans="1:36" ht="25.5" x14ac:dyDescent="0.25">
      <c r="A791" s="174">
        <v>2019</v>
      </c>
      <c r="B791" s="183" t="s">
        <v>1144</v>
      </c>
      <c r="C791" s="176" t="s">
        <v>1201</v>
      </c>
      <c r="D791" s="176" t="s">
        <v>1253</v>
      </c>
      <c r="E791" s="176" t="s">
        <v>1134</v>
      </c>
      <c r="F791" s="176" t="s">
        <v>1235</v>
      </c>
      <c r="G791" s="176" t="s">
        <v>1243</v>
      </c>
      <c r="H791" s="176" t="s">
        <v>1244</v>
      </c>
      <c r="I791" s="174" t="s">
        <v>1254</v>
      </c>
      <c r="J791" s="176" t="s">
        <v>1238</v>
      </c>
      <c r="K791" s="174" t="s">
        <v>1140</v>
      </c>
      <c r="L791" s="174" t="s">
        <v>3435</v>
      </c>
      <c r="M791" s="174" t="s">
        <v>1256</v>
      </c>
      <c r="N791" s="177">
        <v>857747.995</v>
      </c>
      <c r="O791" s="177">
        <v>1174607.9879999999</v>
      </c>
      <c r="P791" s="177">
        <v>2078</v>
      </c>
      <c r="Q791" s="178">
        <v>43697</v>
      </c>
      <c r="R791" s="174" t="s">
        <v>3436</v>
      </c>
      <c r="S791" s="177">
        <v>1</v>
      </c>
      <c r="T791" s="177">
        <v>1</v>
      </c>
      <c r="U791" s="179">
        <v>1207.6609700000001</v>
      </c>
      <c r="V791" s="179"/>
      <c r="W791" s="179">
        <v>7.02</v>
      </c>
      <c r="X791" s="179">
        <v>20.7</v>
      </c>
      <c r="Y791" s="179">
        <v>308</v>
      </c>
      <c r="Z791" s="179">
        <v>3.3</v>
      </c>
      <c r="AA791" s="179">
        <v>46.8</v>
      </c>
      <c r="AB791" s="181">
        <v>5.2</v>
      </c>
      <c r="AC791" s="181">
        <v>46.8</v>
      </c>
      <c r="AD791" s="181">
        <v>3.01</v>
      </c>
      <c r="AE791" s="180">
        <v>0.33200000000000002</v>
      </c>
      <c r="AF791" s="180">
        <v>0.49399999999999999</v>
      </c>
      <c r="AG791" s="180">
        <v>3.1E-2</v>
      </c>
      <c r="AH791" s="185">
        <v>0.01</v>
      </c>
      <c r="AI791" s="180"/>
      <c r="AJ791" s="180"/>
    </row>
    <row r="792" spans="1:36" ht="25.5" x14ac:dyDescent="0.25">
      <c r="A792" s="174">
        <v>2019</v>
      </c>
      <c r="B792" s="183" t="s">
        <v>1144</v>
      </c>
      <c r="C792" s="176" t="s">
        <v>1258</v>
      </c>
      <c r="D792" s="176" t="s">
        <v>1259</v>
      </c>
      <c r="E792" s="176" t="s">
        <v>1134</v>
      </c>
      <c r="F792" s="176" t="s">
        <v>1260</v>
      </c>
      <c r="G792" s="176" t="s">
        <v>1261</v>
      </c>
      <c r="H792" s="176" t="s">
        <v>1262</v>
      </c>
      <c r="I792" s="174" t="s">
        <v>1214</v>
      </c>
      <c r="J792" s="176" t="s">
        <v>1263</v>
      </c>
      <c r="K792" s="174" t="s">
        <v>1140</v>
      </c>
      <c r="L792" s="174" t="s">
        <v>1264</v>
      </c>
      <c r="M792" s="174" t="s">
        <v>1265</v>
      </c>
      <c r="N792" s="177">
        <v>868074.25</v>
      </c>
      <c r="O792" s="177">
        <v>1170491.3670000001</v>
      </c>
      <c r="P792" s="177">
        <v>2130</v>
      </c>
      <c r="Q792" s="178">
        <v>43697</v>
      </c>
      <c r="R792" s="174" t="s">
        <v>3437</v>
      </c>
      <c r="S792" s="177">
        <v>1</v>
      </c>
      <c r="T792" s="177">
        <v>1</v>
      </c>
      <c r="U792" s="179">
        <v>1012.7559200000001</v>
      </c>
      <c r="V792" s="179"/>
      <c r="W792" s="179">
        <v>7.38</v>
      </c>
      <c r="X792" s="179">
        <v>20.9</v>
      </c>
      <c r="Y792" s="179">
        <v>101.7</v>
      </c>
      <c r="Z792" s="179">
        <v>5.84</v>
      </c>
      <c r="AA792" s="179">
        <v>84.6</v>
      </c>
      <c r="AB792" s="185">
        <v>2.4</v>
      </c>
      <c r="AC792" s="185">
        <v>10</v>
      </c>
      <c r="AD792" s="180">
        <v>0.69</v>
      </c>
      <c r="AE792" s="180">
        <v>0.107</v>
      </c>
      <c r="AF792" s="181">
        <v>0.497</v>
      </c>
      <c r="AG792" s="181">
        <v>2.5999999999999999E-2</v>
      </c>
      <c r="AH792" s="185">
        <v>0.01</v>
      </c>
      <c r="AI792" s="180"/>
      <c r="AJ792" s="180"/>
    </row>
    <row r="793" spans="1:36" ht="25.5" x14ac:dyDescent="0.25">
      <c r="A793" s="174">
        <v>2019</v>
      </c>
      <c r="B793" s="183" t="s">
        <v>1144</v>
      </c>
      <c r="C793" s="176" t="s">
        <v>1258</v>
      </c>
      <c r="D793" s="176" t="s">
        <v>1267</v>
      </c>
      <c r="E793" s="174" t="s">
        <v>1134</v>
      </c>
      <c r="F793" s="174" t="s">
        <v>1260</v>
      </c>
      <c r="G793" s="174" t="s">
        <v>1261</v>
      </c>
      <c r="H793" s="174" t="s">
        <v>1262</v>
      </c>
      <c r="I793" s="174" t="s">
        <v>1268</v>
      </c>
      <c r="J793" s="176" t="s">
        <v>1263</v>
      </c>
      <c r="K793" s="174" t="s">
        <v>1140</v>
      </c>
      <c r="L793" s="174" t="s">
        <v>1269</v>
      </c>
      <c r="M793" s="174" t="s">
        <v>1270</v>
      </c>
      <c r="N793" s="177">
        <v>863560.01100000006</v>
      </c>
      <c r="O793" s="177">
        <v>1172345.0020000001</v>
      </c>
      <c r="P793" s="177">
        <v>2114</v>
      </c>
      <c r="Q793" s="178">
        <v>43697</v>
      </c>
      <c r="R793" s="174" t="s">
        <v>3438</v>
      </c>
      <c r="S793" s="177">
        <v>1</v>
      </c>
      <c r="T793" s="177">
        <v>1</v>
      </c>
      <c r="U793" s="179">
        <v>1500.7850166666672</v>
      </c>
      <c r="V793" s="179"/>
      <c r="W793" s="179">
        <v>7.15</v>
      </c>
      <c r="X793" s="179">
        <v>20.3</v>
      </c>
      <c r="Y793" s="179">
        <v>119.3</v>
      </c>
      <c r="Z793" s="179">
        <v>4.8600000000000003</v>
      </c>
      <c r="AA793" s="179">
        <v>69.7</v>
      </c>
      <c r="AB793" s="185">
        <v>2.4</v>
      </c>
      <c r="AC793" s="180">
        <v>15.6</v>
      </c>
      <c r="AD793" s="180">
        <v>2.16</v>
      </c>
      <c r="AE793" s="180">
        <v>0.158</v>
      </c>
      <c r="AF793" s="181">
        <v>0.432</v>
      </c>
      <c r="AG793" s="181">
        <v>2.8000000000000001E-2</v>
      </c>
      <c r="AH793" s="185">
        <v>0.01</v>
      </c>
      <c r="AI793" s="180"/>
      <c r="AJ793" s="180"/>
    </row>
    <row r="794" spans="1:36" x14ac:dyDescent="0.25">
      <c r="A794" s="174">
        <v>2019</v>
      </c>
      <c r="B794" s="183" t="s">
        <v>1144</v>
      </c>
      <c r="C794" s="176" t="s">
        <v>1201</v>
      </c>
      <c r="D794" s="176" t="s">
        <v>1272</v>
      </c>
      <c r="E794" s="176" t="s">
        <v>1134</v>
      </c>
      <c r="F794" s="176" t="s">
        <v>1260</v>
      </c>
      <c r="G794" s="176" t="s">
        <v>1261</v>
      </c>
      <c r="H794" s="174" t="s">
        <v>1262</v>
      </c>
      <c r="I794" s="174" t="s">
        <v>1273</v>
      </c>
      <c r="J794" s="176" t="s">
        <v>1263</v>
      </c>
      <c r="K794" s="174" t="s">
        <v>1140</v>
      </c>
      <c r="L794" s="174" t="s">
        <v>1274</v>
      </c>
      <c r="M794" s="174" t="s">
        <v>1275</v>
      </c>
      <c r="N794" s="177">
        <v>860493.77599999995</v>
      </c>
      <c r="O794" s="177">
        <v>1174479.1980000001</v>
      </c>
      <c r="P794" s="177">
        <v>2101</v>
      </c>
      <c r="Q794" s="178">
        <v>43697</v>
      </c>
      <c r="R794" s="174" t="s">
        <v>3439</v>
      </c>
      <c r="S794" s="177">
        <v>1</v>
      </c>
      <c r="T794" s="177">
        <v>1</v>
      </c>
      <c r="U794" s="179">
        <v>1836.9279000000001</v>
      </c>
      <c r="V794" s="179"/>
      <c r="W794" s="179">
        <v>7.1</v>
      </c>
      <c r="X794" s="179">
        <v>20.6</v>
      </c>
      <c r="Y794" s="179">
        <v>118.5</v>
      </c>
      <c r="Z794" s="179">
        <v>4.6399999999999997</v>
      </c>
      <c r="AA794" s="179">
        <v>67.5</v>
      </c>
      <c r="AB794" s="185">
        <v>3</v>
      </c>
      <c r="AC794" s="181">
        <v>18.899999999999999</v>
      </c>
      <c r="AD794" s="180">
        <v>1.38</v>
      </c>
      <c r="AE794" s="180">
        <v>0.126</v>
      </c>
      <c r="AF794" s="181">
        <v>0.55500000000000005</v>
      </c>
      <c r="AG794" s="181">
        <v>3.4000000000000002E-2</v>
      </c>
      <c r="AH794" s="185">
        <v>0.01</v>
      </c>
      <c r="AI794" s="180"/>
      <c r="AJ794" s="180"/>
    </row>
    <row r="795" spans="1:36" x14ac:dyDescent="0.25">
      <c r="A795" s="174">
        <v>2019</v>
      </c>
      <c r="B795" s="183" t="s">
        <v>1144</v>
      </c>
      <c r="C795" s="176" t="s">
        <v>1201</v>
      </c>
      <c r="D795" s="176" t="s">
        <v>1277</v>
      </c>
      <c r="E795" s="176" t="s">
        <v>1134</v>
      </c>
      <c r="F795" s="176" t="s">
        <v>1260</v>
      </c>
      <c r="G795" s="176" t="s">
        <v>1261</v>
      </c>
      <c r="H795" s="174" t="s">
        <v>1262</v>
      </c>
      <c r="I795" s="174" t="s">
        <v>1278</v>
      </c>
      <c r="J795" s="176" t="s">
        <v>1263</v>
      </c>
      <c r="K795" s="174" t="s">
        <v>1140</v>
      </c>
      <c r="L795" s="174" t="s">
        <v>1279</v>
      </c>
      <c r="M795" s="174" t="s">
        <v>1280</v>
      </c>
      <c r="N795" s="177">
        <v>859115.848</v>
      </c>
      <c r="O795" s="177">
        <v>1175863.56</v>
      </c>
      <c r="P795" s="177">
        <v>2097</v>
      </c>
      <c r="Q795" s="178">
        <v>43697</v>
      </c>
      <c r="R795" s="174" t="s">
        <v>3440</v>
      </c>
      <c r="S795" s="177">
        <v>1</v>
      </c>
      <c r="T795" s="177">
        <v>1</v>
      </c>
      <c r="U795" s="179">
        <v>2734.3872000000001</v>
      </c>
      <c r="V795" s="179"/>
      <c r="W795" s="179">
        <v>7.13</v>
      </c>
      <c r="X795" s="179">
        <v>21.5</v>
      </c>
      <c r="Y795" s="179">
        <v>176.1</v>
      </c>
      <c r="Z795" s="179">
        <v>0.78</v>
      </c>
      <c r="AA795" s="179">
        <v>11.2</v>
      </c>
      <c r="AB795" s="181">
        <v>11.5</v>
      </c>
      <c r="AC795" s="181">
        <v>61.3</v>
      </c>
      <c r="AD795" s="181">
        <v>4.99</v>
      </c>
      <c r="AE795" s="181">
        <v>0.69499999999999995</v>
      </c>
      <c r="AF795" s="181">
        <v>0.14599999999999999</v>
      </c>
      <c r="AG795" s="181">
        <v>2.9000000000000001E-2</v>
      </c>
      <c r="AH795" s="181">
        <v>0.182</v>
      </c>
      <c r="AI795" s="180"/>
      <c r="AJ795" s="180"/>
    </row>
    <row r="796" spans="1:36" x14ac:dyDescent="0.25">
      <c r="A796" s="174">
        <v>2019</v>
      </c>
      <c r="B796" s="174" t="s">
        <v>1144</v>
      </c>
      <c r="C796" s="176" t="s">
        <v>1282</v>
      </c>
      <c r="D796" s="176" t="s">
        <v>2968</v>
      </c>
      <c r="E796" s="176" t="s">
        <v>1134</v>
      </c>
      <c r="F796" s="176" t="s">
        <v>1284</v>
      </c>
      <c r="G796" s="176" t="s">
        <v>2969</v>
      </c>
      <c r="H796" s="176" t="s">
        <v>2970</v>
      </c>
      <c r="I796" s="174" t="s">
        <v>2971</v>
      </c>
      <c r="J796" s="174" t="s">
        <v>1287</v>
      </c>
      <c r="K796" s="174" t="s">
        <v>1140</v>
      </c>
      <c r="L796" s="174" t="s">
        <v>2972</v>
      </c>
      <c r="M796" s="174" t="s">
        <v>2973</v>
      </c>
      <c r="N796" s="177">
        <v>847083.66700000002</v>
      </c>
      <c r="O796" s="177">
        <v>1189605.132</v>
      </c>
      <c r="P796" s="177">
        <v>2181</v>
      </c>
      <c r="Q796" s="178">
        <v>43697</v>
      </c>
      <c r="R796" s="174" t="s">
        <v>3441</v>
      </c>
      <c r="S796" s="177">
        <v>1</v>
      </c>
      <c r="T796" s="177">
        <v>1</v>
      </c>
      <c r="U796" s="182">
        <v>49.108042500000003</v>
      </c>
      <c r="V796" s="182"/>
      <c r="W796" s="182">
        <v>7.64</v>
      </c>
      <c r="X796" s="182">
        <v>19</v>
      </c>
      <c r="Y796" s="182">
        <v>82.4</v>
      </c>
      <c r="Z796" s="182">
        <v>7.24</v>
      </c>
      <c r="AA796" s="182">
        <v>100.3</v>
      </c>
      <c r="AB796" s="185">
        <v>0.8</v>
      </c>
      <c r="AC796" s="185">
        <v>10</v>
      </c>
      <c r="AD796" s="185">
        <v>0.4</v>
      </c>
      <c r="AE796" s="186">
        <v>9.8000000000000004E-2</v>
      </c>
      <c r="AF796" s="181">
        <v>0.35499999999999998</v>
      </c>
      <c r="AG796" s="181">
        <v>0.01</v>
      </c>
      <c r="AH796" s="185">
        <v>0.01</v>
      </c>
      <c r="AI796" s="180"/>
      <c r="AJ796" s="180"/>
    </row>
    <row r="797" spans="1:36" x14ac:dyDescent="0.25">
      <c r="A797" s="174">
        <v>2019</v>
      </c>
      <c r="B797" s="183" t="s">
        <v>1144</v>
      </c>
      <c r="C797" s="176" t="s">
        <v>1282</v>
      </c>
      <c r="D797" s="176" t="s">
        <v>1283</v>
      </c>
      <c r="E797" s="176" t="s">
        <v>1134</v>
      </c>
      <c r="F797" s="176" t="s">
        <v>1284</v>
      </c>
      <c r="G797" s="176" t="s">
        <v>1285</v>
      </c>
      <c r="H797" s="176" t="s">
        <v>1286</v>
      </c>
      <c r="I797" s="174" t="s">
        <v>1214</v>
      </c>
      <c r="J797" s="174" t="s">
        <v>1287</v>
      </c>
      <c r="K797" s="174" t="s">
        <v>1140</v>
      </c>
      <c r="L797" s="174" t="s">
        <v>2975</v>
      </c>
      <c r="M797" s="174" t="s">
        <v>2976</v>
      </c>
      <c r="N797" s="177">
        <v>848089.61699999997</v>
      </c>
      <c r="O797" s="177">
        <v>1187818.273</v>
      </c>
      <c r="P797" s="177">
        <v>2180</v>
      </c>
      <c r="Q797" s="178">
        <v>43697</v>
      </c>
      <c r="R797" s="174" t="s">
        <v>3442</v>
      </c>
      <c r="S797" s="177">
        <v>1</v>
      </c>
      <c r="T797" s="177">
        <v>1</v>
      </c>
      <c r="U797" s="181">
        <v>222.54591000000002</v>
      </c>
      <c r="V797" s="180"/>
      <c r="W797" s="180">
        <v>7.48</v>
      </c>
      <c r="X797" s="180">
        <v>19.3</v>
      </c>
      <c r="Y797" s="180">
        <v>72.5</v>
      </c>
      <c r="Z797" s="180">
        <v>7.21</v>
      </c>
      <c r="AA797" s="180">
        <v>101.4</v>
      </c>
      <c r="AB797" s="185">
        <v>0.6</v>
      </c>
      <c r="AC797" s="185">
        <v>10</v>
      </c>
      <c r="AD797" s="185">
        <v>0.4</v>
      </c>
      <c r="AE797" s="186">
        <v>9.8000000000000004E-2</v>
      </c>
      <c r="AF797" s="181">
        <v>0.14199999999999999</v>
      </c>
      <c r="AG797" s="181">
        <v>1.2999999999999999E-2</v>
      </c>
      <c r="AH797" s="185">
        <v>0.01</v>
      </c>
      <c r="AI797" s="180"/>
      <c r="AJ797" s="180"/>
    </row>
    <row r="798" spans="1:36" x14ac:dyDescent="0.25">
      <c r="A798" s="174">
        <v>2019</v>
      </c>
      <c r="B798" s="183" t="s">
        <v>1144</v>
      </c>
      <c r="C798" s="176" t="s">
        <v>1282</v>
      </c>
      <c r="D798" s="176" t="s">
        <v>1291</v>
      </c>
      <c r="E798" s="176" t="s">
        <v>1134</v>
      </c>
      <c r="F798" s="176" t="s">
        <v>1284</v>
      </c>
      <c r="G798" s="176" t="s">
        <v>1285</v>
      </c>
      <c r="H798" s="176" t="s">
        <v>1286</v>
      </c>
      <c r="I798" s="174" t="s">
        <v>1214</v>
      </c>
      <c r="J798" s="174" t="s">
        <v>1287</v>
      </c>
      <c r="K798" s="174" t="s">
        <v>1140</v>
      </c>
      <c r="L798" s="174" t="s">
        <v>1292</v>
      </c>
      <c r="M798" s="174" t="s">
        <v>1293</v>
      </c>
      <c r="N798" s="177">
        <v>849420.35699999996</v>
      </c>
      <c r="O798" s="177">
        <v>1184776.4269999999</v>
      </c>
      <c r="P798" s="177">
        <v>2144</v>
      </c>
      <c r="Q798" s="178">
        <v>43697</v>
      </c>
      <c r="R798" s="174" t="s">
        <v>3443</v>
      </c>
      <c r="S798" s="177">
        <v>1</v>
      </c>
      <c r="T798" s="177">
        <v>1</v>
      </c>
      <c r="U798" s="181">
        <v>700.70091000000014</v>
      </c>
      <c r="V798" s="180"/>
      <c r="W798" s="180">
        <v>7.31</v>
      </c>
      <c r="X798" s="180">
        <v>21</v>
      </c>
      <c r="Y798" s="180">
        <v>223</v>
      </c>
      <c r="Z798" s="180">
        <v>4.5199999999999996</v>
      </c>
      <c r="AA798" s="180">
        <v>66.2</v>
      </c>
      <c r="AB798" s="180">
        <v>17.5</v>
      </c>
      <c r="AC798" s="180">
        <v>73.599999999999994</v>
      </c>
      <c r="AD798" s="180">
        <v>2.5499999999999998</v>
      </c>
      <c r="AE798" s="180">
        <v>0.48599999999999999</v>
      </c>
      <c r="AF798" s="185">
        <v>0.1</v>
      </c>
      <c r="AG798" s="181">
        <v>8.0000000000000002E-3</v>
      </c>
      <c r="AH798" s="185">
        <v>0.01</v>
      </c>
      <c r="AI798" s="180"/>
      <c r="AJ798" s="180"/>
    </row>
    <row r="799" spans="1:36" x14ac:dyDescent="0.25">
      <c r="A799" s="174">
        <v>2019</v>
      </c>
      <c r="B799" s="174" t="s">
        <v>1144</v>
      </c>
      <c r="C799" s="176" t="s">
        <v>1282</v>
      </c>
      <c r="D799" s="176" t="s">
        <v>2979</v>
      </c>
      <c r="E799" s="176" t="s">
        <v>1134</v>
      </c>
      <c r="F799" s="176" t="s">
        <v>1284</v>
      </c>
      <c r="G799" s="176" t="s">
        <v>1285</v>
      </c>
      <c r="H799" s="176" t="s">
        <v>1286</v>
      </c>
      <c r="I799" s="174" t="s">
        <v>2980</v>
      </c>
      <c r="J799" s="174" t="s">
        <v>1287</v>
      </c>
      <c r="K799" s="174" t="s">
        <v>1140</v>
      </c>
      <c r="L799" s="174" t="s">
        <v>2981</v>
      </c>
      <c r="M799" s="174" t="s">
        <v>2982</v>
      </c>
      <c r="N799" s="177">
        <v>853395.603</v>
      </c>
      <c r="O799" s="177">
        <v>1180455.9069999999</v>
      </c>
      <c r="P799" s="177">
        <v>2140</v>
      </c>
      <c r="Q799" s="178">
        <v>43697</v>
      </c>
      <c r="R799" s="174" t="s">
        <v>3444</v>
      </c>
      <c r="S799" s="177">
        <v>1</v>
      </c>
      <c r="T799" s="177">
        <v>1</v>
      </c>
      <c r="U799" s="181">
        <v>1499.9208000000001</v>
      </c>
      <c r="V799" s="180"/>
      <c r="W799" s="182">
        <v>7.23</v>
      </c>
      <c r="X799" s="182">
        <v>20.8</v>
      </c>
      <c r="Y799" s="182">
        <v>138.30000000000001</v>
      </c>
      <c r="Z799" s="182">
        <v>5.08</v>
      </c>
      <c r="AA799" s="182">
        <v>72.5</v>
      </c>
      <c r="AB799" s="185">
        <v>2.7</v>
      </c>
      <c r="AC799" s="180">
        <v>16.7</v>
      </c>
      <c r="AD799" s="180">
        <v>1.81</v>
      </c>
      <c r="AE799" s="180">
        <v>0.17499999999999999</v>
      </c>
      <c r="AF799" s="181">
        <v>0.47199999999999998</v>
      </c>
      <c r="AG799" s="181">
        <v>3.9E-2</v>
      </c>
      <c r="AH799" s="185">
        <v>0.01</v>
      </c>
      <c r="AI799" s="180"/>
      <c r="AJ799" s="180"/>
    </row>
    <row r="800" spans="1:36" x14ac:dyDescent="0.25">
      <c r="A800" s="174">
        <v>2019</v>
      </c>
      <c r="B800" s="183" t="s">
        <v>1144</v>
      </c>
      <c r="C800" s="176" t="s">
        <v>1153</v>
      </c>
      <c r="D800" s="176" t="s">
        <v>1295</v>
      </c>
      <c r="E800" s="192" t="s">
        <v>1180</v>
      </c>
      <c r="F800" s="176" t="s">
        <v>1285</v>
      </c>
      <c r="G800" s="176" t="s">
        <v>1285</v>
      </c>
      <c r="H800" s="176" t="s">
        <v>1286</v>
      </c>
      <c r="I800" s="174" t="s">
        <v>1296</v>
      </c>
      <c r="J800" s="174" t="s">
        <v>1287</v>
      </c>
      <c r="K800" s="174" t="s">
        <v>1140</v>
      </c>
      <c r="L800" s="174" t="s">
        <v>1297</v>
      </c>
      <c r="M800" s="174" t="s">
        <v>2984</v>
      </c>
      <c r="N800" s="177">
        <v>857303.70799999998</v>
      </c>
      <c r="O800" s="177">
        <v>1175426.4169999999</v>
      </c>
      <c r="P800" s="177">
        <v>2091</v>
      </c>
      <c r="Q800" s="178">
        <v>43697</v>
      </c>
      <c r="R800" s="183" t="s">
        <v>3445</v>
      </c>
      <c r="S800" s="177">
        <v>1</v>
      </c>
      <c r="T800" s="177">
        <v>1</v>
      </c>
      <c r="U800" s="180">
        <v>2593.6037000000001</v>
      </c>
      <c r="V800" s="180"/>
      <c r="W800" s="180">
        <v>7</v>
      </c>
      <c r="X800" s="180">
        <v>19.3</v>
      </c>
      <c r="Y800" s="180">
        <v>178.4</v>
      </c>
      <c r="Z800" s="180">
        <v>4.2699999999999996</v>
      </c>
      <c r="AA800" s="180">
        <v>59.6</v>
      </c>
      <c r="AB800" s="180">
        <v>5.4</v>
      </c>
      <c r="AC800" s="180">
        <v>40.700000000000003</v>
      </c>
      <c r="AD800" s="180">
        <v>0.7</v>
      </c>
      <c r="AE800" s="180">
        <v>0.27800000000000002</v>
      </c>
      <c r="AF800" s="180">
        <v>0.45500000000000002</v>
      </c>
      <c r="AG800" s="181">
        <v>2.8000000000000001E-2</v>
      </c>
      <c r="AH800" s="185">
        <v>0.01</v>
      </c>
      <c r="AI800" s="180"/>
      <c r="AJ800" s="180"/>
    </row>
    <row r="801" spans="1:37" ht="25.5" x14ac:dyDescent="0.25">
      <c r="A801" s="174">
        <v>2019</v>
      </c>
      <c r="B801" s="183" t="s">
        <v>1144</v>
      </c>
      <c r="C801" s="176" t="s">
        <v>1300</v>
      </c>
      <c r="D801" s="176" t="s">
        <v>1301</v>
      </c>
      <c r="E801" s="192" t="s">
        <v>1180</v>
      </c>
      <c r="F801" s="176" t="s">
        <v>1302</v>
      </c>
      <c r="G801" s="176" t="s">
        <v>1303</v>
      </c>
      <c r="H801" s="176" t="s">
        <v>1304</v>
      </c>
      <c r="I801" s="174" t="s">
        <v>1305</v>
      </c>
      <c r="J801" s="176" t="s">
        <v>1306</v>
      </c>
      <c r="K801" s="174" t="s">
        <v>1140</v>
      </c>
      <c r="L801" s="174" t="s">
        <v>1307</v>
      </c>
      <c r="M801" s="174" t="s">
        <v>2986</v>
      </c>
      <c r="N801" s="177">
        <v>861837.27599999995</v>
      </c>
      <c r="O801" s="177">
        <v>1183359.5460000001</v>
      </c>
      <c r="P801" s="177">
        <v>2093</v>
      </c>
      <c r="Q801" s="178">
        <v>43697</v>
      </c>
      <c r="R801" s="183" t="s">
        <v>3446</v>
      </c>
      <c r="S801" s="177">
        <v>1</v>
      </c>
      <c r="T801" s="177">
        <v>1</v>
      </c>
      <c r="U801" s="247">
        <v>629.86</v>
      </c>
      <c r="V801" s="180"/>
      <c r="W801" s="180">
        <v>6.86</v>
      </c>
      <c r="X801" s="180">
        <v>19.7</v>
      </c>
      <c r="Y801" s="180">
        <v>55.4</v>
      </c>
      <c r="Z801" s="180">
        <v>5.51</v>
      </c>
      <c r="AA801" s="180">
        <v>80</v>
      </c>
      <c r="AB801" s="185">
        <v>1.6</v>
      </c>
      <c r="AC801" s="180">
        <v>13.4</v>
      </c>
      <c r="AD801" s="180">
        <v>0.59</v>
      </c>
      <c r="AE801" s="180">
        <v>0.10100000000000001</v>
      </c>
      <c r="AF801" s="180">
        <v>0.96</v>
      </c>
      <c r="AG801" s="180">
        <v>3.9E-2</v>
      </c>
      <c r="AH801" s="185">
        <v>0.01</v>
      </c>
      <c r="AI801" s="180"/>
      <c r="AJ801" s="180"/>
    </row>
    <row r="802" spans="1:37" x14ac:dyDescent="0.25">
      <c r="A802" s="174">
        <v>2019</v>
      </c>
      <c r="B802" s="183" t="s">
        <v>1144</v>
      </c>
      <c r="C802" s="176" t="s">
        <v>1153</v>
      </c>
      <c r="D802" s="176" t="s">
        <v>1310</v>
      </c>
      <c r="E802" s="174" t="s">
        <v>1134</v>
      </c>
      <c r="F802" s="174" t="s">
        <v>1311</v>
      </c>
      <c r="G802" s="174" t="s">
        <v>1311</v>
      </c>
      <c r="H802" s="174" t="s">
        <v>1312</v>
      </c>
      <c r="I802" s="174" t="s">
        <v>1313</v>
      </c>
      <c r="J802" s="176" t="s">
        <v>1314</v>
      </c>
      <c r="K802" s="174" t="s">
        <v>1140</v>
      </c>
      <c r="L802" s="174" t="s">
        <v>1315</v>
      </c>
      <c r="M802" s="174" t="s">
        <v>1348</v>
      </c>
      <c r="N802" s="177">
        <v>852031.99800000002</v>
      </c>
      <c r="O802" s="177">
        <v>1172218.0020000001</v>
      </c>
      <c r="P802" s="177">
        <v>2119</v>
      </c>
      <c r="Q802" s="178">
        <v>43698</v>
      </c>
      <c r="R802" s="174" t="s">
        <v>3447</v>
      </c>
      <c r="S802" s="177">
        <v>1</v>
      </c>
      <c r="T802" s="177">
        <v>1</v>
      </c>
      <c r="U802" s="179">
        <v>516.87888750000002</v>
      </c>
      <c r="V802" s="179"/>
      <c r="W802" s="179">
        <v>6.84</v>
      </c>
      <c r="X802" s="179">
        <v>17.600000000000001</v>
      </c>
      <c r="Y802" s="179">
        <v>106.6</v>
      </c>
      <c r="Z802" s="179">
        <v>5.95</v>
      </c>
      <c r="AA802" s="179">
        <v>79.5</v>
      </c>
      <c r="AB802" s="180">
        <v>9.6999999999999993</v>
      </c>
      <c r="AC802" s="180">
        <v>16.7</v>
      </c>
      <c r="AD802" s="180">
        <v>2.19</v>
      </c>
      <c r="AE802" s="180">
        <v>0.33100000000000002</v>
      </c>
      <c r="AF802" s="180">
        <v>0.59499999999999997</v>
      </c>
      <c r="AG802" s="181">
        <v>2.5999999999999999E-2</v>
      </c>
      <c r="AH802" s="180">
        <v>3.3000000000000002E-2</v>
      </c>
      <c r="AI802" s="180"/>
      <c r="AJ802" s="180"/>
    </row>
    <row r="803" spans="1:37" s="217" customFormat="1" ht="25.5" x14ac:dyDescent="0.25">
      <c r="A803" s="174">
        <v>2019</v>
      </c>
      <c r="B803" s="183" t="s">
        <v>1811</v>
      </c>
      <c r="C803" s="176" t="s">
        <v>1562</v>
      </c>
      <c r="D803" s="176" t="s">
        <v>2638</v>
      </c>
      <c r="E803" s="174" t="s">
        <v>1527</v>
      </c>
      <c r="F803" s="174" t="s">
        <v>1564</v>
      </c>
      <c r="G803" s="174" t="s">
        <v>1565</v>
      </c>
      <c r="H803" s="174" t="s">
        <v>1566</v>
      </c>
      <c r="I803" s="174" t="s">
        <v>2639</v>
      </c>
      <c r="J803" s="176" t="s">
        <v>2640</v>
      </c>
      <c r="K803" s="174" t="s">
        <v>1532</v>
      </c>
      <c r="L803" s="183" t="s">
        <v>2641</v>
      </c>
      <c r="M803" s="183" t="s">
        <v>2642</v>
      </c>
      <c r="N803" s="184">
        <v>880551.21200000006</v>
      </c>
      <c r="O803" s="184">
        <v>1207873.0109999999</v>
      </c>
      <c r="P803" s="184">
        <v>1975</v>
      </c>
      <c r="Q803" s="196">
        <v>43682</v>
      </c>
      <c r="R803" s="183" t="s">
        <v>3448</v>
      </c>
      <c r="S803" s="184">
        <v>1</v>
      </c>
      <c r="T803" s="184">
        <v>1</v>
      </c>
      <c r="U803" s="180">
        <v>39.969440000000006</v>
      </c>
      <c r="V803" s="180"/>
      <c r="W803" s="180">
        <v>6.36</v>
      </c>
      <c r="X803" s="180">
        <v>21.8</v>
      </c>
      <c r="Y803" s="180">
        <v>36.1</v>
      </c>
      <c r="Z803" s="180">
        <v>6.59</v>
      </c>
      <c r="AA803" s="180">
        <v>95.4</v>
      </c>
      <c r="AB803" s="180"/>
      <c r="AC803" s="185">
        <v>10</v>
      </c>
      <c r="AD803" s="180"/>
      <c r="AE803" s="186">
        <v>9.8000000000000004E-2</v>
      </c>
      <c r="AF803" s="180"/>
      <c r="AG803" s="180"/>
      <c r="AH803" s="180"/>
      <c r="AI803" s="180"/>
      <c r="AJ803" s="180"/>
      <c r="AK803" s="164"/>
    </row>
    <row r="804" spans="1:37" s="217" customFormat="1" ht="25.5" x14ac:dyDescent="0.25">
      <c r="A804" s="174">
        <v>2019</v>
      </c>
      <c r="B804" s="183" t="s">
        <v>1811</v>
      </c>
      <c r="C804" s="176" t="s">
        <v>1562</v>
      </c>
      <c r="D804" s="176" t="s">
        <v>2644</v>
      </c>
      <c r="E804" s="174" t="s">
        <v>1527</v>
      </c>
      <c r="F804" s="174" t="s">
        <v>1564</v>
      </c>
      <c r="G804" s="174" t="s">
        <v>1565</v>
      </c>
      <c r="H804" s="174" t="s">
        <v>1566</v>
      </c>
      <c r="I804" s="174" t="s">
        <v>2645</v>
      </c>
      <c r="J804" s="176" t="s">
        <v>2640</v>
      </c>
      <c r="K804" s="174" t="s">
        <v>1532</v>
      </c>
      <c r="L804" s="183" t="s">
        <v>2646</v>
      </c>
      <c r="M804" s="183" t="s">
        <v>2647</v>
      </c>
      <c r="N804" s="184">
        <v>879919.96200000006</v>
      </c>
      <c r="O804" s="184">
        <v>1207675.7209999999</v>
      </c>
      <c r="P804" s="184">
        <v>1959</v>
      </c>
      <c r="Q804" s="196">
        <v>43682</v>
      </c>
      <c r="R804" s="183" t="s">
        <v>3449</v>
      </c>
      <c r="S804" s="184">
        <v>1</v>
      </c>
      <c r="T804" s="184">
        <v>1</v>
      </c>
      <c r="U804" s="180">
        <v>51.531011999999997</v>
      </c>
      <c r="V804" s="180"/>
      <c r="W804" s="180">
        <v>6.77</v>
      </c>
      <c r="X804" s="180">
        <v>22.8</v>
      </c>
      <c r="Y804" s="180">
        <v>45.2</v>
      </c>
      <c r="Z804" s="180">
        <v>6.15</v>
      </c>
      <c r="AA804" s="180">
        <v>91.2</v>
      </c>
      <c r="AB804" s="180"/>
      <c r="AC804" s="185">
        <v>10</v>
      </c>
      <c r="AD804" s="180"/>
      <c r="AE804" s="186">
        <v>9.8000000000000004E-2</v>
      </c>
      <c r="AF804" s="180"/>
      <c r="AG804" s="180"/>
      <c r="AH804" s="180"/>
      <c r="AI804" s="180"/>
      <c r="AJ804" s="180"/>
      <c r="AK804" s="164"/>
    </row>
    <row r="805" spans="1:37" s="217" customFormat="1" ht="25.5" x14ac:dyDescent="0.25">
      <c r="A805" s="174">
        <v>2019</v>
      </c>
      <c r="B805" s="183" t="s">
        <v>1825</v>
      </c>
      <c r="C805" s="176" t="s">
        <v>1562</v>
      </c>
      <c r="D805" s="176" t="s">
        <v>2649</v>
      </c>
      <c r="E805" s="174" t="s">
        <v>1527</v>
      </c>
      <c r="F805" s="174" t="s">
        <v>1564</v>
      </c>
      <c r="G805" s="174" t="s">
        <v>1565</v>
      </c>
      <c r="H805" s="174" t="s">
        <v>1566</v>
      </c>
      <c r="I805" s="174" t="s">
        <v>1214</v>
      </c>
      <c r="J805" s="176" t="s">
        <v>2650</v>
      </c>
      <c r="K805" s="174" t="s">
        <v>1532</v>
      </c>
      <c r="L805" s="183" t="s">
        <v>2651</v>
      </c>
      <c r="M805" s="183" t="s">
        <v>2652</v>
      </c>
      <c r="N805" s="184">
        <v>879303.63500000001</v>
      </c>
      <c r="O805" s="184">
        <v>1208448.199</v>
      </c>
      <c r="P805" s="184">
        <v>1978</v>
      </c>
      <c r="Q805" s="196">
        <v>43682</v>
      </c>
      <c r="R805" s="183" t="s">
        <v>3450</v>
      </c>
      <c r="S805" s="184">
        <v>1</v>
      </c>
      <c r="T805" s="184">
        <v>1</v>
      </c>
      <c r="U805" s="182">
        <v>8.0467200000000023</v>
      </c>
      <c r="V805" s="182"/>
      <c r="W805" s="182">
        <v>6.58</v>
      </c>
      <c r="X805" s="182">
        <v>21.1</v>
      </c>
      <c r="Y805" s="182">
        <v>46.7</v>
      </c>
      <c r="Z805" s="182">
        <v>5.87</v>
      </c>
      <c r="AA805" s="182">
        <v>84.3</v>
      </c>
      <c r="AB805" s="180"/>
      <c r="AC805" s="185">
        <v>10</v>
      </c>
      <c r="AD805" s="180"/>
      <c r="AE805" s="180">
        <v>0.127</v>
      </c>
      <c r="AF805" s="182"/>
      <c r="AG805" s="182"/>
      <c r="AH805" s="182"/>
      <c r="AI805" s="182"/>
      <c r="AJ805" s="180"/>
      <c r="AK805" s="164"/>
    </row>
    <row r="806" spans="1:37" s="217" customFormat="1" ht="25.5" x14ac:dyDescent="0.25">
      <c r="A806" s="174">
        <v>2019</v>
      </c>
      <c r="B806" s="183" t="s">
        <v>1825</v>
      </c>
      <c r="C806" s="176" t="s">
        <v>1562</v>
      </c>
      <c r="D806" s="176" t="s">
        <v>2654</v>
      </c>
      <c r="E806" s="174" t="s">
        <v>1527</v>
      </c>
      <c r="F806" s="174" t="s">
        <v>1564</v>
      </c>
      <c r="G806" s="174" t="s">
        <v>1565</v>
      </c>
      <c r="H806" s="174" t="s">
        <v>1566</v>
      </c>
      <c r="I806" s="174" t="s">
        <v>2655</v>
      </c>
      <c r="J806" s="176" t="s">
        <v>2650</v>
      </c>
      <c r="K806" s="174" t="s">
        <v>1532</v>
      </c>
      <c r="L806" s="183" t="s">
        <v>2656</v>
      </c>
      <c r="M806" s="183" t="s">
        <v>2657</v>
      </c>
      <c r="N806" s="184">
        <v>879556.75</v>
      </c>
      <c r="O806" s="184">
        <v>1206875.8470000001</v>
      </c>
      <c r="P806" s="184">
        <v>1947</v>
      </c>
      <c r="Q806" s="196">
        <v>43682</v>
      </c>
      <c r="R806" s="183" t="s">
        <v>3451</v>
      </c>
      <c r="S806" s="184">
        <v>1</v>
      </c>
      <c r="T806" s="184">
        <v>1</v>
      </c>
      <c r="U806" s="182">
        <v>230.75265000000005</v>
      </c>
      <c r="V806" s="182"/>
      <c r="W806" s="182">
        <v>7.17</v>
      </c>
      <c r="X806" s="182">
        <v>24.5</v>
      </c>
      <c r="Y806" s="182">
        <v>84.5</v>
      </c>
      <c r="Z806" s="182">
        <v>4.8899999999999997</v>
      </c>
      <c r="AA806" s="182">
        <v>74.400000000000006</v>
      </c>
      <c r="AB806" s="180"/>
      <c r="AC806" s="180">
        <v>14.1</v>
      </c>
      <c r="AD806" s="180"/>
      <c r="AE806" s="180">
        <v>0.161</v>
      </c>
      <c r="AF806" s="182"/>
      <c r="AG806" s="182"/>
      <c r="AH806" s="182"/>
      <c r="AI806" s="182"/>
      <c r="AJ806" s="180"/>
      <c r="AK806" s="164"/>
    </row>
    <row r="807" spans="1:37" ht="25.5" x14ac:dyDescent="0.25">
      <c r="A807" s="174">
        <v>2019</v>
      </c>
      <c r="B807" s="183" t="s">
        <v>1811</v>
      </c>
      <c r="C807" s="176" t="s">
        <v>1562</v>
      </c>
      <c r="D807" s="176" t="s">
        <v>3452</v>
      </c>
      <c r="E807" s="174" t="s">
        <v>1527</v>
      </c>
      <c r="F807" s="174" t="s">
        <v>1564</v>
      </c>
      <c r="G807" s="174" t="s">
        <v>1565</v>
      </c>
      <c r="H807" s="174" t="s">
        <v>1566</v>
      </c>
      <c r="I807" s="174" t="s">
        <v>2655</v>
      </c>
      <c r="J807" s="176" t="s">
        <v>2650</v>
      </c>
      <c r="K807" s="174" t="s">
        <v>1532</v>
      </c>
      <c r="L807" s="183" t="s">
        <v>3453</v>
      </c>
      <c r="M807" s="183" t="s">
        <v>3454</v>
      </c>
      <c r="N807" s="184">
        <v>879664.93700000003</v>
      </c>
      <c r="O807" s="184">
        <v>1206866.06</v>
      </c>
      <c r="P807" s="184">
        <v>1947</v>
      </c>
      <c r="Q807" s="196">
        <v>43682</v>
      </c>
      <c r="R807" s="183" t="s">
        <v>3455</v>
      </c>
      <c r="S807" s="184">
        <v>1</v>
      </c>
      <c r="T807" s="184">
        <v>1</v>
      </c>
      <c r="U807" s="182">
        <v>179.83961999999997</v>
      </c>
      <c r="V807" s="182"/>
      <c r="W807" s="182">
        <v>7.14</v>
      </c>
      <c r="X807" s="182">
        <v>24.7</v>
      </c>
      <c r="Y807" s="182">
        <v>82.9</v>
      </c>
      <c r="Z807" s="182">
        <v>5.27</v>
      </c>
      <c r="AA807" s="182">
        <v>80</v>
      </c>
      <c r="AB807" s="180"/>
      <c r="AC807" s="180">
        <v>19.7</v>
      </c>
      <c r="AD807" s="180"/>
      <c r="AE807" s="180">
        <v>0.21099999999999999</v>
      </c>
      <c r="AF807" s="182"/>
      <c r="AG807" s="182"/>
      <c r="AH807" s="182"/>
      <c r="AI807" s="182"/>
      <c r="AJ807" s="180"/>
    </row>
    <row r="808" spans="1:37" ht="25.5" x14ac:dyDescent="0.25">
      <c r="A808" s="174">
        <v>2019</v>
      </c>
      <c r="B808" s="174" t="s">
        <v>1390</v>
      </c>
      <c r="C808" s="176" t="s">
        <v>1153</v>
      </c>
      <c r="D808" s="176" t="s">
        <v>3456</v>
      </c>
      <c r="E808" s="174" t="s">
        <v>1134</v>
      </c>
      <c r="F808" s="174" t="s">
        <v>1160</v>
      </c>
      <c r="G808" s="174" t="s">
        <v>3457</v>
      </c>
      <c r="H808" s="174" t="s">
        <v>3458</v>
      </c>
      <c r="I808" s="174"/>
      <c r="J808" s="176" t="s">
        <v>3459</v>
      </c>
      <c r="K808" s="174" t="s">
        <v>1140</v>
      </c>
      <c r="L808" s="174" t="s">
        <v>3460</v>
      </c>
      <c r="M808" s="174" t="s">
        <v>3461</v>
      </c>
      <c r="N808" s="177">
        <v>854657.89500000002</v>
      </c>
      <c r="O808" s="177">
        <v>1173048.6440000001</v>
      </c>
      <c r="P808" s="177">
        <v>2119</v>
      </c>
      <c r="Q808" s="178">
        <v>43739</v>
      </c>
      <c r="R808" s="174" t="s">
        <v>3462</v>
      </c>
      <c r="S808" s="177">
        <v>1</v>
      </c>
      <c r="T808" s="177">
        <v>0</v>
      </c>
      <c r="U808" s="179"/>
      <c r="V808" s="179"/>
      <c r="W808" s="179">
        <v>5.91</v>
      </c>
      <c r="X808" s="179">
        <v>18.2</v>
      </c>
      <c r="Y808" s="179">
        <v>45.3</v>
      </c>
      <c r="Z808" s="179">
        <v>0.22</v>
      </c>
      <c r="AA808" s="179">
        <v>3.1</v>
      </c>
      <c r="AB808" s="181">
        <v>4.7</v>
      </c>
      <c r="AC808" s="185">
        <v>10</v>
      </c>
      <c r="AD808" s="181">
        <v>0.65</v>
      </c>
      <c r="AE808" s="181">
        <v>0.13200000000000001</v>
      </c>
      <c r="AF808" s="186">
        <v>0.1</v>
      </c>
      <c r="AG808" s="179">
        <v>4.0000000000000001E-3</v>
      </c>
      <c r="AH808" s="185">
        <v>0.01</v>
      </c>
      <c r="AI808" s="179"/>
      <c r="AJ808" s="181"/>
    </row>
    <row r="809" spans="1:37" ht="25.5" x14ac:dyDescent="0.25">
      <c r="A809" s="174">
        <v>2019</v>
      </c>
      <c r="B809" s="174" t="s">
        <v>1390</v>
      </c>
      <c r="C809" s="176" t="s">
        <v>1153</v>
      </c>
      <c r="D809" s="176" t="s">
        <v>3463</v>
      </c>
      <c r="E809" s="174" t="s">
        <v>1134</v>
      </c>
      <c r="F809" s="174" t="s">
        <v>1160</v>
      </c>
      <c r="G809" s="174" t="s">
        <v>3457</v>
      </c>
      <c r="H809" s="174" t="s">
        <v>3458</v>
      </c>
      <c r="I809" s="174"/>
      <c r="J809" s="176" t="s">
        <v>3459</v>
      </c>
      <c r="K809" s="174" t="s">
        <v>1140</v>
      </c>
      <c r="L809" s="174" t="s">
        <v>3464</v>
      </c>
      <c r="M809" s="174" t="s">
        <v>3465</v>
      </c>
      <c r="N809" s="177">
        <v>854597.6</v>
      </c>
      <c r="O809" s="177">
        <v>1173540.4210000001</v>
      </c>
      <c r="P809" s="177">
        <v>2120</v>
      </c>
      <c r="Q809" s="178">
        <v>43739</v>
      </c>
      <c r="R809" s="174" t="s">
        <v>3466</v>
      </c>
      <c r="S809" s="177">
        <v>1</v>
      </c>
      <c r="T809" s="177">
        <v>0</v>
      </c>
      <c r="U809" s="179"/>
      <c r="V809" s="179"/>
      <c r="W809" s="179">
        <v>6.17</v>
      </c>
      <c r="X809" s="179">
        <v>21.8</v>
      </c>
      <c r="Y809" s="179">
        <v>43.7</v>
      </c>
      <c r="Z809" s="179">
        <v>3.13</v>
      </c>
      <c r="AA809" s="179">
        <v>45.6</v>
      </c>
      <c r="AB809" s="185">
        <v>0.8</v>
      </c>
      <c r="AC809" s="185">
        <v>10</v>
      </c>
      <c r="AD809" s="185">
        <v>0.4</v>
      </c>
      <c r="AE809" s="185">
        <v>9.8000000000000004E-2</v>
      </c>
      <c r="AF809" s="186">
        <v>0.1</v>
      </c>
      <c r="AG809" s="179">
        <v>1.0999999999999999E-2</v>
      </c>
      <c r="AH809" s="179">
        <v>1.2999999999999999E-2</v>
      </c>
      <c r="AI809" s="179"/>
      <c r="AJ809" s="181"/>
    </row>
    <row r="810" spans="1:37" ht="25.5" x14ac:dyDescent="0.25">
      <c r="A810" s="174">
        <v>2019</v>
      </c>
      <c r="B810" s="174" t="s">
        <v>1390</v>
      </c>
      <c r="C810" s="176" t="s">
        <v>1153</v>
      </c>
      <c r="D810" s="176" t="s">
        <v>3467</v>
      </c>
      <c r="E810" s="174" t="s">
        <v>1134</v>
      </c>
      <c r="F810" s="174" t="s">
        <v>1160</v>
      </c>
      <c r="G810" s="174" t="s">
        <v>3457</v>
      </c>
      <c r="H810" s="174" t="s">
        <v>3458</v>
      </c>
      <c r="I810" s="174"/>
      <c r="J810" s="176" t="s">
        <v>3459</v>
      </c>
      <c r="K810" s="174" t="s">
        <v>1140</v>
      </c>
      <c r="L810" s="174" t="s">
        <v>3468</v>
      </c>
      <c r="M810" s="174" t="s">
        <v>3469</v>
      </c>
      <c r="N810" s="177">
        <v>853585.35900000005</v>
      </c>
      <c r="O810" s="177">
        <v>1174587.635</v>
      </c>
      <c r="P810" s="177">
        <v>2130</v>
      </c>
      <c r="Q810" s="178">
        <v>43739</v>
      </c>
      <c r="R810" s="174" t="s">
        <v>3470</v>
      </c>
      <c r="S810" s="177">
        <v>1</v>
      </c>
      <c r="T810" s="177">
        <v>1</v>
      </c>
      <c r="U810" s="179">
        <v>18.592800000000004</v>
      </c>
      <c r="V810" s="179"/>
      <c r="W810" s="218">
        <v>6.12</v>
      </c>
      <c r="X810" s="179">
        <v>20.8</v>
      </c>
      <c r="Y810" s="179">
        <v>44.8</v>
      </c>
      <c r="Z810" s="179">
        <v>2.66</v>
      </c>
      <c r="AA810" s="179">
        <v>38.4</v>
      </c>
      <c r="AB810" s="185">
        <v>0.2</v>
      </c>
      <c r="AC810" s="185">
        <v>10</v>
      </c>
      <c r="AD810" s="185">
        <v>0.4</v>
      </c>
      <c r="AE810" s="185">
        <v>9.8000000000000004E-2</v>
      </c>
      <c r="AF810" s="179">
        <v>0.318</v>
      </c>
      <c r="AG810" s="179">
        <v>0.01</v>
      </c>
      <c r="AH810" s="185">
        <v>0.01</v>
      </c>
      <c r="AI810" s="179"/>
      <c r="AJ810" s="181"/>
    </row>
    <row r="811" spans="1:37" ht="25.5" x14ac:dyDescent="0.25">
      <c r="A811" s="174">
        <v>2019</v>
      </c>
      <c r="B811" s="174" t="s">
        <v>1390</v>
      </c>
      <c r="C811" s="176" t="s">
        <v>1153</v>
      </c>
      <c r="D811" s="176" t="s">
        <v>3471</v>
      </c>
      <c r="E811" s="174" t="s">
        <v>1134</v>
      </c>
      <c r="F811" s="174" t="s">
        <v>1160</v>
      </c>
      <c r="G811" s="174" t="s">
        <v>1590</v>
      </c>
      <c r="H811" s="174" t="s">
        <v>1591</v>
      </c>
      <c r="I811" s="174"/>
      <c r="J811" s="176" t="s">
        <v>3472</v>
      </c>
      <c r="K811" s="174" t="s">
        <v>1140</v>
      </c>
      <c r="L811" s="174" t="s">
        <v>3473</v>
      </c>
      <c r="M811" s="174" t="s">
        <v>3474</v>
      </c>
      <c r="N811" s="177">
        <v>853551.32799999998</v>
      </c>
      <c r="O811" s="177">
        <v>1173266.4639999999</v>
      </c>
      <c r="P811" s="177">
        <v>2120</v>
      </c>
      <c r="Q811" s="178">
        <v>43739</v>
      </c>
      <c r="R811" s="174" t="s">
        <v>3475</v>
      </c>
      <c r="S811" s="177">
        <v>1</v>
      </c>
      <c r="T811" s="177">
        <v>1</v>
      </c>
      <c r="U811" s="179">
        <v>79.625647200000003</v>
      </c>
      <c r="V811" s="179"/>
      <c r="W811" s="179">
        <v>6.22</v>
      </c>
      <c r="X811" s="179">
        <v>22.9</v>
      </c>
      <c r="Y811" s="179">
        <v>33.700000000000003</v>
      </c>
      <c r="Z811" s="179">
        <v>4.1100000000000003</v>
      </c>
      <c r="AA811" s="179">
        <v>62.3</v>
      </c>
      <c r="AB811" s="185">
        <v>0.7</v>
      </c>
      <c r="AC811" s="185">
        <v>10</v>
      </c>
      <c r="AD811" s="185">
        <v>0.4</v>
      </c>
      <c r="AE811" s="185">
        <v>9.8000000000000004E-2</v>
      </c>
      <c r="AF811" s="179">
        <v>0.17799999999999999</v>
      </c>
      <c r="AG811" s="179">
        <v>2.5000000000000001E-2</v>
      </c>
      <c r="AH811" s="179">
        <v>2.1999999999999999E-2</v>
      </c>
      <c r="AI811" s="179"/>
      <c r="AJ811" s="181"/>
    </row>
    <row r="812" spans="1:37" ht="25.5" x14ac:dyDescent="0.25">
      <c r="A812" s="174">
        <v>2019</v>
      </c>
      <c r="B812" s="174" t="s">
        <v>1390</v>
      </c>
      <c r="C812" s="176" t="s">
        <v>1153</v>
      </c>
      <c r="D812" s="176" t="s">
        <v>3476</v>
      </c>
      <c r="E812" s="174" t="s">
        <v>1134</v>
      </c>
      <c r="F812" s="174" t="s">
        <v>1160</v>
      </c>
      <c r="G812" s="174" t="s">
        <v>1590</v>
      </c>
      <c r="H812" s="174" t="s">
        <v>1591</v>
      </c>
      <c r="I812" s="174"/>
      <c r="J812" s="176" t="s">
        <v>3472</v>
      </c>
      <c r="K812" s="174" t="s">
        <v>1140</v>
      </c>
      <c r="L812" s="174" t="s">
        <v>3477</v>
      </c>
      <c r="M812" s="174" t="s">
        <v>3478</v>
      </c>
      <c r="N812" s="177">
        <v>854103.81499999994</v>
      </c>
      <c r="O812" s="177">
        <v>1172834.922</v>
      </c>
      <c r="P812" s="177">
        <v>1980</v>
      </c>
      <c r="Q812" s="178">
        <v>43739</v>
      </c>
      <c r="R812" s="174" t="s">
        <v>3479</v>
      </c>
      <c r="S812" s="177">
        <v>1</v>
      </c>
      <c r="T812" s="177">
        <v>0</v>
      </c>
      <c r="U812" s="179"/>
      <c r="V812" s="179"/>
      <c r="W812" s="179">
        <v>6.35</v>
      </c>
      <c r="X812" s="179">
        <v>22.7</v>
      </c>
      <c r="Y812" s="179">
        <v>53.5</v>
      </c>
      <c r="Z812" s="179">
        <v>3.66</v>
      </c>
      <c r="AA812" s="179">
        <v>56.3</v>
      </c>
      <c r="AB812" s="185">
        <v>2.2000000000000002</v>
      </c>
      <c r="AC812" s="185">
        <v>10</v>
      </c>
      <c r="AD812" s="185">
        <v>0.4</v>
      </c>
      <c r="AE812" s="181">
        <v>0.123</v>
      </c>
      <c r="AF812" s="186">
        <v>0.1</v>
      </c>
      <c r="AG812" s="186">
        <v>2E-3</v>
      </c>
      <c r="AH812" s="179">
        <v>1.4999999999999999E-2</v>
      </c>
      <c r="AI812" s="179"/>
      <c r="AJ812" s="181"/>
    </row>
    <row r="813" spans="1:37" ht="25.5" x14ac:dyDescent="0.25">
      <c r="A813" s="174">
        <v>2019</v>
      </c>
      <c r="B813" s="174" t="s">
        <v>1390</v>
      </c>
      <c r="C813" s="176" t="s">
        <v>1153</v>
      </c>
      <c r="D813" s="176" t="s">
        <v>1589</v>
      </c>
      <c r="E813" s="176" t="s">
        <v>1134</v>
      </c>
      <c r="F813" s="176" t="s">
        <v>1160</v>
      </c>
      <c r="G813" s="176" t="s">
        <v>1590</v>
      </c>
      <c r="H813" s="176" t="s">
        <v>1591</v>
      </c>
      <c r="I813" s="174" t="s">
        <v>1592</v>
      </c>
      <c r="J813" s="176" t="s">
        <v>1593</v>
      </c>
      <c r="K813" s="174" t="s">
        <v>1140</v>
      </c>
      <c r="L813" s="174" t="s">
        <v>3054</v>
      </c>
      <c r="M813" s="174" t="s">
        <v>3055</v>
      </c>
      <c r="N813" s="177">
        <v>854548.79200000002</v>
      </c>
      <c r="O813" s="177">
        <v>1172326.834</v>
      </c>
      <c r="P813" s="177">
        <v>2098</v>
      </c>
      <c r="Q813" s="178">
        <v>43739</v>
      </c>
      <c r="R813" s="174" t="s">
        <v>3480</v>
      </c>
      <c r="S813" s="177">
        <v>1</v>
      </c>
      <c r="T813" s="177">
        <v>1</v>
      </c>
      <c r="U813" s="181">
        <v>660.16022399999997</v>
      </c>
      <c r="V813" s="181"/>
      <c r="W813" s="181">
        <v>6.16</v>
      </c>
      <c r="X813" s="181">
        <v>19</v>
      </c>
      <c r="Y813" s="181">
        <v>32</v>
      </c>
      <c r="Z813" s="181">
        <v>2.5499999999999998</v>
      </c>
      <c r="AA813" s="181">
        <v>36.200000000000003</v>
      </c>
      <c r="AB813" s="186">
        <v>4</v>
      </c>
      <c r="AC813" s="186">
        <v>10</v>
      </c>
      <c r="AD813" s="181">
        <v>0.49</v>
      </c>
      <c r="AE813" s="186">
        <v>9.8000000000000004E-2</v>
      </c>
      <c r="AF813" s="186">
        <v>0.1</v>
      </c>
      <c r="AG813" s="181">
        <v>3.0000000000000001E-3</v>
      </c>
      <c r="AH813" s="181">
        <v>1.2E-2</v>
      </c>
      <c r="AI813" s="181"/>
      <c r="AJ813" s="181"/>
    </row>
    <row r="814" spans="1:37" x14ac:dyDescent="0.25">
      <c r="A814" s="174">
        <v>2019</v>
      </c>
      <c r="B814" s="174" t="s">
        <v>1390</v>
      </c>
      <c r="C814" s="192" t="s">
        <v>1497</v>
      </c>
      <c r="D814" s="176" t="s">
        <v>1498</v>
      </c>
      <c r="E814" s="176" t="s">
        <v>1469</v>
      </c>
      <c r="F814" s="176" t="s">
        <v>1499</v>
      </c>
      <c r="G814" s="176" t="s">
        <v>1500</v>
      </c>
      <c r="H814" s="176" t="s">
        <v>1501</v>
      </c>
      <c r="I814" s="203" t="s">
        <v>1502</v>
      </c>
      <c r="J814" s="203" t="s">
        <v>1503</v>
      </c>
      <c r="K814" s="174" t="s">
        <v>1474</v>
      </c>
      <c r="L814" s="174" t="s">
        <v>1504</v>
      </c>
      <c r="M814" s="174" t="s">
        <v>1505</v>
      </c>
      <c r="N814" s="191">
        <v>855388.55900000001</v>
      </c>
      <c r="O814" s="191">
        <v>1154754.094</v>
      </c>
      <c r="P814" s="191">
        <v>2568</v>
      </c>
      <c r="Q814" s="178">
        <v>43704</v>
      </c>
      <c r="R814" s="174" t="s">
        <v>3481</v>
      </c>
      <c r="S814" s="191">
        <v>1</v>
      </c>
      <c r="T814" s="191">
        <v>1</v>
      </c>
      <c r="U814" s="181">
        <v>1.9278600000000004</v>
      </c>
      <c r="V814" s="181"/>
      <c r="W814" s="204">
        <v>6.93</v>
      </c>
      <c r="X814" s="204">
        <v>14.9</v>
      </c>
      <c r="Y814" s="204">
        <v>36.9</v>
      </c>
      <c r="Z814" s="204">
        <v>7.01</v>
      </c>
      <c r="AA814" s="204">
        <v>96.6</v>
      </c>
      <c r="AB814" s="186">
        <v>0.3</v>
      </c>
      <c r="AC814" s="186">
        <v>10</v>
      </c>
      <c r="AD814" s="186">
        <v>0.4</v>
      </c>
      <c r="AE814" s="186">
        <v>9.8000000000000004E-2</v>
      </c>
      <c r="AF814" s="181">
        <v>0.11799999999999999</v>
      </c>
      <c r="AG814" s="223">
        <v>2E-3</v>
      </c>
      <c r="AH814" s="186">
        <v>0.01</v>
      </c>
      <c r="AI814" s="204"/>
      <c r="AJ814" s="204"/>
    </row>
    <row r="815" spans="1:37" x14ac:dyDescent="0.25">
      <c r="A815" s="174">
        <v>2019</v>
      </c>
      <c r="B815" s="174" t="s">
        <v>1390</v>
      </c>
      <c r="C815" s="192" t="s">
        <v>1497</v>
      </c>
      <c r="D815" s="176" t="s">
        <v>1507</v>
      </c>
      <c r="E815" s="176" t="s">
        <v>1469</v>
      </c>
      <c r="F815" s="176" t="s">
        <v>1499</v>
      </c>
      <c r="G815" s="176" t="s">
        <v>1500</v>
      </c>
      <c r="H815" s="176" t="s">
        <v>1501</v>
      </c>
      <c r="I815" s="203" t="s">
        <v>1508</v>
      </c>
      <c r="J815" s="203" t="s">
        <v>1509</v>
      </c>
      <c r="K815" s="174" t="s">
        <v>1474</v>
      </c>
      <c r="L815" s="174" t="s">
        <v>1510</v>
      </c>
      <c r="M815" s="174" t="s">
        <v>1511</v>
      </c>
      <c r="N815" s="191">
        <v>855238.804</v>
      </c>
      <c r="O815" s="191">
        <v>1154132.1170000001</v>
      </c>
      <c r="P815" s="191">
        <v>2577</v>
      </c>
      <c r="Q815" s="178">
        <v>43704</v>
      </c>
      <c r="R815" s="174" t="s">
        <v>3482</v>
      </c>
      <c r="S815" s="191">
        <v>1</v>
      </c>
      <c r="T815" s="191">
        <v>1</v>
      </c>
      <c r="U815" s="181">
        <v>6.6141599999999992</v>
      </c>
      <c r="V815" s="181"/>
      <c r="W815" s="204">
        <v>6.91</v>
      </c>
      <c r="X815" s="204">
        <v>14.9</v>
      </c>
      <c r="Y815" s="204">
        <v>37.799999999999997</v>
      </c>
      <c r="Z815" s="204">
        <v>6.93</v>
      </c>
      <c r="AA815" s="204">
        <v>94.8</v>
      </c>
      <c r="AB815" s="186">
        <v>0.3</v>
      </c>
      <c r="AC815" s="186">
        <v>10</v>
      </c>
      <c r="AD815" s="186">
        <v>0.4</v>
      </c>
      <c r="AE815" s="186">
        <v>9.8000000000000004E-2</v>
      </c>
      <c r="AF815" s="186">
        <v>0.1</v>
      </c>
      <c r="AG815" s="223">
        <v>2E-3</v>
      </c>
      <c r="AH815" s="186">
        <v>0.01</v>
      </c>
      <c r="AI815" s="204"/>
      <c r="AJ815" s="204"/>
    </row>
    <row r="816" spans="1:37" x14ac:dyDescent="0.25">
      <c r="A816" s="174">
        <v>2019</v>
      </c>
      <c r="B816" s="174" t="s">
        <v>1390</v>
      </c>
      <c r="C816" s="192" t="s">
        <v>1497</v>
      </c>
      <c r="D816" s="176" t="s">
        <v>1513</v>
      </c>
      <c r="E816" s="176" t="s">
        <v>1469</v>
      </c>
      <c r="F816" s="176" t="s">
        <v>1499</v>
      </c>
      <c r="G816" s="176" t="s">
        <v>1500</v>
      </c>
      <c r="H816" s="176" t="s">
        <v>1501</v>
      </c>
      <c r="I816" s="203" t="s">
        <v>1508</v>
      </c>
      <c r="J816" s="203" t="s">
        <v>1514</v>
      </c>
      <c r="K816" s="174" t="s">
        <v>1474</v>
      </c>
      <c r="L816" s="174" t="s">
        <v>1515</v>
      </c>
      <c r="M816" s="174" t="s">
        <v>1516</v>
      </c>
      <c r="N816" s="191">
        <v>855205.64800000004</v>
      </c>
      <c r="O816" s="191">
        <v>1154431.9950000001</v>
      </c>
      <c r="P816" s="191">
        <v>2582</v>
      </c>
      <c r="Q816" s="178">
        <v>43704</v>
      </c>
      <c r="R816" s="174" t="s">
        <v>3483</v>
      </c>
      <c r="S816" s="191">
        <v>1</v>
      </c>
      <c r="T816" s="191">
        <v>1</v>
      </c>
      <c r="U816" s="181">
        <v>0.32</v>
      </c>
      <c r="V816" s="181"/>
      <c r="W816" s="204">
        <v>7.15</v>
      </c>
      <c r="X816" s="204">
        <v>14.7</v>
      </c>
      <c r="Y816" s="204">
        <v>34.9</v>
      </c>
      <c r="Z816" s="204">
        <v>6.9</v>
      </c>
      <c r="AA816" s="204">
        <v>93.9</v>
      </c>
      <c r="AB816" s="186">
        <v>0.3</v>
      </c>
      <c r="AC816" s="186">
        <v>10</v>
      </c>
      <c r="AD816" s="186">
        <v>0.4</v>
      </c>
      <c r="AE816" s="186">
        <v>9.8000000000000004E-2</v>
      </c>
      <c r="AF816" s="186">
        <v>0.1</v>
      </c>
      <c r="AG816" s="223">
        <v>2E-3</v>
      </c>
      <c r="AH816" s="186">
        <v>0.01</v>
      </c>
      <c r="AI816" s="204"/>
      <c r="AJ816" s="204"/>
    </row>
    <row r="817" spans="1:36" x14ac:dyDescent="0.25">
      <c r="A817" s="174">
        <v>2019</v>
      </c>
      <c r="B817" s="174" t="s">
        <v>1390</v>
      </c>
      <c r="C817" s="192" t="s">
        <v>1497</v>
      </c>
      <c r="D817" s="176" t="s">
        <v>1518</v>
      </c>
      <c r="E817" s="176" t="s">
        <v>1469</v>
      </c>
      <c r="F817" s="176" t="s">
        <v>1499</v>
      </c>
      <c r="G817" s="176" t="s">
        <v>1519</v>
      </c>
      <c r="H817" s="176" t="s">
        <v>1520</v>
      </c>
      <c r="I817" s="203" t="s">
        <v>1521</v>
      </c>
      <c r="J817" s="203" t="s">
        <v>1521</v>
      </c>
      <c r="K817" s="174" t="s">
        <v>1474</v>
      </c>
      <c r="L817" s="174" t="s">
        <v>1522</v>
      </c>
      <c r="M817" s="174" t="s">
        <v>1523</v>
      </c>
      <c r="N817" s="191">
        <v>859934.89199999999</v>
      </c>
      <c r="O817" s="191">
        <v>1159205.8089999999</v>
      </c>
      <c r="P817" s="177">
        <v>2547</v>
      </c>
      <c r="Q817" s="178">
        <v>43704</v>
      </c>
      <c r="R817" s="174" t="s">
        <v>3484</v>
      </c>
      <c r="S817" s="191">
        <v>1</v>
      </c>
      <c r="T817" s="191">
        <v>3</v>
      </c>
      <c r="U817" s="181">
        <v>96.897825000000012</v>
      </c>
      <c r="V817" s="181"/>
      <c r="W817" s="204">
        <v>6.48</v>
      </c>
      <c r="X817" s="204">
        <v>13.2</v>
      </c>
      <c r="Y817" s="204">
        <v>17.2</v>
      </c>
      <c r="Z817" s="204">
        <v>7.44</v>
      </c>
      <c r="AA817" s="204">
        <v>97.4</v>
      </c>
      <c r="AB817" s="186">
        <v>0.2</v>
      </c>
      <c r="AC817" s="186">
        <v>10</v>
      </c>
      <c r="AD817" s="186">
        <v>0.4</v>
      </c>
      <c r="AE817" s="186">
        <v>9.8000000000000004E-2</v>
      </c>
      <c r="AF817" s="186">
        <v>0.1</v>
      </c>
      <c r="AG817" s="223">
        <v>2E-3</v>
      </c>
      <c r="AH817" s="186">
        <v>0.01</v>
      </c>
      <c r="AI817" s="204"/>
      <c r="AJ817" s="204"/>
    </row>
    <row r="818" spans="1:36" ht="25.5" x14ac:dyDescent="0.25">
      <c r="A818" s="174">
        <v>2019</v>
      </c>
      <c r="B818" s="174" t="s">
        <v>1390</v>
      </c>
      <c r="C818" s="176" t="s">
        <v>3485</v>
      </c>
      <c r="D818" s="176" t="s">
        <v>3486</v>
      </c>
      <c r="E818" s="176" t="s">
        <v>1134</v>
      </c>
      <c r="F818" s="176" t="s">
        <v>3487</v>
      </c>
      <c r="G818" s="176" t="s">
        <v>1780</v>
      </c>
      <c r="H818" s="184" t="s">
        <v>3488</v>
      </c>
      <c r="I818" s="174" t="s">
        <v>3489</v>
      </c>
      <c r="J818" s="176" t="s">
        <v>3490</v>
      </c>
      <c r="K818" s="174" t="s">
        <v>3491</v>
      </c>
      <c r="L818" s="157" t="s">
        <v>3492</v>
      </c>
      <c r="M818" s="157" t="s">
        <v>3493</v>
      </c>
      <c r="N818" s="184">
        <v>1175020.51</v>
      </c>
      <c r="O818" s="184">
        <v>842889.08900000004</v>
      </c>
      <c r="P818" s="177"/>
      <c r="Q818" s="196">
        <v>43718</v>
      </c>
      <c r="R818" s="183" t="s">
        <v>3494</v>
      </c>
      <c r="S818" s="184">
        <v>1</v>
      </c>
      <c r="T818" s="184">
        <v>1</v>
      </c>
      <c r="U818" s="182">
        <v>32.273747999999998</v>
      </c>
      <c r="V818" s="182"/>
      <c r="W818" s="182">
        <v>7.11</v>
      </c>
      <c r="X818" s="182">
        <v>16.100000000000001</v>
      </c>
      <c r="Y818" s="182">
        <v>40.5</v>
      </c>
      <c r="Z818" s="182">
        <v>7.1</v>
      </c>
      <c r="AA818" s="182">
        <v>98.5</v>
      </c>
      <c r="AB818" s="185">
        <v>0</v>
      </c>
      <c r="AC818" s="185">
        <v>10</v>
      </c>
      <c r="AD818" s="185">
        <v>0.4</v>
      </c>
      <c r="AE818" s="185">
        <v>9.8000000000000004E-2</v>
      </c>
      <c r="AF818" s="182">
        <v>0.223</v>
      </c>
      <c r="AG818" s="233">
        <v>2E-3</v>
      </c>
      <c r="AH818" s="185">
        <v>0.01</v>
      </c>
      <c r="AI818" s="182"/>
      <c r="AJ818" s="180"/>
    </row>
    <row r="819" spans="1:36" ht="25.5" x14ac:dyDescent="0.25">
      <c r="A819" s="174">
        <v>2019</v>
      </c>
      <c r="B819" s="174" t="s">
        <v>1390</v>
      </c>
      <c r="C819" s="176" t="s">
        <v>1132</v>
      </c>
      <c r="D819" s="176" t="s">
        <v>3495</v>
      </c>
      <c r="E819" s="176" t="s">
        <v>1134</v>
      </c>
      <c r="F819" s="176" t="s">
        <v>3487</v>
      </c>
      <c r="G819" s="176" t="s">
        <v>3496</v>
      </c>
      <c r="H819" s="184" t="s">
        <v>3497</v>
      </c>
      <c r="I819" s="174" t="s">
        <v>3498</v>
      </c>
      <c r="J819" s="176" t="s">
        <v>3490</v>
      </c>
      <c r="K819" s="174" t="s">
        <v>1140</v>
      </c>
      <c r="L819" s="174" t="s">
        <v>3499</v>
      </c>
      <c r="M819" s="174" t="s">
        <v>3500</v>
      </c>
      <c r="N819" s="163">
        <v>1168738.18</v>
      </c>
      <c r="O819" s="184">
        <v>842747.59499999997</v>
      </c>
      <c r="P819" s="184">
        <v>2181</v>
      </c>
      <c r="Q819" s="196">
        <v>43718</v>
      </c>
      <c r="R819" s="183" t="s">
        <v>3501</v>
      </c>
      <c r="S819" s="184">
        <v>1</v>
      </c>
      <c r="T819" s="184">
        <v>1</v>
      </c>
      <c r="U819" s="182">
        <v>477.60774545454552</v>
      </c>
      <c r="V819" s="182"/>
      <c r="W819" s="182">
        <v>7.53</v>
      </c>
      <c r="X819" s="182">
        <v>18.2</v>
      </c>
      <c r="Y819" s="182">
        <v>108.3</v>
      </c>
      <c r="Z819" s="182">
        <v>7.29</v>
      </c>
      <c r="AA819" s="182">
        <v>100.3</v>
      </c>
      <c r="AB819" s="185">
        <v>0.1</v>
      </c>
      <c r="AC819" s="185">
        <v>10</v>
      </c>
      <c r="AD819" s="185">
        <v>0.4</v>
      </c>
      <c r="AE819" s="185">
        <v>9.8000000000000004E-2</v>
      </c>
      <c r="AF819" s="185">
        <v>0.1</v>
      </c>
      <c r="AG819" s="182">
        <v>3.0000000000000001E-3</v>
      </c>
      <c r="AH819" s="185">
        <v>0.01</v>
      </c>
      <c r="AI819" s="182"/>
      <c r="AJ819" s="180"/>
    </row>
    <row r="820" spans="1:36" ht="25.5" x14ac:dyDescent="0.25">
      <c r="A820" s="174">
        <v>2019</v>
      </c>
      <c r="B820" s="174" t="s">
        <v>1390</v>
      </c>
      <c r="C820" s="176" t="s">
        <v>1132</v>
      </c>
      <c r="D820" s="176" t="s">
        <v>3502</v>
      </c>
      <c r="E820" s="176" t="s">
        <v>1134</v>
      </c>
      <c r="F820" s="176" t="s">
        <v>3487</v>
      </c>
      <c r="G820" s="176" t="s">
        <v>3503</v>
      </c>
      <c r="H820" s="176" t="s">
        <v>3504</v>
      </c>
      <c r="I820" s="174" t="s">
        <v>3498</v>
      </c>
      <c r="J820" s="176" t="s">
        <v>3505</v>
      </c>
      <c r="K820" s="174" t="s">
        <v>1140</v>
      </c>
      <c r="L820" s="183" t="s">
        <v>3506</v>
      </c>
      <c r="M820" s="183" t="s">
        <v>3507</v>
      </c>
      <c r="N820" s="184">
        <v>1168752.74</v>
      </c>
      <c r="O820" s="184">
        <v>842700.57700000005</v>
      </c>
      <c r="P820" s="184">
        <v>2181</v>
      </c>
      <c r="Q820" s="196">
        <v>43718</v>
      </c>
      <c r="R820" s="183" t="s">
        <v>3508</v>
      </c>
      <c r="S820" s="184">
        <v>1</v>
      </c>
      <c r="T820" s="184">
        <v>1</v>
      </c>
      <c r="U820" s="182">
        <v>360.50220000000002</v>
      </c>
      <c r="V820" s="182"/>
      <c r="W820" s="182">
        <v>7.68</v>
      </c>
      <c r="X820" s="182">
        <v>18.7</v>
      </c>
      <c r="Y820" s="182">
        <v>84.7</v>
      </c>
      <c r="Z820" s="182">
        <v>7.24</v>
      </c>
      <c r="AA820" s="182">
        <v>100.5</v>
      </c>
      <c r="AB820" s="185">
        <v>0.6</v>
      </c>
      <c r="AC820" s="185">
        <v>10</v>
      </c>
      <c r="AD820" s="185">
        <v>0.4</v>
      </c>
      <c r="AE820" s="185">
        <v>9.8000000000000004E-2</v>
      </c>
      <c r="AF820" s="182">
        <v>0.94299999999999995</v>
      </c>
      <c r="AG820" s="182">
        <v>6.0000000000000001E-3</v>
      </c>
      <c r="AH820" s="185">
        <v>0.01</v>
      </c>
      <c r="AI820" s="182"/>
      <c r="AJ820" s="180"/>
    </row>
    <row r="821" spans="1:36" ht="25.5" x14ac:dyDescent="0.25">
      <c r="A821" s="174">
        <v>2019</v>
      </c>
      <c r="B821" s="174" t="s">
        <v>1390</v>
      </c>
      <c r="C821" s="176" t="s">
        <v>3485</v>
      </c>
      <c r="D821" s="176" t="s">
        <v>3509</v>
      </c>
      <c r="E821" s="176" t="s">
        <v>1134</v>
      </c>
      <c r="F821" s="176" t="s">
        <v>3487</v>
      </c>
      <c r="G821" s="176" t="s">
        <v>3503</v>
      </c>
      <c r="H821" s="176" t="s">
        <v>3504</v>
      </c>
      <c r="I821" s="174" t="s">
        <v>3489</v>
      </c>
      <c r="J821" s="176" t="s">
        <v>3510</v>
      </c>
      <c r="K821" s="174" t="s">
        <v>1140</v>
      </c>
      <c r="L821" s="183" t="s">
        <v>3511</v>
      </c>
      <c r="M821" s="183" t="s">
        <v>3512</v>
      </c>
      <c r="N821" s="184">
        <v>1171267.713</v>
      </c>
      <c r="O821" s="184">
        <v>839878.97499999998</v>
      </c>
      <c r="P821" s="184">
        <v>2445</v>
      </c>
      <c r="Q821" s="196">
        <v>43718</v>
      </c>
      <c r="R821" s="183" t="s">
        <v>3513</v>
      </c>
      <c r="S821" s="184">
        <v>1</v>
      </c>
      <c r="T821" s="184">
        <v>1</v>
      </c>
      <c r="U821" s="182">
        <v>167.16298799999998</v>
      </c>
      <c r="V821" s="182"/>
      <c r="W821" s="182">
        <v>7.12</v>
      </c>
      <c r="X821" s="182">
        <v>17.3</v>
      </c>
      <c r="Y821" s="182">
        <v>88.9</v>
      </c>
      <c r="Z821" s="182">
        <v>6.26</v>
      </c>
      <c r="AA821" s="182">
        <v>89</v>
      </c>
      <c r="AB821" s="185">
        <v>3.3</v>
      </c>
      <c r="AC821" s="180">
        <v>15.4</v>
      </c>
      <c r="AD821" s="180">
        <v>1.35</v>
      </c>
      <c r="AE821" s="180">
        <v>0.27200000000000002</v>
      </c>
      <c r="AF821" s="182">
        <v>0.51</v>
      </c>
      <c r="AG821" s="182">
        <v>3.3000000000000002E-2</v>
      </c>
      <c r="AH821" s="182">
        <v>2.1000000000000001E-2</v>
      </c>
      <c r="AI821" s="182"/>
      <c r="AJ821" s="180"/>
    </row>
    <row r="822" spans="1:36" ht="25.5" x14ac:dyDescent="0.25">
      <c r="A822" s="174">
        <v>2019</v>
      </c>
      <c r="B822" s="174" t="s">
        <v>1390</v>
      </c>
      <c r="C822" s="176" t="s">
        <v>3485</v>
      </c>
      <c r="D822" s="176" t="s">
        <v>3514</v>
      </c>
      <c r="E822" s="176" t="s">
        <v>1134</v>
      </c>
      <c r="F822" s="176" t="s">
        <v>3487</v>
      </c>
      <c r="G822" s="176" t="s">
        <v>3515</v>
      </c>
      <c r="H822" s="176" t="s">
        <v>3516</v>
      </c>
      <c r="I822" s="174" t="s">
        <v>3489</v>
      </c>
      <c r="J822" s="176" t="s">
        <v>3517</v>
      </c>
      <c r="K822" s="174" t="s">
        <v>1140</v>
      </c>
      <c r="L822" s="183" t="s">
        <v>3518</v>
      </c>
      <c r="M822" s="183" t="s">
        <v>3519</v>
      </c>
      <c r="N822" s="184">
        <v>1168693.172</v>
      </c>
      <c r="O822" s="184">
        <v>838555.63199999998</v>
      </c>
      <c r="P822" s="184">
        <v>2526</v>
      </c>
      <c r="Q822" s="196">
        <v>43718</v>
      </c>
      <c r="R822" s="183" t="s">
        <v>3520</v>
      </c>
      <c r="S822" s="184">
        <v>1</v>
      </c>
      <c r="T822" s="184">
        <v>1</v>
      </c>
      <c r="U822" s="182">
        <v>15.7226</v>
      </c>
      <c r="V822" s="182"/>
      <c r="W822" s="182">
        <v>5.67</v>
      </c>
      <c r="X822" s="182">
        <v>14.3</v>
      </c>
      <c r="Y822" s="182">
        <v>9.6999999999999993</v>
      </c>
      <c r="Z822" s="182">
        <v>6.77</v>
      </c>
      <c r="AA822" s="182">
        <v>91.2</v>
      </c>
      <c r="AB822" s="185">
        <v>0</v>
      </c>
      <c r="AC822" s="185">
        <v>10</v>
      </c>
      <c r="AD822" s="185">
        <v>0.4</v>
      </c>
      <c r="AE822" s="185">
        <v>9.8000000000000004E-2</v>
      </c>
      <c r="AF822" s="182">
        <v>0.13500000000000001</v>
      </c>
      <c r="AG822" s="185">
        <v>2E-3</v>
      </c>
      <c r="AH822" s="182">
        <v>0.04</v>
      </c>
      <c r="AI822" s="182"/>
      <c r="AJ822" s="180"/>
    </row>
    <row r="823" spans="1:36" ht="25.5" x14ac:dyDescent="0.25">
      <c r="A823" s="174">
        <v>2019</v>
      </c>
      <c r="B823" s="174" t="s">
        <v>1390</v>
      </c>
      <c r="C823" s="176" t="s">
        <v>1132</v>
      </c>
      <c r="D823" s="176" t="s">
        <v>3521</v>
      </c>
      <c r="E823" s="176" t="s">
        <v>1134</v>
      </c>
      <c r="F823" s="176" t="s">
        <v>3487</v>
      </c>
      <c r="G823" s="176" t="s">
        <v>3496</v>
      </c>
      <c r="H823" s="176" t="s">
        <v>3497</v>
      </c>
      <c r="I823" s="174" t="s">
        <v>3498</v>
      </c>
      <c r="J823" s="176" t="s">
        <v>3505</v>
      </c>
      <c r="K823" s="174" t="s">
        <v>1140</v>
      </c>
      <c r="L823" s="183" t="s">
        <v>3522</v>
      </c>
      <c r="M823" s="183" t="s">
        <v>3523</v>
      </c>
      <c r="N823" s="248">
        <v>1168557.92</v>
      </c>
      <c r="O823" s="248">
        <v>842703.13800000004</v>
      </c>
      <c r="P823" s="184">
        <v>2154</v>
      </c>
      <c r="Q823" s="196">
        <v>43718</v>
      </c>
      <c r="R823" s="183" t="s">
        <v>3524</v>
      </c>
      <c r="S823" s="184">
        <v>1</v>
      </c>
      <c r="T823" s="184">
        <v>1</v>
      </c>
      <c r="U823" s="182">
        <v>907.56104999999991</v>
      </c>
      <c r="V823" s="182"/>
      <c r="W823" s="182">
        <v>7.61</v>
      </c>
      <c r="X823" s="182">
        <v>18.100000000000001</v>
      </c>
      <c r="Y823" s="182">
        <v>100.2</v>
      </c>
      <c r="Z823" s="182">
        <v>7.33</v>
      </c>
      <c r="AA823" s="182">
        <v>100.5</v>
      </c>
      <c r="AB823" s="185">
        <v>0.5</v>
      </c>
      <c r="AC823" s="185">
        <v>10</v>
      </c>
      <c r="AD823" s="185">
        <v>0.4</v>
      </c>
      <c r="AE823" s="185">
        <v>9.8000000000000004E-2</v>
      </c>
      <c r="AF823" s="182">
        <v>0.45500000000000002</v>
      </c>
      <c r="AG823" s="182">
        <v>0.01</v>
      </c>
      <c r="AH823" s="185">
        <v>0.01</v>
      </c>
      <c r="AI823" s="182"/>
      <c r="AJ823" s="180"/>
    </row>
    <row r="824" spans="1:36" ht="25.5" x14ac:dyDescent="0.25">
      <c r="A824" s="174">
        <v>2019</v>
      </c>
      <c r="B824" s="174" t="s">
        <v>1390</v>
      </c>
      <c r="C824" s="192" t="s">
        <v>1132</v>
      </c>
      <c r="D824" s="192" t="s">
        <v>3525</v>
      </c>
      <c r="E824" s="176" t="s">
        <v>1134</v>
      </c>
      <c r="F824" s="176" t="s">
        <v>3487</v>
      </c>
      <c r="G824" s="176" t="s">
        <v>3515</v>
      </c>
      <c r="H824" s="176" t="s">
        <v>3516</v>
      </c>
      <c r="I824" s="207" t="s">
        <v>3498</v>
      </c>
      <c r="J824" s="192" t="s">
        <v>3517</v>
      </c>
      <c r="K824" s="174" t="s">
        <v>1140</v>
      </c>
      <c r="L824" s="183" t="s">
        <v>3526</v>
      </c>
      <c r="M824" s="183" t="s">
        <v>3527</v>
      </c>
      <c r="N824" s="184">
        <v>1166699.0120000001</v>
      </c>
      <c r="O824" s="184">
        <v>841963.522</v>
      </c>
      <c r="P824" s="249">
        <v>2159</v>
      </c>
      <c r="Q824" s="250">
        <v>43718</v>
      </c>
      <c r="R824" s="251" t="s">
        <v>3528</v>
      </c>
      <c r="S824" s="249">
        <v>1</v>
      </c>
      <c r="T824" s="249">
        <v>1</v>
      </c>
      <c r="U824" s="252">
        <v>313.97448000000003</v>
      </c>
      <c r="V824" s="252"/>
      <c r="W824" s="252">
        <v>7.22</v>
      </c>
      <c r="X824" s="252">
        <v>20.5</v>
      </c>
      <c r="Y824" s="252">
        <v>31.5</v>
      </c>
      <c r="Z824" s="252">
        <v>6.92</v>
      </c>
      <c r="AA824" s="252">
        <v>99.6</v>
      </c>
      <c r="AB824" s="185">
        <v>0</v>
      </c>
      <c r="AC824" s="211">
        <v>158.6</v>
      </c>
      <c r="AD824" s="185">
        <v>0.4</v>
      </c>
      <c r="AE824" s="185">
        <v>9.8000000000000004E-2</v>
      </c>
      <c r="AF824" s="252">
        <v>0.34599999999999997</v>
      </c>
      <c r="AG824" s="185">
        <v>2E-3</v>
      </c>
      <c r="AH824" s="185">
        <v>0.01</v>
      </c>
      <c r="AI824" s="252"/>
      <c r="AJ824" s="211"/>
    </row>
    <row r="825" spans="1:36" ht="25.5" x14ac:dyDescent="0.25">
      <c r="A825" s="174">
        <v>2019</v>
      </c>
      <c r="B825" s="174" t="s">
        <v>1390</v>
      </c>
      <c r="C825" s="176" t="s">
        <v>1132</v>
      </c>
      <c r="D825" s="176" t="s">
        <v>3529</v>
      </c>
      <c r="E825" s="176" t="s">
        <v>1134</v>
      </c>
      <c r="F825" s="176" t="s">
        <v>3487</v>
      </c>
      <c r="G825" s="176" t="s">
        <v>3530</v>
      </c>
      <c r="H825" s="176" t="s">
        <v>3531</v>
      </c>
      <c r="I825" s="174" t="s">
        <v>3498</v>
      </c>
      <c r="J825" s="176" t="s">
        <v>3532</v>
      </c>
      <c r="K825" s="174" t="s">
        <v>1140</v>
      </c>
      <c r="L825" s="174" t="s">
        <v>3533</v>
      </c>
      <c r="M825" s="174" t="s">
        <v>3534</v>
      </c>
      <c r="N825" s="177">
        <v>1166673.7390000001</v>
      </c>
      <c r="O825" s="177">
        <v>841945.89300000004</v>
      </c>
      <c r="P825" s="249">
        <v>2159</v>
      </c>
      <c r="Q825" s="250">
        <v>43718</v>
      </c>
      <c r="R825" s="174" t="s">
        <v>3535</v>
      </c>
      <c r="S825" s="249">
        <v>1</v>
      </c>
      <c r="T825" s="177">
        <v>1</v>
      </c>
      <c r="U825" s="179">
        <v>127.45593</v>
      </c>
      <c r="V825" s="179"/>
      <c r="W825" s="179">
        <v>7.05</v>
      </c>
      <c r="X825" s="179">
        <v>19.899999999999999</v>
      </c>
      <c r="Y825" s="179">
        <v>23.3</v>
      </c>
      <c r="Z825" s="179">
        <v>6.4</v>
      </c>
      <c r="AA825" s="179">
        <v>92.8</v>
      </c>
      <c r="AB825" s="185">
        <v>0.6</v>
      </c>
      <c r="AC825" s="185">
        <v>10</v>
      </c>
      <c r="AD825" s="185">
        <v>0.4</v>
      </c>
      <c r="AE825" s="185">
        <v>9.8000000000000004E-2</v>
      </c>
      <c r="AF825" s="179">
        <v>0.14000000000000001</v>
      </c>
      <c r="AG825" s="179">
        <v>3.0000000000000001E-3</v>
      </c>
      <c r="AH825" s="185">
        <v>0.01</v>
      </c>
      <c r="AI825" s="179"/>
      <c r="AJ825" s="181"/>
    </row>
    <row r="826" spans="1:36" ht="25.5" x14ac:dyDescent="0.25">
      <c r="A826" s="174">
        <v>2019</v>
      </c>
      <c r="B826" s="174" t="s">
        <v>1390</v>
      </c>
      <c r="C826" s="176" t="s">
        <v>1132</v>
      </c>
      <c r="D826" s="176" t="s">
        <v>3536</v>
      </c>
      <c r="E826" s="176" t="s">
        <v>1134</v>
      </c>
      <c r="F826" s="176" t="s">
        <v>3487</v>
      </c>
      <c r="G826" s="176" t="s">
        <v>3496</v>
      </c>
      <c r="H826" s="176" t="s">
        <v>3497</v>
      </c>
      <c r="I826" s="174" t="s">
        <v>3498</v>
      </c>
      <c r="J826" s="176" t="s">
        <v>3505</v>
      </c>
      <c r="K826" s="174" t="s">
        <v>1140</v>
      </c>
      <c r="L826" s="174" t="s">
        <v>3537</v>
      </c>
      <c r="M826" s="174" t="s">
        <v>3538</v>
      </c>
      <c r="N826" s="177">
        <v>1168289.855</v>
      </c>
      <c r="O826" s="177">
        <v>842514.29099999997</v>
      </c>
      <c r="P826" s="177">
        <v>2154</v>
      </c>
      <c r="Q826" s="250">
        <v>43718</v>
      </c>
      <c r="R826" s="174" t="s">
        <v>3539</v>
      </c>
      <c r="S826" s="249">
        <v>1</v>
      </c>
      <c r="T826" s="177">
        <v>1</v>
      </c>
      <c r="U826" s="179">
        <v>827.41007999999999</v>
      </c>
      <c r="V826" s="179"/>
      <c r="W826" s="179">
        <v>7.58</v>
      </c>
      <c r="X826" s="179">
        <v>18</v>
      </c>
      <c r="Y826" s="179">
        <v>112.7</v>
      </c>
      <c r="Z826" s="179">
        <v>7.5</v>
      </c>
      <c r="AA826" s="179">
        <v>102.6</v>
      </c>
      <c r="AB826" s="185">
        <v>0.4</v>
      </c>
      <c r="AC826" s="185">
        <v>10</v>
      </c>
      <c r="AD826" s="185">
        <v>0.4</v>
      </c>
      <c r="AE826" s="181">
        <v>0.11899999999999999</v>
      </c>
      <c r="AF826" s="179">
        <v>0.44</v>
      </c>
      <c r="AG826" s="179">
        <v>7.0000000000000001E-3</v>
      </c>
      <c r="AH826" s="185">
        <v>0.01</v>
      </c>
      <c r="AI826" s="179"/>
      <c r="AJ826" s="181"/>
    </row>
    <row r="827" spans="1:36" ht="25.5" x14ac:dyDescent="0.25">
      <c r="A827" s="174">
        <v>2019</v>
      </c>
      <c r="B827" s="174" t="s">
        <v>1390</v>
      </c>
      <c r="C827" s="176" t="s">
        <v>1132</v>
      </c>
      <c r="D827" s="176" t="s">
        <v>3540</v>
      </c>
      <c r="E827" s="176" t="s">
        <v>1134</v>
      </c>
      <c r="F827" s="176" t="s">
        <v>3487</v>
      </c>
      <c r="G827" s="176" t="s">
        <v>3496</v>
      </c>
      <c r="H827" s="176" t="s">
        <v>3497</v>
      </c>
      <c r="I827" s="174" t="s">
        <v>3498</v>
      </c>
      <c r="J827" s="176" t="s">
        <v>3505</v>
      </c>
      <c r="K827" s="174" t="s">
        <v>1140</v>
      </c>
      <c r="L827" s="174" t="s">
        <v>3541</v>
      </c>
      <c r="M827" s="174" t="s">
        <v>3542</v>
      </c>
      <c r="N827" s="177">
        <v>1168178.4809999999</v>
      </c>
      <c r="O827" s="177">
        <v>842508.49</v>
      </c>
      <c r="P827" s="177">
        <v>2154</v>
      </c>
      <c r="Q827" s="250">
        <v>43718</v>
      </c>
      <c r="R827" s="174" t="s">
        <v>3543</v>
      </c>
      <c r="S827" s="249">
        <v>1</v>
      </c>
      <c r="T827" s="177">
        <v>1</v>
      </c>
      <c r="U827" s="179">
        <v>1032.612108</v>
      </c>
      <c r="V827" s="179"/>
      <c r="W827" s="179">
        <v>7.47</v>
      </c>
      <c r="X827" s="179">
        <v>18.3</v>
      </c>
      <c r="Y827" s="179">
        <v>113.5</v>
      </c>
      <c r="Z827" s="179">
        <v>7.43</v>
      </c>
      <c r="AA827" s="179">
        <v>103.3</v>
      </c>
      <c r="AB827" s="185">
        <v>0.5</v>
      </c>
      <c r="AC827" s="185">
        <v>10</v>
      </c>
      <c r="AD827" s="185">
        <v>0.4</v>
      </c>
      <c r="AE827" s="185">
        <v>9.8000000000000004E-2</v>
      </c>
      <c r="AF827" s="179">
        <v>0.40799999999999997</v>
      </c>
      <c r="AG827" s="179">
        <v>7.0000000000000001E-3</v>
      </c>
      <c r="AH827" s="185">
        <v>0.01</v>
      </c>
      <c r="AI827" s="179"/>
      <c r="AJ827" s="181"/>
    </row>
    <row r="828" spans="1:36" ht="38.25" x14ac:dyDescent="0.25">
      <c r="A828" s="174">
        <v>2019</v>
      </c>
      <c r="B828" s="174" t="s">
        <v>1390</v>
      </c>
      <c r="C828" s="176" t="s">
        <v>1132</v>
      </c>
      <c r="D828" s="176" t="s">
        <v>3544</v>
      </c>
      <c r="E828" s="176" t="s">
        <v>1134</v>
      </c>
      <c r="F828" s="176" t="s">
        <v>1135</v>
      </c>
      <c r="G828" s="176" t="s">
        <v>1136</v>
      </c>
      <c r="H828" s="176" t="s">
        <v>1137</v>
      </c>
      <c r="I828" s="174" t="s">
        <v>3545</v>
      </c>
      <c r="J828" s="176" t="s">
        <v>1139</v>
      </c>
      <c r="K828" s="174" t="s">
        <v>1140</v>
      </c>
      <c r="L828" s="174" t="s">
        <v>3546</v>
      </c>
      <c r="M828" s="174" t="s">
        <v>3547</v>
      </c>
      <c r="N828" s="177">
        <v>1164353.5249999999</v>
      </c>
      <c r="O828" s="177">
        <v>842923.85499999998</v>
      </c>
      <c r="P828" s="177">
        <v>2147</v>
      </c>
      <c r="Q828" s="250">
        <v>43718</v>
      </c>
      <c r="R828" s="174" t="s">
        <v>3548</v>
      </c>
      <c r="S828" s="249">
        <v>1</v>
      </c>
      <c r="T828" s="177">
        <v>1</v>
      </c>
      <c r="U828" s="179">
        <v>3748.3208625000002</v>
      </c>
      <c r="V828" s="179"/>
      <c r="W828" s="179">
        <v>7.32</v>
      </c>
      <c r="X828" s="179">
        <v>19.3</v>
      </c>
      <c r="Y828" s="179">
        <v>43.8</v>
      </c>
      <c r="Z828" s="179">
        <v>6.34</v>
      </c>
      <c r="AA828" s="179">
        <v>90.4</v>
      </c>
      <c r="AB828" s="185">
        <v>2.2999999999999998</v>
      </c>
      <c r="AC828" s="185">
        <v>10</v>
      </c>
      <c r="AD828" s="185">
        <v>0.4</v>
      </c>
      <c r="AE828" s="181">
        <v>0.151</v>
      </c>
      <c r="AF828" s="179">
        <v>0.27200000000000002</v>
      </c>
      <c r="AG828" s="179">
        <v>1.6E-2</v>
      </c>
      <c r="AH828" s="179">
        <v>1.2E-2</v>
      </c>
      <c r="AI828" s="179"/>
      <c r="AJ828" s="181"/>
    </row>
    <row r="829" spans="1:36" ht="25.5" x14ac:dyDescent="0.25">
      <c r="A829" s="174">
        <v>2019</v>
      </c>
      <c r="B829" s="174" t="s">
        <v>1390</v>
      </c>
      <c r="C829" s="176" t="s">
        <v>1132</v>
      </c>
      <c r="D829" s="176" t="s">
        <v>3549</v>
      </c>
      <c r="E829" s="176" t="s">
        <v>1134</v>
      </c>
      <c r="F829" s="176" t="s">
        <v>3487</v>
      </c>
      <c r="G829" s="176" t="s">
        <v>3550</v>
      </c>
      <c r="H829" s="176" t="s">
        <v>3551</v>
      </c>
      <c r="I829" s="174" t="s">
        <v>3498</v>
      </c>
      <c r="J829" s="176" t="s">
        <v>3491</v>
      </c>
      <c r="K829" s="174" t="s">
        <v>1140</v>
      </c>
      <c r="L829" s="174" t="s">
        <v>3552</v>
      </c>
      <c r="M829" s="174" t="s">
        <v>3553</v>
      </c>
      <c r="N829" s="177">
        <v>1167248.5649999999</v>
      </c>
      <c r="O829" s="177">
        <v>842738.00300000003</v>
      </c>
      <c r="P829" s="177">
        <v>2152</v>
      </c>
      <c r="Q829" s="250">
        <v>43718</v>
      </c>
      <c r="R829" s="174" t="s">
        <v>3554</v>
      </c>
      <c r="S829" s="249">
        <v>1</v>
      </c>
      <c r="T829" s="177">
        <v>0</v>
      </c>
      <c r="U829" s="179"/>
      <c r="V829" s="179"/>
      <c r="W829" s="179">
        <v>7.14</v>
      </c>
      <c r="X829" s="179">
        <v>19.100000000000001</v>
      </c>
      <c r="Y829" s="179">
        <v>63.1</v>
      </c>
      <c r="Z829" s="179">
        <v>3.03</v>
      </c>
      <c r="AA829" s="179">
        <v>42.8</v>
      </c>
      <c r="AB829" s="185">
        <v>0.7</v>
      </c>
      <c r="AC829" s="185">
        <v>10</v>
      </c>
      <c r="AD829" s="185">
        <v>0.4</v>
      </c>
      <c r="AE829" s="185">
        <v>9.8000000000000004E-2</v>
      </c>
      <c r="AF829" s="179">
        <v>0.17599999999999999</v>
      </c>
      <c r="AG829" s="179">
        <v>1.0999999999999999E-2</v>
      </c>
      <c r="AH829" s="185">
        <v>0.01</v>
      </c>
      <c r="AI829" s="179"/>
      <c r="AJ829" s="181"/>
    </row>
    <row r="830" spans="1:36" ht="25.5" x14ac:dyDescent="0.25">
      <c r="A830" s="174">
        <v>2019</v>
      </c>
      <c r="B830" s="174" t="s">
        <v>1390</v>
      </c>
      <c r="C830" s="176" t="s">
        <v>1132</v>
      </c>
      <c r="D830" s="176" t="s">
        <v>3555</v>
      </c>
      <c r="E830" s="176" t="s">
        <v>1134</v>
      </c>
      <c r="F830" s="176" t="s">
        <v>3487</v>
      </c>
      <c r="G830" s="176" t="s">
        <v>3550</v>
      </c>
      <c r="H830" s="176" t="s">
        <v>3551</v>
      </c>
      <c r="I830" s="174" t="s">
        <v>3498</v>
      </c>
      <c r="J830" s="176" t="s">
        <v>3491</v>
      </c>
      <c r="K830" s="174" t="s">
        <v>1140</v>
      </c>
      <c r="L830" s="174" t="s">
        <v>3552</v>
      </c>
      <c r="M830" s="174" t="s">
        <v>3553</v>
      </c>
      <c r="N830" s="177">
        <v>1167248.5649999999</v>
      </c>
      <c r="O830" s="177">
        <v>842738.00300000003</v>
      </c>
      <c r="P830" s="177">
        <v>2152</v>
      </c>
      <c r="Q830" s="250">
        <v>43718</v>
      </c>
      <c r="R830" s="174" t="s">
        <v>3556</v>
      </c>
      <c r="S830" s="249">
        <v>1</v>
      </c>
      <c r="T830" s="177">
        <v>0</v>
      </c>
      <c r="U830" s="179"/>
      <c r="V830" s="179"/>
      <c r="W830" s="179">
        <v>7.53</v>
      </c>
      <c r="X830" s="179">
        <v>20.100000000000001</v>
      </c>
      <c r="Y830" s="179">
        <v>67.599999999999994</v>
      </c>
      <c r="Z830" s="179">
        <v>5.57</v>
      </c>
      <c r="AA830" s="179">
        <v>80.599999999999994</v>
      </c>
      <c r="AB830" s="185">
        <v>1.1000000000000001</v>
      </c>
      <c r="AC830" s="185">
        <v>10</v>
      </c>
      <c r="AD830" s="185">
        <v>0.4</v>
      </c>
      <c r="AE830" s="185">
        <v>9.8000000000000004E-2</v>
      </c>
      <c r="AF830" s="185">
        <v>0.1</v>
      </c>
      <c r="AG830" s="179">
        <v>1.2999999999999999E-2</v>
      </c>
      <c r="AH830" s="185">
        <v>0.01</v>
      </c>
      <c r="AI830" s="179"/>
      <c r="AJ830" s="181"/>
    </row>
    <row r="831" spans="1:36" ht="25.5" x14ac:dyDescent="0.25">
      <c r="A831" s="174">
        <v>2019</v>
      </c>
      <c r="B831" s="174" t="s">
        <v>1390</v>
      </c>
      <c r="C831" s="176" t="s">
        <v>1132</v>
      </c>
      <c r="D831" s="176" t="s">
        <v>3557</v>
      </c>
      <c r="E831" s="176" t="s">
        <v>1134</v>
      </c>
      <c r="F831" s="176" t="s">
        <v>3487</v>
      </c>
      <c r="G831" s="176" t="s">
        <v>3550</v>
      </c>
      <c r="H831" s="176" t="s">
        <v>3551</v>
      </c>
      <c r="I831" s="174" t="s">
        <v>3498</v>
      </c>
      <c r="J831" s="176" t="s">
        <v>3491</v>
      </c>
      <c r="K831" s="174" t="s">
        <v>1140</v>
      </c>
      <c r="L831" s="174" t="s">
        <v>3552</v>
      </c>
      <c r="M831" s="174" t="s">
        <v>3553</v>
      </c>
      <c r="N831" s="177">
        <v>1167248.5649999999</v>
      </c>
      <c r="O831" s="177">
        <v>842738.00300000003</v>
      </c>
      <c r="P831" s="177">
        <v>2152</v>
      </c>
      <c r="Q831" s="178">
        <v>43718</v>
      </c>
      <c r="R831" s="174" t="s">
        <v>3558</v>
      </c>
      <c r="S831" s="177">
        <v>1</v>
      </c>
      <c r="T831" s="177">
        <v>0</v>
      </c>
      <c r="U831" s="179"/>
      <c r="V831" s="179"/>
      <c r="W831" s="179">
        <v>9.0399999999999991</v>
      </c>
      <c r="X831" s="179">
        <v>22.1</v>
      </c>
      <c r="Y831" s="179">
        <v>54.1</v>
      </c>
      <c r="Z831" s="179">
        <v>7.89</v>
      </c>
      <c r="AA831" s="179">
        <v>117.9</v>
      </c>
      <c r="AB831" s="185">
        <v>2.2000000000000002</v>
      </c>
      <c r="AC831" s="185">
        <v>10</v>
      </c>
      <c r="AD831" s="185">
        <v>0.4</v>
      </c>
      <c r="AE831" s="185">
        <v>9.8000000000000004E-2</v>
      </c>
      <c r="AF831" s="179">
        <v>0.155</v>
      </c>
      <c r="AG831" s="179">
        <v>1.4999999999999999E-2</v>
      </c>
      <c r="AH831" s="185">
        <v>0.01</v>
      </c>
      <c r="AI831" s="179"/>
      <c r="AJ831" s="181"/>
    </row>
    <row r="832" spans="1:36" x14ac:dyDescent="0.25">
      <c r="A832" s="174">
        <v>2019</v>
      </c>
      <c r="B832" s="174" t="s">
        <v>1390</v>
      </c>
      <c r="C832" s="176" t="s">
        <v>1801</v>
      </c>
      <c r="D832" s="176" t="s">
        <v>1802</v>
      </c>
      <c r="E832" s="176" t="s">
        <v>1779</v>
      </c>
      <c r="F832" s="176" t="s">
        <v>1803</v>
      </c>
      <c r="G832" s="176" t="s">
        <v>1804</v>
      </c>
      <c r="H832" s="176" t="s">
        <v>1805</v>
      </c>
      <c r="I832" s="174" t="s">
        <v>1806</v>
      </c>
      <c r="J832" s="174" t="s">
        <v>1807</v>
      </c>
      <c r="K832" s="174" t="s">
        <v>1784</v>
      </c>
      <c r="L832" s="174" t="s">
        <v>1808</v>
      </c>
      <c r="M832" s="174" t="s">
        <v>1809</v>
      </c>
      <c r="N832" s="177">
        <v>881217.82700000005</v>
      </c>
      <c r="O832" s="177">
        <v>1125893.2890000001</v>
      </c>
      <c r="P832" s="177">
        <v>1800</v>
      </c>
      <c r="Q832" s="178">
        <v>43725</v>
      </c>
      <c r="R832" s="174" t="s">
        <v>3559</v>
      </c>
      <c r="S832" s="177">
        <v>1</v>
      </c>
      <c r="T832" s="177">
        <v>2</v>
      </c>
      <c r="U832" s="181">
        <v>29.809440000000006</v>
      </c>
      <c r="V832" s="181"/>
      <c r="W832" s="181">
        <v>7.35</v>
      </c>
      <c r="X832" s="181">
        <v>20.5</v>
      </c>
      <c r="Y832" s="181">
        <v>18.399999999999999</v>
      </c>
      <c r="Z832" s="181">
        <v>7.48</v>
      </c>
      <c r="AA832" s="181">
        <v>99.7</v>
      </c>
      <c r="AB832" s="185">
        <v>0.2</v>
      </c>
      <c r="AC832" s="186">
        <v>10</v>
      </c>
      <c r="AD832" s="186">
        <v>0.4</v>
      </c>
      <c r="AE832" s="186">
        <v>9.8000000000000004E-2</v>
      </c>
      <c r="AF832" s="186">
        <v>0.1</v>
      </c>
      <c r="AG832" s="228">
        <v>2E-3</v>
      </c>
      <c r="AH832" s="186">
        <v>0.01</v>
      </c>
      <c r="AI832" s="181"/>
      <c r="AJ832" s="181"/>
    </row>
    <row r="833" spans="1:36" x14ac:dyDescent="0.25">
      <c r="A833" s="174">
        <v>2019</v>
      </c>
      <c r="B833" s="183" t="s">
        <v>1825</v>
      </c>
      <c r="C833" s="193" t="s">
        <v>1801</v>
      </c>
      <c r="D833" s="176" t="s">
        <v>2507</v>
      </c>
      <c r="E833" s="193" t="s">
        <v>2508</v>
      </c>
      <c r="F833" s="193" t="s">
        <v>2509</v>
      </c>
      <c r="G833" s="193" t="s">
        <v>2510</v>
      </c>
      <c r="H833" s="193" t="s">
        <v>1805</v>
      </c>
      <c r="I833" s="174" t="s">
        <v>2511</v>
      </c>
      <c r="J833" s="176" t="s">
        <v>1807</v>
      </c>
      <c r="K833" s="174" t="s">
        <v>1784</v>
      </c>
      <c r="L833" s="183" t="s">
        <v>3560</v>
      </c>
      <c r="M833" s="183" t="s">
        <v>2513</v>
      </c>
      <c r="N833" s="184">
        <v>881394.31299999997</v>
      </c>
      <c r="O833" s="184">
        <v>1125809.4839999999</v>
      </c>
      <c r="P833" s="184">
        <v>1855</v>
      </c>
      <c r="Q833" s="183" t="s">
        <v>3561</v>
      </c>
      <c r="R833" s="183" t="s">
        <v>3562</v>
      </c>
      <c r="S833" s="184">
        <v>1</v>
      </c>
      <c r="T833" s="184">
        <v>1</v>
      </c>
      <c r="U833" s="182">
        <v>21.922740000000008</v>
      </c>
      <c r="V833" s="182"/>
      <c r="W833" s="182">
        <v>6.76</v>
      </c>
      <c r="X833" s="182">
        <v>20</v>
      </c>
      <c r="Y833" s="182">
        <v>18.3</v>
      </c>
      <c r="Z833" s="182">
        <v>7.57</v>
      </c>
      <c r="AA833" s="182">
        <v>102.4</v>
      </c>
      <c r="AB833" s="185">
        <v>0.2</v>
      </c>
      <c r="AC833" s="186">
        <v>10</v>
      </c>
      <c r="AD833" s="185">
        <v>0.4</v>
      </c>
      <c r="AE833" s="186">
        <v>9.8000000000000004E-2</v>
      </c>
      <c r="AF833" s="182"/>
      <c r="AG833" s="182"/>
      <c r="AH833" s="181"/>
      <c r="AI833" s="179"/>
      <c r="AJ833" s="181"/>
    </row>
    <row r="834" spans="1:36" x14ac:dyDescent="0.25">
      <c r="A834" s="174">
        <v>2019</v>
      </c>
      <c r="B834" s="183" t="s">
        <v>1825</v>
      </c>
      <c r="C834" s="193" t="s">
        <v>1801</v>
      </c>
      <c r="D834" s="176" t="s">
        <v>2516</v>
      </c>
      <c r="E834" s="176" t="s">
        <v>1779</v>
      </c>
      <c r="F834" s="176" t="s">
        <v>1803</v>
      </c>
      <c r="G834" s="176" t="s">
        <v>1804</v>
      </c>
      <c r="H834" s="176" t="s">
        <v>1805</v>
      </c>
      <c r="I834" s="174" t="s">
        <v>2517</v>
      </c>
      <c r="J834" s="174" t="s">
        <v>1807</v>
      </c>
      <c r="K834" s="174" t="s">
        <v>1784</v>
      </c>
      <c r="L834" s="183" t="s">
        <v>3563</v>
      </c>
      <c r="M834" s="183" t="s">
        <v>2519</v>
      </c>
      <c r="N834" s="184">
        <v>882471.00399999996</v>
      </c>
      <c r="O834" s="184">
        <v>1125764.162</v>
      </c>
      <c r="P834" s="184">
        <v>1712</v>
      </c>
      <c r="Q834" s="183" t="s">
        <v>3561</v>
      </c>
      <c r="R834" s="183" t="s">
        <v>3564</v>
      </c>
      <c r="S834" s="184">
        <v>1</v>
      </c>
      <c r="T834" s="184">
        <v>1</v>
      </c>
      <c r="U834" s="182">
        <v>220.142</v>
      </c>
      <c r="V834" s="182"/>
      <c r="W834" s="182">
        <v>7.1</v>
      </c>
      <c r="X834" s="182">
        <v>21.1</v>
      </c>
      <c r="Y834" s="182">
        <v>37.700000000000003</v>
      </c>
      <c r="Z834" s="182">
        <v>6.83</v>
      </c>
      <c r="AA834" s="182">
        <v>93.5</v>
      </c>
      <c r="AB834" s="185">
        <v>1.9</v>
      </c>
      <c r="AC834" s="186">
        <v>10</v>
      </c>
      <c r="AD834" s="185">
        <v>0.4</v>
      </c>
      <c r="AE834" s="186">
        <v>0.121</v>
      </c>
      <c r="AF834" s="182"/>
      <c r="AG834" s="182"/>
      <c r="AH834" s="181"/>
      <c r="AI834" s="179"/>
      <c r="AJ834" s="181"/>
    </row>
    <row r="835" spans="1:36" x14ac:dyDescent="0.25">
      <c r="A835" s="174">
        <v>2019</v>
      </c>
      <c r="B835" s="183" t="s">
        <v>1825</v>
      </c>
      <c r="C835" s="193" t="s">
        <v>1801</v>
      </c>
      <c r="D835" s="176" t="s">
        <v>2521</v>
      </c>
      <c r="E835" s="176" t="s">
        <v>1779</v>
      </c>
      <c r="F835" s="176" t="s">
        <v>1803</v>
      </c>
      <c r="G835" s="176" t="s">
        <v>1804</v>
      </c>
      <c r="H835" s="176" t="s">
        <v>1805</v>
      </c>
      <c r="I835" s="174" t="s">
        <v>2522</v>
      </c>
      <c r="J835" s="174" t="s">
        <v>2523</v>
      </c>
      <c r="K835" s="174" t="s">
        <v>1784</v>
      </c>
      <c r="L835" s="183" t="s">
        <v>3565</v>
      </c>
      <c r="M835" s="183" t="s">
        <v>2525</v>
      </c>
      <c r="N835" s="184">
        <v>881283.35</v>
      </c>
      <c r="O835" s="184">
        <v>1125550.6910000001</v>
      </c>
      <c r="P835" s="184">
        <v>1846</v>
      </c>
      <c r="Q835" s="183" t="s">
        <v>3561</v>
      </c>
      <c r="R835" s="183" t="s">
        <v>3566</v>
      </c>
      <c r="S835" s="184">
        <v>1</v>
      </c>
      <c r="T835" s="184">
        <v>1</v>
      </c>
      <c r="U835" s="182">
        <v>3.7604700000000002</v>
      </c>
      <c r="V835" s="182"/>
      <c r="W835" s="182">
        <v>6.73</v>
      </c>
      <c r="X835" s="182">
        <v>19.600000000000001</v>
      </c>
      <c r="Y835" s="182">
        <v>33</v>
      </c>
      <c r="Z835" s="182">
        <v>6.73</v>
      </c>
      <c r="AA835" s="182">
        <v>92.6</v>
      </c>
      <c r="AB835" s="185">
        <v>0.2</v>
      </c>
      <c r="AC835" s="186">
        <v>10</v>
      </c>
      <c r="AD835" s="185">
        <v>0.4</v>
      </c>
      <c r="AE835" s="186">
        <v>9.8000000000000004E-2</v>
      </c>
      <c r="AF835" s="182"/>
      <c r="AG835" s="182"/>
      <c r="AH835" s="181"/>
      <c r="AI835" s="179"/>
      <c r="AJ835" s="181"/>
    </row>
    <row r="836" spans="1:36" x14ac:dyDescent="0.25">
      <c r="A836" s="174">
        <v>2019</v>
      </c>
      <c r="B836" s="183" t="s">
        <v>1825</v>
      </c>
      <c r="C836" s="193" t="s">
        <v>1801</v>
      </c>
      <c r="D836" s="176" t="s">
        <v>2527</v>
      </c>
      <c r="E836" s="176" t="s">
        <v>1779</v>
      </c>
      <c r="F836" s="176" t="s">
        <v>1803</v>
      </c>
      <c r="G836" s="176" t="s">
        <v>1804</v>
      </c>
      <c r="H836" s="176" t="s">
        <v>1805</v>
      </c>
      <c r="I836" s="174" t="s">
        <v>2528</v>
      </c>
      <c r="J836" s="174" t="s">
        <v>2523</v>
      </c>
      <c r="K836" s="174" t="s">
        <v>1784</v>
      </c>
      <c r="L836" s="183" t="s">
        <v>3567</v>
      </c>
      <c r="M836" s="183" t="s">
        <v>2530</v>
      </c>
      <c r="N836" s="184">
        <v>883184.08200000005</v>
      </c>
      <c r="O836" s="184">
        <v>1125289.7069999999</v>
      </c>
      <c r="P836" s="184">
        <v>1638</v>
      </c>
      <c r="Q836" s="183" t="s">
        <v>3561</v>
      </c>
      <c r="R836" s="183" t="s">
        <v>3568</v>
      </c>
      <c r="S836" s="184">
        <v>1</v>
      </c>
      <c r="T836" s="184">
        <v>1</v>
      </c>
      <c r="U836" s="182">
        <v>2.8346400000000007</v>
      </c>
      <c r="V836" s="182"/>
      <c r="W836" s="182">
        <v>7.54</v>
      </c>
      <c r="X836" s="182">
        <v>25</v>
      </c>
      <c r="Y836" s="182">
        <v>42.6</v>
      </c>
      <c r="Z836" s="182">
        <v>6.6</v>
      </c>
      <c r="AA836" s="182">
        <v>100</v>
      </c>
      <c r="AB836" s="185">
        <v>0.2</v>
      </c>
      <c r="AC836" s="186">
        <v>10</v>
      </c>
      <c r="AD836" s="185">
        <v>0.4</v>
      </c>
      <c r="AE836" s="186">
        <v>9.8000000000000004E-2</v>
      </c>
      <c r="AF836" s="182"/>
      <c r="AG836" s="182"/>
      <c r="AH836" s="181"/>
      <c r="AI836" s="179"/>
      <c r="AJ836" s="181"/>
    </row>
    <row r="837" spans="1:36" ht="25.5" x14ac:dyDescent="0.25">
      <c r="A837" s="174">
        <v>2019</v>
      </c>
      <c r="B837" s="183" t="s">
        <v>1912</v>
      </c>
      <c r="C837" s="176" t="s">
        <v>1714</v>
      </c>
      <c r="D837" s="176" t="s">
        <v>2417</v>
      </c>
      <c r="E837" s="174" t="s">
        <v>1716</v>
      </c>
      <c r="F837" s="174" t="s">
        <v>2418</v>
      </c>
      <c r="G837" s="174" t="s">
        <v>2418</v>
      </c>
      <c r="H837" s="174" t="s">
        <v>2419</v>
      </c>
      <c r="I837" s="174" t="s">
        <v>2420</v>
      </c>
      <c r="J837" s="174" t="s">
        <v>2421</v>
      </c>
      <c r="K837" s="174" t="s">
        <v>1722</v>
      </c>
      <c r="L837" s="183" t="s">
        <v>2422</v>
      </c>
      <c r="M837" s="183" t="s">
        <v>2423</v>
      </c>
      <c r="N837" s="184">
        <v>904690.99600000004</v>
      </c>
      <c r="O837" s="184">
        <v>1155128.0020000001</v>
      </c>
      <c r="P837" s="184">
        <v>384</v>
      </c>
      <c r="Q837" s="178">
        <v>43732</v>
      </c>
      <c r="R837" s="207" t="s">
        <v>3569</v>
      </c>
      <c r="S837" s="184">
        <v>1</v>
      </c>
      <c r="T837" s="184">
        <v>0</v>
      </c>
      <c r="U837" s="180"/>
      <c r="V837" s="180"/>
      <c r="W837" s="180">
        <v>6.99</v>
      </c>
      <c r="X837" s="180">
        <v>23.8</v>
      </c>
      <c r="Y837" s="180">
        <v>34.1</v>
      </c>
      <c r="Z837" s="180">
        <v>8.4</v>
      </c>
      <c r="AA837" s="180">
        <v>104.2</v>
      </c>
      <c r="AB837" s="186">
        <v>0.8</v>
      </c>
      <c r="AC837" s="186">
        <v>10</v>
      </c>
      <c r="AD837" s="181">
        <v>1.85</v>
      </c>
      <c r="AE837" s="186">
        <v>9.8000000000000004E-2</v>
      </c>
      <c r="AF837" s="181"/>
      <c r="AG837" s="229"/>
      <c r="AH837" s="181"/>
      <c r="AI837" s="180"/>
      <c r="AJ837" s="180"/>
    </row>
    <row r="838" spans="1:36" x14ac:dyDescent="0.25">
      <c r="A838" s="174">
        <v>2019</v>
      </c>
      <c r="B838" s="183" t="s">
        <v>1104</v>
      </c>
      <c r="C838" s="193" t="s">
        <v>1757</v>
      </c>
      <c r="D838" s="176" t="s">
        <v>2403</v>
      </c>
      <c r="E838" s="174" t="s">
        <v>1716</v>
      </c>
      <c r="F838" s="174" t="s">
        <v>1759</v>
      </c>
      <c r="G838" s="174" t="s">
        <v>1759</v>
      </c>
      <c r="H838" s="174" t="s">
        <v>2404</v>
      </c>
      <c r="I838" s="174" t="s">
        <v>2405</v>
      </c>
      <c r="J838" s="176" t="s">
        <v>2160</v>
      </c>
      <c r="K838" s="174" t="s">
        <v>1722</v>
      </c>
      <c r="L838" s="183" t="s">
        <v>2406</v>
      </c>
      <c r="M838" s="183" t="s">
        <v>2407</v>
      </c>
      <c r="N838" s="184">
        <v>882365.86199999996</v>
      </c>
      <c r="O838" s="184">
        <v>1157901.578</v>
      </c>
      <c r="P838" s="184">
        <v>983</v>
      </c>
      <c r="Q838" s="178">
        <v>43732</v>
      </c>
      <c r="R838" s="207" t="s">
        <v>3570</v>
      </c>
      <c r="S838" s="184">
        <v>1</v>
      </c>
      <c r="T838" s="184">
        <v>0</v>
      </c>
      <c r="U838" s="180"/>
      <c r="V838" s="180"/>
      <c r="W838" s="180">
        <v>7.47</v>
      </c>
      <c r="X838" s="180">
        <v>21.3</v>
      </c>
      <c r="Y838" s="180">
        <v>46.8</v>
      </c>
      <c r="Z838" s="180">
        <v>8.06</v>
      </c>
      <c r="AA838" s="180">
        <v>101.6</v>
      </c>
      <c r="AB838" s="186">
        <v>0.4</v>
      </c>
      <c r="AC838" s="186">
        <v>10</v>
      </c>
      <c r="AD838" s="186">
        <v>0.4</v>
      </c>
      <c r="AE838" s="186">
        <v>9.8000000000000004E-2</v>
      </c>
      <c r="AF838" s="181"/>
      <c r="AG838" s="181"/>
      <c r="AH838" s="181"/>
      <c r="AI838" s="180"/>
      <c r="AJ838" s="180"/>
    </row>
    <row r="839" spans="1:36" x14ac:dyDescent="0.25">
      <c r="A839" s="174">
        <v>2019</v>
      </c>
      <c r="B839" s="183" t="s">
        <v>1104</v>
      </c>
      <c r="C839" s="193" t="s">
        <v>1757</v>
      </c>
      <c r="D839" s="176" t="s">
        <v>2409</v>
      </c>
      <c r="E839" s="174" t="s">
        <v>1716</v>
      </c>
      <c r="F839" s="174" t="s">
        <v>2410</v>
      </c>
      <c r="G839" s="174" t="s">
        <v>2410</v>
      </c>
      <c r="H839" s="174" t="s">
        <v>2411</v>
      </c>
      <c r="I839" s="174" t="s">
        <v>2412</v>
      </c>
      <c r="J839" s="174" t="s">
        <v>2413</v>
      </c>
      <c r="K839" s="174" t="s">
        <v>1722</v>
      </c>
      <c r="L839" s="183" t="s">
        <v>2414</v>
      </c>
      <c r="M839" s="183" t="s">
        <v>2415</v>
      </c>
      <c r="N839" s="184">
        <v>890265.723</v>
      </c>
      <c r="O839" s="184">
        <v>1155244.5360000001</v>
      </c>
      <c r="P839" s="184">
        <v>735.1</v>
      </c>
      <c r="Q839" s="178">
        <v>43732</v>
      </c>
      <c r="R839" s="207" t="s">
        <v>3571</v>
      </c>
      <c r="S839" s="184">
        <v>1</v>
      </c>
      <c r="T839" s="184">
        <v>0</v>
      </c>
      <c r="U839" s="180"/>
      <c r="V839" s="180"/>
      <c r="W839" s="180">
        <v>7.42</v>
      </c>
      <c r="X839" s="180">
        <v>21.8</v>
      </c>
      <c r="Y839" s="180">
        <v>44.6</v>
      </c>
      <c r="Z839" s="180">
        <v>8.24</v>
      </c>
      <c r="AA839" s="180">
        <v>103.9</v>
      </c>
      <c r="AB839" s="186">
        <v>0.5</v>
      </c>
      <c r="AC839" s="186">
        <v>10</v>
      </c>
      <c r="AD839" s="186">
        <v>0.4</v>
      </c>
      <c r="AE839" s="181">
        <v>0.185</v>
      </c>
      <c r="AF839" s="181"/>
      <c r="AG839" s="181"/>
      <c r="AH839" s="181"/>
      <c r="AI839" s="180"/>
      <c r="AJ839" s="180"/>
    </row>
    <row r="840" spans="1:36" ht="25.5" x14ac:dyDescent="0.25">
      <c r="A840" s="174">
        <v>2019</v>
      </c>
      <c r="B840" s="183" t="s">
        <v>1811</v>
      </c>
      <c r="C840" s="194" t="s">
        <v>1720</v>
      </c>
      <c r="D840" s="176" t="s">
        <v>2391</v>
      </c>
      <c r="E840" s="176" t="s">
        <v>1716</v>
      </c>
      <c r="F840" s="176" t="s">
        <v>2392</v>
      </c>
      <c r="G840" s="176" t="s">
        <v>1555</v>
      </c>
      <c r="H840" s="176" t="s">
        <v>2393</v>
      </c>
      <c r="I840" s="174" t="s">
        <v>2394</v>
      </c>
      <c r="J840" s="176" t="s">
        <v>2395</v>
      </c>
      <c r="K840" s="174" t="s">
        <v>1722</v>
      </c>
      <c r="L840" s="183" t="s">
        <v>2396</v>
      </c>
      <c r="M840" s="183" t="s">
        <v>3572</v>
      </c>
      <c r="N840" s="184">
        <v>901003.31599999999</v>
      </c>
      <c r="O840" s="184">
        <v>1138021.6810000001</v>
      </c>
      <c r="P840" s="184">
        <v>1219</v>
      </c>
      <c r="Q840" s="178">
        <v>43732</v>
      </c>
      <c r="R840" s="207" t="s">
        <v>3573</v>
      </c>
      <c r="S840" s="184">
        <v>1</v>
      </c>
      <c r="T840" s="184">
        <v>1</v>
      </c>
      <c r="U840" s="180">
        <v>0.2</v>
      </c>
      <c r="V840" s="180"/>
      <c r="W840" s="180">
        <v>5.45</v>
      </c>
      <c r="X840" s="180">
        <v>22.3</v>
      </c>
      <c r="Y840" s="180">
        <v>22.4</v>
      </c>
      <c r="Z840" s="180">
        <v>4.78</v>
      </c>
      <c r="AA840" s="180">
        <v>65.2</v>
      </c>
      <c r="AB840" s="185">
        <v>0</v>
      </c>
      <c r="AC840" s="186">
        <v>10</v>
      </c>
      <c r="AD840" s="186">
        <v>0.4</v>
      </c>
      <c r="AE840" s="186">
        <v>9.8000000000000004E-2</v>
      </c>
      <c r="AF840" s="181"/>
      <c r="AG840" s="181"/>
      <c r="AH840" s="181"/>
      <c r="AI840" s="181"/>
      <c r="AJ840" s="181"/>
    </row>
    <row r="841" spans="1:36" ht="25.5" x14ac:dyDescent="0.25">
      <c r="A841" s="174">
        <v>2019</v>
      </c>
      <c r="B841" s="183" t="s">
        <v>1811</v>
      </c>
      <c r="C841" s="176" t="s">
        <v>1720</v>
      </c>
      <c r="D841" s="176" t="s">
        <v>2399</v>
      </c>
      <c r="E841" s="176" t="s">
        <v>1716</v>
      </c>
      <c r="F841" s="176" t="s">
        <v>2392</v>
      </c>
      <c r="G841" s="176" t="s">
        <v>1555</v>
      </c>
      <c r="H841" s="176" t="s">
        <v>2393</v>
      </c>
      <c r="I841" s="174" t="s">
        <v>2394</v>
      </c>
      <c r="J841" s="176" t="s">
        <v>2395</v>
      </c>
      <c r="K841" s="174" t="s">
        <v>1722</v>
      </c>
      <c r="L841" s="183" t="s">
        <v>2400</v>
      </c>
      <c r="M841" s="183" t="s">
        <v>3574</v>
      </c>
      <c r="N841" s="184">
        <v>901188.20600000001</v>
      </c>
      <c r="O841" s="184">
        <v>1138205.72</v>
      </c>
      <c r="P841" s="184">
        <v>1147</v>
      </c>
      <c r="Q841" s="178">
        <v>43732</v>
      </c>
      <c r="R841" s="207" t="s">
        <v>3575</v>
      </c>
      <c r="S841" s="184">
        <v>1</v>
      </c>
      <c r="T841" s="184">
        <v>1</v>
      </c>
      <c r="U841" s="180">
        <v>6.4808100000000026</v>
      </c>
      <c r="V841" s="180"/>
      <c r="W841" s="180">
        <v>7.35</v>
      </c>
      <c r="X841" s="180">
        <v>23</v>
      </c>
      <c r="Y841" s="180">
        <v>174.7</v>
      </c>
      <c r="Z841" s="180">
        <v>5.24</v>
      </c>
      <c r="AA841" s="180">
        <v>70.599999999999994</v>
      </c>
      <c r="AB841" s="180">
        <v>5.0999999999999996</v>
      </c>
      <c r="AC841" s="181">
        <v>29</v>
      </c>
      <c r="AD841" s="180">
        <v>4.57</v>
      </c>
      <c r="AE841" s="181">
        <v>0.68100000000000005</v>
      </c>
      <c r="AF841" s="181"/>
      <c r="AG841" s="181"/>
      <c r="AH841" s="181"/>
      <c r="AI841" s="181"/>
      <c r="AJ841" s="181"/>
    </row>
    <row r="842" spans="1:36" ht="25.5" x14ac:dyDescent="0.25">
      <c r="A842" s="174">
        <v>2019</v>
      </c>
      <c r="B842" s="198" t="s">
        <v>1825</v>
      </c>
      <c r="C842" s="193" t="s">
        <v>1403</v>
      </c>
      <c r="D842" s="176" t="s">
        <v>2314</v>
      </c>
      <c r="E842" s="176" t="s">
        <v>1405</v>
      </c>
      <c r="F842" s="176" t="s">
        <v>1406</v>
      </c>
      <c r="G842" s="176" t="s">
        <v>2315</v>
      </c>
      <c r="H842" s="176" t="s">
        <v>2316</v>
      </c>
      <c r="I842" s="174" t="s">
        <v>2317</v>
      </c>
      <c r="J842" s="176" t="s">
        <v>2318</v>
      </c>
      <c r="K842" s="174" t="s">
        <v>1411</v>
      </c>
      <c r="L842" s="183" t="s">
        <v>2319</v>
      </c>
      <c r="M842" s="183" t="s">
        <v>2320</v>
      </c>
      <c r="N842" s="184">
        <v>894826.90300000005</v>
      </c>
      <c r="O842" s="184">
        <v>1208956.203</v>
      </c>
      <c r="P842" s="184">
        <v>1431</v>
      </c>
      <c r="Q842" s="183" t="s">
        <v>3576</v>
      </c>
      <c r="R842" s="183" t="s">
        <v>3577</v>
      </c>
      <c r="S842" s="184">
        <v>1</v>
      </c>
      <c r="T842" s="184">
        <v>1</v>
      </c>
      <c r="U842" s="180">
        <v>646.16075999999998</v>
      </c>
      <c r="V842" s="180"/>
      <c r="W842" s="180">
        <v>6.89</v>
      </c>
      <c r="X842" s="180">
        <v>21.4</v>
      </c>
      <c r="Y842" s="180">
        <v>40.700000000000003</v>
      </c>
      <c r="Z842" s="180">
        <v>7.53</v>
      </c>
      <c r="AA842" s="180">
        <v>101</v>
      </c>
      <c r="AB842" s="185">
        <v>0.3</v>
      </c>
      <c r="AC842" s="185">
        <v>10</v>
      </c>
      <c r="AD842" s="180"/>
      <c r="AE842" s="185">
        <v>9.8000000000000004E-2</v>
      </c>
      <c r="AF842" s="180"/>
      <c r="AG842" s="180"/>
      <c r="AH842" s="180"/>
      <c r="AI842" s="180"/>
      <c r="AJ842" s="180"/>
    </row>
    <row r="843" spans="1:36" x14ac:dyDescent="0.25">
      <c r="A843" s="174">
        <v>2019</v>
      </c>
      <c r="B843" s="198" t="s">
        <v>1825</v>
      </c>
      <c r="C843" s="193" t="s">
        <v>1403</v>
      </c>
      <c r="D843" s="176" t="s">
        <v>2324</v>
      </c>
      <c r="E843" s="176" t="s">
        <v>1405</v>
      </c>
      <c r="F843" s="176" t="s">
        <v>1406</v>
      </c>
      <c r="G843" s="176" t="s">
        <v>2315</v>
      </c>
      <c r="H843" s="176" t="s">
        <v>2316</v>
      </c>
      <c r="I843" s="174" t="s">
        <v>2317</v>
      </c>
      <c r="J843" s="176" t="s">
        <v>2318</v>
      </c>
      <c r="K843" s="174" t="s">
        <v>1411</v>
      </c>
      <c r="L843" s="183" t="s">
        <v>2325</v>
      </c>
      <c r="M843" s="183" t="s">
        <v>2326</v>
      </c>
      <c r="N843" s="184">
        <v>895394.12899999996</v>
      </c>
      <c r="O843" s="184">
        <v>1209096.469</v>
      </c>
      <c r="P843" s="184">
        <v>1429</v>
      </c>
      <c r="Q843" s="183" t="s">
        <v>3576</v>
      </c>
      <c r="R843" s="183" t="s">
        <v>3578</v>
      </c>
      <c r="S843" s="184">
        <v>1</v>
      </c>
      <c r="T843" s="184">
        <v>0</v>
      </c>
      <c r="U843" s="180"/>
      <c r="V843" s="180"/>
      <c r="W843" s="180">
        <v>7.27</v>
      </c>
      <c r="X843" s="180">
        <v>21.6</v>
      </c>
      <c r="Y843" s="180">
        <v>41.6</v>
      </c>
      <c r="Z843" s="180">
        <v>7.36</v>
      </c>
      <c r="AA843" s="180">
        <v>98.9</v>
      </c>
      <c r="AB843" s="185">
        <v>0.6</v>
      </c>
      <c r="AC843" s="185">
        <v>10</v>
      </c>
      <c r="AD843" s="180"/>
      <c r="AE843" s="185">
        <v>9.8000000000000004E-2</v>
      </c>
      <c r="AF843" s="180"/>
      <c r="AG843" s="180"/>
      <c r="AH843" s="180"/>
      <c r="AI843" s="180"/>
      <c r="AJ843" s="180"/>
    </row>
    <row r="844" spans="1:36" ht="25.5" x14ac:dyDescent="0.25">
      <c r="A844" s="174">
        <v>2019</v>
      </c>
      <c r="B844" s="198" t="s">
        <v>1825</v>
      </c>
      <c r="C844" s="193" t="s">
        <v>1403</v>
      </c>
      <c r="D844" s="176" t="s">
        <v>2329</v>
      </c>
      <c r="E844" s="176" t="s">
        <v>1405</v>
      </c>
      <c r="F844" s="176" t="s">
        <v>2288</v>
      </c>
      <c r="G844" s="176" t="s">
        <v>2304</v>
      </c>
      <c r="H844" s="176" t="s">
        <v>2305</v>
      </c>
      <c r="I844" s="174" t="s">
        <v>1214</v>
      </c>
      <c r="J844" s="176" t="s">
        <v>2318</v>
      </c>
      <c r="K844" s="174" t="s">
        <v>1411</v>
      </c>
      <c r="L844" s="183" t="s">
        <v>2306</v>
      </c>
      <c r="M844" s="183" t="s">
        <v>2307</v>
      </c>
      <c r="N844" s="184">
        <v>887732.67099999997</v>
      </c>
      <c r="O844" s="184">
        <v>1214828.074</v>
      </c>
      <c r="P844" s="184">
        <v>1418</v>
      </c>
      <c r="Q844" s="183" t="s">
        <v>3576</v>
      </c>
      <c r="R844" s="183" t="s">
        <v>3579</v>
      </c>
      <c r="S844" s="184">
        <v>1</v>
      </c>
      <c r="T844" s="184">
        <v>0</v>
      </c>
      <c r="U844" s="180"/>
      <c r="V844" s="180"/>
      <c r="W844" s="180">
        <v>7.18</v>
      </c>
      <c r="X844" s="180">
        <v>22.2</v>
      </c>
      <c r="Y844" s="180">
        <v>53.1</v>
      </c>
      <c r="Z844" s="180">
        <v>6.48</v>
      </c>
      <c r="AA844" s="180">
        <v>88.3</v>
      </c>
      <c r="AB844" s="186">
        <v>3</v>
      </c>
      <c r="AC844" s="180">
        <v>10.8</v>
      </c>
      <c r="AD844" s="180"/>
      <c r="AE844" s="180">
        <v>0.373</v>
      </c>
      <c r="AF844" s="180"/>
      <c r="AG844" s="180"/>
      <c r="AH844" s="180"/>
      <c r="AI844" s="180"/>
      <c r="AJ844" s="180"/>
    </row>
    <row r="845" spans="1:36" x14ac:dyDescent="0.25">
      <c r="A845" s="174">
        <v>2019</v>
      </c>
      <c r="B845" s="174" t="s">
        <v>1487</v>
      </c>
      <c r="C845" s="176" t="s">
        <v>1132</v>
      </c>
      <c r="D845" s="176" t="s">
        <v>1653</v>
      </c>
      <c r="E845" s="176" t="s">
        <v>1180</v>
      </c>
      <c r="F845" s="176" t="s">
        <v>1139</v>
      </c>
      <c r="G845" s="176" t="s">
        <v>1647</v>
      </c>
      <c r="H845" s="176" t="s">
        <v>1648</v>
      </c>
      <c r="I845" s="174" t="s">
        <v>1649</v>
      </c>
      <c r="J845" s="176" t="s">
        <v>1139</v>
      </c>
      <c r="K845" s="174" t="s">
        <v>1140</v>
      </c>
      <c r="L845" s="174" t="s">
        <v>1654</v>
      </c>
      <c r="M845" s="174" t="s">
        <v>1655</v>
      </c>
      <c r="N845" s="177">
        <v>843112.05700000003</v>
      </c>
      <c r="O845" s="177">
        <v>1160995.9069999999</v>
      </c>
      <c r="P845" s="177">
        <v>2228</v>
      </c>
      <c r="Q845" s="178">
        <v>43725</v>
      </c>
      <c r="R845" s="174" t="s">
        <v>3580</v>
      </c>
      <c r="S845" s="177">
        <v>1</v>
      </c>
      <c r="T845" s="177">
        <v>1</v>
      </c>
      <c r="U845" s="181">
        <v>2643.3231360000004</v>
      </c>
      <c r="V845" s="181"/>
      <c r="W845" s="181">
        <v>6.81</v>
      </c>
      <c r="X845" s="181">
        <v>17.2</v>
      </c>
      <c r="Y845" s="181">
        <v>35.4</v>
      </c>
      <c r="Z845" s="181">
        <v>7.27</v>
      </c>
      <c r="AA845" s="181">
        <v>98.5</v>
      </c>
      <c r="AB845" s="186">
        <v>1.5</v>
      </c>
      <c r="AC845" s="181">
        <v>16.5</v>
      </c>
      <c r="AD845" s="186">
        <v>0.4</v>
      </c>
      <c r="AE845" s="186">
        <v>9.8000000000000004E-2</v>
      </c>
      <c r="AF845" s="181">
        <v>0.37</v>
      </c>
      <c r="AG845" s="181">
        <v>1.6E-2</v>
      </c>
      <c r="AH845" s="181"/>
      <c r="AI845" s="181"/>
      <c r="AJ845" s="181"/>
    </row>
    <row r="846" spans="1:36" x14ac:dyDescent="0.25">
      <c r="A846" s="174">
        <v>2019</v>
      </c>
      <c r="B846" s="174" t="s">
        <v>1390</v>
      </c>
      <c r="C846" s="174" t="s">
        <v>1300</v>
      </c>
      <c r="D846" s="174" t="s">
        <v>1674</v>
      </c>
      <c r="E846" s="176" t="s">
        <v>1180</v>
      </c>
      <c r="F846" s="174" t="s">
        <v>1302</v>
      </c>
      <c r="G846" s="174" t="s">
        <v>1675</v>
      </c>
      <c r="H846" s="174" t="s">
        <v>1676</v>
      </c>
      <c r="I846" s="174" t="s">
        <v>1677</v>
      </c>
      <c r="J846" s="174" t="s">
        <v>1678</v>
      </c>
      <c r="K846" s="174" t="s">
        <v>1140</v>
      </c>
      <c r="L846" s="174" t="s">
        <v>1679</v>
      </c>
      <c r="M846" s="174" t="s">
        <v>1680</v>
      </c>
      <c r="N846" s="177">
        <v>863096.49899999995</v>
      </c>
      <c r="O846" s="177">
        <v>1189552.2180000001</v>
      </c>
      <c r="P846" s="177">
        <v>2228</v>
      </c>
      <c r="Q846" s="178">
        <v>43725</v>
      </c>
      <c r="R846" s="174" t="s">
        <v>3581</v>
      </c>
      <c r="S846" s="177">
        <v>1</v>
      </c>
      <c r="T846" s="177">
        <v>2</v>
      </c>
      <c r="U846" s="181">
        <v>25.733828571428571</v>
      </c>
      <c r="V846" s="181"/>
      <c r="W846" s="181">
        <v>7.14</v>
      </c>
      <c r="X846" s="181">
        <v>18.100000000000001</v>
      </c>
      <c r="Y846" s="181">
        <v>22.2</v>
      </c>
      <c r="Z846" s="181">
        <v>7.16</v>
      </c>
      <c r="AA846" s="181">
        <v>98.9</v>
      </c>
      <c r="AB846" s="186">
        <v>0.3</v>
      </c>
      <c r="AC846" s="186">
        <v>10</v>
      </c>
      <c r="AD846" s="186">
        <v>0.4</v>
      </c>
      <c r="AE846" s="186">
        <v>9.8000000000000004E-2</v>
      </c>
      <c r="AF846" s="186">
        <v>0.1</v>
      </c>
      <c r="AG846" s="181">
        <v>4.0000000000000001E-3</v>
      </c>
      <c r="AH846" s="186">
        <v>0.01</v>
      </c>
      <c r="AI846" s="181"/>
      <c r="AJ846" s="181"/>
    </row>
    <row r="847" spans="1:36" ht="25.5" x14ac:dyDescent="0.25">
      <c r="A847" s="174">
        <v>2019</v>
      </c>
      <c r="B847" s="174" t="s">
        <v>1390</v>
      </c>
      <c r="C847" s="176" t="s">
        <v>1777</v>
      </c>
      <c r="D847" s="176" t="s">
        <v>1778</v>
      </c>
      <c r="E847" s="176" t="s">
        <v>1779</v>
      </c>
      <c r="F847" s="176" t="s">
        <v>1780</v>
      </c>
      <c r="G847" s="176" t="s">
        <v>1781</v>
      </c>
      <c r="H847" s="176" t="s">
        <v>1782</v>
      </c>
      <c r="I847" s="174" t="s">
        <v>1709</v>
      </c>
      <c r="J847" s="176" t="s">
        <v>1783</v>
      </c>
      <c r="K847" s="174" t="s">
        <v>1784</v>
      </c>
      <c r="L847" s="174" t="s">
        <v>1785</v>
      </c>
      <c r="M847" s="174" t="s">
        <v>1786</v>
      </c>
      <c r="N847" s="177">
        <v>878828.40099999995</v>
      </c>
      <c r="O847" s="177">
        <v>1114258.5149999999</v>
      </c>
      <c r="P847" s="177">
        <v>1845</v>
      </c>
      <c r="Q847" s="178">
        <v>43767</v>
      </c>
      <c r="R847" s="174" t="s">
        <v>3582</v>
      </c>
      <c r="S847" s="177">
        <v>1</v>
      </c>
      <c r="T847" s="177">
        <v>1</v>
      </c>
      <c r="U847" s="181">
        <v>1.7830800000000002</v>
      </c>
      <c r="V847" s="181"/>
      <c r="W847" s="181">
        <v>6.76</v>
      </c>
      <c r="X847" s="181"/>
      <c r="Y847" s="181">
        <v>17.7</v>
      </c>
      <c r="Z847" s="181">
        <v>6.73</v>
      </c>
      <c r="AA847" s="181">
        <v>89.8</v>
      </c>
      <c r="AB847" s="186">
        <v>0.2</v>
      </c>
      <c r="AC847" s="186">
        <v>10</v>
      </c>
      <c r="AD847" s="186">
        <v>0.4</v>
      </c>
      <c r="AE847" s="186">
        <v>9.8000000000000004E-2</v>
      </c>
      <c r="AF847" s="181">
        <v>0.107</v>
      </c>
      <c r="AG847" s="228">
        <v>2E-3</v>
      </c>
      <c r="AH847" s="186">
        <v>0.01</v>
      </c>
      <c r="AI847" s="181"/>
      <c r="AJ847" s="181"/>
    </row>
    <row r="848" spans="1:36" ht="25.5" x14ac:dyDescent="0.25">
      <c r="A848" s="174">
        <v>2019</v>
      </c>
      <c r="B848" s="174" t="s">
        <v>1390</v>
      </c>
      <c r="C848" s="176" t="s">
        <v>1777</v>
      </c>
      <c r="D848" s="176" t="s">
        <v>1788</v>
      </c>
      <c r="E848" s="176" t="s">
        <v>1779</v>
      </c>
      <c r="F848" s="176" t="s">
        <v>1780</v>
      </c>
      <c r="G848" s="176" t="s">
        <v>1781</v>
      </c>
      <c r="H848" s="176" t="s">
        <v>1782</v>
      </c>
      <c r="I848" s="174" t="s">
        <v>1789</v>
      </c>
      <c r="J848" s="174" t="s">
        <v>1790</v>
      </c>
      <c r="K848" s="174" t="s">
        <v>1784</v>
      </c>
      <c r="L848" s="174" t="s">
        <v>1791</v>
      </c>
      <c r="M848" s="174" t="s">
        <v>1792</v>
      </c>
      <c r="N848" s="177">
        <v>878290.14599999995</v>
      </c>
      <c r="O848" s="177">
        <v>1113810.652</v>
      </c>
      <c r="P848" s="177">
        <v>1840</v>
      </c>
      <c r="Q848" s="178">
        <v>43767</v>
      </c>
      <c r="R848" s="174" t="s">
        <v>3583</v>
      </c>
      <c r="S848" s="177">
        <v>1</v>
      </c>
      <c r="T848" s="177">
        <v>1</v>
      </c>
      <c r="U848" s="226">
        <v>0.84599999999999997</v>
      </c>
      <c r="V848" s="181"/>
      <c r="W848" s="181">
        <v>6.8780000000000001</v>
      </c>
      <c r="X848" s="181"/>
      <c r="Y848" s="181">
        <v>20.2</v>
      </c>
      <c r="Z848" s="181">
        <v>6.73</v>
      </c>
      <c r="AA848" s="181">
        <v>91.1</v>
      </c>
      <c r="AB848" s="186">
        <v>0.3</v>
      </c>
      <c r="AC848" s="186">
        <v>10</v>
      </c>
      <c r="AD848" s="186">
        <v>0.4</v>
      </c>
      <c r="AE848" s="186">
        <v>9.8000000000000004E-2</v>
      </c>
      <c r="AF848" s="181">
        <v>0.10100000000000001</v>
      </c>
      <c r="AG848" s="228">
        <v>2E-3</v>
      </c>
      <c r="AH848" s="186">
        <v>0.01</v>
      </c>
      <c r="AI848" s="181"/>
      <c r="AJ848" s="181"/>
    </row>
    <row r="849" spans="1:36" x14ac:dyDescent="0.25">
      <c r="A849" s="174">
        <v>2019</v>
      </c>
      <c r="B849" s="174" t="s">
        <v>1390</v>
      </c>
      <c r="C849" s="176" t="s">
        <v>1777</v>
      </c>
      <c r="D849" s="176" t="s">
        <v>1794</v>
      </c>
      <c r="E849" s="176" t="s">
        <v>1779</v>
      </c>
      <c r="F849" s="176" t="s">
        <v>1795</v>
      </c>
      <c r="G849" s="176" t="s">
        <v>1796</v>
      </c>
      <c r="H849" s="176" t="s">
        <v>1797</v>
      </c>
      <c r="I849" s="174" t="s">
        <v>1789</v>
      </c>
      <c r="J849" s="174" t="s">
        <v>1798</v>
      </c>
      <c r="K849" s="174" t="s">
        <v>1784</v>
      </c>
      <c r="L849" s="174" t="s">
        <v>1799</v>
      </c>
      <c r="M849" s="174" t="s">
        <v>1800</v>
      </c>
      <c r="N849" s="177">
        <v>877469.78899999999</v>
      </c>
      <c r="O849" s="177">
        <v>1113935.7069999999</v>
      </c>
      <c r="P849" s="177">
        <v>1782</v>
      </c>
      <c r="Q849" s="178">
        <v>43767</v>
      </c>
      <c r="R849" s="174" t="s">
        <v>3584</v>
      </c>
      <c r="S849" s="177">
        <v>1</v>
      </c>
      <c r="T849" s="177">
        <v>1</v>
      </c>
      <c r="U849" s="181">
        <v>29.809440000000006</v>
      </c>
      <c r="V849" s="181"/>
      <c r="W849" s="181">
        <v>6.3869999999999996</v>
      </c>
      <c r="X849" s="181">
        <v>19.399999999999999</v>
      </c>
      <c r="Y849" s="181">
        <v>21.1</v>
      </c>
      <c r="Z849" s="181">
        <v>6.71</v>
      </c>
      <c r="AA849" s="181">
        <v>92.1</v>
      </c>
      <c r="AB849" s="186">
        <v>0.6</v>
      </c>
      <c r="AC849" s="186">
        <v>10</v>
      </c>
      <c r="AD849" s="186">
        <v>0.4</v>
      </c>
      <c r="AE849" s="186">
        <v>9.8000000000000004E-2</v>
      </c>
      <c r="AF849" s="186">
        <v>0.1</v>
      </c>
      <c r="AG849" s="228">
        <v>2E-3</v>
      </c>
      <c r="AH849" s="186">
        <v>0.01</v>
      </c>
      <c r="AI849" s="181"/>
      <c r="AJ849" s="181"/>
    </row>
    <row r="850" spans="1:36" ht="25.5" x14ac:dyDescent="0.25">
      <c r="A850" s="174">
        <v>2019</v>
      </c>
      <c r="B850" s="174" t="s">
        <v>1487</v>
      </c>
      <c r="C850" s="176" t="s">
        <v>1233</v>
      </c>
      <c r="D850" s="176" t="s">
        <v>1657</v>
      </c>
      <c r="E850" s="174" t="s">
        <v>1134</v>
      </c>
      <c r="F850" s="174" t="s">
        <v>1235</v>
      </c>
      <c r="G850" s="174" t="s">
        <v>1236</v>
      </c>
      <c r="H850" s="174" t="s">
        <v>1237</v>
      </c>
      <c r="I850" s="174" t="s">
        <v>1658</v>
      </c>
      <c r="J850" s="176" t="s">
        <v>1659</v>
      </c>
      <c r="K850" s="174" t="s">
        <v>1140</v>
      </c>
      <c r="L850" s="174" t="s">
        <v>1660</v>
      </c>
      <c r="M850" s="174" t="s">
        <v>1661</v>
      </c>
      <c r="N850" s="177">
        <v>864411.80900000001</v>
      </c>
      <c r="O850" s="177">
        <v>1160809.933</v>
      </c>
      <c r="P850" s="177">
        <v>2297</v>
      </c>
      <c r="Q850" s="178">
        <v>43606</v>
      </c>
      <c r="R850" s="174" t="s">
        <v>3585</v>
      </c>
      <c r="S850" s="177">
        <v>1</v>
      </c>
      <c r="T850" s="177">
        <v>2</v>
      </c>
      <c r="U850" s="181">
        <v>106.07040000000001</v>
      </c>
      <c r="V850" s="181"/>
      <c r="W850" s="181">
        <v>6.97</v>
      </c>
      <c r="X850" s="181">
        <v>17.2</v>
      </c>
      <c r="Y850" s="181">
        <v>29.6</v>
      </c>
      <c r="Z850" s="181">
        <v>7.18</v>
      </c>
      <c r="AA850" s="181">
        <v>98.7</v>
      </c>
      <c r="AB850" s="186">
        <v>0.7</v>
      </c>
      <c r="AC850" s="186">
        <v>10</v>
      </c>
      <c r="AD850" s="186">
        <v>0.4</v>
      </c>
      <c r="AE850" s="186">
        <v>9.8000000000000004E-2</v>
      </c>
      <c r="AF850" s="181">
        <v>0.107</v>
      </c>
      <c r="AG850" s="186">
        <v>2E-3</v>
      </c>
      <c r="AH850" s="186">
        <v>0.01</v>
      </c>
      <c r="AI850" s="181"/>
      <c r="AJ850" s="181"/>
    </row>
    <row r="851" spans="1:36" ht="25.5" x14ac:dyDescent="0.25">
      <c r="A851" s="174">
        <v>2019</v>
      </c>
      <c r="B851" s="174" t="s">
        <v>1390</v>
      </c>
      <c r="C851" s="176" t="s">
        <v>1233</v>
      </c>
      <c r="D851" s="176" t="s">
        <v>1663</v>
      </c>
      <c r="E851" s="174" t="s">
        <v>1134</v>
      </c>
      <c r="F851" s="174" t="s">
        <v>1235</v>
      </c>
      <c r="G851" s="174" t="s">
        <v>1519</v>
      </c>
      <c r="H851" s="174" t="s">
        <v>1664</v>
      </c>
      <c r="I851" s="174" t="s">
        <v>1665</v>
      </c>
      <c r="J851" s="176" t="s">
        <v>1521</v>
      </c>
      <c r="K851" s="174" t="s">
        <v>1140</v>
      </c>
      <c r="L851" s="174" t="s">
        <v>1666</v>
      </c>
      <c r="M851" s="174" t="s">
        <v>1667</v>
      </c>
      <c r="N851" s="177">
        <v>861436.03099999996</v>
      </c>
      <c r="O851" s="177">
        <v>1161261.253</v>
      </c>
      <c r="P851" s="177">
        <v>2287</v>
      </c>
      <c r="Q851" s="178">
        <v>43606</v>
      </c>
      <c r="R851" s="174" t="s">
        <v>3586</v>
      </c>
      <c r="S851" s="177">
        <v>1</v>
      </c>
      <c r="T851" s="177">
        <v>2</v>
      </c>
      <c r="U851" s="181">
        <v>75.346560000000011</v>
      </c>
      <c r="V851" s="181"/>
      <c r="W851" s="181">
        <v>6.77</v>
      </c>
      <c r="X851" s="181">
        <v>16</v>
      </c>
      <c r="Y851" s="181">
        <v>23.7</v>
      </c>
      <c r="Z851" s="181">
        <v>7.28</v>
      </c>
      <c r="AA851" s="181">
        <v>97.4</v>
      </c>
      <c r="AB851" s="186">
        <v>0.6</v>
      </c>
      <c r="AC851" s="186">
        <v>10</v>
      </c>
      <c r="AD851" s="186">
        <v>0.4</v>
      </c>
      <c r="AE851" s="186">
        <v>9.8000000000000004E-2</v>
      </c>
      <c r="AF851" s="186">
        <v>0.1</v>
      </c>
      <c r="AG851" s="186">
        <v>2E-3</v>
      </c>
      <c r="AH851" s="186">
        <v>0.01</v>
      </c>
      <c r="AI851" s="181"/>
      <c r="AJ851" s="181"/>
    </row>
    <row r="852" spans="1:36" ht="25.5" x14ac:dyDescent="0.25">
      <c r="A852" s="174">
        <v>2019</v>
      </c>
      <c r="B852" s="174" t="s">
        <v>1390</v>
      </c>
      <c r="C852" s="176" t="s">
        <v>1233</v>
      </c>
      <c r="D852" s="176" t="s">
        <v>1669</v>
      </c>
      <c r="E852" s="174" t="s">
        <v>1134</v>
      </c>
      <c r="F852" s="174" t="s">
        <v>1235</v>
      </c>
      <c r="G852" s="174" t="s">
        <v>1519</v>
      </c>
      <c r="H852" s="174" t="s">
        <v>1664</v>
      </c>
      <c r="I852" s="174" t="s">
        <v>1665</v>
      </c>
      <c r="J852" s="176" t="s">
        <v>1670</v>
      </c>
      <c r="K852" s="174" t="s">
        <v>1140</v>
      </c>
      <c r="L852" s="174" t="s">
        <v>1671</v>
      </c>
      <c r="M852" s="174" t="s">
        <v>1672</v>
      </c>
      <c r="N852" s="177">
        <v>861314.19499999995</v>
      </c>
      <c r="O852" s="177">
        <v>1161326.8559999999</v>
      </c>
      <c r="P852" s="177">
        <v>2285</v>
      </c>
      <c r="Q852" s="178">
        <v>43606</v>
      </c>
      <c r="R852" s="174" t="s">
        <v>3587</v>
      </c>
      <c r="S852" s="177">
        <v>1</v>
      </c>
      <c r="T852" s="177">
        <v>2</v>
      </c>
      <c r="U852" s="181">
        <v>204.46212599999998</v>
      </c>
      <c r="V852" s="181"/>
      <c r="W852" s="181">
        <v>9.8699999999999992</v>
      </c>
      <c r="X852" s="181">
        <v>16.7</v>
      </c>
      <c r="Y852" s="181">
        <v>22.9</v>
      </c>
      <c r="Z852" s="181">
        <v>7.25</v>
      </c>
      <c r="AA852" s="181">
        <v>98.3</v>
      </c>
      <c r="AB852" s="186">
        <v>0.6</v>
      </c>
      <c r="AC852" s="186">
        <v>10</v>
      </c>
      <c r="AD852" s="186">
        <v>0.4</v>
      </c>
      <c r="AE852" s="186">
        <v>9.8000000000000004E-2</v>
      </c>
      <c r="AF852" s="181">
        <v>0.108</v>
      </c>
      <c r="AG852" s="186">
        <v>2E-3</v>
      </c>
      <c r="AH852" s="186">
        <v>0.01</v>
      </c>
      <c r="AI852" s="181"/>
      <c r="AJ852" s="181"/>
    </row>
    <row r="853" spans="1:36" ht="25.5" x14ac:dyDescent="0.25">
      <c r="A853" s="174">
        <v>2019</v>
      </c>
      <c r="B853" s="174" t="s">
        <v>1390</v>
      </c>
      <c r="C853" s="176" t="s">
        <v>1551</v>
      </c>
      <c r="D853" s="176" t="s">
        <v>1552</v>
      </c>
      <c r="E853" s="176" t="s">
        <v>1553</v>
      </c>
      <c r="F853" s="176" t="s">
        <v>1554</v>
      </c>
      <c r="G853" s="176" t="s">
        <v>1555</v>
      </c>
      <c r="H853" s="176" t="s">
        <v>1556</v>
      </c>
      <c r="I853" s="174" t="s">
        <v>1557</v>
      </c>
      <c r="J853" s="176" t="s">
        <v>1558</v>
      </c>
      <c r="K853" s="174" t="s">
        <v>1532</v>
      </c>
      <c r="L853" s="174" t="s">
        <v>1559</v>
      </c>
      <c r="M853" s="174" t="s">
        <v>1560</v>
      </c>
      <c r="N853" s="177">
        <v>881850</v>
      </c>
      <c r="O853" s="177">
        <v>1193845</v>
      </c>
      <c r="P853" s="177">
        <v>1761</v>
      </c>
      <c r="Q853" s="196">
        <v>43789</v>
      </c>
      <c r="R853" s="183" t="s">
        <v>3588</v>
      </c>
      <c r="S853" s="184">
        <v>1</v>
      </c>
      <c r="T853" s="184">
        <v>1</v>
      </c>
      <c r="U853" s="180">
        <v>205.93202400000001</v>
      </c>
      <c r="V853" s="180"/>
      <c r="W853" s="180">
        <v>6.98</v>
      </c>
      <c r="X853" s="180">
        <v>19.7</v>
      </c>
      <c r="Y853" s="180">
        <v>19.899999999999999</v>
      </c>
      <c r="Z853" s="182">
        <v>6.78</v>
      </c>
      <c r="AA853" s="180">
        <v>93.3</v>
      </c>
      <c r="AB853" s="185">
        <v>4</v>
      </c>
      <c r="AC853" s="185">
        <v>10</v>
      </c>
      <c r="AD853" s="185">
        <v>0.4</v>
      </c>
      <c r="AE853" s="185">
        <v>9.8000000000000004E-2</v>
      </c>
      <c r="AF853" s="180">
        <v>0.4</v>
      </c>
      <c r="AG853" s="233">
        <v>2E-3</v>
      </c>
      <c r="AH853" s="185">
        <v>0.01</v>
      </c>
      <c r="AI853" s="180"/>
      <c r="AJ853" s="180"/>
    </row>
    <row r="854" spans="1:36" ht="25.5" x14ac:dyDescent="0.25">
      <c r="A854" s="174">
        <v>2019</v>
      </c>
      <c r="B854" s="174" t="s">
        <v>1390</v>
      </c>
      <c r="C854" s="176" t="s">
        <v>1562</v>
      </c>
      <c r="D854" s="176" t="s">
        <v>1563</v>
      </c>
      <c r="E854" s="176" t="s">
        <v>1527</v>
      </c>
      <c r="F854" s="176" t="s">
        <v>1564</v>
      </c>
      <c r="G854" s="176" t="s">
        <v>1565</v>
      </c>
      <c r="H854" s="176" t="s">
        <v>1566</v>
      </c>
      <c r="I854" s="174" t="s">
        <v>1567</v>
      </c>
      <c r="J854" s="176" t="s">
        <v>1568</v>
      </c>
      <c r="K854" s="174" t="s">
        <v>1532</v>
      </c>
      <c r="L854" s="174" t="s">
        <v>1569</v>
      </c>
      <c r="M854" s="174" t="s">
        <v>1570</v>
      </c>
      <c r="N854" s="177">
        <v>880894.5</v>
      </c>
      <c r="O854" s="177">
        <v>1207256.287</v>
      </c>
      <c r="P854" s="177">
        <v>1983</v>
      </c>
      <c r="Q854" s="178"/>
      <c r="R854" s="189"/>
      <c r="S854" s="177"/>
      <c r="T854" s="177"/>
      <c r="U854" s="181"/>
      <c r="V854" s="181"/>
      <c r="W854" s="179"/>
      <c r="X854" s="179"/>
      <c r="Y854" s="179"/>
      <c r="Z854" s="179"/>
      <c r="AA854" s="181"/>
      <c r="AB854" s="181"/>
      <c r="AC854" s="181"/>
      <c r="AD854" s="181"/>
      <c r="AE854" s="181"/>
      <c r="AF854" s="181"/>
      <c r="AG854" s="181"/>
      <c r="AH854" s="181"/>
      <c r="AI854" s="179"/>
      <c r="AJ854" s="181"/>
    </row>
    <row r="855" spans="1:36" ht="25.5" x14ac:dyDescent="0.25">
      <c r="A855" s="174">
        <v>2019</v>
      </c>
      <c r="B855" s="174" t="s">
        <v>1390</v>
      </c>
      <c r="C855" s="176" t="s">
        <v>1562</v>
      </c>
      <c r="D855" s="176" t="s">
        <v>1572</v>
      </c>
      <c r="E855" s="176" t="s">
        <v>1527</v>
      </c>
      <c r="F855" s="176" t="s">
        <v>1573</v>
      </c>
      <c r="G855" s="176" t="s">
        <v>1574</v>
      </c>
      <c r="H855" s="176" t="s">
        <v>1575</v>
      </c>
      <c r="I855" s="174" t="s">
        <v>1576</v>
      </c>
      <c r="J855" s="176" t="s">
        <v>1577</v>
      </c>
      <c r="K855" s="174" t="s">
        <v>1532</v>
      </c>
      <c r="L855" s="174" t="s">
        <v>1578</v>
      </c>
      <c r="M855" s="174" t="s">
        <v>1579</v>
      </c>
      <c r="N855" s="177">
        <v>882916.39500000002</v>
      </c>
      <c r="O855" s="177">
        <v>1206865.3470000001</v>
      </c>
      <c r="P855" s="177">
        <v>2089</v>
      </c>
      <c r="Q855" s="196">
        <v>43789</v>
      </c>
      <c r="R855" s="183" t="s">
        <v>3589</v>
      </c>
      <c r="S855" s="184">
        <v>1</v>
      </c>
      <c r="T855" s="184">
        <v>1</v>
      </c>
      <c r="U855" s="182">
        <v>5.4545454545454541</v>
      </c>
      <c r="V855" s="182"/>
      <c r="W855" s="182">
        <v>6.88</v>
      </c>
      <c r="X855" s="182">
        <v>17</v>
      </c>
      <c r="Y855" s="182">
        <v>18.600000000000001</v>
      </c>
      <c r="Z855" s="182">
        <v>6.87</v>
      </c>
      <c r="AA855" s="180">
        <v>90.4</v>
      </c>
      <c r="AB855" s="185">
        <v>0</v>
      </c>
      <c r="AC855" s="185">
        <v>10</v>
      </c>
      <c r="AD855" s="185">
        <v>0.4</v>
      </c>
      <c r="AE855" s="185">
        <v>9.8000000000000004E-2</v>
      </c>
      <c r="AF855" s="180">
        <v>0.04</v>
      </c>
      <c r="AG855" s="185">
        <v>2E-3</v>
      </c>
      <c r="AH855" s="185">
        <v>0.01</v>
      </c>
      <c r="AI855" s="182"/>
      <c r="AJ855" s="180"/>
    </row>
    <row r="856" spans="1:36" ht="25.5" x14ac:dyDescent="0.25">
      <c r="A856" s="174">
        <v>2019</v>
      </c>
      <c r="B856" s="174" t="s">
        <v>1390</v>
      </c>
      <c r="C856" s="176" t="s">
        <v>1562</v>
      </c>
      <c r="D856" s="176" t="s">
        <v>1581</v>
      </c>
      <c r="E856" s="176" t="s">
        <v>1527</v>
      </c>
      <c r="F856" s="176" t="s">
        <v>1573</v>
      </c>
      <c r="G856" s="176" t="s">
        <v>1574</v>
      </c>
      <c r="H856" s="176" t="s">
        <v>1575</v>
      </c>
      <c r="I856" s="174" t="s">
        <v>1576</v>
      </c>
      <c r="J856" s="176" t="s">
        <v>1582</v>
      </c>
      <c r="K856" s="174" t="s">
        <v>1532</v>
      </c>
      <c r="L856" s="174" t="s">
        <v>1583</v>
      </c>
      <c r="M856" s="174" t="s">
        <v>1584</v>
      </c>
      <c r="N856" s="177">
        <v>882516.82299999997</v>
      </c>
      <c r="O856" s="177">
        <v>1206838.5279999999</v>
      </c>
      <c r="P856" s="177">
        <v>2087</v>
      </c>
      <c r="Q856" s="196">
        <v>43789</v>
      </c>
      <c r="R856" s="183" t="s">
        <v>3590</v>
      </c>
      <c r="S856" s="184">
        <v>1</v>
      </c>
      <c r="T856" s="184">
        <v>1</v>
      </c>
      <c r="U856" s="182">
        <v>6.3492063492063497</v>
      </c>
      <c r="V856" s="182"/>
      <c r="W856" s="182">
        <v>6.15</v>
      </c>
      <c r="X856" s="182">
        <v>17.3</v>
      </c>
      <c r="Y856" s="182">
        <v>12.4</v>
      </c>
      <c r="Z856" s="182">
        <v>6.42</v>
      </c>
      <c r="AA856" s="180">
        <v>85.4</v>
      </c>
      <c r="AB856" s="185">
        <v>0</v>
      </c>
      <c r="AC856" s="185">
        <v>10</v>
      </c>
      <c r="AD856" s="185">
        <v>0.4</v>
      </c>
      <c r="AE856" s="185">
        <v>9.8000000000000004E-2</v>
      </c>
      <c r="AF856" s="182">
        <v>0.4</v>
      </c>
      <c r="AG856" s="185">
        <v>2E-3</v>
      </c>
      <c r="AH856" s="185">
        <v>0.01</v>
      </c>
      <c r="AI856" s="182"/>
      <c r="AJ856" s="180"/>
    </row>
    <row r="857" spans="1:36" ht="25.5" x14ac:dyDescent="0.25">
      <c r="A857" s="174">
        <v>2019</v>
      </c>
      <c r="B857" s="174" t="s">
        <v>1390</v>
      </c>
      <c r="C857" s="176" t="s">
        <v>1562</v>
      </c>
      <c r="D857" s="176" t="s">
        <v>3591</v>
      </c>
      <c r="E857" s="176" t="s">
        <v>1527</v>
      </c>
      <c r="F857" s="176" t="s">
        <v>1573</v>
      </c>
      <c r="G857" s="176" t="s">
        <v>1574</v>
      </c>
      <c r="H857" s="176" t="s">
        <v>1575</v>
      </c>
      <c r="I857" s="174" t="s">
        <v>3592</v>
      </c>
      <c r="J857" s="176" t="s">
        <v>3593</v>
      </c>
      <c r="K857" s="174" t="s">
        <v>1532</v>
      </c>
      <c r="L857" s="174" t="s">
        <v>3594</v>
      </c>
      <c r="M857" s="174" t="s">
        <v>3595</v>
      </c>
      <c r="N857" s="177">
        <v>882980.56299999997</v>
      </c>
      <c r="O857" s="177">
        <v>1206883.027</v>
      </c>
      <c r="P857" s="177">
        <v>2084</v>
      </c>
      <c r="Q857" s="196">
        <v>43789</v>
      </c>
      <c r="R857" s="183" t="s">
        <v>3596</v>
      </c>
      <c r="S857" s="184">
        <v>1</v>
      </c>
      <c r="T857" s="184">
        <v>1</v>
      </c>
      <c r="U857" s="180">
        <v>2.4896265560165975</v>
      </c>
      <c r="V857" s="180"/>
      <c r="W857" s="182">
        <v>7.4</v>
      </c>
      <c r="X857" s="182">
        <v>17.2</v>
      </c>
      <c r="Y857" s="182">
        <v>15.2</v>
      </c>
      <c r="Z857" s="182">
        <v>6.51</v>
      </c>
      <c r="AA857" s="180">
        <v>88.7</v>
      </c>
      <c r="AB857" s="185">
        <v>4</v>
      </c>
      <c r="AC857" s="185">
        <v>10</v>
      </c>
      <c r="AD857" s="185">
        <v>0.4</v>
      </c>
      <c r="AE857" s="185">
        <v>9.8000000000000004E-2</v>
      </c>
      <c r="AF857" s="180">
        <v>0.4</v>
      </c>
      <c r="AG857" s="185">
        <v>2E-3</v>
      </c>
      <c r="AH857" s="185">
        <v>0.01</v>
      </c>
      <c r="AI857" s="182"/>
      <c r="AJ857" s="180"/>
    </row>
    <row r="858" spans="1:36" ht="25.5" x14ac:dyDescent="0.25">
      <c r="A858" s="174">
        <v>2019</v>
      </c>
      <c r="B858" s="183" t="s">
        <v>1811</v>
      </c>
      <c r="C858" s="176" t="s">
        <v>1414</v>
      </c>
      <c r="D858" s="176" t="s">
        <v>1975</v>
      </c>
      <c r="E858" s="174" t="s">
        <v>1448</v>
      </c>
      <c r="F858" s="174" t="s">
        <v>1976</v>
      </c>
      <c r="G858" s="174" t="s">
        <v>1977</v>
      </c>
      <c r="H858" s="174" t="s">
        <v>1978</v>
      </c>
      <c r="I858" s="174" t="s">
        <v>1979</v>
      </c>
      <c r="J858" s="176" t="s">
        <v>1980</v>
      </c>
      <c r="K858" s="174" t="s">
        <v>1421</v>
      </c>
      <c r="L858" s="174" t="s">
        <v>1981</v>
      </c>
      <c r="M858" s="174" t="s">
        <v>1982</v>
      </c>
      <c r="N858" s="177">
        <v>871368.875</v>
      </c>
      <c r="O858" s="177">
        <v>1179943.9950000001</v>
      </c>
      <c r="P858" s="177">
        <v>1834</v>
      </c>
      <c r="Q858" s="196">
        <v>43788</v>
      </c>
      <c r="R858" s="183" t="s">
        <v>3597</v>
      </c>
      <c r="S858" s="184">
        <v>1</v>
      </c>
      <c r="T858" s="184">
        <v>1</v>
      </c>
      <c r="U858" s="180">
        <v>57.28716</v>
      </c>
      <c r="V858" s="180"/>
      <c r="W858" s="180">
        <v>7.2</v>
      </c>
      <c r="X858" s="180">
        <v>21.7</v>
      </c>
      <c r="Y858" s="180">
        <v>160.69999999999999</v>
      </c>
      <c r="Z858" s="180">
        <v>4.8499999999999996</v>
      </c>
      <c r="AA858" s="180">
        <v>69.400000000000006</v>
      </c>
      <c r="AB858" s="180">
        <v>7.5</v>
      </c>
      <c r="AC858" s="180">
        <v>25.5</v>
      </c>
      <c r="AD858" s="180">
        <v>5.77</v>
      </c>
      <c r="AE858" s="180">
        <v>0.32</v>
      </c>
      <c r="AF858" s="180"/>
      <c r="AG858" s="239"/>
      <c r="AH858" s="180"/>
      <c r="AI858" s="180"/>
      <c r="AJ858" s="180"/>
    </row>
    <row r="859" spans="1:36" ht="25.5" x14ac:dyDescent="0.25">
      <c r="A859" s="174">
        <v>2019</v>
      </c>
      <c r="B859" s="183" t="s">
        <v>1811</v>
      </c>
      <c r="C859" s="176" t="s">
        <v>1414</v>
      </c>
      <c r="D859" s="176" t="s">
        <v>1984</v>
      </c>
      <c r="E859" s="174" t="s">
        <v>1448</v>
      </c>
      <c r="F859" s="174" t="s">
        <v>1976</v>
      </c>
      <c r="G859" s="174" t="s">
        <v>1977</v>
      </c>
      <c r="H859" s="174" t="s">
        <v>1978</v>
      </c>
      <c r="I859" s="174" t="s">
        <v>1985</v>
      </c>
      <c r="J859" s="176" t="s">
        <v>1980</v>
      </c>
      <c r="K859" s="174" t="s">
        <v>1421</v>
      </c>
      <c r="L859" s="174" t="s">
        <v>1986</v>
      </c>
      <c r="M859" s="174" t="s">
        <v>1987</v>
      </c>
      <c r="N859" s="177">
        <v>872156.92500000005</v>
      </c>
      <c r="O859" s="177">
        <v>1179222.6270000001</v>
      </c>
      <c r="P859" s="177">
        <v>1830</v>
      </c>
      <c r="Q859" s="196">
        <v>43788</v>
      </c>
      <c r="R859" s="183" t="s">
        <v>3598</v>
      </c>
      <c r="S859" s="184">
        <v>1</v>
      </c>
      <c r="T859" s="184">
        <v>1</v>
      </c>
      <c r="U859" s="180">
        <v>114.79638857142857</v>
      </c>
      <c r="V859" s="180"/>
      <c r="W859" s="180">
        <v>7.47</v>
      </c>
      <c r="X859" s="180">
        <v>22</v>
      </c>
      <c r="Y859" s="180">
        <v>371.5</v>
      </c>
      <c r="Z859" s="180">
        <v>4.37</v>
      </c>
      <c r="AA859" s="180">
        <v>62.9</v>
      </c>
      <c r="AB859" s="181">
        <v>141.4</v>
      </c>
      <c r="AC859" s="180">
        <v>198.1</v>
      </c>
      <c r="AD859" s="180">
        <v>11.06</v>
      </c>
      <c r="AE859" s="180">
        <v>1.581</v>
      </c>
      <c r="AF859" s="180"/>
      <c r="AG859" s="239"/>
      <c r="AH859" s="180"/>
      <c r="AI859" s="180"/>
      <c r="AJ859" s="180"/>
    </row>
    <row r="860" spans="1:36" ht="25.5" x14ac:dyDescent="0.25">
      <c r="A860" s="174">
        <v>2019</v>
      </c>
      <c r="B860" s="174" t="s">
        <v>2069</v>
      </c>
      <c r="C860" s="176" t="s">
        <v>1414</v>
      </c>
      <c r="D860" s="176" t="s">
        <v>2077</v>
      </c>
      <c r="E860" s="174" t="s">
        <v>1448</v>
      </c>
      <c r="F860" s="174" t="s">
        <v>1976</v>
      </c>
      <c r="G860" s="174" t="s">
        <v>1977</v>
      </c>
      <c r="H860" s="174" t="s">
        <v>1978</v>
      </c>
      <c r="I860" s="174" t="s">
        <v>2078</v>
      </c>
      <c r="J860" s="176" t="s">
        <v>2074</v>
      </c>
      <c r="K860" s="174" t="s">
        <v>1421</v>
      </c>
      <c r="L860" s="174" t="s">
        <v>2079</v>
      </c>
      <c r="M860" s="174" t="s">
        <v>2080</v>
      </c>
      <c r="N860" s="177">
        <v>872630.56099999999</v>
      </c>
      <c r="O860" s="177">
        <v>1179305.781</v>
      </c>
      <c r="P860" s="177">
        <v>1894</v>
      </c>
      <c r="Q860" s="196">
        <v>43788</v>
      </c>
      <c r="R860" s="183" t="s">
        <v>3599</v>
      </c>
      <c r="S860" s="184">
        <v>1</v>
      </c>
      <c r="T860" s="184">
        <v>0</v>
      </c>
      <c r="U860" s="182"/>
      <c r="V860" s="182"/>
      <c r="W860" s="182">
        <v>7.21</v>
      </c>
      <c r="X860" s="182">
        <v>23.1</v>
      </c>
      <c r="Y860" s="182">
        <v>53.4</v>
      </c>
      <c r="Z860" s="182">
        <v>5.91</v>
      </c>
      <c r="AA860" s="182">
        <v>86.8</v>
      </c>
      <c r="AB860" s="185">
        <v>2.2000000000000002</v>
      </c>
      <c r="AC860" s="185">
        <v>10</v>
      </c>
      <c r="AD860" s="185">
        <v>0.4</v>
      </c>
      <c r="AE860" s="185">
        <v>9.8000000000000004E-2</v>
      </c>
      <c r="AF860" s="182"/>
      <c r="AG860" s="238"/>
      <c r="AH860" s="182"/>
      <c r="AI860" s="182"/>
      <c r="AJ860" s="180"/>
    </row>
    <row r="861" spans="1:36" ht="25.5" x14ac:dyDescent="0.25">
      <c r="A861" s="174">
        <v>2019</v>
      </c>
      <c r="B861" s="183" t="s">
        <v>2069</v>
      </c>
      <c r="C861" s="176" t="s">
        <v>1425</v>
      </c>
      <c r="D861" s="176" t="s">
        <v>2070</v>
      </c>
      <c r="E861" s="174" t="s">
        <v>1448</v>
      </c>
      <c r="F861" s="174" t="s">
        <v>1976</v>
      </c>
      <c r="G861" s="174" t="s">
        <v>2071</v>
      </c>
      <c r="H861" s="174" t="s">
        <v>2072</v>
      </c>
      <c r="I861" s="174" t="s">
        <v>2073</v>
      </c>
      <c r="J861" s="176" t="s">
        <v>2074</v>
      </c>
      <c r="K861" s="174" t="s">
        <v>1421</v>
      </c>
      <c r="L861" s="174" t="s">
        <v>2075</v>
      </c>
      <c r="M861" s="174" t="s">
        <v>2076</v>
      </c>
      <c r="N861" s="177">
        <v>880289.38100000005</v>
      </c>
      <c r="O861" s="177">
        <v>1180641.487</v>
      </c>
      <c r="P861" s="177">
        <v>1883</v>
      </c>
      <c r="Q861" s="196">
        <v>43788</v>
      </c>
      <c r="R861" s="183" t="s">
        <v>3600</v>
      </c>
      <c r="S861" s="184">
        <v>1</v>
      </c>
      <c r="T861" s="184">
        <v>0</v>
      </c>
      <c r="U861" s="182"/>
      <c r="V861" s="182"/>
      <c r="W861" s="182">
        <v>7.36</v>
      </c>
      <c r="X861" s="182">
        <v>23.6</v>
      </c>
      <c r="Y861" s="182">
        <v>61.1</v>
      </c>
      <c r="Z861" s="182">
        <v>6.84</v>
      </c>
      <c r="AA861" s="182">
        <v>102</v>
      </c>
      <c r="AB861" s="185">
        <v>1</v>
      </c>
      <c r="AC861" s="185">
        <v>10</v>
      </c>
      <c r="AD861" s="185">
        <v>0.4</v>
      </c>
      <c r="AE861" s="185">
        <v>9.8000000000000004E-2</v>
      </c>
      <c r="AF861" s="182"/>
      <c r="AG861" s="182"/>
      <c r="AH861" s="182"/>
      <c r="AI861" s="182"/>
      <c r="AJ861" s="180"/>
    </row>
    <row r="862" spans="1:36" ht="25.5" x14ac:dyDescent="0.25">
      <c r="A862" s="174">
        <v>2019</v>
      </c>
      <c r="B862" s="183" t="s">
        <v>1104</v>
      </c>
      <c r="C862" s="193" t="s">
        <v>1446</v>
      </c>
      <c r="D862" s="176" t="s">
        <v>2707</v>
      </c>
      <c r="E862" s="176" t="s">
        <v>1716</v>
      </c>
      <c r="F862" s="176" t="s">
        <v>2708</v>
      </c>
      <c r="G862" s="176" t="s">
        <v>2709</v>
      </c>
      <c r="H862" s="176" t="s">
        <v>2710</v>
      </c>
      <c r="I862" s="174" t="s">
        <v>2711</v>
      </c>
      <c r="J862" s="174" t="s">
        <v>1722</v>
      </c>
      <c r="K862" s="174" t="s">
        <v>1722</v>
      </c>
      <c r="L862" s="174" t="s">
        <v>2712</v>
      </c>
      <c r="M862" s="174" t="s">
        <v>2713</v>
      </c>
      <c r="N862" s="177">
        <v>922022.57499999995</v>
      </c>
      <c r="O862" s="177">
        <v>1176726.1029999999</v>
      </c>
      <c r="P862" s="177">
        <v>219</v>
      </c>
      <c r="Q862" s="178">
        <v>43746</v>
      </c>
      <c r="R862" s="174" t="s">
        <v>3601</v>
      </c>
      <c r="S862" s="177">
        <v>1</v>
      </c>
      <c r="T862" s="177">
        <v>0</v>
      </c>
      <c r="U862" s="181"/>
      <c r="V862" s="181"/>
      <c r="W862" s="181">
        <v>6.81</v>
      </c>
      <c r="X862" s="181">
        <v>22.5</v>
      </c>
      <c r="Y862" s="181">
        <v>51.2</v>
      </c>
      <c r="Z862" s="181">
        <v>7.56</v>
      </c>
      <c r="AA862" s="181">
        <v>95.9</v>
      </c>
      <c r="AB862" s="186">
        <v>1.7</v>
      </c>
      <c r="AC862" s="181">
        <v>16.8</v>
      </c>
      <c r="AD862" s="181"/>
      <c r="AE862" s="228">
        <v>9.8000000000000004E-2</v>
      </c>
      <c r="AF862" s="181"/>
      <c r="AG862" s="181"/>
      <c r="AH862" s="181"/>
      <c r="AI862" s="180"/>
      <c r="AJ862" s="180"/>
    </row>
    <row r="863" spans="1:36" ht="25.5" x14ac:dyDescent="0.25">
      <c r="A863" s="174">
        <v>2019</v>
      </c>
      <c r="B863" s="183" t="s">
        <v>1825</v>
      </c>
      <c r="C863" s="176" t="s">
        <v>1446</v>
      </c>
      <c r="D863" s="176" t="s">
        <v>2018</v>
      </c>
      <c r="E863" s="176" t="s">
        <v>1448</v>
      </c>
      <c r="F863" s="176" t="s">
        <v>1449</v>
      </c>
      <c r="G863" s="176" t="s">
        <v>1449</v>
      </c>
      <c r="H863" s="176" t="s">
        <v>2019</v>
      </c>
      <c r="I863" s="174" t="s">
        <v>2020</v>
      </c>
      <c r="J863" s="174" t="s">
        <v>2021</v>
      </c>
      <c r="K863" s="174" t="s">
        <v>1421</v>
      </c>
      <c r="L863" s="174" t="s">
        <v>2022</v>
      </c>
      <c r="M863" s="174" t="s">
        <v>2023</v>
      </c>
      <c r="N863" s="177">
        <v>897576.00199999998</v>
      </c>
      <c r="O863" s="177">
        <v>1175725.0109999999</v>
      </c>
      <c r="P863" s="177">
        <v>980</v>
      </c>
      <c r="Q863" s="253">
        <v>43747</v>
      </c>
      <c r="R863" s="254" t="s">
        <v>3602</v>
      </c>
      <c r="S863" s="184">
        <v>1</v>
      </c>
      <c r="T863" s="177">
        <v>0</v>
      </c>
      <c r="U863" s="181"/>
      <c r="V863" s="181"/>
      <c r="W863" s="181">
        <v>6.69</v>
      </c>
      <c r="X863" s="181">
        <v>19.7</v>
      </c>
      <c r="Y863" s="181">
        <v>28.9</v>
      </c>
      <c r="Z863" s="181">
        <v>7.52</v>
      </c>
      <c r="AA863" s="180">
        <v>92.9</v>
      </c>
      <c r="AB863" s="185">
        <v>0.1</v>
      </c>
      <c r="AC863" s="185">
        <v>10</v>
      </c>
      <c r="AD863" s="180"/>
      <c r="AE863" s="233">
        <v>9.8000000000000004E-2</v>
      </c>
      <c r="AF863" s="181"/>
      <c r="AG863" s="181"/>
      <c r="AH863" s="181"/>
      <c r="AI863" s="180"/>
      <c r="AJ863" s="180"/>
    </row>
    <row r="864" spans="1:36" ht="25.5" x14ac:dyDescent="0.25">
      <c r="A864" s="174">
        <v>2019</v>
      </c>
      <c r="B864" s="183" t="s">
        <v>1912</v>
      </c>
      <c r="C864" s="176" t="s">
        <v>1446</v>
      </c>
      <c r="D864" s="176" t="s">
        <v>2025</v>
      </c>
      <c r="E864" s="176" t="s">
        <v>1448</v>
      </c>
      <c r="F864" s="176" t="s">
        <v>1449</v>
      </c>
      <c r="G864" s="176" t="s">
        <v>1449</v>
      </c>
      <c r="H864" s="176" t="s">
        <v>2019</v>
      </c>
      <c r="I864" s="174" t="s">
        <v>2026</v>
      </c>
      <c r="J864" s="174" t="s">
        <v>2021</v>
      </c>
      <c r="K864" s="174" t="s">
        <v>1421</v>
      </c>
      <c r="L864" s="174" t="s">
        <v>2027</v>
      </c>
      <c r="M864" s="174" t="s">
        <v>2028</v>
      </c>
      <c r="N864" s="177">
        <v>898161.41599999997</v>
      </c>
      <c r="O864" s="177">
        <v>1175822.861</v>
      </c>
      <c r="P864" s="177">
        <v>1016</v>
      </c>
      <c r="Q864" s="253">
        <v>43747</v>
      </c>
      <c r="R864" s="254" t="s">
        <v>3603</v>
      </c>
      <c r="S864" s="184">
        <v>1</v>
      </c>
      <c r="T864" s="177">
        <v>0</v>
      </c>
      <c r="U864" s="181"/>
      <c r="V864" s="181"/>
      <c r="W864" s="181">
        <v>7.23</v>
      </c>
      <c r="X864" s="181">
        <v>20</v>
      </c>
      <c r="Y864" s="179">
        <v>29.1</v>
      </c>
      <c r="Z864" s="181">
        <v>7.54</v>
      </c>
      <c r="AA864" s="180">
        <v>95.6</v>
      </c>
      <c r="AB864" s="185">
        <v>0.4</v>
      </c>
      <c r="AC864" s="185">
        <v>10</v>
      </c>
      <c r="AD864" s="180"/>
      <c r="AE864" s="233">
        <v>9.8000000000000004E-2</v>
      </c>
      <c r="AF864" s="181"/>
      <c r="AG864" s="181"/>
      <c r="AH864" s="181"/>
      <c r="AI864" s="180"/>
      <c r="AJ864" s="180"/>
    </row>
    <row r="865" spans="1:36" ht="25.5" x14ac:dyDescent="0.25">
      <c r="A865" s="174">
        <v>2019</v>
      </c>
      <c r="B865" s="183" t="s">
        <v>1825</v>
      </c>
      <c r="C865" s="176" t="s">
        <v>1446</v>
      </c>
      <c r="D865" s="176" t="s">
        <v>2030</v>
      </c>
      <c r="E865" s="176" t="s">
        <v>1448</v>
      </c>
      <c r="F865" s="176" t="s">
        <v>1449</v>
      </c>
      <c r="G865" s="176" t="s">
        <v>1449</v>
      </c>
      <c r="H865" s="176" t="s">
        <v>2019</v>
      </c>
      <c r="I865" s="174" t="s">
        <v>2031</v>
      </c>
      <c r="J865" s="174" t="s">
        <v>2021</v>
      </c>
      <c r="K865" s="174" t="s">
        <v>1421</v>
      </c>
      <c r="L865" s="174" t="s">
        <v>2864</v>
      </c>
      <c r="M865" s="174" t="s">
        <v>2033</v>
      </c>
      <c r="N865" s="177">
        <v>900477.005</v>
      </c>
      <c r="O865" s="177">
        <v>1176180.0109999999</v>
      </c>
      <c r="P865" s="177">
        <v>948</v>
      </c>
      <c r="Q865" s="253">
        <v>43746</v>
      </c>
      <c r="R865" s="254" t="s">
        <v>3604</v>
      </c>
      <c r="S865" s="184">
        <v>1</v>
      </c>
      <c r="T865" s="177">
        <v>0</v>
      </c>
      <c r="U865" s="181"/>
      <c r="V865" s="181"/>
      <c r="W865" s="181">
        <v>6.8</v>
      </c>
      <c r="X865" s="181">
        <v>22</v>
      </c>
      <c r="Y865" s="181">
        <v>31.1</v>
      </c>
      <c r="Z865" s="181">
        <v>7.09</v>
      </c>
      <c r="AA865" s="180">
        <v>92</v>
      </c>
      <c r="AB865" s="185">
        <v>0.9</v>
      </c>
      <c r="AC865" s="185">
        <v>10</v>
      </c>
      <c r="AD865" s="180"/>
      <c r="AE865" s="233">
        <v>9.8000000000000004E-2</v>
      </c>
      <c r="AF865" s="181"/>
      <c r="AG865" s="181"/>
      <c r="AH865" s="181"/>
      <c r="AI865" s="180"/>
      <c r="AJ865" s="180"/>
    </row>
    <row r="866" spans="1:36" ht="25.5" x14ac:dyDescent="0.25">
      <c r="A866" s="174">
        <v>2019</v>
      </c>
      <c r="B866" s="174" t="s">
        <v>1104</v>
      </c>
      <c r="C866" s="176" t="s">
        <v>1446</v>
      </c>
      <c r="D866" s="176" t="s">
        <v>2035</v>
      </c>
      <c r="E866" s="176" t="s">
        <v>1448</v>
      </c>
      <c r="F866" s="176" t="s">
        <v>2036</v>
      </c>
      <c r="G866" s="176" t="s">
        <v>1449</v>
      </c>
      <c r="H866" s="176" t="s">
        <v>2037</v>
      </c>
      <c r="I866" s="174" t="s">
        <v>2038</v>
      </c>
      <c r="J866" s="174" t="s">
        <v>2021</v>
      </c>
      <c r="K866" s="174" t="s">
        <v>1421</v>
      </c>
      <c r="L866" s="174" t="s">
        <v>2081</v>
      </c>
      <c r="M866" s="174" t="s">
        <v>2082</v>
      </c>
      <c r="N866" s="177">
        <v>909355.06299999997</v>
      </c>
      <c r="O866" s="177">
        <v>1180786.993</v>
      </c>
      <c r="P866" s="177">
        <v>900</v>
      </c>
      <c r="Q866" s="196">
        <v>43746</v>
      </c>
      <c r="R866" s="183" t="s">
        <v>3605</v>
      </c>
      <c r="S866" s="177">
        <v>1</v>
      </c>
      <c r="T866" s="177">
        <v>0</v>
      </c>
      <c r="U866" s="181"/>
      <c r="V866" s="180"/>
      <c r="W866" s="182">
        <v>6.89</v>
      </c>
      <c r="X866" s="182">
        <v>23.4</v>
      </c>
      <c r="Y866" s="182">
        <v>26.7</v>
      </c>
      <c r="Z866" s="182">
        <v>7.06</v>
      </c>
      <c r="AA866" s="182">
        <v>93.5</v>
      </c>
      <c r="AB866" s="185">
        <v>1.5</v>
      </c>
      <c r="AC866" s="181">
        <v>19</v>
      </c>
      <c r="AD866" s="181"/>
      <c r="AE866" s="233">
        <v>9.8000000000000004E-2</v>
      </c>
      <c r="AF866" s="181"/>
      <c r="AG866" s="181"/>
      <c r="AH866" s="181"/>
      <c r="AI866" s="180"/>
      <c r="AJ866" s="180"/>
    </row>
    <row r="867" spans="1:36" ht="25.5" x14ac:dyDescent="0.25">
      <c r="A867" s="174">
        <v>2019</v>
      </c>
      <c r="B867" s="174" t="s">
        <v>1104</v>
      </c>
      <c r="C867" s="176" t="s">
        <v>1446</v>
      </c>
      <c r="D867" s="174" t="s">
        <v>2085</v>
      </c>
      <c r="E867" s="176" t="s">
        <v>1448</v>
      </c>
      <c r="F867" s="176" t="s">
        <v>2086</v>
      </c>
      <c r="G867" s="176" t="s">
        <v>2086</v>
      </c>
      <c r="H867" s="176" t="s">
        <v>2087</v>
      </c>
      <c r="I867" s="176" t="s">
        <v>2088</v>
      </c>
      <c r="J867" s="176" t="s">
        <v>2006</v>
      </c>
      <c r="K867" s="174" t="s">
        <v>1421</v>
      </c>
      <c r="L867" s="174" t="s">
        <v>2089</v>
      </c>
      <c r="M867" s="174" t="s">
        <v>2090</v>
      </c>
      <c r="N867" s="177">
        <v>906545.01100000006</v>
      </c>
      <c r="O867" s="177">
        <v>1186282.996</v>
      </c>
      <c r="P867" s="177">
        <v>855</v>
      </c>
      <c r="Q867" s="196">
        <v>43746</v>
      </c>
      <c r="R867" s="183" t="s">
        <v>3606</v>
      </c>
      <c r="S867" s="177">
        <v>1</v>
      </c>
      <c r="T867" s="177">
        <v>0</v>
      </c>
      <c r="U867" s="181"/>
      <c r="V867" s="180"/>
      <c r="W867" s="182">
        <v>6.78</v>
      </c>
      <c r="X867" s="182">
        <v>25.1</v>
      </c>
      <c r="Y867" s="182">
        <v>28.3</v>
      </c>
      <c r="Z867" s="182">
        <v>6.39</v>
      </c>
      <c r="AA867" s="182">
        <v>90.9</v>
      </c>
      <c r="AB867" s="185">
        <v>1.1000000000000001</v>
      </c>
      <c r="AC867" s="181">
        <v>14.6</v>
      </c>
      <c r="AD867" s="181"/>
      <c r="AE867" s="233">
        <v>9.8000000000000004E-2</v>
      </c>
      <c r="AF867" s="181"/>
      <c r="AG867" s="181"/>
      <c r="AH867" s="181"/>
      <c r="AI867" s="180"/>
      <c r="AJ867" s="180"/>
    </row>
    <row r="868" spans="1:36" x14ac:dyDescent="0.25">
      <c r="A868" s="174">
        <v>2019</v>
      </c>
      <c r="B868" s="174" t="s">
        <v>1390</v>
      </c>
      <c r="C868" s="176" t="s">
        <v>1414</v>
      </c>
      <c r="D868" s="176" t="s">
        <v>1415</v>
      </c>
      <c r="E868" s="174" t="s">
        <v>1134</v>
      </c>
      <c r="F868" s="174" t="s">
        <v>1416</v>
      </c>
      <c r="G868" s="174" t="s">
        <v>1417</v>
      </c>
      <c r="H868" s="174" t="s">
        <v>1418</v>
      </c>
      <c r="I868" s="174" t="s">
        <v>1419</v>
      </c>
      <c r="J868" s="176" t="s">
        <v>1420</v>
      </c>
      <c r="K868" s="174" t="s">
        <v>1421</v>
      </c>
      <c r="L868" s="174" t="s">
        <v>1422</v>
      </c>
      <c r="M868" s="183" t="s">
        <v>1423</v>
      </c>
      <c r="N868" s="177">
        <v>870107.86100000003</v>
      </c>
      <c r="O868" s="177">
        <v>1178684.5290000001</v>
      </c>
      <c r="P868" s="177">
        <v>2046</v>
      </c>
      <c r="Q868" s="196">
        <v>43774</v>
      </c>
      <c r="R868" s="183" t="s">
        <v>3607</v>
      </c>
      <c r="S868" s="184">
        <v>1</v>
      </c>
      <c r="T868" s="184">
        <v>2</v>
      </c>
      <c r="U868" s="180">
        <v>146.1516</v>
      </c>
      <c r="V868" s="180"/>
      <c r="W868" s="182">
        <v>6.53</v>
      </c>
      <c r="X868" s="182">
        <v>16.399999999999999</v>
      </c>
      <c r="Y868" s="182">
        <v>30.4</v>
      </c>
      <c r="Z868" s="182">
        <v>6.69</v>
      </c>
      <c r="AA868" s="182">
        <v>94.3</v>
      </c>
      <c r="AB868" s="185">
        <v>0.4</v>
      </c>
      <c r="AC868" s="185">
        <v>10</v>
      </c>
      <c r="AD868" s="185">
        <v>0.4</v>
      </c>
      <c r="AE868" s="185">
        <v>9.8000000000000004E-2</v>
      </c>
      <c r="AF868" s="182">
        <v>0.192</v>
      </c>
      <c r="AG868" s="233">
        <v>2E-3</v>
      </c>
      <c r="AH868" s="185">
        <v>0.01</v>
      </c>
      <c r="AI868" s="182"/>
      <c r="AJ868" s="180"/>
    </row>
    <row r="869" spans="1:36" ht="25.5" x14ac:dyDescent="0.25">
      <c r="A869" s="174">
        <v>2019</v>
      </c>
      <c r="B869" s="174" t="s">
        <v>1390</v>
      </c>
      <c r="C869" s="176" t="s">
        <v>1425</v>
      </c>
      <c r="D869" s="176" t="s">
        <v>1426</v>
      </c>
      <c r="E869" s="176" t="s">
        <v>1427</v>
      </c>
      <c r="F869" s="176" t="s">
        <v>1428</v>
      </c>
      <c r="G869" s="176" t="s">
        <v>1429</v>
      </c>
      <c r="H869" s="176" t="s">
        <v>1430</v>
      </c>
      <c r="I869" s="174" t="s">
        <v>1431</v>
      </c>
      <c r="J869" s="174" t="s">
        <v>1432</v>
      </c>
      <c r="K869" s="174" t="s">
        <v>1421</v>
      </c>
      <c r="L869" s="174" t="s">
        <v>1433</v>
      </c>
      <c r="M869" s="174" t="s">
        <v>1434</v>
      </c>
      <c r="N869" s="177">
        <v>882883.21400000004</v>
      </c>
      <c r="O869" s="177">
        <v>1180976.7139999999</v>
      </c>
      <c r="P869" s="177">
        <v>1933</v>
      </c>
      <c r="Q869" s="178">
        <v>43774</v>
      </c>
      <c r="R869" s="174" t="s">
        <v>3608</v>
      </c>
      <c r="S869" s="177">
        <v>1</v>
      </c>
      <c r="T869" s="177">
        <v>2</v>
      </c>
      <c r="U869" s="181">
        <v>33.432750000000006</v>
      </c>
      <c r="V869" s="181"/>
      <c r="W869" s="179">
        <v>6.47</v>
      </c>
      <c r="X869" s="181">
        <v>17.100000000000001</v>
      </c>
      <c r="Y869" s="179">
        <v>15.8</v>
      </c>
      <c r="Z869" s="179">
        <v>6.99</v>
      </c>
      <c r="AA869" s="181">
        <v>94.5</v>
      </c>
      <c r="AB869" s="186">
        <v>0.2</v>
      </c>
      <c r="AC869" s="186">
        <v>10</v>
      </c>
      <c r="AD869" s="186">
        <v>0.4</v>
      </c>
      <c r="AE869" s="186">
        <v>9.8000000000000004E-2</v>
      </c>
      <c r="AF869" s="186">
        <v>0.1</v>
      </c>
      <c r="AG869" s="228">
        <v>2E-3</v>
      </c>
      <c r="AH869" s="186">
        <v>0.01</v>
      </c>
      <c r="AI869" s="179"/>
      <c r="AJ869" s="181"/>
    </row>
    <row r="870" spans="1:36" ht="25.5" x14ac:dyDescent="0.25">
      <c r="A870" s="174">
        <v>2019</v>
      </c>
      <c r="B870" s="174" t="s">
        <v>1390</v>
      </c>
      <c r="C870" s="176" t="s">
        <v>1436</v>
      </c>
      <c r="D870" s="176" t="s">
        <v>1437</v>
      </c>
      <c r="E870" s="176" t="s">
        <v>1427</v>
      </c>
      <c r="F870" s="176" t="s">
        <v>1438</v>
      </c>
      <c r="G870" s="176" t="s">
        <v>1439</v>
      </c>
      <c r="H870" s="176" t="s">
        <v>1440</v>
      </c>
      <c r="I870" s="203" t="s">
        <v>1441</v>
      </c>
      <c r="J870" s="203" t="s">
        <v>1442</v>
      </c>
      <c r="K870" s="174" t="s">
        <v>1421</v>
      </c>
      <c r="L870" s="203" t="s">
        <v>1443</v>
      </c>
      <c r="M870" s="203" t="s">
        <v>1444</v>
      </c>
      <c r="N870" s="191">
        <v>892136.62800000003</v>
      </c>
      <c r="O870" s="191">
        <v>1190016.932</v>
      </c>
      <c r="P870" s="177">
        <v>1400</v>
      </c>
      <c r="Q870" s="178">
        <v>43774</v>
      </c>
      <c r="R870" s="174" t="s">
        <v>3609</v>
      </c>
      <c r="S870" s="191">
        <v>1</v>
      </c>
      <c r="T870" s="191">
        <v>2</v>
      </c>
      <c r="U870" s="181">
        <v>181.872636</v>
      </c>
      <c r="V870" s="181"/>
      <c r="W870" s="221">
        <v>7.22</v>
      </c>
      <c r="X870" s="181">
        <v>21.7</v>
      </c>
      <c r="Y870" s="221">
        <v>45.5</v>
      </c>
      <c r="Z870" s="179">
        <v>7.12</v>
      </c>
      <c r="AA870" s="181">
        <v>95.4</v>
      </c>
      <c r="AB870" s="186">
        <v>0.3</v>
      </c>
      <c r="AC870" s="186">
        <v>10</v>
      </c>
      <c r="AD870" s="186">
        <v>0.4</v>
      </c>
      <c r="AE870" s="228">
        <v>9.8000000000000004E-2</v>
      </c>
      <c r="AF870" s="181">
        <v>0.38100000000000001</v>
      </c>
      <c r="AG870" s="228">
        <v>2E-3</v>
      </c>
      <c r="AH870" s="181">
        <v>3.1E-2</v>
      </c>
      <c r="AI870" s="221"/>
      <c r="AJ870" s="204"/>
    </row>
    <row r="871" spans="1:36" x14ac:dyDescent="0.25">
      <c r="A871" s="174">
        <v>2019</v>
      </c>
      <c r="B871" s="174" t="s">
        <v>1390</v>
      </c>
      <c r="C871" s="193" t="s">
        <v>1525</v>
      </c>
      <c r="D871" s="176" t="s">
        <v>1526</v>
      </c>
      <c r="E871" s="176" t="s">
        <v>1527</v>
      </c>
      <c r="F871" s="176" t="s">
        <v>1528</v>
      </c>
      <c r="G871" s="176" t="s">
        <v>1528</v>
      </c>
      <c r="H871" s="176" t="s">
        <v>1529</v>
      </c>
      <c r="I871" s="174" t="s">
        <v>1530</v>
      </c>
      <c r="J871" s="176" t="s">
        <v>1531</v>
      </c>
      <c r="K871" s="174" t="s">
        <v>1532</v>
      </c>
      <c r="L871" s="174" t="s">
        <v>3610</v>
      </c>
      <c r="M871" s="174" t="s">
        <v>3611</v>
      </c>
      <c r="N871" s="177">
        <v>868839.40599999996</v>
      </c>
      <c r="O871" s="177">
        <v>1199217.952</v>
      </c>
      <c r="P871" s="177">
        <v>1937</v>
      </c>
      <c r="Q871" s="196">
        <v>43753</v>
      </c>
      <c r="R871" s="183" t="s">
        <v>3612</v>
      </c>
      <c r="S871" s="184">
        <v>1</v>
      </c>
      <c r="T871" s="184">
        <v>1</v>
      </c>
      <c r="U871" s="182">
        <v>5.1816000000000004</v>
      </c>
      <c r="V871" s="182"/>
      <c r="W871" s="182">
        <v>7.46</v>
      </c>
      <c r="X871" s="182">
        <v>19.600000000000001</v>
      </c>
      <c r="Y871" s="182">
        <v>62.2</v>
      </c>
      <c r="Z871" s="182">
        <v>6.72</v>
      </c>
      <c r="AA871" s="180">
        <v>93.9</v>
      </c>
      <c r="AB871" s="185">
        <v>1</v>
      </c>
      <c r="AC871" s="185">
        <v>10</v>
      </c>
      <c r="AD871" s="185">
        <v>0.4</v>
      </c>
      <c r="AE871" s="185">
        <v>9.8000000000000004E-2</v>
      </c>
      <c r="AF871" s="185">
        <v>0.1</v>
      </c>
      <c r="AG871" s="233">
        <v>2E-3</v>
      </c>
      <c r="AH871" s="185">
        <v>0.01</v>
      </c>
      <c r="AI871" s="182"/>
      <c r="AJ871" s="180"/>
    </row>
    <row r="872" spans="1:36" x14ac:dyDescent="0.25">
      <c r="A872" s="174">
        <v>2019</v>
      </c>
      <c r="B872" s="174" t="s">
        <v>1390</v>
      </c>
      <c r="C872" s="193" t="s">
        <v>1525</v>
      </c>
      <c r="D872" s="176" t="s">
        <v>1536</v>
      </c>
      <c r="E872" s="176" t="s">
        <v>1527</v>
      </c>
      <c r="F872" s="176" t="s">
        <v>1528</v>
      </c>
      <c r="G872" s="176" t="s">
        <v>1528</v>
      </c>
      <c r="H872" s="176" t="s">
        <v>1529</v>
      </c>
      <c r="I872" s="174" t="s">
        <v>1530</v>
      </c>
      <c r="J872" s="176" t="s">
        <v>1537</v>
      </c>
      <c r="K872" s="174" t="s">
        <v>1532</v>
      </c>
      <c r="L872" s="174" t="s">
        <v>3613</v>
      </c>
      <c r="M872" s="174" t="s">
        <v>3614</v>
      </c>
      <c r="N872" s="177">
        <v>868798.08299999998</v>
      </c>
      <c r="O872" s="177">
        <v>1199226.159</v>
      </c>
      <c r="P872" s="177">
        <v>1937</v>
      </c>
      <c r="Q872" s="196">
        <v>43753</v>
      </c>
      <c r="R872" s="183" t="s">
        <v>3615</v>
      </c>
      <c r="S872" s="184">
        <v>1</v>
      </c>
      <c r="T872" s="184">
        <v>2</v>
      </c>
      <c r="U872" s="182">
        <v>6.0960000000000001</v>
      </c>
      <c r="V872" s="182"/>
      <c r="W872" s="182">
        <v>7.37</v>
      </c>
      <c r="X872" s="182">
        <v>20.5</v>
      </c>
      <c r="Y872" s="182">
        <v>40.1</v>
      </c>
      <c r="Z872" s="182">
        <v>6.85</v>
      </c>
      <c r="AA872" s="180">
        <v>96.2</v>
      </c>
      <c r="AB872" s="185">
        <v>0.1</v>
      </c>
      <c r="AC872" s="185">
        <v>10</v>
      </c>
      <c r="AD872" s="185">
        <v>0.4</v>
      </c>
      <c r="AE872" s="185">
        <v>9.8000000000000004E-2</v>
      </c>
      <c r="AF872" s="185">
        <v>0.1</v>
      </c>
      <c r="AG872" s="233">
        <v>2E-3</v>
      </c>
      <c r="AH872" s="185">
        <v>0.01</v>
      </c>
      <c r="AI872" s="182"/>
      <c r="AJ872" s="180"/>
    </row>
    <row r="873" spans="1:36" ht="25.5" x14ac:dyDescent="0.25">
      <c r="A873" s="174">
        <v>2019</v>
      </c>
      <c r="B873" s="174" t="s">
        <v>1390</v>
      </c>
      <c r="C873" s="193" t="s">
        <v>1525</v>
      </c>
      <c r="D873" s="176" t="s">
        <v>1541</v>
      </c>
      <c r="E873" s="176" t="s">
        <v>1527</v>
      </c>
      <c r="F873" s="176" t="s">
        <v>1528</v>
      </c>
      <c r="G873" s="176" t="s">
        <v>1528</v>
      </c>
      <c r="H873" s="176" t="s">
        <v>1529</v>
      </c>
      <c r="I873" s="174" t="s">
        <v>1530</v>
      </c>
      <c r="J873" s="176" t="s">
        <v>1542</v>
      </c>
      <c r="K873" s="174" t="s">
        <v>1532</v>
      </c>
      <c r="L873" s="174" t="s">
        <v>1543</v>
      </c>
      <c r="M873" s="174" t="s">
        <v>1544</v>
      </c>
      <c r="N873" s="177" t="s">
        <v>3616</v>
      </c>
      <c r="O873" s="177">
        <v>1199232.4669999999</v>
      </c>
      <c r="P873" s="177">
        <v>1984</v>
      </c>
      <c r="Q873" s="196">
        <v>43753</v>
      </c>
      <c r="R873" s="183" t="s">
        <v>3617</v>
      </c>
      <c r="S873" s="184">
        <v>1</v>
      </c>
      <c r="T873" s="184">
        <v>1</v>
      </c>
      <c r="U873" s="182">
        <v>17.078325000000003</v>
      </c>
      <c r="V873" s="182"/>
      <c r="W873" s="182">
        <v>7.24</v>
      </c>
      <c r="X873" s="182">
        <v>18.600000000000001</v>
      </c>
      <c r="Y873" s="182">
        <v>26.1</v>
      </c>
      <c r="Z873" s="182">
        <v>7.02</v>
      </c>
      <c r="AA873" s="180">
        <v>95.7</v>
      </c>
      <c r="AB873" s="185">
        <v>0.3</v>
      </c>
      <c r="AC873" s="185">
        <v>10</v>
      </c>
      <c r="AD873" s="185">
        <v>0.4</v>
      </c>
      <c r="AE873" s="185">
        <v>9.8000000000000004E-2</v>
      </c>
      <c r="AF873" s="185">
        <v>0.1</v>
      </c>
      <c r="AG873" s="238">
        <v>2.1999999999999999E-2</v>
      </c>
      <c r="AH873" s="185">
        <v>0.01</v>
      </c>
      <c r="AI873" s="182"/>
      <c r="AJ873" s="180"/>
    </row>
    <row r="874" spans="1:36" x14ac:dyDescent="0.25">
      <c r="A874" s="174">
        <v>2019</v>
      </c>
      <c r="B874" s="174" t="s">
        <v>1390</v>
      </c>
      <c r="C874" s="193" t="s">
        <v>1525</v>
      </c>
      <c r="D874" s="176" t="s">
        <v>1546</v>
      </c>
      <c r="E874" s="176" t="s">
        <v>1527</v>
      </c>
      <c r="F874" s="176" t="s">
        <v>1528</v>
      </c>
      <c r="G874" s="176" t="s">
        <v>1528</v>
      </c>
      <c r="H874" s="176" t="s">
        <v>1529</v>
      </c>
      <c r="I874" s="174" t="s">
        <v>1530</v>
      </c>
      <c r="J874" s="176" t="s">
        <v>1547</v>
      </c>
      <c r="K874" s="174" t="s">
        <v>1532</v>
      </c>
      <c r="L874" s="174" t="s">
        <v>1548</v>
      </c>
      <c r="M874" s="174" t="s">
        <v>1549</v>
      </c>
      <c r="N874" s="177">
        <v>868430.33700000006</v>
      </c>
      <c r="O874" s="177">
        <v>1199038.476</v>
      </c>
      <c r="P874" s="177">
        <v>1980</v>
      </c>
      <c r="Q874" s="196">
        <v>43753</v>
      </c>
      <c r="R874" s="183" t="s">
        <v>3618</v>
      </c>
      <c r="S874" s="184">
        <v>1</v>
      </c>
      <c r="T874" s="184">
        <v>2</v>
      </c>
      <c r="U874" s="182">
        <v>9.6850200000000015</v>
      </c>
      <c r="V874" s="182"/>
      <c r="W874" s="182">
        <v>7.52</v>
      </c>
      <c r="X874" s="182">
        <v>19</v>
      </c>
      <c r="Y874" s="182">
        <v>29.3</v>
      </c>
      <c r="Z874" s="182">
        <v>7.05</v>
      </c>
      <c r="AA874" s="180">
        <v>96.7</v>
      </c>
      <c r="AB874" s="185">
        <v>0.5</v>
      </c>
      <c r="AC874" s="185">
        <v>10</v>
      </c>
      <c r="AD874" s="185">
        <v>0.4</v>
      </c>
      <c r="AE874" s="185">
        <v>9.8000000000000004E-2</v>
      </c>
      <c r="AF874" s="185">
        <v>0.1</v>
      </c>
      <c r="AG874" s="233">
        <v>2E-3</v>
      </c>
      <c r="AH874" s="185">
        <v>0.01</v>
      </c>
      <c r="AI874" s="182"/>
      <c r="AJ874" s="180"/>
    </row>
    <row r="875" spans="1:36" ht="63.75" x14ac:dyDescent="0.25">
      <c r="A875" s="174">
        <v>2019</v>
      </c>
      <c r="B875" s="183" t="s">
        <v>1912</v>
      </c>
      <c r="C875" s="193" t="s">
        <v>1488</v>
      </c>
      <c r="D875" s="174" t="s">
        <v>2779</v>
      </c>
      <c r="E875" s="174" t="s">
        <v>2780</v>
      </c>
      <c r="F875" s="174" t="s">
        <v>2241</v>
      </c>
      <c r="G875" s="174" t="s">
        <v>2781</v>
      </c>
      <c r="H875" s="174" t="s">
        <v>2782</v>
      </c>
      <c r="I875" s="176" t="s">
        <v>2767</v>
      </c>
      <c r="J875" s="176" t="s">
        <v>2758</v>
      </c>
      <c r="K875" s="174" t="s">
        <v>1399</v>
      </c>
      <c r="L875" s="219" t="s">
        <v>2783</v>
      </c>
      <c r="M875" s="219" t="s">
        <v>2784</v>
      </c>
      <c r="N875" s="177">
        <v>913819.978</v>
      </c>
      <c r="O875" s="177">
        <v>1144408.0009999999</v>
      </c>
      <c r="P875" s="177">
        <v>415</v>
      </c>
      <c r="Q875" s="255">
        <v>43801</v>
      </c>
      <c r="R875" s="198" t="s">
        <v>3619</v>
      </c>
      <c r="S875" s="199">
        <v>1</v>
      </c>
      <c r="T875" s="199">
        <v>0</v>
      </c>
      <c r="U875" s="202"/>
      <c r="V875" s="202"/>
      <c r="W875" s="202">
        <v>7.5919999999999996</v>
      </c>
      <c r="X875" s="202"/>
      <c r="Y875" s="202">
        <v>59.91</v>
      </c>
      <c r="Z875" s="202">
        <v>7.59</v>
      </c>
      <c r="AA875" s="202"/>
      <c r="AB875" s="186">
        <v>0.6</v>
      </c>
      <c r="AC875" s="256">
        <v>10</v>
      </c>
      <c r="AD875" s="202"/>
      <c r="AE875" s="256">
        <v>9.8000000000000004E-2</v>
      </c>
      <c r="AF875" s="202"/>
      <c r="AG875" s="202"/>
      <c r="AH875" s="202"/>
      <c r="AI875" s="202"/>
      <c r="AJ875" s="202"/>
    </row>
    <row r="876" spans="1:36" ht="51" x14ac:dyDescent="0.25">
      <c r="A876" s="174">
        <v>2019</v>
      </c>
      <c r="B876" s="183" t="s">
        <v>1825</v>
      </c>
      <c r="C876" s="193" t="s">
        <v>1488</v>
      </c>
      <c r="D876" s="174" t="s">
        <v>2240</v>
      </c>
      <c r="E876" s="174" t="s">
        <v>1393</v>
      </c>
      <c r="F876" s="174" t="s">
        <v>2241</v>
      </c>
      <c r="G876" s="174" t="s">
        <v>2242</v>
      </c>
      <c r="H876" s="174" t="s">
        <v>2243</v>
      </c>
      <c r="I876" s="176" t="s">
        <v>2244</v>
      </c>
      <c r="J876" s="176" t="s">
        <v>2245</v>
      </c>
      <c r="K876" s="174" t="s">
        <v>1399</v>
      </c>
      <c r="L876" s="174" t="s">
        <v>2246</v>
      </c>
      <c r="M876" s="174" t="s">
        <v>2247</v>
      </c>
      <c r="N876" s="177">
        <v>914812.80700000003</v>
      </c>
      <c r="O876" s="177">
        <v>1144306.318</v>
      </c>
      <c r="P876" s="177">
        <v>392</v>
      </c>
      <c r="Q876" s="178">
        <v>43801</v>
      </c>
      <c r="R876" s="174" t="s">
        <v>3620</v>
      </c>
      <c r="S876" s="177">
        <v>1</v>
      </c>
      <c r="T876" s="177">
        <v>0</v>
      </c>
      <c r="U876" s="181">
        <v>3.1775400000000005</v>
      </c>
      <c r="V876" s="181"/>
      <c r="W876" s="181">
        <v>7.2510000000000003</v>
      </c>
      <c r="X876" s="181"/>
      <c r="Y876" s="181">
        <v>102.4</v>
      </c>
      <c r="Z876" s="181">
        <v>5.33</v>
      </c>
      <c r="AA876" s="181"/>
      <c r="AB876" s="186">
        <v>1.2</v>
      </c>
      <c r="AC876" s="180">
        <v>14.7</v>
      </c>
      <c r="AD876" s="181"/>
      <c r="AE876" s="180">
        <v>0.32700000000000001</v>
      </c>
      <c r="AF876" s="180"/>
      <c r="AG876" s="180"/>
      <c r="AH876" s="180"/>
      <c r="AI876" s="181"/>
      <c r="AJ876" s="181"/>
    </row>
    <row r="877" spans="1:36" ht="51" x14ac:dyDescent="0.25">
      <c r="A877" s="174">
        <v>2019</v>
      </c>
      <c r="B877" s="183" t="s">
        <v>1825</v>
      </c>
      <c r="C877" s="193" t="s">
        <v>1488</v>
      </c>
      <c r="D877" s="174" t="s">
        <v>2249</v>
      </c>
      <c r="E877" s="174" t="s">
        <v>1393</v>
      </c>
      <c r="F877" s="174" t="s">
        <v>2241</v>
      </c>
      <c r="G877" s="174" t="s">
        <v>2242</v>
      </c>
      <c r="H877" s="174" t="s">
        <v>2243</v>
      </c>
      <c r="I877" s="176" t="s">
        <v>2244</v>
      </c>
      <c r="J877" s="176" t="s">
        <v>2245</v>
      </c>
      <c r="K877" s="174" t="s">
        <v>1399</v>
      </c>
      <c r="L877" s="174" t="s">
        <v>2250</v>
      </c>
      <c r="M877" s="174" t="s">
        <v>2251</v>
      </c>
      <c r="N877" s="177">
        <v>914575.19</v>
      </c>
      <c r="O877" s="177">
        <v>1143142.0090000001</v>
      </c>
      <c r="P877" s="177">
        <v>349</v>
      </c>
      <c r="Q877" s="178">
        <v>43801</v>
      </c>
      <c r="R877" s="174" t="s">
        <v>3621</v>
      </c>
      <c r="S877" s="177">
        <v>1</v>
      </c>
      <c r="T877" s="177">
        <v>0</v>
      </c>
      <c r="U877" s="181">
        <v>8.7651771428571461</v>
      </c>
      <c r="V877" s="181"/>
      <c r="W877" s="181">
        <v>7.2110000000000003</v>
      </c>
      <c r="X877" s="181"/>
      <c r="Y877" s="181">
        <v>250.6</v>
      </c>
      <c r="Z877" s="181">
        <v>2.2599999999999998</v>
      </c>
      <c r="AA877" s="181"/>
      <c r="AB877" s="181">
        <v>8.6999999999999993</v>
      </c>
      <c r="AC877" s="180">
        <v>37.700000000000003</v>
      </c>
      <c r="AD877" s="181"/>
      <c r="AE877" s="180">
        <v>0.51100000000000001</v>
      </c>
      <c r="AF877" s="180"/>
      <c r="AG877" s="180"/>
      <c r="AH877" s="180"/>
      <c r="AI877" s="181"/>
      <c r="AJ877" s="181"/>
    </row>
    <row r="878" spans="1:36" ht="51" x14ac:dyDescent="0.25">
      <c r="A878" s="174">
        <v>2019</v>
      </c>
      <c r="B878" s="198" t="s">
        <v>1811</v>
      </c>
      <c r="C878" s="193" t="s">
        <v>1488</v>
      </c>
      <c r="D878" s="174" t="s">
        <v>2189</v>
      </c>
      <c r="E878" s="174" t="s">
        <v>1393</v>
      </c>
      <c r="F878" s="174" t="s">
        <v>2190</v>
      </c>
      <c r="G878" s="174" t="s">
        <v>2191</v>
      </c>
      <c r="H878" s="174" t="s">
        <v>2192</v>
      </c>
      <c r="I878" s="176" t="s">
        <v>2193</v>
      </c>
      <c r="J878" s="176" t="s">
        <v>2194</v>
      </c>
      <c r="K878" s="174" t="s">
        <v>1399</v>
      </c>
      <c r="L878" s="174" t="s">
        <v>3622</v>
      </c>
      <c r="M878" s="174" t="s">
        <v>3623</v>
      </c>
      <c r="N878" s="177">
        <v>916354.65500000003</v>
      </c>
      <c r="O878" s="177">
        <v>1137476.93</v>
      </c>
      <c r="P878" s="177">
        <v>389</v>
      </c>
      <c r="Q878" s="178">
        <v>43801</v>
      </c>
      <c r="R878" s="174" t="s">
        <v>3624</v>
      </c>
      <c r="S878" s="177">
        <v>1</v>
      </c>
      <c r="T878" s="177">
        <v>1</v>
      </c>
      <c r="U878" s="181">
        <v>20.351496000000001</v>
      </c>
      <c r="V878" s="181"/>
      <c r="W878" s="181">
        <v>7.7610000000000001</v>
      </c>
      <c r="X878" s="181"/>
      <c r="Y878" s="181">
        <v>51.14</v>
      </c>
      <c r="Z878" s="181">
        <v>7.36</v>
      </c>
      <c r="AA878" s="181"/>
      <c r="AB878" s="185">
        <v>0.8</v>
      </c>
      <c r="AC878" s="180">
        <v>14.7</v>
      </c>
      <c r="AD878" s="180"/>
      <c r="AE878" s="185">
        <v>9.8000000000000004E-2</v>
      </c>
      <c r="AF878" s="180"/>
      <c r="AG878" s="180"/>
      <c r="AH878" s="180"/>
      <c r="AI878" s="181"/>
      <c r="AJ878" s="181"/>
    </row>
    <row r="879" spans="1:36" ht="51" x14ac:dyDescent="0.25">
      <c r="A879" s="174">
        <v>2019</v>
      </c>
      <c r="B879" s="198" t="s">
        <v>1811</v>
      </c>
      <c r="C879" s="193" t="s">
        <v>1488</v>
      </c>
      <c r="D879" s="174" t="s">
        <v>2198</v>
      </c>
      <c r="E879" s="174" t="s">
        <v>1393</v>
      </c>
      <c r="F879" s="174" t="s">
        <v>2190</v>
      </c>
      <c r="G879" s="174" t="s">
        <v>2191</v>
      </c>
      <c r="H879" s="174" t="s">
        <v>2192</v>
      </c>
      <c r="I879" s="176" t="s">
        <v>1214</v>
      </c>
      <c r="J879" s="176" t="s">
        <v>2194</v>
      </c>
      <c r="K879" s="174" t="s">
        <v>1399</v>
      </c>
      <c r="L879" s="174" t="s">
        <v>2199</v>
      </c>
      <c r="M879" s="174" t="s">
        <v>2200</v>
      </c>
      <c r="N879" s="177">
        <v>917396.99199999997</v>
      </c>
      <c r="O879" s="177">
        <v>1137829.9979999999</v>
      </c>
      <c r="P879" s="177">
        <v>367</v>
      </c>
      <c r="Q879" s="178">
        <v>43801</v>
      </c>
      <c r="R879" s="174" t="s">
        <v>3625</v>
      </c>
      <c r="S879" s="177">
        <v>1</v>
      </c>
      <c r="T879" s="177">
        <v>1</v>
      </c>
      <c r="U879" s="181">
        <v>46.958249999999992</v>
      </c>
      <c r="V879" s="181"/>
      <c r="W879" s="181">
        <v>7.4909999999999997</v>
      </c>
      <c r="X879" s="181"/>
      <c r="Y879" s="181">
        <v>195.4</v>
      </c>
      <c r="Z879" s="181">
        <v>5.48</v>
      </c>
      <c r="AA879" s="181"/>
      <c r="AB879" s="185">
        <v>0.7</v>
      </c>
      <c r="AC879" s="185">
        <v>10</v>
      </c>
      <c r="AD879" s="180"/>
      <c r="AE879" s="185">
        <v>9.8000000000000004E-2</v>
      </c>
      <c r="AF879" s="180"/>
      <c r="AG879" s="180"/>
      <c r="AH879" s="180"/>
      <c r="AI879" s="181"/>
      <c r="AJ879" s="181"/>
    </row>
    <row r="880" spans="1:36" ht="25.5" x14ac:dyDescent="0.25">
      <c r="A880" s="174">
        <v>2019</v>
      </c>
      <c r="B880" s="183" t="s">
        <v>1825</v>
      </c>
      <c r="C880" s="193" t="s">
        <v>1403</v>
      </c>
      <c r="D880" s="176" t="s">
        <v>2334</v>
      </c>
      <c r="E880" s="176" t="s">
        <v>1405</v>
      </c>
      <c r="F880" s="176" t="s">
        <v>2335</v>
      </c>
      <c r="G880" s="176" t="s">
        <v>2336</v>
      </c>
      <c r="H880" s="176" t="s">
        <v>2337</v>
      </c>
      <c r="I880" s="174" t="s">
        <v>2338</v>
      </c>
      <c r="J880" s="176" t="s">
        <v>1411</v>
      </c>
      <c r="K880" s="174" t="s">
        <v>1411</v>
      </c>
      <c r="L880" s="183" t="s">
        <v>2339</v>
      </c>
      <c r="M880" s="174" t="s">
        <v>2340</v>
      </c>
      <c r="N880" s="184">
        <v>908219.98800000001</v>
      </c>
      <c r="O880" s="184">
        <v>1212670.0009999999</v>
      </c>
      <c r="P880" s="184">
        <v>829</v>
      </c>
      <c r="Q880" s="183" t="s">
        <v>3626</v>
      </c>
      <c r="R880" s="183" t="s">
        <v>3627</v>
      </c>
      <c r="S880" s="184">
        <v>1</v>
      </c>
      <c r="T880" s="184">
        <v>0</v>
      </c>
      <c r="U880" s="180"/>
      <c r="V880" s="180"/>
      <c r="W880" s="180">
        <v>7.27</v>
      </c>
      <c r="X880" s="180">
        <v>25.4</v>
      </c>
      <c r="Y880" s="180">
        <v>72.400000000000006</v>
      </c>
      <c r="Z880" s="180">
        <v>7.43</v>
      </c>
      <c r="AA880" s="180">
        <v>100.9</v>
      </c>
      <c r="AB880" s="185">
        <v>0.3</v>
      </c>
      <c r="AC880" s="186">
        <v>10</v>
      </c>
      <c r="AD880" s="180"/>
      <c r="AE880" s="186">
        <v>9.8000000000000004E-2</v>
      </c>
      <c r="AF880" s="180"/>
      <c r="AG880" s="180"/>
      <c r="AH880" s="181"/>
      <c r="AI880" s="181"/>
      <c r="AJ880" s="180"/>
    </row>
    <row r="881" spans="1:36" ht="25.5" x14ac:dyDescent="0.25">
      <c r="A881" s="174">
        <v>2019</v>
      </c>
      <c r="B881" s="183" t="s">
        <v>1825</v>
      </c>
      <c r="C881" s="193" t="s">
        <v>1403</v>
      </c>
      <c r="D881" s="176" t="s">
        <v>2343</v>
      </c>
      <c r="E881" s="176" t="s">
        <v>1405</v>
      </c>
      <c r="F881" s="176" t="s">
        <v>2335</v>
      </c>
      <c r="G881" s="176" t="s">
        <v>2336</v>
      </c>
      <c r="H881" s="176" t="s">
        <v>2337</v>
      </c>
      <c r="I881" s="174" t="s">
        <v>2338</v>
      </c>
      <c r="J881" s="176" t="s">
        <v>1411</v>
      </c>
      <c r="K881" s="174" t="s">
        <v>1411</v>
      </c>
      <c r="L881" s="183" t="s">
        <v>2730</v>
      </c>
      <c r="M881" s="183" t="s">
        <v>2731</v>
      </c>
      <c r="N881" s="184">
        <v>909123.99199999997</v>
      </c>
      <c r="O881" s="184">
        <v>1212495.986</v>
      </c>
      <c r="P881" s="184">
        <v>836</v>
      </c>
      <c r="Q881" s="183" t="s">
        <v>3626</v>
      </c>
      <c r="R881" s="183" t="s">
        <v>3628</v>
      </c>
      <c r="S881" s="184">
        <v>1</v>
      </c>
      <c r="T881" s="184">
        <v>0</v>
      </c>
      <c r="U881" s="180"/>
      <c r="V881" s="180"/>
      <c r="W881" s="180">
        <v>7.52</v>
      </c>
      <c r="X881" s="180">
        <v>26.1</v>
      </c>
      <c r="Y881" s="180">
        <v>72.900000000000006</v>
      </c>
      <c r="Z881" s="180">
        <v>7.29</v>
      </c>
      <c r="AA881" s="180">
        <v>100.3</v>
      </c>
      <c r="AB881" s="185">
        <v>0.8</v>
      </c>
      <c r="AC881" s="186">
        <v>10</v>
      </c>
      <c r="AD881" s="180"/>
      <c r="AE881" s="186">
        <v>9.8000000000000004E-2</v>
      </c>
      <c r="AF881" s="180"/>
      <c r="AG881" s="180"/>
      <c r="AH881" s="181"/>
      <c r="AI881" s="181"/>
      <c r="AJ881" s="180"/>
    </row>
    <row r="882" spans="1:36" ht="25.5" x14ac:dyDescent="0.25">
      <c r="A882" s="174">
        <v>2019</v>
      </c>
      <c r="B882" s="183" t="s">
        <v>1912</v>
      </c>
      <c r="C882" s="193" t="s">
        <v>1403</v>
      </c>
      <c r="D882" s="176" t="s">
        <v>2347</v>
      </c>
      <c r="E882" s="176" t="s">
        <v>1405</v>
      </c>
      <c r="F882" s="176" t="s">
        <v>2335</v>
      </c>
      <c r="G882" s="176" t="s">
        <v>2336</v>
      </c>
      <c r="H882" s="176" t="s">
        <v>2337</v>
      </c>
      <c r="I882" s="174" t="s">
        <v>2348</v>
      </c>
      <c r="J882" s="176" t="s">
        <v>1411</v>
      </c>
      <c r="K882" s="174" t="s">
        <v>1411</v>
      </c>
      <c r="L882" s="183" t="s">
        <v>2349</v>
      </c>
      <c r="M882" s="183" t="s">
        <v>2350</v>
      </c>
      <c r="N882" s="184">
        <v>912868.00399999996</v>
      </c>
      <c r="O882" s="184">
        <v>1211434.0109999999</v>
      </c>
      <c r="P882" s="184">
        <v>820</v>
      </c>
      <c r="Q882" s="183" t="s">
        <v>3626</v>
      </c>
      <c r="R882" s="183" t="s">
        <v>3629</v>
      </c>
      <c r="S882" s="184">
        <v>1</v>
      </c>
      <c r="T882" s="184">
        <v>0</v>
      </c>
      <c r="U882" s="180"/>
      <c r="V882" s="180"/>
      <c r="W882" s="180">
        <v>7.67</v>
      </c>
      <c r="X882" s="180">
        <v>25.9</v>
      </c>
      <c r="Y882" s="180">
        <v>80.599999999999994</v>
      </c>
      <c r="Z882" s="180">
        <v>7.44</v>
      </c>
      <c r="AA882" s="180">
        <v>102.3</v>
      </c>
      <c r="AB882" s="185">
        <v>0.4</v>
      </c>
      <c r="AC882" s="186">
        <v>10</v>
      </c>
      <c r="AD882" s="180"/>
      <c r="AE882" s="186">
        <v>9.8000000000000004E-2</v>
      </c>
      <c r="AF882" s="180"/>
      <c r="AG882" s="180"/>
      <c r="AH882" s="181"/>
      <c r="AI882" s="181"/>
      <c r="AJ882" s="180"/>
    </row>
    <row r="883" spans="1:36" ht="25.5" x14ac:dyDescent="0.25">
      <c r="A883" s="174">
        <v>2019</v>
      </c>
      <c r="B883" s="183" t="s">
        <v>1825</v>
      </c>
      <c r="C883" s="193" t="s">
        <v>1403</v>
      </c>
      <c r="D883" s="176" t="s">
        <v>2352</v>
      </c>
      <c r="E883" s="176" t="s">
        <v>1405</v>
      </c>
      <c r="F883" s="176" t="s">
        <v>2335</v>
      </c>
      <c r="G883" s="176" t="s">
        <v>2336</v>
      </c>
      <c r="H883" s="176" t="s">
        <v>2337</v>
      </c>
      <c r="I883" s="174" t="s">
        <v>2353</v>
      </c>
      <c r="J883" s="176" t="s">
        <v>1411</v>
      </c>
      <c r="K883" s="174" t="s">
        <v>1411</v>
      </c>
      <c r="L883" s="183" t="s">
        <v>2354</v>
      </c>
      <c r="M883" s="183" t="s">
        <v>2355</v>
      </c>
      <c r="N883" s="184">
        <v>916580.99699999997</v>
      </c>
      <c r="O883" s="184">
        <v>1210469.9850000001</v>
      </c>
      <c r="P883" s="184">
        <v>819</v>
      </c>
      <c r="Q883" s="183" t="s">
        <v>3626</v>
      </c>
      <c r="R883" s="183" t="s">
        <v>3630</v>
      </c>
      <c r="S883" s="184">
        <v>1</v>
      </c>
      <c r="T883" s="184">
        <v>0</v>
      </c>
      <c r="U883" s="180"/>
      <c r="V883" s="180"/>
      <c r="W883" s="180">
        <v>7.72</v>
      </c>
      <c r="X883" s="180">
        <v>25.7</v>
      </c>
      <c r="Y883" s="180">
        <v>74</v>
      </c>
      <c r="Z883" s="180">
        <v>7.49</v>
      </c>
      <c r="AA883" s="180">
        <v>102.3</v>
      </c>
      <c r="AB883" s="185">
        <v>0.6</v>
      </c>
      <c r="AC883" s="186">
        <v>10</v>
      </c>
      <c r="AD883" s="180"/>
      <c r="AE883" s="186">
        <v>9.8000000000000004E-2</v>
      </c>
      <c r="AF883" s="180"/>
      <c r="AG883" s="180"/>
      <c r="AH883" s="181"/>
      <c r="AI883" s="181"/>
      <c r="AJ883" s="180"/>
    </row>
    <row r="884" spans="1:36" ht="25.5" x14ac:dyDescent="0.25">
      <c r="A884" s="174">
        <v>2019</v>
      </c>
      <c r="B884" s="183" t="s">
        <v>1825</v>
      </c>
      <c r="C884" s="193" t="s">
        <v>1403</v>
      </c>
      <c r="D884" s="176" t="s">
        <v>2357</v>
      </c>
      <c r="E884" s="176" t="s">
        <v>1405</v>
      </c>
      <c r="F884" s="176" t="s">
        <v>2335</v>
      </c>
      <c r="G884" s="176" t="s">
        <v>2336</v>
      </c>
      <c r="H884" s="176" t="s">
        <v>2337</v>
      </c>
      <c r="I884" s="174" t="s">
        <v>2353</v>
      </c>
      <c r="J884" s="176" t="s">
        <v>1411</v>
      </c>
      <c r="K884" s="174" t="s">
        <v>1411</v>
      </c>
      <c r="L884" s="183" t="s">
        <v>2735</v>
      </c>
      <c r="M884" s="183" t="s">
        <v>2736</v>
      </c>
      <c r="N884" s="184">
        <v>917588.995</v>
      </c>
      <c r="O884" s="184">
        <v>1209626.0120000001</v>
      </c>
      <c r="P884" s="184">
        <v>814</v>
      </c>
      <c r="Q884" s="183" t="s">
        <v>3626</v>
      </c>
      <c r="R884" s="183" t="s">
        <v>3631</v>
      </c>
      <c r="S884" s="184">
        <v>1</v>
      </c>
      <c r="T884" s="184">
        <v>0</v>
      </c>
      <c r="U884" s="180"/>
      <c r="V884" s="180"/>
      <c r="W884" s="180">
        <v>7.62</v>
      </c>
      <c r="X884" s="180">
        <v>24.8</v>
      </c>
      <c r="Y884" s="180">
        <v>76.099999999999994</v>
      </c>
      <c r="Z884" s="180">
        <v>7.3</v>
      </c>
      <c r="AA884" s="180">
        <v>98.3</v>
      </c>
      <c r="AB884" s="185">
        <v>0.9</v>
      </c>
      <c r="AC884" s="186">
        <v>10</v>
      </c>
      <c r="AD884" s="180"/>
      <c r="AE884" s="186">
        <v>9.8000000000000004E-2</v>
      </c>
      <c r="AF884" s="180"/>
      <c r="AG884" s="180"/>
      <c r="AH884" s="181"/>
      <c r="AI884" s="181"/>
      <c r="AJ884" s="180"/>
    </row>
    <row r="885" spans="1:36" ht="25.5" x14ac:dyDescent="0.25">
      <c r="A885" s="174">
        <v>2019</v>
      </c>
      <c r="B885" s="183" t="s">
        <v>1825</v>
      </c>
      <c r="C885" s="193" t="s">
        <v>1403</v>
      </c>
      <c r="D885" s="176" t="s">
        <v>2738</v>
      </c>
      <c r="E885" s="176" t="s">
        <v>1405</v>
      </c>
      <c r="F885" s="176" t="s">
        <v>2335</v>
      </c>
      <c r="G885" s="176" t="s">
        <v>2336</v>
      </c>
      <c r="H885" s="176" t="s">
        <v>2337</v>
      </c>
      <c r="I885" s="174" t="s">
        <v>2362</v>
      </c>
      <c r="J885" s="176" t="s">
        <v>1411</v>
      </c>
      <c r="K885" s="174" t="s">
        <v>1411</v>
      </c>
      <c r="L885" s="183" t="s">
        <v>2363</v>
      </c>
      <c r="M885" s="183" t="s">
        <v>2364</v>
      </c>
      <c r="N885" s="184">
        <v>918732.98600000003</v>
      </c>
      <c r="O885" s="184">
        <v>1206501.99</v>
      </c>
      <c r="P885" s="184">
        <v>809</v>
      </c>
      <c r="Q885" s="183" t="s">
        <v>3626</v>
      </c>
      <c r="R885" s="183" t="s">
        <v>3632</v>
      </c>
      <c r="S885" s="184">
        <v>1</v>
      </c>
      <c r="T885" s="184">
        <v>0</v>
      </c>
      <c r="U885" s="180"/>
      <c r="V885" s="180"/>
      <c r="W885" s="180">
        <v>7.35</v>
      </c>
      <c r="X885" s="180">
        <v>25.1</v>
      </c>
      <c r="Y885" s="180">
        <v>77.400000000000006</v>
      </c>
      <c r="Z885" s="180">
        <v>7.16</v>
      </c>
      <c r="AA885" s="180">
        <v>97</v>
      </c>
      <c r="AB885" s="185">
        <v>0.9</v>
      </c>
      <c r="AC885" s="186">
        <v>10</v>
      </c>
      <c r="AD885" s="180"/>
      <c r="AE885" s="186">
        <v>9.8000000000000004E-2</v>
      </c>
      <c r="AF885" s="180"/>
      <c r="AG885" s="180"/>
      <c r="AH885" s="181"/>
      <c r="AI885" s="181"/>
      <c r="AJ885" s="180"/>
    </row>
    <row r="886" spans="1:36" ht="25.5" x14ac:dyDescent="0.25">
      <c r="A886" s="174">
        <v>2019</v>
      </c>
      <c r="B886" s="183" t="s">
        <v>1825</v>
      </c>
      <c r="C886" s="193" t="s">
        <v>1403</v>
      </c>
      <c r="D886" s="176" t="s">
        <v>2366</v>
      </c>
      <c r="E886" s="176" t="s">
        <v>1405</v>
      </c>
      <c r="F886" s="176" t="s">
        <v>2335</v>
      </c>
      <c r="G886" s="176" t="s">
        <v>2336</v>
      </c>
      <c r="H886" s="176" t="s">
        <v>2337</v>
      </c>
      <c r="I886" s="174" t="s">
        <v>2362</v>
      </c>
      <c r="J886" s="176" t="s">
        <v>1411</v>
      </c>
      <c r="K886" s="174" t="s">
        <v>1411</v>
      </c>
      <c r="L886" s="183" t="s">
        <v>2367</v>
      </c>
      <c r="M886" s="183" t="s">
        <v>2368</v>
      </c>
      <c r="N886" s="184">
        <v>918763.99699999997</v>
      </c>
      <c r="O886" s="184">
        <v>1206420.01</v>
      </c>
      <c r="P886" s="184">
        <v>813</v>
      </c>
      <c r="Q886" s="183" t="s">
        <v>3626</v>
      </c>
      <c r="R886" s="183" t="s">
        <v>3633</v>
      </c>
      <c r="S886" s="184">
        <v>1</v>
      </c>
      <c r="T886" s="184">
        <v>0</v>
      </c>
      <c r="U886" s="180"/>
      <c r="V886" s="180"/>
      <c r="W886" s="180">
        <v>7.42</v>
      </c>
      <c r="X886" s="180">
        <v>25.7</v>
      </c>
      <c r="Y886" s="180">
        <v>75.400000000000006</v>
      </c>
      <c r="Z886" s="180">
        <v>6.84</v>
      </c>
      <c r="AA886" s="180">
        <v>95.3</v>
      </c>
      <c r="AB886" s="185">
        <v>0.7</v>
      </c>
      <c r="AC886" s="186">
        <v>10</v>
      </c>
      <c r="AD886" s="180"/>
      <c r="AE886" s="186">
        <v>9.8000000000000004E-2</v>
      </c>
      <c r="AF886" s="180"/>
      <c r="AG886" s="180"/>
      <c r="AH886" s="181"/>
      <c r="AI886" s="181"/>
      <c r="AJ886" s="180"/>
    </row>
    <row r="887" spans="1:36" ht="51" x14ac:dyDescent="0.25">
      <c r="A887" s="174">
        <v>2019</v>
      </c>
      <c r="B887" s="174" t="s">
        <v>1390</v>
      </c>
      <c r="C887" s="176" t="s">
        <v>1391</v>
      </c>
      <c r="D887" s="176" t="s">
        <v>1392</v>
      </c>
      <c r="E887" s="174" t="s">
        <v>1393</v>
      </c>
      <c r="F887" s="174" t="s">
        <v>1394</v>
      </c>
      <c r="G887" s="174" t="s">
        <v>1395</v>
      </c>
      <c r="H887" s="174" t="s">
        <v>1396</v>
      </c>
      <c r="I887" s="174" t="s">
        <v>1397</v>
      </c>
      <c r="J887" s="176" t="s">
        <v>1398</v>
      </c>
      <c r="K887" s="174" t="s">
        <v>1399</v>
      </c>
      <c r="L887" s="174" t="s">
        <v>3099</v>
      </c>
      <c r="M887" s="174" t="s">
        <v>3100</v>
      </c>
      <c r="N887" s="177">
        <v>937567.35400000005</v>
      </c>
      <c r="O887" s="177">
        <v>1140925.267</v>
      </c>
      <c r="P887" s="177">
        <v>155</v>
      </c>
      <c r="Q887" s="178">
        <v>43760</v>
      </c>
      <c r="R887" s="174" t="s">
        <v>3634</v>
      </c>
      <c r="S887" s="177">
        <v>1</v>
      </c>
      <c r="T887" s="177">
        <v>1</v>
      </c>
      <c r="U887" s="181">
        <v>41.99</v>
      </c>
      <c r="V887" s="181"/>
      <c r="W887" s="181">
        <v>6.9</v>
      </c>
      <c r="X887" s="181">
        <v>30.1</v>
      </c>
      <c r="Y887" s="181">
        <v>455</v>
      </c>
      <c r="Z887" s="181">
        <v>3.32</v>
      </c>
      <c r="AA887" s="181">
        <v>43.9</v>
      </c>
      <c r="AB887" s="186">
        <v>4</v>
      </c>
      <c r="AC887" s="186">
        <v>10</v>
      </c>
      <c r="AD887" s="186">
        <v>0.4</v>
      </c>
      <c r="AE887" s="181">
        <v>0.48199999999999998</v>
      </c>
      <c r="AF887" s="186">
        <v>0.1</v>
      </c>
      <c r="AG887" s="228">
        <v>2E-3</v>
      </c>
      <c r="AH887" s="185">
        <v>0.01</v>
      </c>
      <c r="AI887" s="181"/>
      <c r="AJ887" s="181"/>
    </row>
    <row r="888" spans="1:36" ht="38.25" x14ac:dyDescent="0.3">
      <c r="A888" s="174">
        <v>2019</v>
      </c>
      <c r="B888" s="175" t="s">
        <v>1131</v>
      </c>
      <c r="C888" s="176" t="s">
        <v>1132</v>
      </c>
      <c r="D888" s="176" t="s">
        <v>1133</v>
      </c>
      <c r="E888" s="174" t="s">
        <v>1134</v>
      </c>
      <c r="F888" s="174" t="s">
        <v>1135</v>
      </c>
      <c r="G888" s="174" t="s">
        <v>1136</v>
      </c>
      <c r="H888" s="174" t="s">
        <v>1137</v>
      </c>
      <c r="I888" s="174" t="s">
        <v>1138</v>
      </c>
      <c r="J888" s="176" t="s">
        <v>1139</v>
      </c>
      <c r="K888" s="174" t="s">
        <v>1140</v>
      </c>
      <c r="L888" s="174" t="s">
        <v>1141</v>
      </c>
      <c r="M888" s="174" t="s">
        <v>1142</v>
      </c>
      <c r="N888" s="177">
        <v>842923.85499999998</v>
      </c>
      <c r="O888" s="177">
        <v>1164353.5249999999</v>
      </c>
      <c r="P888" s="177">
        <v>2213</v>
      </c>
      <c r="Q888" s="178">
        <v>43795</v>
      </c>
      <c r="R888" s="174" t="s">
        <v>3635</v>
      </c>
      <c r="S888" s="177">
        <v>1</v>
      </c>
      <c r="T888" s="177">
        <v>1</v>
      </c>
      <c r="U888" s="179">
        <v>10163.294900000001</v>
      </c>
      <c r="V888" s="179"/>
      <c r="W888" s="179">
        <v>7.72</v>
      </c>
      <c r="X888" s="179">
        <v>16.2</v>
      </c>
      <c r="Y888" s="179">
        <v>31.6</v>
      </c>
      <c r="Z888" s="179">
        <v>7.35</v>
      </c>
      <c r="AA888" s="179">
        <v>96.2</v>
      </c>
      <c r="AB888" s="185">
        <v>2.1</v>
      </c>
      <c r="AC888" s="186">
        <v>10</v>
      </c>
      <c r="AD888" s="185">
        <v>0.4</v>
      </c>
      <c r="AE888" s="186">
        <v>9.8000000000000004E-2</v>
      </c>
      <c r="AF888" s="180">
        <v>0.42199999999999999</v>
      </c>
      <c r="AG888" s="180">
        <v>6.0000000000000001E-3</v>
      </c>
      <c r="AH888" s="180">
        <v>2.3E-2</v>
      </c>
      <c r="AI888" s="180"/>
      <c r="AJ888" s="180"/>
    </row>
    <row r="889" spans="1:36" x14ac:dyDescent="0.25">
      <c r="A889" s="174">
        <v>2019</v>
      </c>
      <c r="B889" s="183" t="s">
        <v>1144</v>
      </c>
      <c r="C889" s="176" t="s">
        <v>1153</v>
      </c>
      <c r="D889" s="176" t="s">
        <v>1145</v>
      </c>
      <c r="E889" s="174" t="s">
        <v>1134</v>
      </c>
      <c r="F889" s="174" t="s">
        <v>1146</v>
      </c>
      <c r="G889" s="174" t="s">
        <v>1147</v>
      </c>
      <c r="H889" s="174" t="s">
        <v>1148</v>
      </c>
      <c r="I889" s="174" t="s">
        <v>1149</v>
      </c>
      <c r="J889" s="176" t="s">
        <v>1140</v>
      </c>
      <c r="K889" s="174" t="s">
        <v>1140</v>
      </c>
      <c r="L889" s="174" t="s">
        <v>1150</v>
      </c>
      <c r="M889" s="174" t="s">
        <v>3167</v>
      </c>
      <c r="N889" s="177">
        <v>845203.674</v>
      </c>
      <c r="O889" s="177">
        <v>1165954.1869999999</v>
      </c>
      <c r="P889" s="177">
        <v>2126</v>
      </c>
      <c r="Q889" s="178">
        <v>43795</v>
      </c>
      <c r="R889" s="183" t="s">
        <v>3636</v>
      </c>
      <c r="S889" s="177">
        <v>1</v>
      </c>
      <c r="T889" s="177">
        <v>1</v>
      </c>
      <c r="U889" s="182">
        <v>9631.387560000001</v>
      </c>
      <c r="V889" s="182"/>
      <c r="W889" s="182">
        <v>7.23</v>
      </c>
      <c r="X889" s="182">
        <v>17.5</v>
      </c>
      <c r="Y889" s="182">
        <v>44.6</v>
      </c>
      <c r="Z889" s="182">
        <v>7.24</v>
      </c>
      <c r="AA889" s="182">
        <v>97.7</v>
      </c>
      <c r="AB889" s="185">
        <v>2.2000000000000002</v>
      </c>
      <c r="AC889" s="180">
        <v>18.100000000000001</v>
      </c>
      <c r="AD889" s="185">
        <v>0.4</v>
      </c>
      <c r="AE889" s="180">
        <v>0.17799999999999999</v>
      </c>
      <c r="AF889" s="180">
        <v>0.4</v>
      </c>
      <c r="AG889" s="180">
        <v>8.9999999999999993E-3</v>
      </c>
      <c r="AH889" s="180">
        <v>1.4999999999999999E-2</v>
      </c>
      <c r="AI889" s="180"/>
      <c r="AJ889" s="180"/>
    </row>
    <row r="890" spans="1:36" x14ac:dyDescent="0.25">
      <c r="A890" s="174">
        <v>2019</v>
      </c>
      <c r="B890" s="183" t="s">
        <v>1144</v>
      </c>
      <c r="C890" s="176" t="s">
        <v>1153</v>
      </c>
      <c r="D890" s="176" t="s">
        <v>1154</v>
      </c>
      <c r="E890" s="174" t="s">
        <v>1134</v>
      </c>
      <c r="F890" s="174" t="s">
        <v>1146</v>
      </c>
      <c r="G890" s="174" t="s">
        <v>1147</v>
      </c>
      <c r="H890" s="174" t="s">
        <v>1148</v>
      </c>
      <c r="I890" s="174" t="s">
        <v>1155</v>
      </c>
      <c r="J890" s="176" t="s">
        <v>1140</v>
      </c>
      <c r="K890" s="174" t="s">
        <v>1140</v>
      </c>
      <c r="L890" s="174" t="s">
        <v>1156</v>
      </c>
      <c r="M890" s="174" t="s">
        <v>3170</v>
      </c>
      <c r="N890" s="177">
        <v>850138.07900000003</v>
      </c>
      <c r="O890" s="177">
        <v>1170766.3589999999</v>
      </c>
      <c r="P890" s="177">
        <v>2101</v>
      </c>
      <c r="Q890" s="178">
        <v>43795</v>
      </c>
      <c r="R890" s="183" t="s">
        <v>3637</v>
      </c>
      <c r="S890" s="177">
        <v>1</v>
      </c>
      <c r="T890" s="177">
        <v>1</v>
      </c>
      <c r="U890" s="182">
        <v>8916.9003700000012</v>
      </c>
      <c r="V890" s="182"/>
      <c r="W890" s="182">
        <v>7.06</v>
      </c>
      <c r="X890" s="182">
        <v>18.399999999999999</v>
      </c>
      <c r="Y890" s="182">
        <v>49.9</v>
      </c>
      <c r="Z890" s="182">
        <v>6.68</v>
      </c>
      <c r="AA890" s="182">
        <v>91.1</v>
      </c>
      <c r="AB890" s="185">
        <v>1.1000000000000001</v>
      </c>
      <c r="AC890" s="185">
        <v>10</v>
      </c>
      <c r="AD890" s="185">
        <v>0.4</v>
      </c>
      <c r="AE890" s="185">
        <v>9.8000000000000004E-2</v>
      </c>
      <c r="AF890" s="180">
        <v>0.49099999999999999</v>
      </c>
      <c r="AG890" s="180">
        <v>1.0999999999999999E-2</v>
      </c>
      <c r="AH890" s="185">
        <v>0.01</v>
      </c>
      <c r="AI890" s="180"/>
      <c r="AJ890" s="180"/>
    </row>
    <row r="891" spans="1:36" ht="25.5" x14ac:dyDescent="0.25">
      <c r="A891" s="174">
        <v>2019</v>
      </c>
      <c r="B891" s="183" t="s">
        <v>1131</v>
      </c>
      <c r="C891" s="176" t="s">
        <v>1153</v>
      </c>
      <c r="D891" s="176" t="s">
        <v>1159</v>
      </c>
      <c r="E891" s="174" t="s">
        <v>1134</v>
      </c>
      <c r="F891" s="174" t="s">
        <v>1160</v>
      </c>
      <c r="G891" s="174" t="s">
        <v>1161</v>
      </c>
      <c r="H891" s="174" t="s">
        <v>1162</v>
      </c>
      <c r="I891" s="174" t="s">
        <v>1163</v>
      </c>
      <c r="J891" s="176" t="s">
        <v>1140</v>
      </c>
      <c r="K891" s="174" t="s">
        <v>1140</v>
      </c>
      <c r="L891" s="174" t="s">
        <v>1164</v>
      </c>
      <c r="M891" s="174" t="s">
        <v>3173</v>
      </c>
      <c r="N891" s="177">
        <v>854405.00100000005</v>
      </c>
      <c r="O891" s="177">
        <v>1171818.997</v>
      </c>
      <c r="P891" s="177">
        <v>2105</v>
      </c>
      <c r="Q891" s="178">
        <v>43794</v>
      </c>
      <c r="R891" s="183" t="s">
        <v>3638</v>
      </c>
      <c r="S891" s="177">
        <v>1</v>
      </c>
      <c r="T891" s="177">
        <v>1</v>
      </c>
      <c r="U891" s="182">
        <v>7924.2117399999997</v>
      </c>
      <c r="V891" s="182"/>
      <c r="W891" s="182">
        <v>7.15</v>
      </c>
      <c r="X891" s="182">
        <v>18.7</v>
      </c>
      <c r="Y891" s="182">
        <v>52.6</v>
      </c>
      <c r="Z891" s="182">
        <v>6.43</v>
      </c>
      <c r="AA891" s="182">
        <v>89.6</v>
      </c>
      <c r="AB891" s="185">
        <v>1.3</v>
      </c>
      <c r="AC891" s="180">
        <v>11.9</v>
      </c>
      <c r="AD891" s="185">
        <v>0.4</v>
      </c>
      <c r="AE891" s="185">
        <v>9.8000000000000004E-2</v>
      </c>
      <c r="AF891" s="180">
        <v>0.40699999999999997</v>
      </c>
      <c r="AG891" s="180">
        <v>2.5000000000000001E-2</v>
      </c>
      <c r="AH891" s="185">
        <v>0.01</v>
      </c>
      <c r="AI891" s="180"/>
      <c r="AJ891" s="180"/>
    </row>
    <row r="892" spans="1:36" ht="25.5" x14ac:dyDescent="0.25">
      <c r="A892" s="174">
        <v>2019</v>
      </c>
      <c r="B892" s="183" t="s">
        <v>1144</v>
      </c>
      <c r="C892" s="176" t="s">
        <v>1153</v>
      </c>
      <c r="D892" s="176" t="s">
        <v>1167</v>
      </c>
      <c r="E892" s="174" t="s">
        <v>1134</v>
      </c>
      <c r="F892" s="174" t="s">
        <v>1160</v>
      </c>
      <c r="G892" s="174" t="s">
        <v>1161</v>
      </c>
      <c r="H892" s="174" t="s">
        <v>1162</v>
      </c>
      <c r="I892" s="174" t="s">
        <v>1168</v>
      </c>
      <c r="J892" s="176" t="s">
        <v>1140</v>
      </c>
      <c r="K892" s="174" t="s">
        <v>1140</v>
      </c>
      <c r="L892" s="174" t="s">
        <v>1169</v>
      </c>
      <c r="M892" s="174" t="s">
        <v>3176</v>
      </c>
      <c r="N892" s="177">
        <v>855834.09600000002</v>
      </c>
      <c r="O892" s="177">
        <v>1171267.9210000001</v>
      </c>
      <c r="P892" s="177">
        <v>2087</v>
      </c>
      <c r="Q892" s="178">
        <v>43794</v>
      </c>
      <c r="R892" s="174" t="s">
        <v>3639</v>
      </c>
      <c r="S892" s="177">
        <v>1</v>
      </c>
      <c r="T892" s="177">
        <v>1</v>
      </c>
      <c r="U892" s="179">
        <v>18103.025999999998</v>
      </c>
      <c r="V892" s="179"/>
      <c r="W892" s="179">
        <v>7.2</v>
      </c>
      <c r="X892" s="179">
        <v>20</v>
      </c>
      <c r="Y892" s="179">
        <v>63.7</v>
      </c>
      <c r="Z892" s="179">
        <v>6.32</v>
      </c>
      <c r="AA892" s="179">
        <v>88.7</v>
      </c>
      <c r="AB892" s="180">
        <v>4.4000000000000004</v>
      </c>
      <c r="AC892" s="180">
        <v>18.7</v>
      </c>
      <c r="AD892" s="180">
        <v>0.59</v>
      </c>
      <c r="AE892" s="186">
        <v>9.8000000000000004E-2</v>
      </c>
      <c r="AF892" s="181">
        <v>0.40600000000000003</v>
      </c>
      <c r="AG892" s="181">
        <v>2.8000000000000001E-2</v>
      </c>
      <c r="AH892" s="180">
        <v>1.9E-2</v>
      </c>
      <c r="AI892" s="180"/>
      <c r="AJ892" s="180"/>
    </row>
    <row r="893" spans="1:36" x14ac:dyDescent="0.25">
      <c r="A893" s="174">
        <v>2019</v>
      </c>
      <c r="B893" s="183" t="s">
        <v>1144</v>
      </c>
      <c r="C893" s="176" t="s">
        <v>1153</v>
      </c>
      <c r="D893" s="176" t="s">
        <v>1172</v>
      </c>
      <c r="E893" s="174" t="s">
        <v>1134</v>
      </c>
      <c r="F893" s="174" t="s">
        <v>1173</v>
      </c>
      <c r="G893" s="174" t="s">
        <v>1173</v>
      </c>
      <c r="H893" s="174" t="s">
        <v>1174</v>
      </c>
      <c r="I893" s="174" t="s">
        <v>1175</v>
      </c>
      <c r="J893" s="176" t="s">
        <v>1140</v>
      </c>
      <c r="K893" s="174" t="s">
        <v>1140</v>
      </c>
      <c r="L893" s="174" t="s">
        <v>1176</v>
      </c>
      <c r="M893" s="174" t="s">
        <v>3179</v>
      </c>
      <c r="N893" s="177">
        <v>856979.995</v>
      </c>
      <c r="O893" s="177">
        <v>1172293.99</v>
      </c>
      <c r="P893" s="177">
        <v>2104</v>
      </c>
      <c r="Q893" s="178">
        <v>43794</v>
      </c>
      <c r="R893" s="174" t="s">
        <v>3640</v>
      </c>
      <c r="S893" s="177">
        <v>1</v>
      </c>
      <c r="T893" s="177">
        <v>1</v>
      </c>
      <c r="U893" s="179">
        <v>26114.078299999997</v>
      </c>
      <c r="V893" s="179"/>
      <c r="W893" s="179">
        <v>7.09</v>
      </c>
      <c r="X893" s="179">
        <v>20.100000000000001</v>
      </c>
      <c r="Y893" s="179">
        <v>73.3</v>
      </c>
      <c r="Z893" s="179">
        <v>5.73</v>
      </c>
      <c r="AA893" s="179">
        <v>81</v>
      </c>
      <c r="AB893" s="185">
        <v>2.6</v>
      </c>
      <c r="AC893" s="180">
        <v>16.5</v>
      </c>
      <c r="AD893" s="180">
        <v>0.52</v>
      </c>
      <c r="AE893" s="181">
        <v>0.113</v>
      </c>
      <c r="AF893" s="181">
        <v>0.70499999999999996</v>
      </c>
      <c r="AG893" s="181">
        <v>7.0999999999999994E-2</v>
      </c>
      <c r="AH893" s="180">
        <v>1.4999999999999999E-2</v>
      </c>
      <c r="AI893" s="180"/>
      <c r="AJ893" s="180"/>
    </row>
    <row r="894" spans="1:36" ht="25.5" x14ac:dyDescent="0.25">
      <c r="A894" s="174">
        <v>2019</v>
      </c>
      <c r="B894" s="183" t="s">
        <v>1144</v>
      </c>
      <c r="C894" s="176" t="s">
        <v>1153</v>
      </c>
      <c r="D894" s="176" t="s">
        <v>1179</v>
      </c>
      <c r="E894" s="176" t="s">
        <v>1180</v>
      </c>
      <c r="F894" s="176" t="s">
        <v>1181</v>
      </c>
      <c r="G894" s="176" t="s">
        <v>1181</v>
      </c>
      <c r="H894" s="176" t="s">
        <v>1174</v>
      </c>
      <c r="I894" s="174" t="s">
        <v>1182</v>
      </c>
      <c r="J894" s="176" t="s">
        <v>1140</v>
      </c>
      <c r="K894" s="174" t="s">
        <v>1140</v>
      </c>
      <c r="L894" s="174" t="s">
        <v>1183</v>
      </c>
      <c r="M894" s="174" t="s">
        <v>3182</v>
      </c>
      <c r="N894" s="177">
        <v>857459.27</v>
      </c>
      <c r="O894" s="177">
        <v>1174240.1529999999</v>
      </c>
      <c r="P894" s="177">
        <v>2095</v>
      </c>
      <c r="Q894" s="178">
        <v>43794</v>
      </c>
      <c r="R894" s="183" t="s">
        <v>3641</v>
      </c>
      <c r="S894" s="177">
        <v>1</v>
      </c>
      <c r="T894" s="177">
        <v>1</v>
      </c>
      <c r="U894" s="180">
        <v>11041.71146</v>
      </c>
      <c r="V894" s="180"/>
      <c r="W894" s="180">
        <v>6.75</v>
      </c>
      <c r="X894" s="180">
        <v>19.600000000000001</v>
      </c>
      <c r="Y894" s="180">
        <v>80</v>
      </c>
      <c r="Z894" s="180">
        <v>5.0599999999999996</v>
      </c>
      <c r="AA894" s="180">
        <v>71.7</v>
      </c>
      <c r="AB894" s="180">
        <v>5</v>
      </c>
      <c r="AC894" s="180">
        <v>19.3</v>
      </c>
      <c r="AD894" s="180">
        <v>1.17</v>
      </c>
      <c r="AE894" s="180">
        <v>0.19</v>
      </c>
      <c r="AF894" s="180">
        <v>0.94299999999999995</v>
      </c>
      <c r="AG894" s="180">
        <v>5.5E-2</v>
      </c>
      <c r="AH894" s="180">
        <v>5.5E-2</v>
      </c>
      <c r="AI894" s="180"/>
      <c r="AJ894" s="180"/>
    </row>
    <row r="895" spans="1:36" x14ac:dyDescent="0.25">
      <c r="A895" s="174">
        <v>2019</v>
      </c>
      <c r="B895" s="183" t="s">
        <v>1144</v>
      </c>
      <c r="C895" s="176" t="s">
        <v>1153</v>
      </c>
      <c r="D895" s="176" t="s">
        <v>1186</v>
      </c>
      <c r="E895" s="176" t="s">
        <v>1134</v>
      </c>
      <c r="F895" s="176" t="s">
        <v>1187</v>
      </c>
      <c r="G895" s="176" t="s">
        <v>1187</v>
      </c>
      <c r="H895" s="176" t="s">
        <v>1188</v>
      </c>
      <c r="I895" s="174" t="s">
        <v>1189</v>
      </c>
      <c r="J895" s="176" t="s">
        <v>1140</v>
      </c>
      <c r="K895" s="174" t="s">
        <v>1140</v>
      </c>
      <c r="L895" s="189" t="s">
        <v>1190</v>
      </c>
      <c r="M895" s="189" t="s">
        <v>1191</v>
      </c>
      <c r="N895" s="190">
        <v>857922.69400000002</v>
      </c>
      <c r="O895" s="190">
        <v>1175130.1000000001</v>
      </c>
      <c r="P895" s="177">
        <v>2080</v>
      </c>
      <c r="Q895" s="178">
        <v>43794</v>
      </c>
      <c r="R895" s="174" t="s">
        <v>3642</v>
      </c>
      <c r="S895" s="177">
        <v>1</v>
      </c>
      <c r="T895" s="177">
        <v>1</v>
      </c>
      <c r="U895" s="179">
        <v>16762.387400000003</v>
      </c>
      <c r="V895" s="179"/>
      <c r="W895" s="179">
        <v>7.16</v>
      </c>
      <c r="X895" s="179">
        <v>18.399999999999999</v>
      </c>
      <c r="Y895" s="179">
        <v>105.7</v>
      </c>
      <c r="Z895" s="179">
        <v>4.87</v>
      </c>
      <c r="AA895" s="179">
        <v>66.599999999999994</v>
      </c>
      <c r="AB895" s="180">
        <v>4.3</v>
      </c>
      <c r="AC895" s="180">
        <v>28.9</v>
      </c>
      <c r="AD895" s="180">
        <v>1.45</v>
      </c>
      <c r="AE895" s="186">
        <v>9.8000000000000004E-2</v>
      </c>
      <c r="AF895" s="181">
        <v>0.625</v>
      </c>
      <c r="AG895" s="181">
        <v>8.8999999999999996E-2</v>
      </c>
      <c r="AH895" s="180">
        <v>4.5999999999999999E-2</v>
      </c>
      <c r="AI895" s="180"/>
      <c r="AJ895" s="180"/>
    </row>
    <row r="896" spans="1:36" x14ac:dyDescent="0.25">
      <c r="A896" s="174">
        <v>2019</v>
      </c>
      <c r="B896" s="183" t="s">
        <v>1144</v>
      </c>
      <c r="C896" s="176" t="s">
        <v>1153</v>
      </c>
      <c r="D896" s="176" t="s">
        <v>1193</v>
      </c>
      <c r="E896" s="174" t="s">
        <v>1134</v>
      </c>
      <c r="F896" s="174" t="s">
        <v>1194</v>
      </c>
      <c r="G896" s="174" t="s">
        <v>1195</v>
      </c>
      <c r="H896" s="174" t="s">
        <v>1196</v>
      </c>
      <c r="I896" s="174" t="s">
        <v>1197</v>
      </c>
      <c r="J896" s="176" t="s">
        <v>1140</v>
      </c>
      <c r="K896" s="174" t="s">
        <v>1140</v>
      </c>
      <c r="L896" s="174" t="s">
        <v>1198</v>
      </c>
      <c r="M896" s="174" t="s">
        <v>1199</v>
      </c>
      <c r="N896" s="177">
        <v>859403.67</v>
      </c>
      <c r="O896" s="177">
        <v>1177185.206</v>
      </c>
      <c r="P896" s="177">
        <v>2066</v>
      </c>
      <c r="Q896" s="178">
        <v>43794</v>
      </c>
      <c r="R896" s="174" t="s">
        <v>3643</v>
      </c>
      <c r="S896" s="177">
        <v>1</v>
      </c>
      <c r="T896" s="177">
        <v>1</v>
      </c>
      <c r="U896" s="245">
        <v>23788.097149999998</v>
      </c>
      <c r="V896" s="245"/>
      <c r="W896" s="181">
        <v>6.65</v>
      </c>
      <c r="X896" s="181">
        <v>19</v>
      </c>
      <c r="Y896" s="181">
        <v>96</v>
      </c>
      <c r="Z896" s="181">
        <v>3.43</v>
      </c>
      <c r="AA896" s="181">
        <v>47.9</v>
      </c>
      <c r="AB896" s="180">
        <v>4.4000000000000004</v>
      </c>
      <c r="AC896" s="180">
        <v>19.3</v>
      </c>
      <c r="AD896" s="180">
        <v>1.35</v>
      </c>
      <c r="AE896" s="181">
        <v>0.253</v>
      </c>
      <c r="AF896" s="181">
        <v>0.78700000000000003</v>
      </c>
      <c r="AG896" s="181">
        <v>0.114</v>
      </c>
      <c r="AH896" s="180">
        <v>4.9000000000000002E-2</v>
      </c>
      <c r="AI896" s="180"/>
      <c r="AJ896" s="180"/>
    </row>
    <row r="897" spans="1:36" x14ac:dyDescent="0.25">
      <c r="A897" s="174">
        <v>2019</v>
      </c>
      <c r="B897" s="183" t="s">
        <v>1144</v>
      </c>
      <c r="C897" s="176" t="s">
        <v>1201</v>
      </c>
      <c r="D897" s="174" t="s">
        <v>1202</v>
      </c>
      <c r="E897" s="174" t="s">
        <v>1134</v>
      </c>
      <c r="F897" s="174" t="s">
        <v>1203</v>
      </c>
      <c r="G897" s="174" t="s">
        <v>1204</v>
      </c>
      <c r="H897" s="174" t="s">
        <v>1205</v>
      </c>
      <c r="I897" s="176"/>
      <c r="J897" s="174" t="s">
        <v>1140</v>
      </c>
      <c r="K897" s="174" t="s">
        <v>1140</v>
      </c>
      <c r="L897" s="174" t="s">
        <v>1206</v>
      </c>
      <c r="M897" s="174" t="s">
        <v>1207</v>
      </c>
      <c r="N897" s="177">
        <v>865217.60699999996</v>
      </c>
      <c r="O897" s="177">
        <v>1184287.5560000001</v>
      </c>
      <c r="P897" s="177">
        <v>1967</v>
      </c>
      <c r="Q897" s="178">
        <v>43794</v>
      </c>
      <c r="R897" s="174" t="s">
        <v>3644</v>
      </c>
      <c r="S897" s="177">
        <v>1</v>
      </c>
      <c r="T897" s="177">
        <v>1</v>
      </c>
      <c r="U897" s="246">
        <v>1487.2441000000003</v>
      </c>
      <c r="V897" s="246"/>
      <c r="W897" s="181">
        <v>7.26</v>
      </c>
      <c r="X897" s="181">
        <v>18.899999999999999</v>
      </c>
      <c r="Y897" s="181">
        <v>77.900000000000006</v>
      </c>
      <c r="Z897" s="181">
        <v>7.08</v>
      </c>
      <c r="AA897" s="181">
        <v>97.5</v>
      </c>
      <c r="AB897" s="185">
        <v>3.6</v>
      </c>
      <c r="AC897" s="185">
        <v>10</v>
      </c>
      <c r="AD897" s="180">
        <v>0.47</v>
      </c>
      <c r="AE897" s="181">
        <v>0.107</v>
      </c>
      <c r="AF897" s="181">
        <v>1.1919999999999999</v>
      </c>
      <c r="AG897" s="181">
        <v>0.14699999999999999</v>
      </c>
      <c r="AH897" s="185">
        <v>2.1000000000000001E-2</v>
      </c>
      <c r="AI897" s="180"/>
      <c r="AJ897" s="180"/>
    </row>
    <row r="898" spans="1:36" ht="25.5" x14ac:dyDescent="0.25">
      <c r="A898" s="174">
        <v>2019</v>
      </c>
      <c r="B898" s="183" t="s">
        <v>1144</v>
      </c>
      <c r="C898" s="176" t="s">
        <v>1209</v>
      </c>
      <c r="D898" s="176" t="s">
        <v>1360</v>
      </c>
      <c r="E898" s="174" t="s">
        <v>1134</v>
      </c>
      <c r="F898" s="174" t="s">
        <v>1211</v>
      </c>
      <c r="G898" s="174" t="s">
        <v>1361</v>
      </c>
      <c r="H898" s="174" t="s">
        <v>1362</v>
      </c>
      <c r="I898" s="174" t="s">
        <v>1363</v>
      </c>
      <c r="J898" s="176" t="s">
        <v>1215</v>
      </c>
      <c r="K898" s="174" t="s">
        <v>1140</v>
      </c>
      <c r="L898" s="174" t="s">
        <v>1364</v>
      </c>
      <c r="M898" s="174" t="s">
        <v>1365</v>
      </c>
      <c r="N898" s="177">
        <v>850269.54399999999</v>
      </c>
      <c r="O898" s="177">
        <v>1156044.621</v>
      </c>
      <c r="P898" s="177">
        <v>2182</v>
      </c>
      <c r="Q898" s="178">
        <v>43795</v>
      </c>
      <c r="R898" s="174" t="s">
        <v>3645</v>
      </c>
      <c r="S898" s="177">
        <v>1</v>
      </c>
      <c r="T898" s="177">
        <v>1</v>
      </c>
      <c r="U898" s="181">
        <v>113.67135000000002</v>
      </c>
      <c r="V898" s="181"/>
      <c r="W898" s="179">
        <v>6.75</v>
      </c>
      <c r="X898" s="179">
        <v>16.8</v>
      </c>
      <c r="Y898" s="179">
        <v>40.700000000000003</v>
      </c>
      <c r="Z898" s="179">
        <v>6.87</v>
      </c>
      <c r="AA898" s="179">
        <v>92.3</v>
      </c>
      <c r="AB898" s="185">
        <v>0.7</v>
      </c>
      <c r="AC898" s="185">
        <v>10</v>
      </c>
      <c r="AD898" s="185">
        <v>0.4</v>
      </c>
      <c r="AE898" s="186">
        <v>9.8000000000000004E-2</v>
      </c>
      <c r="AF898" s="181">
        <v>0.4</v>
      </c>
      <c r="AG898" s="181">
        <v>4.0000000000000001E-3</v>
      </c>
      <c r="AH898" s="181">
        <v>8.4000000000000005E-2</v>
      </c>
      <c r="AI898" s="180"/>
      <c r="AJ898" s="180"/>
    </row>
    <row r="899" spans="1:36" x14ac:dyDescent="0.25">
      <c r="A899" s="174">
        <v>2019</v>
      </c>
      <c r="B899" s="183" t="s">
        <v>1144</v>
      </c>
      <c r="C899" s="176" t="s">
        <v>1209</v>
      </c>
      <c r="D899" s="174" t="s">
        <v>1210</v>
      </c>
      <c r="E899" s="174" t="s">
        <v>1134</v>
      </c>
      <c r="F899" s="174" t="s">
        <v>1211</v>
      </c>
      <c r="G899" s="174" t="s">
        <v>1212</v>
      </c>
      <c r="H899" s="174" t="s">
        <v>1213</v>
      </c>
      <c r="I899" s="176" t="s">
        <v>1214</v>
      </c>
      <c r="J899" s="176" t="s">
        <v>1215</v>
      </c>
      <c r="K899" s="174" t="s">
        <v>1140</v>
      </c>
      <c r="L899" s="174" t="s">
        <v>1216</v>
      </c>
      <c r="M899" s="174" t="s">
        <v>1217</v>
      </c>
      <c r="N899" s="177">
        <v>850449.01500000001</v>
      </c>
      <c r="O899" s="177">
        <v>1158050.9920000001</v>
      </c>
      <c r="P899" s="191">
        <v>2186</v>
      </c>
      <c r="Q899" s="178">
        <v>43795</v>
      </c>
      <c r="R899" s="174" t="s">
        <v>3646</v>
      </c>
      <c r="S899" s="177">
        <v>1</v>
      </c>
      <c r="T899" s="177">
        <v>1</v>
      </c>
      <c r="U899" s="181">
        <v>223.07203636363641</v>
      </c>
      <c r="V899" s="181"/>
      <c r="W899" s="181">
        <v>6.59</v>
      </c>
      <c r="X899" s="181">
        <v>17</v>
      </c>
      <c r="Y899" s="181">
        <v>56.6</v>
      </c>
      <c r="Z899" s="181">
        <v>6.76</v>
      </c>
      <c r="AA899" s="181">
        <v>95</v>
      </c>
      <c r="AB899" s="185">
        <v>1.2</v>
      </c>
      <c r="AC899" s="185">
        <v>10</v>
      </c>
      <c r="AD899" s="185">
        <v>0.4</v>
      </c>
      <c r="AE899" s="186">
        <v>9.8000000000000004E-2</v>
      </c>
      <c r="AF899" s="181">
        <v>1.123</v>
      </c>
      <c r="AG899" s="181">
        <v>6.0000000000000001E-3</v>
      </c>
      <c r="AH899" s="185">
        <v>9.0999999999999998E-2</v>
      </c>
      <c r="AI899" s="180"/>
      <c r="AJ899" s="180"/>
    </row>
    <row r="900" spans="1:36" x14ac:dyDescent="0.25">
      <c r="A900" s="174">
        <v>2019</v>
      </c>
      <c r="B900" s="183" t="s">
        <v>1144</v>
      </c>
      <c r="C900" s="176" t="s">
        <v>1209</v>
      </c>
      <c r="D900" s="176" t="s">
        <v>1219</v>
      </c>
      <c r="E900" s="174" t="s">
        <v>1134</v>
      </c>
      <c r="F900" s="174" t="s">
        <v>1211</v>
      </c>
      <c r="G900" s="174" t="s">
        <v>1212</v>
      </c>
      <c r="H900" s="174" t="s">
        <v>1213</v>
      </c>
      <c r="I900" s="174" t="s">
        <v>1220</v>
      </c>
      <c r="J900" s="176" t="s">
        <v>1215</v>
      </c>
      <c r="K900" s="174" t="s">
        <v>1140</v>
      </c>
      <c r="L900" s="174" t="s">
        <v>1331</v>
      </c>
      <c r="M900" s="174" t="s">
        <v>1222</v>
      </c>
      <c r="N900" s="177">
        <v>851567.67200000002</v>
      </c>
      <c r="O900" s="177">
        <v>1159790.392</v>
      </c>
      <c r="P900" s="177">
        <v>2167</v>
      </c>
      <c r="Q900" s="178">
        <v>43795</v>
      </c>
      <c r="R900" s="174" t="s">
        <v>3647</v>
      </c>
      <c r="S900" s="177">
        <v>1</v>
      </c>
      <c r="T900" s="177">
        <v>1</v>
      </c>
      <c r="U900" s="179">
        <v>778.88716000000011</v>
      </c>
      <c r="V900" s="179"/>
      <c r="W900" s="179">
        <v>7.07</v>
      </c>
      <c r="X900" s="179">
        <v>19.8</v>
      </c>
      <c r="Y900" s="179">
        <v>88.5</v>
      </c>
      <c r="Z900" s="179">
        <v>4.18</v>
      </c>
      <c r="AA900" s="179">
        <v>59.2</v>
      </c>
      <c r="AB900" s="185">
        <v>3.5</v>
      </c>
      <c r="AC900" s="185">
        <v>10</v>
      </c>
      <c r="AD900" s="180">
        <v>0.68</v>
      </c>
      <c r="AE900" s="186">
        <v>9.8000000000000004E-2</v>
      </c>
      <c r="AF900" s="181">
        <v>1.4550000000000001</v>
      </c>
      <c r="AG900" s="181">
        <v>5.3999999999999999E-2</v>
      </c>
      <c r="AH900" s="185">
        <v>1.2999999999999999E-2</v>
      </c>
      <c r="AI900" s="180"/>
      <c r="AJ900" s="180"/>
    </row>
    <row r="901" spans="1:36" x14ac:dyDescent="0.25">
      <c r="A901" s="174">
        <v>2019</v>
      </c>
      <c r="B901" s="183" t="s">
        <v>1144</v>
      </c>
      <c r="C901" s="176" t="s">
        <v>1209</v>
      </c>
      <c r="D901" s="174" t="s">
        <v>1224</v>
      </c>
      <c r="E901" s="174" t="s">
        <v>1134</v>
      </c>
      <c r="F901" s="174" t="s">
        <v>1211</v>
      </c>
      <c r="G901" s="174" t="s">
        <v>1212</v>
      </c>
      <c r="H901" s="174" t="s">
        <v>1213</v>
      </c>
      <c r="I901" s="176" t="s">
        <v>1225</v>
      </c>
      <c r="J901" s="176" t="s">
        <v>1215</v>
      </c>
      <c r="K901" s="174" t="s">
        <v>1140</v>
      </c>
      <c r="L901" s="174" t="s">
        <v>1226</v>
      </c>
      <c r="M901" s="174" t="s">
        <v>1227</v>
      </c>
      <c r="N901" s="177">
        <v>852803.995</v>
      </c>
      <c r="O901" s="177">
        <v>1160276.0090000001</v>
      </c>
      <c r="P901" s="177">
        <v>2158</v>
      </c>
      <c r="Q901" s="178">
        <v>43795</v>
      </c>
      <c r="R901" s="174" t="s">
        <v>3648</v>
      </c>
      <c r="S901" s="177">
        <v>1</v>
      </c>
      <c r="T901" s="177">
        <v>1</v>
      </c>
      <c r="U901" s="181">
        <v>1609.31448</v>
      </c>
      <c r="V901" s="181"/>
      <c r="W901" s="181">
        <v>7.08</v>
      </c>
      <c r="X901" s="181">
        <v>20.6</v>
      </c>
      <c r="Y901" s="181">
        <v>145.30000000000001</v>
      </c>
      <c r="Z901" s="181">
        <v>1.62</v>
      </c>
      <c r="AA901" s="181">
        <v>23.6</v>
      </c>
      <c r="AB901" s="181">
        <v>13.2</v>
      </c>
      <c r="AC901" s="181">
        <v>21.6</v>
      </c>
      <c r="AD901" s="181">
        <v>3.67</v>
      </c>
      <c r="AE901" s="180">
        <v>0.57399999999999995</v>
      </c>
      <c r="AF901" s="181">
        <v>1.6020000000000001</v>
      </c>
      <c r="AG901" s="181">
        <v>0.245</v>
      </c>
      <c r="AH901" s="181">
        <v>0.20100000000000001</v>
      </c>
      <c r="AI901" s="180"/>
      <c r="AJ901" s="180"/>
    </row>
    <row r="902" spans="1:36" x14ac:dyDescent="0.25">
      <c r="A902" s="174">
        <v>2019</v>
      </c>
      <c r="B902" s="183" t="s">
        <v>1131</v>
      </c>
      <c r="C902" s="176" t="s">
        <v>1153</v>
      </c>
      <c r="D902" s="176" t="s">
        <v>1370</v>
      </c>
      <c r="E902" s="176" t="s">
        <v>1134</v>
      </c>
      <c r="F902" s="176" t="s">
        <v>1211</v>
      </c>
      <c r="G902" s="176" t="s">
        <v>1212</v>
      </c>
      <c r="H902" s="176" t="s">
        <v>1213</v>
      </c>
      <c r="I902" s="174" t="s">
        <v>1371</v>
      </c>
      <c r="J902" s="176" t="s">
        <v>1215</v>
      </c>
      <c r="K902" s="174" t="s">
        <v>1140</v>
      </c>
      <c r="L902" s="174" t="s">
        <v>1372</v>
      </c>
      <c r="M902" s="174" t="s">
        <v>1373</v>
      </c>
      <c r="N902" s="177">
        <v>856208.16700000002</v>
      </c>
      <c r="O902" s="177">
        <v>1169382.5530000001</v>
      </c>
      <c r="P902" s="177">
        <v>2086</v>
      </c>
      <c r="Q902" s="178">
        <v>43794</v>
      </c>
      <c r="R902" s="174" t="s">
        <v>3649</v>
      </c>
      <c r="S902" s="177">
        <v>1</v>
      </c>
      <c r="T902" s="177">
        <v>1</v>
      </c>
      <c r="U902" s="181">
        <v>8865.1576000000023</v>
      </c>
      <c r="V902" s="181"/>
      <c r="W902" s="181">
        <v>7.07</v>
      </c>
      <c r="X902" s="181">
        <v>20.5</v>
      </c>
      <c r="Y902" s="181">
        <v>98.4</v>
      </c>
      <c r="Z902" s="181">
        <v>4.58</v>
      </c>
      <c r="AA902" s="181">
        <v>64.7</v>
      </c>
      <c r="AB902" s="185">
        <v>3.1</v>
      </c>
      <c r="AC902" s="180">
        <v>19.899999999999999</v>
      </c>
      <c r="AD902" s="181">
        <v>1.25</v>
      </c>
      <c r="AE902" s="181">
        <v>0.17199999999999999</v>
      </c>
      <c r="AF902" s="181">
        <v>1.034</v>
      </c>
      <c r="AG902" s="181">
        <v>0.122</v>
      </c>
      <c r="AH902" s="181">
        <v>2.8000000000000001E-2</v>
      </c>
      <c r="AI902" s="180"/>
      <c r="AJ902" s="180"/>
    </row>
    <row r="903" spans="1:36" x14ac:dyDescent="0.25">
      <c r="A903" s="174">
        <v>2019</v>
      </c>
      <c r="B903" s="183" t="s">
        <v>1144</v>
      </c>
      <c r="C903" s="176" t="s">
        <v>1153</v>
      </c>
      <c r="D903" s="174" t="s">
        <v>1229</v>
      </c>
      <c r="E903" s="174" t="s">
        <v>1134</v>
      </c>
      <c r="F903" s="174" t="s">
        <v>1211</v>
      </c>
      <c r="G903" s="174" t="s">
        <v>1212</v>
      </c>
      <c r="H903" s="174" t="s">
        <v>1213</v>
      </c>
      <c r="I903" s="176" t="s">
        <v>1214</v>
      </c>
      <c r="J903" s="176" t="s">
        <v>1215</v>
      </c>
      <c r="K903" s="174" t="s">
        <v>1140</v>
      </c>
      <c r="L903" s="189" t="s">
        <v>1230</v>
      </c>
      <c r="M903" s="189" t="s">
        <v>1231</v>
      </c>
      <c r="N903" s="190">
        <v>856221.65</v>
      </c>
      <c r="O903" s="190">
        <v>1171139.7720000001</v>
      </c>
      <c r="P903" s="177">
        <v>2100</v>
      </c>
      <c r="Q903" s="178">
        <v>43794</v>
      </c>
      <c r="R903" s="174" t="s">
        <v>3650</v>
      </c>
      <c r="S903" s="177">
        <v>1</v>
      </c>
      <c r="T903" s="177">
        <v>1</v>
      </c>
      <c r="U903" s="181">
        <v>6838.9902800000009</v>
      </c>
      <c r="V903" s="181"/>
      <c r="W903" s="181">
        <v>7.04</v>
      </c>
      <c r="X903" s="181">
        <v>20.2</v>
      </c>
      <c r="Y903" s="181">
        <v>99.4</v>
      </c>
      <c r="Z903" s="181">
        <v>4.58</v>
      </c>
      <c r="AA903" s="181">
        <v>64.900000000000006</v>
      </c>
      <c r="AB903" s="185">
        <v>2.9</v>
      </c>
      <c r="AC903" s="181">
        <v>17.600000000000001</v>
      </c>
      <c r="AD903" s="181">
        <v>1.2</v>
      </c>
      <c r="AE903" s="181">
        <v>0.129</v>
      </c>
      <c r="AF903" s="181">
        <v>1.5369999999999999</v>
      </c>
      <c r="AG903" s="181">
        <v>0.155</v>
      </c>
      <c r="AH903" s="181">
        <v>1.9E-2</v>
      </c>
      <c r="AI903" s="180"/>
      <c r="AJ903" s="180"/>
    </row>
    <row r="904" spans="1:36" ht="25.5" x14ac:dyDescent="0.25">
      <c r="A904" s="174">
        <v>2019</v>
      </c>
      <c r="B904" s="183" t="s">
        <v>1144</v>
      </c>
      <c r="C904" s="176" t="s">
        <v>1233</v>
      </c>
      <c r="D904" s="176" t="s">
        <v>1234</v>
      </c>
      <c r="E904" s="176" t="s">
        <v>1134</v>
      </c>
      <c r="F904" s="176" t="s">
        <v>1235</v>
      </c>
      <c r="G904" s="176" t="s">
        <v>1236</v>
      </c>
      <c r="H904" s="176" t="s">
        <v>1237</v>
      </c>
      <c r="I904" s="174" t="s">
        <v>1214</v>
      </c>
      <c r="J904" s="176" t="s">
        <v>1238</v>
      </c>
      <c r="K904" s="174" t="s">
        <v>1140</v>
      </c>
      <c r="L904" s="189" t="s">
        <v>1239</v>
      </c>
      <c r="M904" s="189" t="s">
        <v>1240</v>
      </c>
      <c r="N904" s="190">
        <v>862261.08100000001</v>
      </c>
      <c r="O904" s="190">
        <v>1162921.6240000001</v>
      </c>
      <c r="P904" s="177">
        <v>2183</v>
      </c>
      <c r="Q904" s="178">
        <v>43795</v>
      </c>
      <c r="R904" s="174" t="s">
        <v>3651</v>
      </c>
      <c r="S904" s="177">
        <v>1</v>
      </c>
      <c r="T904" s="177">
        <v>1</v>
      </c>
      <c r="U904" s="179">
        <v>287.07587999999998</v>
      </c>
      <c r="V904" s="179"/>
      <c r="W904" s="179">
        <v>7.31</v>
      </c>
      <c r="X904" s="179">
        <v>19.3</v>
      </c>
      <c r="Y904" s="179">
        <v>76.7</v>
      </c>
      <c r="Z904" s="179">
        <v>6.82</v>
      </c>
      <c r="AA904" s="179">
        <v>97.5</v>
      </c>
      <c r="AB904" s="185">
        <v>1.4</v>
      </c>
      <c r="AC904" s="185">
        <v>10</v>
      </c>
      <c r="AD904" s="185">
        <v>0.4</v>
      </c>
      <c r="AE904" s="186">
        <v>9.8000000000000004E-2</v>
      </c>
      <c r="AF904" s="181">
        <v>1.2669999999999999</v>
      </c>
      <c r="AG904" s="181">
        <v>1.0999999999999999E-2</v>
      </c>
      <c r="AH904" s="185">
        <v>0.01</v>
      </c>
      <c r="AI904" s="180"/>
      <c r="AJ904" s="180"/>
    </row>
    <row r="905" spans="1:36" ht="25.5" x14ac:dyDescent="0.25">
      <c r="A905" s="174">
        <v>2019</v>
      </c>
      <c r="B905" s="183" t="s">
        <v>1144</v>
      </c>
      <c r="C905" s="176" t="s">
        <v>1233</v>
      </c>
      <c r="D905" s="176" t="s">
        <v>1242</v>
      </c>
      <c r="E905" s="176" t="s">
        <v>1134</v>
      </c>
      <c r="F905" s="176" t="s">
        <v>1235</v>
      </c>
      <c r="G905" s="176" t="s">
        <v>1243</v>
      </c>
      <c r="H905" s="176" t="s">
        <v>1244</v>
      </c>
      <c r="I905" s="174" t="s">
        <v>1214</v>
      </c>
      <c r="J905" s="176" t="s">
        <v>1238</v>
      </c>
      <c r="K905" s="174" t="s">
        <v>1140</v>
      </c>
      <c r="L905" s="174" t="s">
        <v>1245</v>
      </c>
      <c r="M905" s="174" t="s">
        <v>1246</v>
      </c>
      <c r="N905" s="177">
        <v>861182.27399999998</v>
      </c>
      <c r="O905" s="177">
        <v>1166106.9809999999</v>
      </c>
      <c r="P905" s="177">
        <v>2145</v>
      </c>
      <c r="Q905" s="178">
        <v>43795</v>
      </c>
      <c r="R905" s="174" t="s">
        <v>3652</v>
      </c>
      <c r="S905" s="177">
        <v>1</v>
      </c>
      <c r="T905" s="177">
        <v>1</v>
      </c>
      <c r="U905" s="179">
        <v>942.52008599999999</v>
      </c>
      <c r="V905" s="179"/>
      <c r="W905" s="179">
        <v>7.24</v>
      </c>
      <c r="X905" s="179">
        <v>20</v>
      </c>
      <c r="Y905" s="179">
        <v>150.5</v>
      </c>
      <c r="Z905" s="179">
        <v>4.58</v>
      </c>
      <c r="AA905" s="179">
        <v>65.400000000000006</v>
      </c>
      <c r="AB905" s="181">
        <v>28.3</v>
      </c>
      <c r="AC905" s="181">
        <v>57.3</v>
      </c>
      <c r="AD905" s="180">
        <v>3</v>
      </c>
      <c r="AE905" s="181">
        <v>0.63</v>
      </c>
      <c r="AF905" s="180">
        <v>2.1040000000000001</v>
      </c>
      <c r="AG905" s="180">
        <v>7.0000000000000001E-3</v>
      </c>
      <c r="AH905" s="181">
        <v>0.107</v>
      </c>
      <c r="AI905" s="180"/>
      <c r="AJ905" s="180"/>
    </row>
    <row r="906" spans="1:36" ht="25.5" x14ac:dyDescent="0.25">
      <c r="A906" s="174">
        <v>2019</v>
      </c>
      <c r="B906" s="183" t="s">
        <v>1144</v>
      </c>
      <c r="C906" s="192" t="s">
        <v>1201</v>
      </c>
      <c r="D906" s="176" t="s">
        <v>1248</v>
      </c>
      <c r="E906" s="192" t="s">
        <v>1180</v>
      </c>
      <c r="F906" s="192" t="s">
        <v>1235</v>
      </c>
      <c r="G906" s="192" t="s">
        <v>1243</v>
      </c>
      <c r="H906" s="192" t="s">
        <v>1244</v>
      </c>
      <c r="I906" s="174" t="s">
        <v>1249</v>
      </c>
      <c r="J906" s="176" t="s">
        <v>1238</v>
      </c>
      <c r="K906" s="174" t="s">
        <v>1140</v>
      </c>
      <c r="L906" s="174" t="s">
        <v>1250</v>
      </c>
      <c r="M906" s="174" t="s">
        <v>1251</v>
      </c>
      <c r="N906" s="177">
        <v>858342.58799999999</v>
      </c>
      <c r="O906" s="177">
        <v>1174086.666</v>
      </c>
      <c r="P906" s="177">
        <v>2100</v>
      </c>
      <c r="Q906" s="178">
        <v>43794</v>
      </c>
      <c r="R906" s="183" t="s">
        <v>3653</v>
      </c>
      <c r="S906" s="177">
        <v>1</v>
      </c>
      <c r="T906" s="177">
        <v>1</v>
      </c>
      <c r="U906" s="182">
        <v>2546.2820000000002</v>
      </c>
      <c r="V906" s="182"/>
      <c r="W906" s="180">
        <v>7.23</v>
      </c>
      <c r="X906" s="180">
        <v>19.399999999999999</v>
      </c>
      <c r="Y906" s="180">
        <v>113.7</v>
      </c>
      <c r="Z906" s="180">
        <v>4.24</v>
      </c>
      <c r="AA906" s="180">
        <v>58.8</v>
      </c>
      <c r="AB906" s="180">
        <v>6.4</v>
      </c>
      <c r="AC906" s="180">
        <v>23.3</v>
      </c>
      <c r="AD906" s="180">
        <v>2.33</v>
      </c>
      <c r="AE906" s="180">
        <v>0.19700000000000001</v>
      </c>
      <c r="AF906" s="180">
        <v>0.63800000000000001</v>
      </c>
      <c r="AG906" s="180">
        <v>0.28699999999999998</v>
      </c>
      <c r="AH906" s="180">
        <v>3.3000000000000002E-2</v>
      </c>
      <c r="AI906" s="180"/>
      <c r="AJ906" s="180"/>
    </row>
    <row r="907" spans="1:36" ht="25.5" x14ac:dyDescent="0.25">
      <c r="A907" s="174">
        <v>2019</v>
      </c>
      <c r="B907" s="183" t="s">
        <v>1144</v>
      </c>
      <c r="C907" s="176" t="s">
        <v>1201</v>
      </c>
      <c r="D907" s="176" t="s">
        <v>1253</v>
      </c>
      <c r="E907" s="176" t="s">
        <v>1134</v>
      </c>
      <c r="F907" s="176" t="s">
        <v>1235</v>
      </c>
      <c r="G907" s="176" t="s">
        <v>1243</v>
      </c>
      <c r="H907" s="176" t="s">
        <v>1244</v>
      </c>
      <c r="I907" s="174" t="s">
        <v>1254</v>
      </c>
      <c r="J907" s="176" t="s">
        <v>1238</v>
      </c>
      <c r="K907" s="174" t="s">
        <v>1140</v>
      </c>
      <c r="L907" s="174" t="s">
        <v>1255</v>
      </c>
      <c r="M907" s="174" t="s">
        <v>1256</v>
      </c>
      <c r="N907" s="177">
        <v>857747.995</v>
      </c>
      <c r="O907" s="177">
        <v>1174607.9879999999</v>
      </c>
      <c r="P907" s="177">
        <v>2078</v>
      </c>
      <c r="Q907" s="178">
        <v>43794</v>
      </c>
      <c r="R907" s="174" t="s">
        <v>3654</v>
      </c>
      <c r="S907" s="177">
        <v>1</v>
      </c>
      <c r="T907" s="177">
        <v>1</v>
      </c>
      <c r="U907" s="179">
        <v>4417.1432500000001</v>
      </c>
      <c r="V907" s="179"/>
      <c r="W907" s="179">
        <v>7.17</v>
      </c>
      <c r="X907" s="179">
        <v>19.5</v>
      </c>
      <c r="Y907" s="179">
        <v>308</v>
      </c>
      <c r="Z907" s="179">
        <v>3.98</v>
      </c>
      <c r="AA907" s="179">
        <v>55.4</v>
      </c>
      <c r="AB907" s="181">
        <v>6.1</v>
      </c>
      <c r="AC907" s="181">
        <v>39.700000000000003</v>
      </c>
      <c r="AD907" s="181">
        <v>2.2999999999999998</v>
      </c>
      <c r="AE907" s="180">
        <v>0.28799999999999998</v>
      </c>
      <c r="AF907" s="180">
        <v>0.77200000000000002</v>
      </c>
      <c r="AG907" s="180">
        <v>0.188</v>
      </c>
      <c r="AH907" s="180">
        <v>6.4000000000000001E-2</v>
      </c>
      <c r="AI907" s="180"/>
      <c r="AJ907" s="180"/>
    </row>
    <row r="908" spans="1:36" ht="25.5" x14ac:dyDescent="0.25">
      <c r="A908" s="174">
        <v>2019</v>
      </c>
      <c r="B908" s="183" t="s">
        <v>1144</v>
      </c>
      <c r="C908" s="176" t="s">
        <v>1258</v>
      </c>
      <c r="D908" s="176" t="s">
        <v>1259</v>
      </c>
      <c r="E908" s="176" t="s">
        <v>1134</v>
      </c>
      <c r="F908" s="176" t="s">
        <v>1260</v>
      </c>
      <c r="G908" s="176" t="s">
        <v>1261</v>
      </c>
      <c r="H908" s="176" t="s">
        <v>1262</v>
      </c>
      <c r="I908" s="174" t="s">
        <v>1214</v>
      </c>
      <c r="J908" s="176" t="s">
        <v>1263</v>
      </c>
      <c r="K908" s="174" t="s">
        <v>1140</v>
      </c>
      <c r="L908" s="174" t="s">
        <v>1264</v>
      </c>
      <c r="M908" s="174" t="s">
        <v>1380</v>
      </c>
      <c r="N908" s="177">
        <v>868074.25</v>
      </c>
      <c r="O908" s="177">
        <v>1170491.3670000001</v>
      </c>
      <c r="P908" s="177">
        <v>2130</v>
      </c>
      <c r="Q908" s="178">
        <v>43794</v>
      </c>
      <c r="R908" s="174" t="s">
        <v>3655</v>
      </c>
      <c r="S908" s="177">
        <v>1</v>
      </c>
      <c r="T908" s="177">
        <v>1</v>
      </c>
      <c r="U908" s="179">
        <v>1849.32034</v>
      </c>
      <c r="V908" s="179"/>
      <c r="W908" s="179">
        <v>7.27</v>
      </c>
      <c r="X908" s="179">
        <v>20.6</v>
      </c>
      <c r="Y908" s="179">
        <v>78.599999999999994</v>
      </c>
      <c r="Z908" s="179">
        <v>5.92</v>
      </c>
      <c r="AA908" s="179">
        <v>85.5</v>
      </c>
      <c r="AB908" s="185">
        <v>3.1</v>
      </c>
      <c r="AC908" s="180">
        <v>25.5</v>
      </c>
      <c r="AD908" s="185">
        <v>0.4</v>
      </c>
      <c r="AE908" s="186">
        <v>9.8000000000000004E-2</v>
      </c>
      <c r="AF908" s="181">
        <v>0.57299999999999995</v>
      </c>
      <c r="AG908" s="181">
        <v>1.6E-2</v>
      </c>
      <c r="AH908" s="185">
        <v>0.01</v>
      </c>
      <c r="AI908" s="180"/>
      <c r="AJ908" s="180"/>
    </row>
    <row r="909" spans="1:36" ht="25.5" x14ac:dyDescent="0.25">
      <c r="A909" s="174">
        <v>2019</v>
      </c>
      <c r="B909" s="183" t="s">
        <v>1144</v>
      </c>
      <c r="C909" s="176" t="s">
        <v>1258</v>
      </c>
      <c r="D909" s="176" t="s">
        <v>1267</v>
      </c>
      <c r="E909" s="174" t="s">
        <v>1134</v>
      </c>
      <c r="F909" s="174" t="s">
        <v>1260</v>
      </c>
      <c r="G909" s="174" t="s">
        <v>1261</v>
      </c>
      <c r="H909" s="174" t="s">
        <v>1262</v>
      </c>
      <c r="I909" s="174" t="s">
        <v>1268</v>
      </c>
      <c r="J909" s="176" t="s">
        <v>1263</v>
      </c>
      <c r="K909" s="174" t="s">
        <v>1140</v>
      </c>
      <c r="L909" s="174" t="s">
        <v>1269</v>
      </c>
      <c r="M909" s="174" t="s">
        <v>1270</v>
      </c>
      <c r="N909" s="177">
        <v>863560.01100000006</v>
      </c>
      <c r="O909" s="177">
        <v>1172345.0020000001</v>
      </c>
      <c r="P909" s="177">
        <v>2114</v>
      </c>
      <c r="Q909" s="178">
        <v>43794</v>
      </c>
      <c r="R909" s="174" t="s">
        <v>3656</v>
      </c>
      <c r="S909" s="177">
        <v>1</v>
      </c>
      <c r="T909" s="177">
        <v>1</v>
      </c>
      <c r="U909" s="179">
        <v>8908.1996500000005</v>
      </c>
      <c r="V909" s="179"/>
      <c r="W909" s="179">
        <v>7.15</v>
      </c>
      <c r="X909" s="179">
        <v>20.100000000000001</v>
      </c>
      <c r="Y909" s="179">
        <v>68.8</v>
      </c>
      <c r="Z909" s="179">
        <v>5.18</v>
      </c>
      <c r="AA909" s="179">
        <v>74.599999999999994</v>
      </c>
      <c r="AB909" s="180">
        <v>7.2</v>
      </c>
      <c r="AC909" s="180">
        <v>59.6</v>
      </c>
      <c r="AD909" s="180">
        <v>0.8</v>
      </c>
      <c r="AE909" s="186">
        <v>9.8000000000000004E-2</v>
      </c>
      <c r="AF909" s="181">
        <v>0.85</v>
      </c>
      <c r="AG909" s="181">
        <v>4.1000000000000002E-2</v>
      </c>
      <c r="AH909" s="180">
        <v>2.1000000000000001E-2</v>
      </c>
      <c r="AI909" s="180"/>
      <c r="AJ909" s="180"/>
    </row>
    <row r="910" spans="1:36" x14ac:dyDescent="0.25">
      <c r="A910" s="174">
        <v>2019</v>
      </c>
      <c r="B910" s="183" t="s">
        <v>1144</v>
      </c>
      <c r="C910" s="176" t="s">
        <v>1201</v>
      </c>
      <c r="D910" s="176" t="s">
        <v>1272</v>
      </c>
      <c r="E910" s="176" t="s">
        <v>1134</v>
      </c>
      <c r="F910" s="176" t="s">
        <v>1260</v>
      </c>
      <c r="G910" s="176" t="s">
        <v>1261</v>
      </c>
      <c r="H910" s="174" t="s">
        <v>1262</v>
      </c>
      <c r="I910" s="174" t="s">
        <v>1273</v>
      </c>
      <c r="J910" s="176" t="s">
        <v>1263</v>
      </c>
      <c r="K910" s="174" t="s">
        <v>1140</v>
      </c>
      <c r="L910" s="174" t="s">
        <v>1274</v>
      </c>
      <c r="M910" s="174" t="s">
        <v>1275</v>
      </c>
      <c r="N910" s="177">
        <v>860493.77599999995</v>
      </c>
      <c r="O910" s="177">
        <v>1174479.1980000001</v>
      </c>
      <c r="P910" s="177">
        <v>2101</v>
      </c>
      <c r="Q910" s="178">
        <v>43794</v>
      </c>
      <c r="R910" s="174" t="s">
        <v>3657</v>
      </c>
      <c r="S910" s="177">
        <v>1</v>
      </c>
      <c r="T910" s="177">
        <v>1</v>
      </c>
      <c r="U910" s="179">
        <v>5830.5330000000004</v>
      </c>
      <c r="V910" s="179"/>
      <c r="W910" s="179">
        <v>7.17</v>
      </c>
      <c r="X910" s="179">
        <v>19.8</v>
      </c>
      <c r="Y910" s="179">
        <v>72.099999999999994</v>
      </c>
      <c r="Z910" s="179">
        <v>4.78</v>
      </c>
      <c r="AA910" s="179">
        <v>68.7</v>
      </c>
      <c r="AB910" s="180">
        <v>11.7</v>
      </c>
      <c r="AC910" s="181">
        <v>74.400000000000006</v>
      </c>
      <c r="AD910" s="180">
        <v>0.47</v>
      </c>
      <c r="AE910" s="186">
        <v>9.8000000000000004E-2</v>
      </c>
      <c r="AF910" s="181">
        <v>0.90400000000000003</v>
      </c>
      <c r="AG910" s="181">
        <v>6.0000000000000001E-3</v>
      </c>
      <c r="AH910" s="180">
        <v>2.4E-2</v>
      </c>
      <c r="AI910" s="180"/>
      <c r="AJ910" s="180"/>
    </row>
    <row r="911" spans="1:36" x14ac:dyDescent="0.25">
      <c r="A911" s="174">
        <v>2019</v>
      </c>
      <c r="B911" s="183" t="s">
        <v>1144</v>
      </c>
      <c r="C911" s="176" t="s">
        <v>1201</v>
      </c>
      <c r="D911" s="176" t="s">
        <v>1277</v>
      </c>
      <c r="E911" s="176" t="s">
        <v>1134</v>
      </c>
      <c r="F911" s="176" t="s">
        <v>1260</v>
      </c>
      <c r="G911" s="176" t="s">
        <v>1261</v>
      </c>
      <c r="H911" s="174" t="s">
        <v>1262</v>
      </c>
      <c r="I911" s="174" t="s">
        <v>1278</v>
      </c>
      <c r="J911" s="176" t="s">
        <v>1263</v>
      </c>
      <c r="K911" s="174" t="s">
        <v>1140</v>
      </c>
      <c r="L911" s="174" t="s">
        <v>1279</v>
      </c>
      <c r="M911" s="174" t="s">
        <v>1280</v>
      </c>
      <c r="N911" s="177">
        <v>859115.848</v>
      </c>
      <c r="O911" s="177">
        <v>1175863.56</v>
      </c>
      <c r="P911" s="177">
        <v>2097</v>
      </c>
      <c r="Q911" s="178">
        <v>43794</v>
      </c>
      <c r="R911" s="174" t="s">
        <v>3658</v>
      </c>
      <c r="S911" s="177">
        <v>1</v>
      </c>
      <c r="T911" s="177">
        <v>1</v>
      </c>
      <c r="U911" s="179">
        <v>6523.0613199999998</v>
      </c>
      <c r="V911" s="179"/>
      <c r="W911" s="179">
        <v>7.16</v>
      </c>
      <c r="X911" s="179">
        <v>19.8</v>
      </c>
      <c r="Y911" s="179">
        <v>106</v>
      </c>
      <c r="Z911" s="179">
        <v>3.42</v>
      </c>
      <c r="AA911" s="179">
        <v>48.4</v>
      </c>
      <c r="AB911" s="181">
        <v>21.1</v>
      </c>
      <c r="AC911" s="181">
        <v>65.3</v>
      </c>
      <c r="AD911" s="181">
        <v>1.32</v>
      </c>
      <c r="AE911" s="186">
        <v>9.8000000000000004E-2</v>
      </c>
      <c r="AF911" s="181">
        <v>1.847</v>
      </c>
      <c r="AG911" s="181">
        <v>6.9000000000000006E-2</v>
      </c>
      <c r="AH911" s="181">
        <v>1.9E-2</v>
      </c>
      <c r="AI911" s="180"/>
      <c r="AJ911" s="180"/>
    </row>
    <row r="912" spans="1:36" x14ac:dyDescent="0.25">
      <c r="A912" s="174">
        <v>2019</v>
      </c>
      <c r="B912" s="174" t="s">
        <v>1144</v>
      </c>
      <c r="C912" s="176" t="s">
        <v>1282</v>
      </c>
      <c r="D912" s="176" t="s">
        <v>2968</v>
      </c>
      <c r="E912" s="176" t="s">
        <v>1134</v>
      </c>
      <c r="F912" s="176" t="s">
        <v>1284</v>
      </c>
      <c r="G912" s="176" t="s">
        <v>2969</v>
      </c>
      <c r="H912" s="176" t="s">
        <v>2970</v>
      </c>
      <c r="I912" s="174" t="s">
        <v>2971</v>
      </c>
      <c r="J912" s="174" t="s">
        <v>1287</v>
      </c>
      <c r="K912" s="174" t="s">
        <v>1140</v>
      </c>
      <c r="L912" s="174" t="s">
        <v>2972</v>
      </c>
      <c r="M912" s="174" t="s">
        <v>2973</v>
      </c>
      <c r="N912" s="177">
        <v>847083.66700000002</v>
      </c>
      <c r="O912" s="177">
        <v>1189605.132</v>
      </c>
      <c r="P912" s="177">
        <v>2181</v>
      </c>
      <c r="Q912" s="178">
        <v>43794</v>
      </c>
      <c r="R912" s="174" t="s">
        <v>3659</v>
      </c>
      <c r="S912" s="177">
        <v>1</v>
      </c>
      <c r="T912" s="177">
        <v>1</v>
      </c>
      <c r="U912" s="182">
        <v>136.4742</v>
      </c>
      <c r="V912" s="182"/>
      <c r="W912" s="182">
        <v>7.5</v>
      </c>
      <c r="X912" s="182">
        <v>15.8</v>
      </c>
      <c r="Y912" s="182">
        <v>62.8</v>
      </c>
      <c r="Z912" s="182">
        <v>7.47</v>
      </c>
      <c r="AA912" s="182">
        <v>98.1</v>
      </c>
      <c r="AB912" s="185">
        <v>1</v>
      </c>
      <c r="AC912" s="185">
        <v>10</v>
      </c>
      <c r="AD912" s="185">
        <v>0.4</v>
      </c>
      <c r="AE912" s="186">
        <v>9.8000000000000004E-2</v>
      </c>
      <c r="AF912" s="181">
        <v>0.4</v>
      </c>
      <c r="AG912" s="181">
        <v>1.2999999999999999E-2</v>
      </c>
      <c r="AH912" s="180">
        <v>1.4999999999999999E-2</v>
      </c>
      <c r="AI912" s="180"/>
      <c r="AJ912" s="180"/>
    </row>
    <row r="913" spans="1:36" x14ac:dyDescent="0.25">
      <c r="A913" s="174">
        <v>2019</v>
      </c>
      <c r="B913" s="183" t="s">
        <v>1144</v>
      </c>
      <c r="C913" s="176" t="s">
        <v>1282</v>
      </c>
      <c r="D913" s="176" t="s">
        <v>1283</v>
      </c>
      <c r="E913" s="176" t="s">
        <v>1134</v>
      </c>
      <c r="F913" s="176" t="s">
        <v>1284</v>
      </c>
      <c r="G913" s="176" t="s">
        <v>1285</v>
      </c>
      <c r="H913" s="176" t="s">
        <v>1286</v>
      </c>
      <c r="I913" s="174" t="s">
        <v>1214</v>
      </c>
      <c r="J913" s="174" t="s">
        <v>1287</v>
      </c>
      <c r="K913" s="174" t="s">
        <v>1140</v>
      </c>
      <c r="L913" s="174" t="s">
        <v>2975</v>
      </c>
      <c r="M913" s="174" t="s">
        <v>2976</v>
      </c>
      <c r="N913" s="177">
        <v>848089.61699999997</v>
      </c>
      <c r="O913" s="177">
        <v>1187818.273</v>
      </c>
      <c r="P913" s="177">
        <v>2180</v>
      </c>
      <c r="Q913" s="178">
        <v>43794</v>
      </c>
      <c r="R913" s="174" t="s">
        <v>3660</v>
      </c>
      <c r="S913" s="177">
        <v>1</v>
      </c>
      <c r="T913" s="177">
        <v>1</v>
      </c>
      <c r="U913" s="182">
        <v>292.72801500000003</v>
      </c>
      <c r="V913" s="182"/>
      <c r="W913" s="180">
        <v>7.38</v>
      </c>
      <c r="X913" s="180">
        <v>16</v>
      </c>
      <c r="Y913" s="180">
        <v>61.9</v>
      </c>
      <c r="Z913" s="180">
        <v>7.45</v>
      </c>
      <c r="AA913" s="180">
        <v>97.8</v>
      </c>
      <c r="AB913" s="185">
        <v>1.5</v>
      </c>
      <c r="AC913" s="185">
        <v>10</v>
      </c>
      <c r="AD913" s="185">
        <v>0.4</v>
      </c>
      <c r="AE913" s="186">
        <v>9.8000000000000004E-2</v>
      </c>
      <c r="AF913" s="181">
        <v>0.4</v>
      </c>
      <c r="AG913" s="181">
        <v>8.0000000000000002E-3</v>
      </c>
      <c r="AH913" s="180">
        <v>1.2999999999999999E-2</v>
      </c>
      <c r="AI913" s="180"/>
      <c r="AJ913" s="180"/>
    </row>
    <row r="914" spans="1:36" x14ac:dyDescent="0.25">
      <c r="A914" s="174">
        <v>2019</v>
      </c>
      <c r="B914" s="183" t="s">
        <v>1144</v>
      </c>
      <c r="C914" s="176" t="s">
        <v>1282</v>
      </c>
      <c r="D914" s="176" t="s">
        <v>1291</v>
      </c>
      <c r="E914" s="176" t="s">
        <v>1134</v>
      </c>
      <c r="F914" s="176" t="s">
        <v>1284</v>
      </c>
      <c r="G914" s="176" t="s">
        <v>1285</v>
      </c>
      <c r="H914" s="176" t="s">
        <v>1286</v>
      </c>
      <c r="I914" s="174" t="s">
        <v>1214</v>
      </c>
      <c r="J914" s="174" t="s">
        <v>1287</v>
      </c>
      <c r="K914" s="174" t="s">
        <v>1140</v>
      </c>
      <c r="L914" s="174" t="s">
        <v>1292</v>
      </c>
      <c r="M914" s="174" t="s">
        <v>1293</v>
      </c>
      <c r="N914" s="177">
        <v>849420.35699999996</v>
      </c>
      <c r="O914" s="177">
        <v>1184776.4269999999</v>
      </c>
      <c r="P914" s="177">
        <v>2144</v>
      </c>
      <c r="Q914" s="178">
        <v>43794</v>
      </c>
      <c r="R914" s="174" t="s">
        <v>3661</v>
      </c>
      <c r="S914" s="177">
        <v>1</v>
      </c>
      <c r="T914" s="177">
        <v>1</v>
      </c>
      <c r="U914" s="182">
        <v>1376.9340000000002</v>
      </c>
      <c r="V914" s="182"/>
      <c r="W914" s="180">
        <v>7.58</v>
      </c>
      <c r="X914" s="180">
        <v>15.9</v>
      </c>
      <c r="Y914" s="180">
        <v>153.4</v>
      </c>
      <c r="Z914" s="180">
        <v>6.59</v>
      </c>
      <c r="AA914" s="180">
        <v>86.5</v>
      </c>
      <c r="AB914" s="180">
        <v>11.4</v>
      </c>
      <c r="AC914" s="180">
        <v>53.9</v>
      </c>
      <c r="AD914" s="180">
        <v>3.77</v>
      </c>
      <c r="AE914" s="180">
        <v>0.72499999999999998</v>
      </c>
      <c r="AF914" s="180">
        <v>2.0910000000000002</v>
      </c>
      <c r="AG914" s="181">
        <v>4.0000000000000001E-3</v>
      </c>
      <c r="AH914" s="180">
        <v>0.26700000000000002</v>
      </c>
      <c r="AI914" s="180"/>
      <c r="AJ914" s="180"/>
    </row>
    <row r="915" spans="1:36" x14ac:dyDescent="0.25">
      <c r="A915" s="174">
        <v>2019</v>
      </c>
      <c r="B915" s="174" t="s">
        <v>1144</v>
      </c>
      <c r="C915" s="176" t="s">
        <v>1282</v>
      </c>
      <c r="D915" s="176" t="s">
        <v>2979</v>
      </c>
      <c r="E915" s="176" t="s">
        <v>1134</v>
      </c>
      <c r="F915" s="176" t="s">
        <v>1284</v>
      </c>
      <c r="G915" s="176" t="s">
        <v>1285</v>
      </c>
      <c r="H915" s="176" t="s">
        <v>1286</v>
      </c>
      <c r="I915" s="174" t="s">
        <v>2980</v>
      </c>
      <c r="J915" s="174" t="s">
        <v>1287</v>
      </c>
      <c r="K915" s="174" t="s">
        <v>1140</v>
      </c>
      <c r="L915" s="174" t="s">
        <v>2981</v>
      </c>
      <c r="M915" s="174" t="s">
        <v>2982</v>
      </c>
      <c r="N915" s="177">
        <v>853395.603</v>
      </c>
      <c r="O915" s="177">
        <v>1180455.9069999999</v>
      </c>
      <c r="P915" s="177">
        <v>2140</v>
      </c>
      <c r="Q915" s="178">
        <v>43794</v>
      </c>
      <c r="R915" s="174" t="s">
        <v>3662</v>
      </c>
      <c r="S915" s="177">
        <v>1</v>
      </c>
      <c r="T915" s="177">
        <v>1</v>
      </c>
      <c r="U915" s="247">
        <v>2229.5</v>
      </c>
      <c r="V915" s="182"/>
      <c r="W915" s="182">
        <v>7.25</v>
      </c>
      <c r="X915" s="182">
        <v>16.3</v>
      </c>
      <c r="Y915" s="182">
        <v>101.3</v>
      </c>
      <c r="Z915" s="182">
        <v>5.99</v>
      </c>
      <c r="AA915" s="182">
        <v>79.2</v>
      </c>
      <c r="AB915" s="185">
        <v>2.6</v>
      </c>
      <c r="AC915" s="180">
        <v>14.2</v>
      </c>
      <c r="AD915" s="180">
        <v>0.44</v>
      </c>
      <c r="AE915" s="186">
        <v>9.8000000000000004E-2</v>
      </c>
      <c r="AF915" s="181">
        <v>0.4</v>
      </c>
      <c r="AG915" s="181">
        <v>4.5999999999999999E-2</v>
      </c>
      <c r="AH915" s="180">
        <v>2.3E-2</v>
      </c>
      <c r="AI915" s="180"/>
      <c r="AJ915" s="180"/>
    </row>
    <row r="916" spans="1:36" x14ac:dyDescent="0.25">
      <c r="A916" s="174">
        <v>2019</v>
      </c>
      <c r="B916" s="183" t="s">
        <v>1144</v>
      </c>
      <c r="C916" s="176" t="s">
        <v>1153</v>
      </c>
      <c r="D916" s="176" t="s">
        <v>1295</v>
      </c>
      <c r="E916" s="192" t="s">
        <v>1180</v>
      </c>
      <c r="F916" s="176" t="s">
        <v>1285</v>
      </c>
      <c r="G916" s="176" t="s">
        <v>1285</v>
      </c>
      <c r="H916" s="176" t="s">
        <v>1286</v>
      </c>
      <c r="I916" s="174" t="s">
        <v>1296</v>
      </c>
      <c r="J916" s="174" t="s">
        <v>1287</v>
      </c>
      <c r="K916" s="174" t="s">
        <v>1140</v>
      </c>
      <c r="L916" s="174" t="s">
        <v>1297</v>
      </c>
      <c r="M916" s="174" t="s">
        <v>2984</v>
      </c>
      <c r="N916" s="177">
        <v>857303.70799999998</v>
      </c>
      <c r="O916" s="177">
        <v>1175426.4169999999</v>
      </c>
      <c r="P916" s="177">
        <v>2091</v>
      </c>
      <c r="Q916" s="178">
        <v>43794</v>
      </c>
      <c r="R916" s="183" t="s">
        <v>3663</v>
      </c>
      <c r="S916" s="177">
        <v>1</v>
      </c>
      <c r="T916" s="177">
        <v>1</v>
      </c>
      <c r="U916" s="182">
        <v>5357.1674666666668</v>
      </c>
      <c r="V916" s="182"/>
      <c r="W916" s="180">
        <v>6.85</v>
      </c>
      <c r="X916" s="180">
        <v>15.4</v>
      </c>
      <c r="Y916" s="180">
        <v>142.5</v>
      </c>
      <c r="Z916" s="180">
        <v>4.82</v>
      </c>
      <c r="AA916" s="180">
        <v>64.2</v>
      </c>
      <c r="AB916" s="180">
        <v>41</v>
      </c>
      <c r="AC916" s="180">
        <v>89.1</v>
      </c>
      <c r="AD916" s="180">
        <v>0.43</v>
      </c>
      <c r="AE916" s="186">
        <v>9.8000000000000004E-2</v>
      </c>
      <c r="AF916" s="180">
        <v>0.4</v>
      </c>
      <c r="AG916" s="186">
        <v>2E-3</v>
      </c>
      <c r="AH916" s="180">
        <v>0.39200000000000002</v>
      </c>
      <c r="AI916" s="180"/>
      <c r="AJ916" s="180"/>
    </row>
    <row r="917" spans="1:36" ht="25.5" x14ac:dyDescent="0.25">
      <c r="A917" s="174">
        <v>2019</v>
      </c>
      <c r="B917" s="183" t="s">
        <v>1144</v>
      </c>
      <c r="C917" s="176" t="s">
        <v>1300</v>
      </c>
      <c r="D917" s="176" t="s">
        <v>1301</v>
      </c>
      <c r="E917" s="192" t="s">
        <v>1180</v>
      </c>
      <c r="F917" s="176" t="s">
        <v>1302</v>
      </c>
      <c r="G917" s="176" t="s">
        <v>1303</v>
      </c>
      <c r="H917" s="176" t="s">
        <v>1304</v>
      </c>
      <c r="I917" s="174" t="s">
        <v>1305</v>
      </c>
      <c r="J917" s="176" t="s">
        <v>1306</v>
      </c>
      <c r="K917" s="174" t="s">
        <v>1140</v>
      </c>
      <c r="L917" s="174" t="s">
        <v>1307</v>
      </c>
      <c r="M917" s="174" t="s">
        <v>2986</v>
      </c>
      <c r="N917" s="177">
        <v>861837.27599999995</v>
      </c>
      <c r="O917" s="177">
        <v>1183359.5460000001</v>
      </c>
      <c r="P917" s="177">
        <v>2093</v>
      </c>
      <c r="Q917" s="178">
        <v>43794</v>
      </c>
      <c r="R917" s="183" t="s">
        <v>3664</v>
      </c>
      <c r="S917" s="177">
        <v>1</v>
      </c>
      <c r="T917" s="177">
        <v>1</v>
      </c>
      <c r="U917" s="247">
        <v>1040.9000000000001</v>
      </c>
      <c r="V917" s="182"/>
      <c r="W917" s="180">
        <v>6.8</v>
      </c>
      <c r="X917" s="180">
        <v>18.100000000000001</v>
      </c>
      <c r="Y917" s="180">
        <v>45.4</v>
      </c>
      <c r="Z917" s="180">
        <v>6.13</v>
      </c>
      <c r="AA917" s="180">
        <v>83.5</v>
      </c>
      <c r="AB917" s="185">
        <v>1.1000000000000001</v>
      </c>
      <c r="AC917" s="185">
        <v>10</v>
      </c>
      <c r="AD917" s="180">
        <v>0.52</v>
      </c>
      <c r="AE917" s="186">
        <v>9.8000000000000004E-2</v>
      </c>
      <c r="AF917" s="180">
        <v>0.66700000000000004</v>
      </c>
      <c r="AG917" s="180">
        <v>0.105</v>
      </c>
      <c r="AH917" s="180">
        <v>3.6999999999999998E-2</v>
      </c>
      <c r="AI917" s="180"/>
      <c r="AJ917" s="180"/>
    </row>
    <row r="918" spans="1:36" x14ac:dyDescent="0.25">
      <c r="A918" s="174">
        <v>2019</v>
      </c>
      <c r="B918" s="183" t="s">
        <v>1144</v>
      </c>
      <c r="C918" s="176" t="s">
        <v>1153</v>
      </c>
      <c r="D918" s="176" t="s">
        <v>1310</v>
      </c>
      <c r="E918" s="174" t="s">
        <v>1134</v>
      </c>
      <c r="F918" s="174" t="s">
        <v>1311</v>
      </c>
      <c r="G918" s="174" t="s">
        <v>1311</v>
      </c>
      <c r="H918" s="174" t="s">
        <v>1312</v>
      </c>
      <c r="I918" s="174" t="s">
        <v>1313</v>
      </c>
      <c r="J918" s="176" t="s">
        <v>1314</v>
      </c>
      <c r="K918" s="174" t="s">
        <v>1140</v>
      </c>
      <c r="L918" s="174" t="s">
        <v>1315</v>
      </c>
      <c r="M918" s="174" t="s">
        <v>1348</v>
      </c>
      <c r="N918" s="177">
        <v>852031.99800000002</v>
      </c>
      <c r="O918" s="177">
        <v>1172218.0020000001</v>
      </c>
      <c r="P918" s="177">
        <v>2119</v>
      </c>
      <c r="Q918" s="178">
        <v>43795</v>
      </c>
      <c r="R918" s="174" t="s">
        <v>3665</v>
      </c>
      <c r="S918" s="177">
        <v>1</v>
      </c>
      <c r="T918" s="177">
        <v>1</v>
      </c>
      <c r="U918" s="226">
        <v>651.4</v>
      </c>
      <c r="V918" s="179"/>
      <c r="W918" s="179">
        <v>7.31</v>
      </c>
      <c r="X918" s="179">
        <v>19.3</v>
      </c>
      <c r="Y918" s="179">
        <v>80.5</v>
      </c>
      <c r="Z918" s="179">
        <v>6.37</v>
      </c>
      <c r="AA918" s="179">
        <v>89.7</v>
      </c>
      <c r="AB918" s="180">
        <v>6</v>
      </c>
      <c r="AC918" s="180">
        <v>19.3</v>
      </c>
      <c r="AD918" s="180">
        <v>1.27</v>
      </c>
      <c r="AE918" s="180">
        <v>0.35699999999999998</v>
      </c>
      <c r="AF918" s="180">
        <v>0.42299999999999999</v>
      </c>
      <c r="AG918" s="181">
        <v>2.4E-2</v>
      </c>
      <c r="AH918" s="180">
        <v>4.5999999999999999E-2</v>
      </c>
      <c r="AI918" s="180"/>
      <c r="AJ918" s="180"/>
    </row>
    <row r="919" spans="1:36" x14ac:dyDescent="0.25">
      <c r="A919" s="174">
        <v>2019</v>
      </c>
      <c r="B919" s="183" t="s">
        <v>1144</v>
      </c>
      <c r="C919" s="176" t="s">
        <v>1153</v>
      </c>
      <c r="D919" s="176" t="s">
        <v>3666</v>
      </c>
      <c r="E919" s="174" t="s">
        <v>1134</v>
      </c>
      <c r="F919" s="174" t="s">
        <v>1311</v>
      </c>
      <c r="G919" s="174" t="s">
        <v>3667</v>
      </c>
      <c r="H919" s="174" t="s">
        <v>3668</v>
      </c>
      <c r="I919" s="174"/>
      <c r="J919" s="176" t="s">
        <v>3669</v>
      </c>
      <c r="K919" s="174" t="s">
        <v>1140</v>
      </c>
      <c r="L919" s="174" t="s">
        <v>3670</v>
      </c>
      <c r="M919" s="174" t="s">
        <v>3671</v>
      </c>
      <c r="N919" s="214">
        <v>849626</v>
      </c>
      <c r="O919" s="214">
        <v>1174243</v>
      </c>
      <c r="P919" s="177">
        <v>2133</v>
      </c>
      <c r="Q919" s="178">
        <v>43795</v>
      </c>
      <c r="R919" s="174" t="s">
        <v>3672</v>
      </c>
      <c r="S919" s="177">
        <v>1</v>
      </c>
      <c r="T919" s="177">
        <v>1</v>
      </c>
      <c r="U919" s="179">
        <v>394.02105600000004</v>
      </c>
      <c r="V919" s="179"/>
      <c r="W919" s="179">
        <v>7.48</v>
      </c>
      <c r="X919" s="179">
        <v>21</v>
      </c>
      <c r="Y919" s="179">
        <v>65.2</v>
      </c>
      <c r="Z919" s="179">
        <v>6.69</v>
      </c>
      <c r="AA919" s="179">
        <v>97.7</v>
      </c>
      <c r="AB919" s="186">
        <v>0.9</v>
      </c>
      <c r="AC919" s="186">
        <v>10</v>
      </c>
      <c r="AD919" s="185">
        <v>0.4</v>
      </c>
      <c r="AE919" s="181">
        <v>0.114</v>
      </c>
      <c r="AF919" s="186">
        <v>0.4</v>
      </c>
      <c r="AG919" s="181">
        <v>3.0000000000000001E-3</v>
      </c>
      <c r="AH919" s="186">
        <v>0.01</v>
      </c>
      <c r="AI919" s="181"/>
      <c r="AJ919" s="181"/>
    </row>
    <row r="920" spans="1:36" x14ac:dyDescent="0.25">
      <c r="A920" s="174">
        <v>2019</v>
      </c>
      <c r="B920" s="183" t="s">
        <v>1144</v>
      </c>
      <c r="C920" s="176" t="s">
        <v>1153</v>
      </c>
      <c r="D920" s="176" t="s">
        <v>3673</v>
      </c>
      <c r="E920" s="176" t="s">
        <v>1180</v>
      </c>
      <c r="F920" s="176" t="s">
        <v>1311</v>
      </c>
      <c r="G920" s="176" t="s">
        <v>3667</v>
      </c>
      <c r="H920" s="176" t="s">
        <v>3668</v>
      </c>
      <c r="I920" s="174"/>
      <c r="J920" s="176" t="s">
        <v>3669</v>
      </c>
      <c r="K920" s="174" t="s">
        <v>1140</v>
      </c>
      <c r="L920" s="174" t="s">
        <v>3674</v>
      </c>
      <c r="M920" s="174" t="s">
        <v>3675</v>
      </c>
      <c r="N920" s="214">
        <v>847511.63100000005</v>
      </c>
      <c r="O920" s="214">
        <v>1174597.1299999999</v>
      </c>
      <c r="P920" s="177">
        <v>2143</v>
      </c>
      <c r="Q920" s="178">
        <v>43795</v>
      </c>
      <c r="R920" s="174" t="s">
        <v>3676</v>
      </c>
      <c r="S920" s="177">
        <v>1</v>
      </c>
      <c r="T920" s="177">
        <v>1</v>
      </c>
      <c r="U920" s="179">
        <v>239.887125</v>
      </c>
      <c r="V920" s="179"/>
      <c r="W920" s="179">
        <v>7.59</v>
      </c>
      <c r="X920" s="179">
        <v>19</v>
      </c>
      <c r="Y920" s="179">
        <v>58.9</v>
      </c>
      <c r="Z920" s="179">
        <v>6.97</v>
      </c>
      <c r="AA920" s="179">
        <v>98.3</v>
      </c>
      <c r="AB920" s="186">
        <v>0.5</v>
      </c>
      <c r="AC920" s="186">
        <v>10</v>
      </c>
      <c r="AD920" s="186">
        <v>0.4</v>
      </c>
      <c r="AE920" s="186">
        <v>9.8000000000000004E-2</v>
      </c>
      <c r="AF920" s="186">
        <v>0.4</v>
      </c>
      <c r="AG920" s="186">
        <v>2E-3</v>
      </c>
      <c r="AH920" s="186">
        <v>0.01</v>
      </c>
      <c r="AI920" s="181"/>
      <c r="AJ920" s="181"/>
    </row>
    <row r="921" spans="1:36" x14ac:dyDescent="0.25">
      <c r="A921" s="174">
        <v>2019</v>
      </c>
      <c r="B921" s="183" t="s">
        <v>3677</v>
      </c>
      <c r="C921" s="176" t="s">
        <v>1153</v>
      </c>
      <c r="D921" s="176" t="s">
        <v>3678</v>
      </c>
      <c r="E921" s="176" t="s">
        <v>1180</v>
      </c>
      <c r="F921" s="176" t="s">
        <v>1311</v>
      </c>
      <c r="G921" s="176" t="s">
        <v>3667</v>
      </c>
      <c r="H921" s="176" t="s">
        <v>3668</v>
      </c>
      <c r="I921" s="174"/>
      <c r="J921" s="176" t="s">
        <v>3679</v>
      </c>
      <c r="K921" s="174" t="s">
        <v>1140</v>
      </c>
      <c r="L921" s="174" t="s">
        <v>3680</v>
      </c>
      <c r="M921" s="174" t="s">
        <v>3681</v>
      </c>
      <c r="N921" s="214">
        <v>851888</v>
      </c>
      <c r="O921" s="214">
        <v>1173321</v>
      </c>
      <c r="P921" s="177">
        <v>2108</v>
      </c>
      <c r="Q921" s="178">
        <v>43795</v>
      </c>
      <c r="R921" s="174" t="s">
        <v>3682</v>
      </c>
      <c r="S921" s="177">
        <v>1</v>
      </c>
      <c r="T921" s="177">
        <v>1</v>
      </c>
      <c r="U921" s="179">
        <v>224.08895999999999</v>
      </c>
      <c r="V921" s="179"/>
      <c r="W921" s="179">
        <v>7.46</v>
      </c>
      <c r="X921" s="179">
        <v>21.7</v>
      </c>
      <c r="Y921" s="179">
        <v>92.2</v>
      </c>
      <c r="Z921" s="179">
        <v>6.49</v>
      </c>
      <c r="AA921" s="179">
        <v>95.3</v>
      </c>
      <c r="AB921" s="179">
        <v>5.9</v>
      </c>
      <c r="AC921" s="186">
        <v>10</v>
      </c>
      <c r="AD921" s="186">
        <v>0.4</v>
      </c>
      <c r="AE921" s="181">
        <v>0.38100000000000001</v>
      </c>
      <c r="AF921" s="180">
        <v>0.64900000000000002</v>
      </c>
      <c r="AG921" s="181">
        <v>1.0999999999999999E-2</v>
      </c>
      <c r="AH921" s="180">
        <v>9.6000000000000002E-2</v>
      </c>
      <c r="AI921" s="181"/>
      <c r="AJ921" s="181"/>
    </row>
    <row r="922" spans="1:36" x14ac:dyDescent="0.25">
      <c r="A922" s="174">
        <v>2019</v>
      </c>
      <c r="B922" s="183" t="s">
        <v>1144</v>
      </c>
      <c r="C922" s="176" t="s">
        <v>1153</v>
      </c>
      <c r="D922" s="176" t="s">
        <v>3683</v>
      </c>
      <c r="E922" s="176" t="s">
        <v>1134</v>
      </c>
      <c r="F922" s="176" t="s">
        <v>1311</v>
      </c>
      <c r="G922" s="176" t="s">
        <v>3684</v>
      </c>
      <c r="H922" s="176" t="s">
        <v>3685</v>
      </c>
      <c r="I922" s="174"/>
      <c r="J922" s="176" t="s">
        <v>3669</v>
      </c>
      <c r="K922" s="174" t="s">
        <v>1140</v>
      </c>
      <c r="L922" s="174" t="s">
        <v>3686</v>
      </c>
      <c r="M922" s="174" t="s">
        <v>3687</v>
      </c>
      <c r="N922" s="214">
        <v>851853</v>
      </c>
      <c r="O922" s="214">
        <v>1173237</v>
      </c>
      <c r="P922" s="177">
        <v>2108</v>
      </c>
      <c r="Q922" s="178">
        <v>43795</v>
      </c>
      <c r="R922" s="174" t="s">
        <v>3688</v>
      </c>
      <c r="S922" s="177">
        <v>1</v>
      </c>
      <c r="T922" s="177">
        <v>1</v>
      </c>
      <c r="U922" s="179">
        <v>615.90478799999994</v>
      </c>
      <c r="V922" s="179"/>
      <c r="W922" s="179">
        <v>7.46</v>
      </c>
      <c r="X922" s="179">
        <v>21.7</v>
      </c>
      <c r="Y922" s="179">
        <v>92.2</v>
      </c>
      <c r="Z922" s="179">
        <v>6.49</v>
      </c>
      <c r="AA922" s="179">
        <v>95.3</v>
      </c>
      <c r="AB922" s="179">
        <v>5.9</v>
      </c>
      <c r="AC922" s="186">
        <v>10</v>
      </c>
      <c r="AD922" s="186">
        <v>0.4</v>
      </c>
      <c r="AE922" s="181">
        <v>0.38100000000000001</v>
      </c>
      <c r="AF922" s="180">
        <v>0.64900000000000002</v>
      </c>
      <c r="AG922" s="181">
        <v>1.0999999999999999E-2</v>
      </c>
      <c r="AH922" s="180">
        <v>9.6000000000000002E-2</v>
      </c>
      <c r="AI922" s="181"/>
      <c r="AJ922" s="181"/>
    </row>
    <row r="923" spans="1:36" ht="51" x14ac:dyDescent="0.25">
      <c r="A923" s="174">
        <v>2019</v>
      </c>
      <c r="B923" s="183" t="s">
        <v>1912</v>
      </c>
      <c r="C923" s="193" t="s">
        <v>1391</v>
      </c>
      <c r="D923" s="174" t="s">
        <v>2157</v>
      </c>
      <c r="E923" s="176" t="s">
        <v>1393</v>
      </c>
      <c r="F923" s="176" t="s">
        <v>2158</v>
      </c>
      <c r="G923" s="176" t="s">
        <v>1759</v>
      </c>
      <c r="H923" s="176">
        <v>148898</v>
      </c>
      <c r="I923" s="176" t="s">
        <v>2159</v>
      </c>
      <c r="J923" s="176" t="s">
        <v>2160</v>
      </c>
      <c r="K923" s="174" t="s">
        <v>1399</v>
      </c>
      <c r="L923" s="203" t="s">
        <v>2161</v>
      </c>
      <c r="M923" s="203" t="s">
        <v>2162</v>
      </c>
      <c r="N923" s="177">
        <v>937907.005</v>
      </c>
      <c r="O923" s="214">
        <v>1159317.0079999999</v>
      </c>
      <c r="P923" s="191">
        <v>168</v>
      </c>
      <c r="Q923" s="213">
        <v>43801</v>
      </c>
      <c r="R923" s="174" t="s">
        <v>3689</v>
      </c>
      <c r="S923" s="177">
        <v>1</v>
      </c>
      <c r="T923" s="177">
        <v>0</v>
      </c>
      <c r="U923" s="181"/>
      <c r="V923" s="181"/>
      <c r="W923" s="181">
        <v>7.53</v>
      </c>
      <c r="X923" s="181">
        <v>19</v>
      </c>
      <c r="Y923" s="181">
        <v>101.2</v>
      </c>
      <c r="Z923" s="181">
        <v>7.01</v>
      </c>
      <c r="AA923" s="181">
        <v>90.2</v>
      </c>
      <c r="AB923" s="185">
        <v>1.1000000000000001</v>
      </c>
      <c r="AC923" s="181">
        <v>17</v>
      </c>
      <c r="AD923" s="180"/>
      <c r="AE923" s="181">
        <v>0.26700000000000002</v>
      </c>
      <c r="AF923" s="180"/>
      <c r="AG923" s="180"/>
      <c r="AH923" s="181"/>
      <c r="AI923" s="181"/>
      <c r="AJ923" s="181"/>
    </row>
    <row r="924" spans="1:36" ht="51" x14ac:dyDescent="0.25">
      <c r="A924" s="174">
        <v>2019</v>
      </c>
      <c r="B924" s="183" t="s">
        <v>1912</v>
      </c>
      <c r="C924" s="193" t="s">
        <v>1391</v>
      </c>
      <c r="D924" s="174" t="s">
        <v>2164</v>
      </c>
      <c r="E924" s="176" t="s">
        <v>1393</v>
      </c>
      <c r="F924" s="176" t="s">
        <v>2165</v>
      </c>
      <c r="G924" s="176" t="s">
        <v>2166</v>
      </c>
      <c r="H924" s="176" t="s">
        <v>2167</v>
      </c>
      <c r="I924" s="176" t="s">
        <v>2168</v>
      </c>
      <c r="J924" s="174" t="s">
        <v>2169</v>
      </c>
      <c r="K924" s="174" t="s">
        <v>1399</v>
      </c>
      <c r="L924" s="174" t="s">
        <v>2170</v>
      </c>
      <c r="M924" s="174" t="s">
        <v>2171</v>
      </c>
      <c r="N924" s="177">
        <v>942548</v>
      </c>
      <c r="O924" s="177">
        <v>1177069.987</v>
      </c>
      <c r="P924" s="177">
        <v>150</v>
      </c>
      <c r="Q924" s="213">
        <v>43801</v>
      </c>
      <c r="R924" s="174" t="s">
        <v>3690</v>
      </c>
      <c r="S924" s="177">
        <v>1</v>
      </c>
      <c r="T924" s="177">
        <v>0</v>
      </c>
      <c r="U924" s="181"/>
      <c r="V924" s="181"/>
      <c r="W924" s="181">
        <v>7.45</v>
      </c>
      <c r="X924" s="181">
        <v>28.8</v>
      </c>
      <c r="Y924" s="181">
        <v>151.6</v>
      </c>
      <c r="Z924" s="181">
        <v>6.41</v>
      </c>
      <c r="AA924" s="181">
        <v>85.4</v>
      </c>
      <c r="AB924" s="180">
        <v>6.4</v>
      </c>
      <c r="AC924" s="181">
        <v>28.5</v>
      </c>
      <c r="AD924" s="180"/>
      <c r="AE924" s="181">
        <v>0.65600000000000003</v>
      </c>
      <c r="AF924" s="180"/>
      <c r="AG924" s="180"/>
      <c r="AH924" s="181"/>
      <c r="AI924" s="181"/>
      <c r="AJ924" s="181"/>
    </row>
    <row r="925" spans="1:36" ht="51" x14ac:dyDescent="0.25">
      <c r="A925" s="174">
        <v>2019</v>
      </c>
      <c r="B925" s="183" t="s">
        <v>1912</v>
      </c>
      <c r="C925" s="193" t="s">
        <v>1391</v>
      </c>
      <c r="D925" s="174" t="s">
        <v>2173</v>
      </c>
      <c r="E925" s="174" t="s">
        <v>1393</v>
      </c>
      <c r="F925" s="174" t="s">
        <v>2174</v>
      </c>
      <c r="G925" s="174" t="s">
        <v>2175</v>
      </c>
      <c r="H925" s="174" t="s">
        <v>2176</v>
      </c>
      <c r="I925" s="176" t="s">
        <v>2097</v>
      </c>
      <c r="J925" s="174" t="s">
        <v>2169</v>
      </c>
      <c r="K925" s="174" t="s">
        <v>1399</v>
      </c>
      <c r="L925" s="174" t="s">
        <v>2177</v>
      </c>
      <c r="M925" s="174" t="s">
        <v>2178</v>
      </c>
      <c r="N925" s="177">
        <v>940154.16</v>
      </c>
      <c r="O925" s="177">
        <v>1143336.9169999999</v>
      </c>
      <c r="P925" s="177">
        <v>145</v>
      </c>
      <c r="Q925" s="213">
        <v>43802</v>
      </c>
      <c r="R925" s="174" t="s">
        <v>3691</v>
      </c>
      <c r="S925" s="177">
        <v>1</v>
      </c>
      <c r="T925" s="177">
        <v>0</v>
      </c>
      <c r="U925" s="181"/>
      <c r="V925" s="181"/>
      <c r="W925" s="181">
        <v>7.17</v>
      </c>
      <c r="X925" s="181">
        <v>25.3</v>
      </c>
      <c r="Y925" s="181">
        <v>136.4</v>
      </c>
      <c r="Z925" s="181">
        <v>6.61</v>
      </c>
      <c r="AA925" s="181">
        <v>83.2</v>
      </c>
      <c r="AB925" s="180">
        <v>8.1999999999999993</v>
      </c>
      <c r="AC925" s="181">
        <v>22.8</v>
      </c>
      <c r="AD925" s="180"/>
      <c r="AE925" s="181">
        <v>0.36</v>
      </c>
      <c r="AF925" s="180"/>
      <c r="AG925" s="180"/>
      <c r="AH925" s="181"/>
      <c r="AI925" s="181"/>
      <c r="AJ925" s="181"/>
    </row>
    <row r="926" spans="1:36" ht="25.5" x14ac:dyDescent="0.25">
      <c r="A926" s="174">
        <v>2019</v>
      </c>
      <c r="B926" s="183" t="s">
        <v>1104</v>
      </c>
      <c r="C926" s="193" t="s">
        <v>2180</v>
      </c>
      <c r="D926" s="174" t="s">
        <v>2181</v>
      </c>
      <c r="E926" s="174" t="s">
        <v>1527</v>
      </c>
      <c r="F926" s="174" t="s">
        <v>2182</v>
      </c>
      <c r="G926" s="174" t="s">
        <v>2182</v>
      </c>
      <c r="H926" s="174" t="s">
        <v>2183</v>
      </c>
      <c r="I926" s="176" t="s">
        <v>2184</v>
      </c>
      <c r="J926" s="174" t="s">
        <v>2185</v>
      </c>
      <c r="K926" s="174" t="s">
        <v>1399</v>
      </c>
      <c r="L926" s="174" t="s">
        <v>2186</v>
      </c>
      <c r="M926" s="174" t="s">
        <v>2187</v>
      </c>
      <c r="N926" s="177">
        <v>941398.91899999999</v>
      </c>
      <c r="O926" s="177">
        <v>1178611.638</v>
      </c>
      <c r="P926" s="177">
        <v>150</v>
      </c>
      <c r="Q926" s="213">
        <v>43801</v>
      </c>
      <c r="R926" s="174" t="s">
        <v>3692</v>
      </c>
      <c r="S926" s="177">
        <v>1</v>
      </c>
      <c r="T926" s="177">
        <v>0</v>
      </c>
      <c r="U926" s="181"/>
      <c r="V926" s="181"/>
      <c r="W926" s="181">
        <v>7.27</v>
      </c>
      <c r="X926" s="181">
        <v>27.5</v>
      </c>
      <c r="Y926" s="181">
        <v>70.27</v>
      </c>
      <c r="Z926" s="181">
        <v>7.98</v>
      </c>
      <c r="AA926" s="181">
        <v>103.7</v>
      </c>
      <c r="AB926" s="185">
        <v>1.2</v>
      </c>
      <c r="AC926" s="186">
        <v>10</v>
      </c>
      <c r="AD926" s="180"/>
      <c r="AE926" s="186">
        <v>9.8000000000000004E-2</v>
      </c>
      <c r="AF926" s="180"/>
      <c r="AG926" s="180"/>
      <c r="AH926" s="181"/>
      <c r="AI926" s="181"/>
      <c r="AJ926" s="181"/>
    </row>
    <row r="927" spans="1:36" ht="51" x14ac:dyDescent="0.25">
      <c r="A927" s="174">
        <v>2019</v>
      </c>
      <c r="B927" s="183" t="s">
        <v>1825</v>
      </c>
      <c r="C927" s="183" t="s">
        <v>1391</v>
      </c>
      <c r="D927" s="174" t="s">
        <v>2201</v>
      </c>
      <c r="E927" s="174" t="s">
        <v>1393</v>
      </c>
      <c r="F927" s="174" t="s">
        <v>2202</v>
      </c>
      <c r="G927" s="174" t="s">
        <v>2203</v>
      </c>
      <c r="H927" s="174" t="s">
        <v>2204</v>
      </c>
      <c r="I927" s="174" t="s">
        <v>2788</v>
      </c>
      <c r="J927" s="174" t="s">
        <v>2789</v>
      </c>
      <c r="K927" s="174" t="s">
        <v>1399</v>
      </c>
      <c r="L927" s="174" t="s">
        <v>2207</v>
      </c>
      <c r="M927" s="174" t="s">
        <v>2208</v>
      </c>
      <c r="N927" s="177">
        <v>925858.99899999995</v>
      </c>
      <c r="O927" s="177">
        <v>1143004.996</v>
      </c>
      <c r="P927" s="177" t="s">
        <v>2790</v>
      </c>
      <c r="Q927" s="178">
        <v>43802</v>
      </c>
      <c r="R927" s="174" t="s">
        <v>3693</v>
      </c>
      <c r="S927" s="177">
        <v>1</v>
      </c>
      <c r="T927" s="177">
        <v>1</v>
      </c>
      <c r="U927" s="181">
        <v>650.8333439999999</v>
      </c>
      <c r="V927" s="181"/>
      <c r="W927" s="181">
        <v>7.35</v>
      </c>
      <c r="X927" s="181">
        <v>25.3</v>
      </c>
      <c r="Y927" s="181">
        <v>31.3</v>
      </c>
      <c r="Z927" s="181">
        <v>7.61</v>
      </c>
      <c r="AA927" s="181">
        <v>95.7</v>
      </c>
      <c r="AB927" s="185">
        <v>2.5</v>
      </c>
      <c r="AC927" s="181">
        <v>18.100000000000001</v>
      </c>
      <c r="AD927" s="180"/>
      <c r="AE927" s="186">
        <v>9.8000000000000004E-2</v>
      </c>
      <c r="AF927" s="181"/>
      <c r="AG927" s="181"/>
      <c r="AH927" s="181"/>
      <c r="AI927" s="181"/>
      <c r="AJ927" s="181"/>
    </row>
    <row r="928" spans="1:36" ht="51" x14ac:dyDescent="0.25">
      <c r="A928" s="174">
        <v>2019</v>
      </c>
      <c r="B928" s="183" t="s">
        <v>1825</v>
      </c>
      <c r="C928" s="183" t="s">
        <v>1391</v>
      </c>
      <c r="D928" s="174" t="s">
        <v>2209</v>
      </c>
      <c r="E928" s="174" t="s">
        <v>1393</v>
      </c>
      <c r="F928" s="174" t="s">
        <v>2202</v>
      </c>
      <c r="G928" s="174" t="s">
        <v>2210</v>
      </c>
      <c r="H928" s="174" t="s">
        <v>2211</v>
      </c>
      <c r="I928" s="174" t="s">
        <v>2788</v>
      </c>
      <c r="J928" s="174" t="s">
        <v>2789</v>
      </c>
      <c r="K928" s="174" t="s">
        <v>1399</v>
      </c>
      <c r="L928" s="174" t="s">
        <v>2213</v>
      </c>
      <c r="M928" s="174" t="s">
        <v>2214</v>
      </c>
      <c r="N928" s="177">
        <v>927593.98600000003</v>
      </c>
      <c r="O928" s="177">
        <v>1144637.9990000001</v>
      </c>
      <c r="P928" s="177" t="s">
        <v>2792</v>
      </c>
      <c r="Q928" s="178">
        <v>43802</v>
      </c>
      <c r="R928" s="174" t="s">
        <v>3694</v>
      </c>
      <c r="S928" s="177">
        <v>1</v>
      </c>
      <c r="T928" s="177">
        <v>0</v>
      </c>
      <c r="U928" s="181"/>
      <c r="V928" s="181"/>
      <c r="W928" s="181">
        <v>6.89</v>
      </c>
      <c r="X928" s="181">
        <v>25.2</v>
      </c>
      <c r="Y928" s="181">
        <v>46.5</v>
      </c>
      <c r="Z928" s="181">
        <v>7.57</v>
      </c>
      <c r="AA928" s="181">
        <v>75.7</v>
      </c>
      <c r="AB928" s="185">
        <v>4</v>
      </c>
      <c r="AC928" s="181">
        <v>29.7</v>
      </c>
      <c r="AD928" s="180"/>
      <c r="AE928" s="181">
        <v>0.15</v>
      </c>
      <c r="AF928" s="181"/>
      <c r="AG928" s="181"/>
      <c r="AH928" s="181"/>
      <c r="AI928" s="181"/>
      <c r="AJ928" s="181"/>
    </row>
    <row r="929" spans="1:36" ht="51" x14ac:dyDescent="0.25">
      <c r="A929" s="174">
        <v>2019</v>
      </c>
      <c r="B929" s="183" t="s">
        <v>1811</v>
      </c>
      <c r="C929" s="183" t="s">
        <v>1391</v>
      </c>
      <c r="D929" s="174" t="s">
        <v>2216</v>
      </c>
      <c r="E929" s="174" t="s">
        <v>1393</v>
      </c>
      <c r="F929" s="174" t="s">
        <v>2202</v>
      </c>
      <c r="G929" s="174" t="s">
        <v>2217</v>
      </c>
      <c r="H929" s="174" t="s">
        <v>2218</v>
      </c>
      <c r="I929" s="174" t="s">
        <v>2788</v>
      </c>
      <c r="J929" s="174" t="s">
        <v>2794</v>
      </c>
      <c r="K929" s="174" t="s">
        <v>1399</v>
      </c>
      <c r="L929" s="174" t="s">
        <v>2795</v>
      </c>
      <c r="M929" s="174" t="s">
        <v>2796</v>
      </c>
      <c r="N929" s="177">
        <v>926456.64099999995</v>
      </c>
      <c r="O929" s="177">
        <v>1144629.6059999999</v>
      </c>
      <c r="P929" s="177" t="s">
        <v>2797</v>
      </c>
      <c r="Q929" s="178">
        <v>43802</v>
      </c>
      <c r="R929" s="174" t="s">
        <v>3695</v>
      </c>
      <c r="S929" s="177">
        <v>1</v>
      </c>
      <c r="T929" s="177">
        <v>1</v>
      </c>
      <c r="U929" s="181">
        <v>298.28947200000005</v>
      </c>
      <c r="V929" s="181"/>
      <c r="W929" s="181">
        <v>7.25</v>
      </c>
      <c r="X929" s="181">
        <v>24.5</v>
      </c>
      <c r="Y929" s="181">
        <v>26.4</v>
      </c>
      <c r="Z929" s="181">
        <v>7.7</v>
      </c>
      <c r="AA929" s="181">
        <v>95</v>
      </c>
      <c r="AB929" s="185">
        <v>2.8</v>
      </c>
      <c r="AC929" s="181">
        <v>39.299999999999997</v>
      </c>
      <c r="AD929" s="180"/>
      <c r="AE929" s="186">
        <v>9.8000000000000004E-2</v>
      </c>
      <c r="AF929" s="181"/>
      <c r="AG929" s="181"/>
      <c r="AH929" s="181"/>
      <c r="AI929" s="181"/>
      <c r="AJ929" s="181"/>
    </row>
    <row r="930" spans="1:36" ht="51" x14ac:dyDescent="0.25">
      <c r="A930" s="174">
        <v>2019</v>
      </c>
      <c r="B930" s="198" t="s">
        <v>1811</v>
      </c>
      <c r="C930" s="183" t="s">
        <v>1391</v>
      </c>
      <c r="D930" s="174" t="s">
        <v>2224</v>
      </c>
      <c r="E930" s="174" t="s">
        <v>1393</v>
      </c>
      <c r="F930" s="174" t="s">
        <v>2202</v>
      </c>
      <c r="G930" s="174" t="s">
        <v>2217</v>
      </c>
      <c r="H930" s="174" t="s">
        <v>2218</v>
      </c>
      <c r="I930" s="174" t="s">
        <v>2788</v>
      </c>
      <c r="J930" s="174" t="s">
        <v>2794</v>
      </c>
      <c r="K930" s="174" t="s">
        <v>1399</v>
      </c>
      <c r="L930" s="174" t="s">
        <v>2799</v>
      </c>
      <c r="M930" s="174" t="s">
        <v>2800</v>
      </c>
      <c r="N930" s="177">
        <v>927528.13699999999</v>
      </c>
      <c r="O930" s="177">
        <v>1144673.6810000001</v>
      </c>
      <c r="P930" s="177" t="s">
        <v>2790</v>
      </c>
      <c r="Q930" s="178">
        <v>43802</v>
      </c>
      <c r="R930" s="174" t="s">
        <v>3696</v>
      </c>
      <c r="S930" s="177">
        <v>1</v>
      </c>
      <c r="T930" s="177">
        <v>1</v>
      </c>
      <c r="U930" s="181">
        <v>341.60460000000006</v>
      </c>
      <c r="V930" s="181"/>
      <c r="W930" s="181">
        <v>6.93</v>
      </c>
      <c r="X930" s="181">
        <v>24.9</v>
      </c>
      <c r="Y930" s="181">
        <v>61.9</v>
      </c>
      <c r="Z930" s="181">
        <v>6.25</v>
      </c>
      <c r="AA930" s="181">
        <v>77.7</v>
      </c>
      <c r="AB930" s="180">
        <v>7.8</v>
      </c>
      <c r="AC930" s="181">
        <v>49.3</v>
      </c>
      <c r="AD930" s="180"/>
      <c r="AE930" s="181">
        <v>0.311</v>
      </c>
      <c r="AF930" s="181"/>
      <c r="AG930" s="181"/>
      <c r="AH930" s="181"/>
      <c r="AI930" s="181"/>
      <c r="AJ930" s="181"/>
    </row>
    <row r="931" spans="1:36" ht="51" x14ac:dyDescent="0.25">
      <c r="A931" s="174">
        <v>2019</v>
      </c>
      <c r="B931" s="183" t="s">
        <v>1825</v>
      </c>
      <c r="C931" s="183" t="s">
        <v>1391</v>
      </c>
      <c r="D931" s="174" t="s">
        <v>2229</v>
      </c>
      <c r="E931" s="174" t="s">
        <v>1393</v>
      </c>
      <c r="F931" s="174" t="s">
        <v>2190</v>
      </c>
      <c r="G931" s="174" t="s">
        <v>2190</v>
      </c>
      <c r="H931" s="174" t="s">
        <v>2230</v>
      </c>
      <c r="I931" s="174" t="s">
        <v>2231</v>
      </c>
      <c r="J931" s="174" t="s">
        <v>2802</v>
      </c>
      <c r="K931" s="174" t="s">
        <v>1399</v>
      </c>
      <c r="L931" s="174" t="s">
        <v>2233</v>
      </c>
      <c r="M931" s="174" t="s">
        <v>2234</v>
      </c>
      <c r="N931" s="177">
        <v>922916</v>
      </c>
      <c r="O931" s="177">
        <v>1146096.9990000001</v>
      </c>
      <c r="P931" s="177" t="s">
        <v>2803</v>
      </c>
      <c r="Q931" s="178">
        <v>43802</v>
      </c>
      <c r="R931" s="174" t="s">
        <v>3697</v>
      </c>
      <c r="S931" s="177">
        <v>1</v>
      </c>
      <c r="T931" s="177">
        <v>0</v>
      </c>
      <c r="U931" s="181"/>
      <c r="V931" s="181"/>
      <c r="W931" s="181">
        <v>7.66</v>
      </c>
      <c r="X931" s="181">
        <v>24.7</v>
      </c>
      <c r="Y931" s="181">
        <v>76.8</v>
      </c>
      <c r="Z931" s="181">
        <v>7.71</v>
      </c>
      <c r="AA931" s="181">
        <v>96.2</v>
      </c>
      <c r="AB931" s="185">
        <v>2.7</v>
      </c>
      <c r="AC931" s="181">
        <v>19.3</v>
      </c>
      <c r="AD931" s="180"/>
      <c r="AE931" s="181">
        <v>0.157</v>
      </c>
      <c r="AF931" s="181"/>
      <c r="AG931" s="181"/>
      <c r="AH931" s="181"/>
      <c r="AI931" s="181"/>
      <c r="AJ931" s="181"/>
    </row>
    <row r="932" spans="1:36" ht="51" x14ac:dyDescent="0.25">
      <c r="A932" s="174">
        <v>2019</v>
      </c>
      <c r="B932" s="183" t="s">
        <v>1825</v>
      </c>
      <c r="C932" s="183" t="s">
        <v>1391</v>
      </c>
      <c r="D932" s="174" t="s">
        <v>2236</v>
      </c>
      <c r="E932" s="174" t="s">
        <v>1393</v>
      </c>
      <c r="F932" s="174" t="s">
        <v>2190</v>
      </c>
      <c r="G932" s="174" t="s">
        <v>2190</v>
      </c>
      <c r="H932" s="174" t="s">
        <v>2230</v>
      </c>
      <c r="I932" s="174" t="s">
        <v>2231</v>
      </c>
      <c r="J932" s="174" t="s">
        <v>2802</v>
      </c>
      <c r="K932" s="174" t="s">
        <v>1399</v>
      </c>
      <c r="L932" s="174" t="s">
        <v>2237</v>
      </c>
      <c r="M932" s="174" t="s">
        <v>2238</v>
      </c>
      <c r="N932" s="177">
        <v>923053.99699999997</v>
      </c>
      <c r="O932" s="177">
        <v>1147795.9850000001</v>
      </c>
      <c r="P932" s="177" t="s">
        <v>2805</v>
      </c>
      <c r="Q932" s="178">
        <v>43802</v>
      </c>
      <c r="R932" s="174" t="s">
        <v>3698</v>
      </c>
      <c r="S932" s="177">
        <v>1</v>
      </c>
      <c r="T932" s="177">
        <v>0</v>
      </c>
      <c r="U932" s="181"/>
      <c r="V932" s="181"/>
      <c r="W932" s="181">
        <v>7.73</v>
      </c>
      <c r="X932" s="181">
        <v>25.2</v>
      </c>
      <c r="Y932" s="181">
        <v>75.319999999999993</v>
      </c>
      <c r="Z932" s="181">
        <v>7.66</v>
      </c>
      <c r="AA932" s="181">
        <v>96.3</v>
      </c>
      <c r="AB932" s="185">
        <v>3.6</v>
      </c>
      <c r="AC932" s="181">
        <v>27.4</v>
      </c>
      <c r="AD932" s="180"/>
      <c r="AE932" s="181">
        <v>0.19900000000000001</v>
      </c>
      <c r="AF932" s="181"/>
      <c r="AG932" s="181"/>
      <c r="AH932" s="181"/>
      <c r="AI932" s="181"/>
      <c r="AJ932" s="181"/>
    </row>
    <row r="933" spans="1:36" x14ac:dyDescent="0.25">
      <c r="A933" s="174">
        <v>2019</v>
      </c>
      <c r="B933" s="174" t="s">
        <v>1811</v>
      </c>
      <c r="C933" s="176" t="s">
        <v>1777</v>
      </c>
      <c r="D933" s="176" t="s">
        <v>3020</v>
      </c>
      <c r="E933" s="176" t="s">
        <v>2508</v>
      </c>
      <c r="F933" s="176" t="s">
        <v>3021</v>
      </c>
      <c r="G933" s="176" t="s">
        <v>3022</v>
      </c>
      <c r="H933" s="176" t="s">
        <v>3023</v>
      </c>
      <c r="I933" s="174" t="s">
        <v>3024</v>
      </c>
      <c r="J933" s="174" t="s">
        <v>3022</v>
      </c>
      <c r="K933" s="174" t="s">
        <v>1784</v>
      </c>
      <c r="L933" s="174" t="s">
        <v>3025</v>
      </c>
      <c r="M933" s="174" t="s">
        <v>3026</v>
      </c>
      <c r="N933" s="177">
        <v>875258.38899999997</v>
      </c>
      <c r="O933" s="177">
        <v>1103498.0970000001</v>
      </c>
      <c r="P933" s="177">
        <v>1109</v>
      </c>
      <c r="Q933" s="174"/>
      <c r="R933" s="174"/>
      <c r="S933" s="177"/>
      <c r="T933" s="177"/>
      <c r="U933" s="181"/>
      <c r="V933" s="181"/>
      <c r="W933" s="181"/>
      <c r="X933" s="181"/>
      <c r="Y933" s="181"/>
      <c r="Z933" s="181"/>
      <c r="AA933" s="181"/>
      <c r="AB933" s="181"/>
      <c r="AC933" s="181"/>
      <c r="AD933" s="181"/>
      <c r="AE933" s="181"/>
      <c r="AF933" s="181"/>
      <c r="AG933" s="229"/>
      <c r="AH933" s="181"/>
      <c r="AI933" s="181"/>
      <c r="AJ933" s="181"/>
    </row>
    <row r="934" spans="1:36" x14ac:dyDescent="0.25">
      <c r="A934" s="174">
        <v>2019</v>
      </c>
      <c r="B934" s="174" t="s">
        <v>1811</v>
      </c>
      <c r="C934" s="176" t="s">
        <v>1777</v>
      </c>
      <c r="D934" s="176" t="s">
        <v>3028</v>
      </c>
      <c r="E934" s="176" t="s">
        <v>2508</v>
      </c>
      <c r="F934" s="176" t="s">
        <v>3021</v>
      </c>
      <c r="G934" s="176" t="s">
        <v>3022</v>
      </c>
      <c r="H934" s="176" t="s">
        <v>3023</v>
      </c>
      <c r="I934" s="174" t="s">
        <v>3024</v>
      </c>
      <c r="J934" s="174" t="s">
        <v>3022</v>
      </c>
      <c r="K934" s="174" t="s">
        <v>1784</v>
      </c>
      <c r="L934" s="174" t="s">
        <v>3029</v>
      </c>
      <c r="M934" s="174" t="s">
        <v>3030</v>
      </c>
      <c r="N934" s="177">
        <v>8752456.6309999991</v>
      </c>
      <c r="O934" s="177">
        <v>1103098.6869999999</v>
      </c>
      <c r="P934" s="177">
        <v>1160</v>
      </c>
      <c r="Q934" s="174"/>
      <c r="R934" s="174"/>
      <c r="S934" s="177"/>
      <c r="T934" s="177"/>
      <c r="U934" s="181"/>
      <c r="V934" s="181"/>
      <c r="W934" s="181"/>
      <c r="X934" s="181"/>
      <c r="Y934" s="181"/>
      <c r="Z934" s="181"/>
      <c r="AA934" s="181"/>
      <c r="AB934" s="181"/>
      <c r="AC934" s="181"/>
      <c r="AD934" s="181"/>
      <c r="AE934" s="181"/>
      <c r="AF934" s="181"/>
      <c r="AG934" s="229"/>
      <c r="AH934" s="181"/>
      <c r="AI934" s="181"/>
      <c r="AJ934" s="181"/>
    </row>
    <row r="935" spans="1:36" ht="38.25" x14ac:dyDescent="0.25">
      <c r="A935" s="174">
        <v>2019</v>
      </c>
      <c r="B935" s="183" t="s">
        <v>1912</v>
      </c>
      <c r="C935" s="176" t="s">
        <v>1777</v>
      </c>
      <c r="D935" s="176" t="s">
        <v>2532</v>
      </c>
      <c r="E935" s="176" t="s">
        <v>2508</v>
      </c>
      <c r="F935" s="176" t="s">
        <v>2533</v>
      </c>
      <c r="G935" s="176" t="s">
        <v>2534</v>
      </c>
      <c r="H935" s="176" t="s">
        <v>2535</v>
      </c>
      <c r="I935" s="174" t="s">
        <v>2536</v>
      </c>
      <c r="J935" s="176" t="s">
        <v>2537</v>
      </c>
      <c r="K935" s="174" t="s">
        <v>1784</v>
      </c>
      <c r="L935" s="174" t="s">
        <v>2538</v>
      </c>
      <c r="M935" s="174" t="s">
        <v>2539</v>
      </c>
      <c r="N935" s="177">
        <v>885178.33700000006</v>
      </c>
      <c r="O935" s="177">
        <v>1107370.193</v>
      </c>
      <c r="P935" s="177" t="s">
        <v>2133</v>
      </c>
      <c r="Q935" s="174"/>
      <c r="R935" s="174"/>
      <c r="S935" s="177"/>
      <c r="T935" s="177"/>
      <c r="U935" s="181"/>
      <c r="V935" s="181"/>
      <c r="W935" s="181"/>
      <c r="X935" s="181"/>
      <c r="Y935" s="181"/>
      <c r="Z935" s="181"/>
      <c r="AA935" s="181"/>
      <c r="AB935" s="180"/>
      <c r="AC935" s="181"/>
      <c r="AD935" s="180"/>
      <c r="AE935" s="181"/>
      <c r="AF935" s="181"/>
      <c r="AG935" s="229"/>
      <c r="AH935" s="181"/>
      <c r="AI935" s="180"/>
      <c r="AJ935" s="180"/>
    </row>
    <row r="936" spans="1:36" ht="25.5" x14ac:dyDescent="0.25">
      <c r="A936" s="257">
        <v>2020</v>
      </c>
      <c r="B936" s="174" t="s">
        <v>1390</v>
      </c>
      <c r="C936" s="176" t="s">
        <v>1720</v>
      </c>
      <c r="D936" s="176" t="s">
        <v>1731</v>
      </c>
      <c r="E936" s="176" t="s">
        <v>1732</v>
      </c>
      <c r="F936" s="180" t="s">
        <v>1733</v>
      </c>
      <c r="G936" s="180" t="s">
        <v>1734</v>
      </c>
      <c r="H936" s="180" t="s">
        <v>1735</v>
      </c>
      <c r="I936" s="174" t="s">
        <v>1736</v>
      </c>
      <c r="J936" s="176" t="s">
        <v>1737</v>
      </c>
      <c r="K936" s="174" t="s">
        <v>1722</v>
      </c>
      <c r="L936" s="174" t="s">
        <v>3038</v>
      </c>
      <c r="M936" s="174" t="s">
        <v>3039</v>
      </c>
      <c r="N936" s="177">
        <v>887114.14899999998</v>
      </c>
      <c r="O936" s="177">
        <v>1151306.2080000001</v>
      </c>
      <c r="P936" s="177">
        <v>1385</v>
      </c>
      <c r="Q936" s="178">
        <v>43865</v>
      </c>
      <c r="R936" s="157" t="s">
        <v>3699</v>
      </c>
      <c r="S936" s="177">
        <v>1</v>
      </c>
      <c r="T936" s="177">
        <v>1</v>
      </c>
      <c r="U936" s="181">
        <v>1.0191750000000002</v>
      </c>
      <c r="V936" s="181"/>
      <c r="W936" s="181">
        <v>7.61</v>
      </c>
      <c r="X936" s="181">
        <v>20.7</v>
      </c>
      <c r="Y936" s="181">
        <v>65.3</v>
      </c>
      <c r="Z936" s="181">
        <v>7.19</v>
      </c>
      <c r="AA936" s="181">
        <v>95</v>
      </c>
      <c r="AB936" s="186">
        <v>0.1</v>
      </c>
      <c r="AC936" s="186">
        <v>10</v>
      </c>
      <c r="AD936" s="186">
        <v>0.4</v>
      </c>
      <c r="AE936" s="186">
        <v>9.8000000000000004E-2</v>
      </c>
      <c r="AF936" s="186">
        <v>0.4</v>
      </c>
      <c r="AG936" s="228">
        <v>2E-3</v>
      </c>
      <c r="AH936" s="181">
        <v>0.02</v>
      </c>
      <c r="AI936" s="181"/>
      <c r="AJ936" s="181"/>
    </row>
    <row r="937" spans="1:36" ht="25.5" x14ac:dyDescent="0.25">
      <c r="A937" s="257">
        <v>2020</v>
      </c>
      <c r="B937" s="174" t="s">
        <v>1390</v>
      </c>
      <c r="C937" s="176" t="s">
        <v>1720</v>
      </c>
      <c r="D937" s="176" t="s">
        <v>1741</v>
      </c>
      <c r="E937" s="176" t="s">
        <v>1732</v>
      </c>
      <c r="F937" s="180" t="s">
        <v>1733</v>
      </c>
      <c r="G937" s="180" t="s">
        <v>1734</v>
      </c>
      <c r="H937" s="181" t="s">
        <v>1735</v>
      </c>
      <c r="I937" s="174" t="s">
        <v>1742</v>
      </c>
      <c r="J937" s="174" t="s">
        <v>1743</v>
      </c>
      <c r="K937" s="174" t="s">
        <v>1722</v>
      </c>
      <c r="L937" s="174" t="s">
        <v>3041</v>
      </c>
      <c r="M937" s="174" t="s">
        <v>3353</v>
      </c>
      <c r="N937" s="177">
        <v>887326.38600000006</v>
      </c>
      <c r="O937" s="177">
        <v>1151132.23</v>
      </c>
      <c r="P937" s="177">
        <v>1439</v>
      </c>
      <c r="Q937" s="178">
        <v>43865</v>
      </c>
      <c r="R937" s="174" t="s">
        <v>3700</v>
      </c>
      <c r="S937" s="177">
        <v>1</v>
      </c>
      <c r="T937" s="177">
        <v>1</v>
      </c>
      <c r="U937" s="181">
        <v>3.6423600000000009</v>
      </c>
      <c r="V937" s="181"/>
      <c r="W937" s="181">
        <v>7.37</v>
      </c>
      <c r="X937" s="181">
        <v>20.5</v>
      </c>
      <c r="Y937" s="181">
        <v>94.7</v>
      </c>
      <c r="Z937" s="181">
        <v>7.22</v>
      </c>
      <c r="AA937" s="181">
        <v>95</v>
      </c>
      <c r="AB937" s="186">
        <v>0.4</v>
      </c>
      <c r="AC937" s="181">
        <v>12.9</v>
      </c>
      <c r="AD937" s="186">
        <v>0.4</v>
      </c>
      <c r="AE937" s="186">
        <v>9.8000000000000004E-2</v>
      </c>
      <c r="AF937" s="186">
        <v>0.4</v>
      </c>
      <c r="AG937" s="229">
        <v>2.1999999999999999E-2</v>
      </c>
      <c r="AH937" s="186">
        <v>0.01</v>
      </c>
      <c r="AI937" s="181"/>
      <c r="AJ937" s="181"/>
    </row>
    <row r="938" spans="1:36" ht="25.5" x14ac:dyDescent="0.25">
      <c r="A938" s="257">
        <v>2020</v>
      </c>
      <c r="B938" s="174" t="s">
        <v>1390</v>
      </c>
      <c r="C938" s="176" t="s">
        <v>1720</v>
      </c>
      <c r="D938" s="176" t="s">
        <v>1747</v>
      </c>
      <c r="E938" s="176" t="s">
        <v>1732</v>
      </c>
      <c r="F938" s="180" t="s">
        <v>1733</v>
      </c>
      <c r="G938" s="180" t="s">
        <v>1734</v>
      </c>
      <c r="H938" s="181" t="s">
        <v>1735</v>
      </c>
      <c r="I938" s="174" t="s">
        <v>1736</v>
      </c>
      <c r="J938" s="176" t="s">
        <v>1748</v>
      </c>
      <c r="K938" s="174" t="s">
        <v>1722</v>
      </c>
      <c r="L938" s="174" t="s">
        <v>3044</v>
      </c>
      <c r="M938" s="174" t="s">
        <v>3045</v>
      </c>
      <c r="N938" s="177">
        <v>887078.70200000005</v>
      </c>
      <c r="O938" s="177">
        <v>1151433.162</v>
      </c>
      <c r="P938" s="177">
        <v>1365</v>
      </c>
      <c r="Q938" s="178">
        <v>43865</v>
      </c>
      <c r="R938" s="174" t="s">
        <v>3701</v>
      </c>
      <c r="S938" s="177">
        <v>1</v>
      </c>
      <c r="T938" s="177">
        <v>1</v>
      </c>
      <c r="U938" s="181">
        <v>8.9219314285714297</v>
      </c>
      <c r="V938" s="181"/>
      <c r="W938" s="181">
        <v>7.31</v>
      </c>
      <c r="X938" s="181">
        <v>20.7</v>
      </c>
      <c r="Y938" s="181">
        <v>28.8</v>
      </c>
      <c r="Z938" s="181">
        <v>7.35</v>
      </c>
      <c r="AA938" s="181">
        <v>96.1</v>
      </c>
      <c r="AB938" s="186">
        <v>0.4</v>
      </c>
      <c r="AC938" s="186">
        <v>10</v>
      </c>
      <c r="AD938" s="186">
        <v>0.4</v>
      </c>
      <c r="AE938" s="186">
        <v>9.8000000000000004E-2</v>
      </c>
      <c r="AF938" s="186">
        <v>0.4</v>
      </c>
      <c r="AG938" s="229">
        <v>3.0000000000000001E-3</v>
      </c>
      <c r="AH938" s="186">
        <v>0.01</v>
      </c>
      <c r="AI938" s="181"/>
      <c r="AJ938" s="181"/>
    </row>
    <row r="939" spans="1:36" ht="25.5" x14ac:dyDescent="0.25">
      <c r="A939" s="257">
        <v>2020</v>
      </c>
      <c r="B939" s="174" t="s">
        <v>1390</v>
      </c>
      <c r="C939" s="176" t="s">
        <v>1720</v>
      </c>
      <c r="D939" s="176" t="s">
        <v>1752</v>
      </c>
      <c r="E939" s="176" t="s">
        <v>1732</v>
      </c>
      <c r="F939" s="180" t="s">
        <v>1733</v>
      </c>
      <c r="G939" s="180" t="s">
        <v>1734</v>
      </c>
      <c r="H939" s="181" t="s">
        <v>1735</v>
      </c>
      <c r="I939" s="174" t="s">
        <v>1742</v>
      </c>
      <c r="J939" s="174" t="s">
        <v>1753</v>
      </c>
      <c r="K939" s="174" t="s">
        <v>1722</v>
      </c>
      <c r="L939" s="174" t="s">
        <v>3047</v>
      </c>
      <c r="M939" s="174" t="s">
        <v>3048</v>
      </c>
      <c r="N939" s="177">
        <v>887316.15300000005</v>
      </c>
      <c r="O939" s="177">
        <v>1151221.439</v>
      </c>
      <c r="P939" s="177">
        <v>1422</v>
      </c>
      <c r="Q939" s="178">
        <v>43865</v>
      </c>
      <c r="R939" s="174" t="s">
        <v>3702</v>
      </c>
      <c r="S939" s="177">
        <v>1</v>
      </c>
      <c r="T939" s="177">
        <v>1</v>
      </c>
      <c r="U939" s="181">
        <v>4.9831559644369361E-2</v>
      </c>
      <c r="V939" s="181"/>
      <c r="W939" s="181">
        <v>7.36</v>
      </c>
      <c r="X939" s="181">
        <v>20.8</v>
      </c>
      <c r="Y939" s="181">
        <v>61.8</v>
      </c>
      <c r="Z939" s="181">
        <v>6.69</v>
      </c>
      <c r="AA939" s="181">
        <v>88.3</v>
      </c>
      <c r="AB939" s="186">
        <v>0.4</v>
      </c>
      <c r="AC939" s="186">
        <v>10</v>
      </c>
      <c r="AD939" s="186">
        <v>0.4</v>
      </c>
      <c r="AE939" s="186">
        <v>9.8000000000000004E-2</v>
      </c>
      <c r="AF939" s="186">
        <v>0.4</v>
      </c>
      <c r="AG939" s="228">
        <v>2E-3</v>
      </c>
      <c r="AH939" s="186">
        <v>0.01</v>
      </c>
      <c r="AI939" s="181"/>
      <c r="AJ939" s="181"/>
    </row>
    <row r="940" spans="1:36" ht="25.5" x14ac:dyDescent="0.25">
      <c r="A940" s="257">
        <v>2020</v>
      </c>
      <c r="B940" s="174" t="s">
        <v>1390</v>
      </c>
      <c r="C940" s="176" t="s">
        <v>1720</v>
      </c>
      <c r="D940" s="176" t="s">
        <v>3357</v>
      </c>
      <c r="E940" s="176" t="s">
        <v>1732</v>
      </c>
      <c r="F940" s="180" t="s">
        <v>1733</v>
      </c>
      <c r="G940" s="180" t="s">
        <v>1734</v>
      </c>
      <c r="H940" s="181" t="s">
        <v>1735</v>
      </c>
      <c r="I940" s="174" t="s">
        <v>1742</v>
      </c>
      <c r="J940" s="174" t="s">
        <v>3358</v>
      </c>
      <c r="K940" s="174" t="s">
        <v>1722</v>
      </c>
      <c r="L940" s="174" t="s">
        <v>3359</v>
      </c>
      <c r="M940" s="174" t="s">
        <v>3360</v>
      </c>
      <c r="N940" s="177">
        <v>887422.01199999999</v>
      </c>
      <c r="O940" s="177">
        <v>1151043.7250000001</v>
      </c>
      <c r="P940" s="177">
        <v>1415</v>
      </c>
      <c r="Q940" s="178">
        <v>43865</v>
      </c>
      <c r="R940" s="174" t="s">
        <v>3703</v>
      </c>
      <c r="S940" s="177">
        <v>1</v>
      </c>
      <c r="T940" s="177">
        <v>1</v>
      </c>
      <c r="U940" s="181">
        <v>1.2034520000000002</v>
      </c>
      <c r="V940" s="181"/>
      <c r="W940" s="181">
        <v>7.01</v>
      </c>
      <c r="X940" s="181">
        <v>19.8</v>
      </c>
      <c r="Y940" s="181">
        <v>22.9</v>
      </c>
      <c r="Z940" s="181">
        <v>7.38</v>
      </c>
      <c r="AA940" s="181">
        <v>96.9</v>
      </c>
      <c r="AB940" s="186">
        <v>0.9</v>
      </c>
      <c r="AC940" s="181">
        <v>22.7</v>
      </c>
      <c r="AD940" s="186">
        <v>0.4</v>
      </c>
      <c r="AE940" s="186">
        <v>9.8000000000000004E-2</v>
      </c>
      <c r="AF940" s="186">
        <v>0.4</v>
      </c>
      <c r="AG940" s="228">
        <v>2E-3</v>
      </c>
      <c r="AH940" s="186">
        <v>0.01</v>
      </c>
      <c r="AI940" s="181"/>
      <c r="AJ940" s="181"/>
    </row>
    <row r="941" spans="1:36" ht="25.5" x14ac:dyDescent="0.25">
      <c r="A941" s="257">
        <v>2020</v>
      </c>
      <c r="B941" s="183" t="s">
        <v>1825</v>
      </c>
      <c r="C941" s="193" t="s">
        <v>1777</v>
      </c>
      <c r="D941" s="176" t="s">
        <v>2541</v>
      </c>
      <c r="E941" s="176" t="s">
        <v>2508</v>
      </c>
      <c r="F941" s="180" t="s">
        <v>2542</v>
      </c>
      <c r="G941" s="180" t="s">
        <v>2543</v>
      </c>
      <c r="H941" s="181" t="s">
        <v>1782</v>
      </c>
      <c r="I941" s="174" t="s">
        <v>2544</v>
      </c>
      <c r="J941" s="176" t="s">
        <v>2545</v>
      </c>
      <c r="K941" s="174" t="s">
        <v>1784</v>
      </c>
      <c r="L941" s="183" t="s">
        <v>2665</v>
      </c>
      <c r="M941" s="183" t="s">
        <v>2666</v>
      </c>
      <c r="N941" s="184">
        <v>878230.61199999996</v>
      </c>
      <c r="O941" s="184">
        <v>1112595.547</v>
      </c>
      <c r="P941" s="184">
        <v>1706</v>
      </c>
      <c r="Q941" s="178" t="s">
        <v>3704</v>
      </c>
      <c r="R941" s="174" t="s">
        <v>3705</v>
      </c>
      <c r="S941" s="177">
        <v>1</v>
      </c>
      <c r="T941" s="177">
        <v>1</v>
      </c>
      <c r="U941" s="181">
        <v>7.1894700000000009</v>
      </c>
      <c r="V941" s="181"/>
      <c r="W941" s="181">
        <v>6.62</v>
      </c>
      <c r="X941" s="181">
        <v>21.2</v>
      </c>
      <c r="Y941" s="181">
        <v>21.3</v>
      </c>
      <c r="Z941" s="181">
        <v>6.72</v>
      </c>
      <c r="AA941" s="181">
        <v>94.9</v>
      </c>
      <c r="AB941" s="186">
        <v>0.5</v>
      </c>
      <c r="AC941" s="181">
        <v>14.7</v>
      </c>
      <c r="AD941" s="186">
        <v>0.4</v>
      </c>
      <c r="AE941" s="186">
        <v>9.8000000000000004E-2</v>
      </c>
      <c r="AF941" s="180"/>
      <c r="AG941" s="180"/>
      <c r="AH941" s="181"/>
      <c r="AI941" s="181"/>
      <c r="AJ941" s="181"/>
    </row>
    <row r="942" spans="1:36" ht="25.5" x14ac:dyDescent="0.25">
      <c r="A942" s="257">
        <v>2020</v>
      </c>
      <c r="B942" s="183" t="s">
        <v>1825</v>
      </c>
      <c r="C942" s="193" t="s">
        <v>1777</v>
      </c>
      <c r="D942" s="176" t="s">
        <v>2550</v>
      </c>
      <c r="E942" s="176" t="s">
        <v>2508</v>
      </c>
      <c r="F942" s="180" t="s">
        <v>2542</v>
      </c>
      <c r="G942" s="180" t="s">
        <v>2543</v>
      </c>
      <c r="H942" s="181" t="s">
        <v>1782</v>
      </c>
      <c r="I942" s="174" t="s">
        <v>2551</v>
      </c>
      <c r="J942" s="176" t="s">
        <v>2552</v>
      </c>
      <c r="K942" s="174" t="s">
        <v>1784</v>
      </c>
      <c r="L942" s="183" t="s">
        <v>2553</v>
      </c>
      <c r="M942" s="183" t="s">
        <v>2554</v>
      </c>
      <c r="N942" s="184">
        <v>878869.36100000003</v>
      </c>
      <c r="O942" s="184">
        <v>1112129.9029999999</v>
      </c>
      <c r="P942" s="184">
        <v>1564</v>
      </c>
      <c r="Q942" s="178" t="s">
        <v>3704</v>
      </c>
      <c r="R942" s="174" t="s">
        <v>3706</v>
      </c>
      <c r="S942" s="177">
        <v>1</v>
      </c>
      <c r="T942" s="177">
        <v>1</v>
      </c>
      <c r="U942" s="181">
        <v>58.9407</v>
      </c>
      <c r="V942" s="181"/>
      <c r="W942" s="181">
        <v>7.52</v>
      </c>
      <c r="X942" s="181">
        <v>23.5</v>
      </c>
      <c r="Y942" s="181">
        <v>104.5</v>
      </c>
      <c r="Z942" s="181">
        <v>6.33</v>
      </c>
      <c r="AA942" s="181">
        <v>91.5</v>
      </c>
      <c r="AB942" s="181">
        <v>9.6</v>
      </c>
      <c r="AC942" s="181">
        <v>37.200000000000003</v>
      </c>
      <c r="AD942" s="181">
        <v>2.79</v>
      </c>
      <c r="AE942" s="181">
        <v>0.42799999999999999</v>
      </c>
      <c r="AF942" s="180"/>
      <c r="AG942" s="180"/>
      <c r="AH942" s="181"/>
      <c r="AI942" s="181"/>
      <c r="AJ942" s="181"/>
    </row>
    <row r="943" spans="1:36" x14ac:dyDescent="0.25">
      <c r="A943" s="257">
        <v>2020</v>
      </c>
      <c r="B943" s="183" t="s">
        <v>1811</v>
      </c>
      <c r="C943" s="193" t="s">
        <v>1777</v>
      </c>
      <c r="D943" s="176" t="s">
        <v>2556</v>
      </c>
      <c r="E943" s="176" t="s">
        <v>2508</v>
      </c>
      <c r="F943" s="193" t="s">
        <v>2557</v>
      </c>
      <c r="G943" s="193" t="s">
        <v>1796</v>
      </c>
      <c r="H943" s="181" t="s">
        <v>1797</v>
      </c>
      <c r="I943" s="174" t="s">
        <v>2558</v>
      </c>
      <c r="J943" s="176" t="s">
        <v>2559</v>
      </c>
      <c r="K943" s="174" t="s">
        <v>1784</v>
      </c>
      <c r="L943" s="183" t="s">
        <v>2670</v>
      </c>
      <c r="M943" s="183" t="s">
        <v>2671</v>
      </c>
      <c r="N943" s="184">
        <v>877919.92500000005</v>
      </c>
      <c r="O943" s="184">
        <v>1112192.084</v>
      </c>
      <c r="P943" s="184">
        <v>1707</v>
      </c>
      <c r="Q943" s="178" t="s">
        <v>3704</v>
      </c>
      <c r="R943" s="174" t="s">
        <v>3707</v>
      </c>
      <c r="S943" s="177">
        <v>1</v>
      </c>
      <c r="T943" s="177">
        <v>1</v>
      </c>
      <c r="U943" s="181">
        <v>0.33333333333333331</v>
      </c>
      <c r="V943" s="181"/>
      <c r="W943" s="181">
        <v>6.65</v>
      </c>
      <c r="X943" s="181">
        <v>23.6</v>
      </c>
      <c r="Y943" s="181">
        <v>28.4</v>
      </c>
      <c r="Z943" s="181">
        <v>6</v>
      </c>
      <c r="AA943" s="181">
        <v>89</v>
      </c>
      <c r="AB943" s="181">
        <v>5.8</v>
      </c>
      <c r="AC943" s="181">
        <v>11.5</v>
      </c>
      <c r="AD943" s="186">
        <v>0.4</v>
      </c>
      <c r="AE943" s="186">
        <v>9.8000000000000004E-2</v>
      </c>
      <c r="AF943" s="180"/>
      <c r="AG943" s="180"/>
      <c r="AH943" s="181"/>
      <c r="AI943" s="181"/>
      <c r="AJ943" s="181"/>
    </row>
    <row r="944" spans="1:36" x14ac:dyDescent="0.25">
      <c r="A944" s="257">
        <v>2020</v>
      </c>
      <c r="B944" s="183" t="s">
        <v>1811</v>
      </c>
      <c r="C944" s="193" t="s">
        <v>1777</v>
      </c>
      <c r="D944" s="176" t="s">
        <v>2563</v>
      </c>
      <c r="E944" s="176" t="s">
        <v>2508</v>
      </c>
      <c r="F944" s="193" t="s">
        <v>2557</v>
      </c>
      <c r="G944" s="193" t="s">
        <v>1796</v>
      </c>
      <c r="H944" s="181" t="s">
        <v>1797</v>
      </c>
      <c r="I944" s="174" t="s">
        <v>2558</v>
      </c>
      <c r="J944" s="176" t="s">
        <v>2559</v>
      </c>
      <c r="K944" s="174" t="s">
        <v>1784</v>
      </c>
      <c r="L944" s="183" t="s">
        <v>2564</v>
      </c>
      <c r="M944" s="183" t="s">
        <v>2565</v>
      </c>
      <c r="N944" s="184">
        <v>877951.96100000001</v>
      </c>
      <c r="O944" s="184">
        <v>1112057.8840000001</v>
      </c>
      <c r="P944" s="184">
        <v>1664</v>
      </c>
      <c r="Q944" s="178" t="s">
        <v>3704</v>
      </c>
      <c r="R944" s="174" t="s">
        <v>3708</v>
      </c>
      <c r="S944" s="177">
        <v>1</v>
      </c>
      <c r="T944" s="177">
        <v>1</v>
      </c>
      <c r="U944" s="181">
        <v>6.6103500000000013</v>
      </c>
      <c r="V944" s="181"/>
      <c r="W944" s="181">
        <v>7.31</v>
      </c>
      <c r="X944" s="181">
        <v>23.2</v>
      </c>
      <c r="Y944" s="181">
        <v>261</v>
      </c>
      <c r="Z944" s="181">
        <v>3.89</v>
      </c>
      <c r="AA944" s="181">
        <v>55.4</v>
      </c>
      <c r="AB944" s="181">
        <v>19.2</v>
      </c>
      <c r="AC944" s="181">
        <v>82.5</v>
      </c>
      <c r="AD944" s="181">
        <v>7.41</v>
      </c>
      <c r="AE944" s="181">
        <v>1.016</v>
      </c>
      <c r="AF944" s="180"/>
      <c r="AG944" s="180"/>
      <c r="AH944" s="181"/>
      <c r="AI944" s="181"/>
      <c r="AJ944" s="181"/>
    </row>
    <row r="945" spans="1:36" ht="25.5" x14ac:dyDescent="0.25">
      <c r="A945" s="257">
        <v>2020</v>
      </c>
      <c r="B945" s="183" t="s">
        <v>1811</v>
      </c>
      <c r="C945" s="193" t="s">
        <v>1777</v>
      </c>
      <c r="D945" s="176" t="s">
        <v>2567</v>
      </c>
      <c r="E945" s="176" t="s">
        <v>2508</v>
      </c>
      <c r="F945" s="180" t="s">
        <v>2542</v>
      </c>
      <c r="G945" s="180" t="s">
        <v>2543</v>
      </c>
      <c r="H945" s="181" t="s">
        <v>1782</v>
      </c>
      <c r="I945" s="174" t="s">
        <v>2568</v>
      </c>
      <c r="J945" s="176" t="s">
        <v>2569</v>
      </c>
      <c r="K945" s="174" t="s">
        <v>1784</v>
      </c>
      <c r="L945" s="183" t="s">
        <v>2674</v>
      </c>
      <c r="M945" s="183" t="s">
        <v>2675</v>
      </c>
      <c r="N945" s="184">
        <v>878193.58799999999</v>
      </c>
      <c r="O945" s="184">
        <v>1112581.423</v>
      </c>
      <c r="P945" s="184">
        <v>1708</v>
      </c>
      <c r="Q945" s="178" t="s">
        <v>3704</v>
      </c>
      <c r="R945" s="174" t="s">
        <v>3709</v>
      </c>
      <c r="S945" s="177">
        <v>1</v>
      </c>
      <c r="T945" s="177">
        <v>1</v>
      </c>
      <c r="U945" s="181">
        <v>3.6576000000000009</v>
      </c>
      <c r="V945" s="181"/>
      <c r="W945" s="181">
        <v>6.83</v>
      </c>
      <c r="X945" s="181">
        <v>23.9</v>
      </c>
      <c r="Y945" s="181">
        <v>16.73</v>
      </c>
      <c r="Z945" s="181">
        <v>6.14</v>
      </c>
      <c r="AA945" s="181">
        <v>90.7</v>
      </c>
      <c r="AB945" s="186">
        <v>0.4</v>
      </c>
      <c r="AC945" s="186">
        <v>10</v>
      </c>
      <c r="AD945" s="186">
        <v>0.4</v>
      </c>
      <c r="AE945" s="186">
        <v>9.8000000000000004E-2</v>
      </c>
      <c r="AF945" s="180"/>
      <c r="AG945" s="180"/>
      <c r="AH945" s="181"/>
      <c r="AI945" s="181"/>
      <c r="AJ945" s="181"/>
    </row>
    <row r="946" spans="1:36" ht="25.5" x14ac:dyDescent="0.25">
      <c r="A946" s="257">
        <v>2020</v>
      </c>
      <c r="B946" s="183" t="s">
        <v>1811</v>
      </c>
      <c r="C946" s="193" t="s">
        <v>1777</v>
      </c>
      <c r="D946" s="176" t="s">
        <v>2573</v>
      </c>
      <c r="E946" s="176" t="s">
        <v>2508</v>
      </c>
      <c r="F946" s="180" t="s">
        <v>2542</v>
      </c>
      <c r="G946" s="180" t="s">
        <v>2543</v>
      </c>
      <c r="H946" s="181" t="s">
        <v>1782</v>
      </c>
      <c r="I946" s="174" t="s">
        <v>2568</v>
      </c>
      <c r="J946" s="176" t="s">
        <v>2569</v>
      </c>
      <c r="K946" s="174" t="s">
        <v>1784</v>
      </c>
      <c r="L946" s="183" t="s">
        <v>2677</v>
      </c>
      <c r="M946" s="183" t="s">
        <v>2678</v>
      </c>
      <c r="N946" s="184">
        <v>878353.79299999995</v>
      </c>
      <c r="O946" s="184">
        <v>1112511.8089999999</v>
      </c>
      <c r="P946" s="184">
        <v>1704</v>
      </c>
      <c r="Q946" s="178" t="s">
        <v>3704</v>
      </c>
      <c r="R946" s="174" t="s">
        <v>3710</v>
      </c>
      <c r="S946" s="177">
        <v>1</v>
      </c>
      <c r="T946" s="177">
        <v>1</v>
      </c>
      <c r="U946" s="181">
        <v>11.315700000000001</v>
      </c>
      <c r="V946" s="181"/>
      <c r="W946" s="181">
        <v>6.91</v>
      </c>
      <c r="X946" s="181">
        <v>21.1</v>
      </c>
      <c r="Y946" s="181">
        <v>34.6</v>
      </c>
      <c r="Z946" s="181">
        <v>6.93</v>
      </c>
      <c r="AA946" s="181">
        <v>95.7</v>
      </c>
      <c r="AB946" s="186">
        <v>1.7</v>
      </c>
      <c r="AC946" s="186">
        <v>10</v>
      </c>
      <c r="AD946" s="186">
        <v>0.4</v>
      </c>
      <c r="AE946" s="186">
        <v>9.8000000000000004E-2</v>
      </c>
      <c r="AF946" s="180"/>
      <c r="AG946" s="180"/>
      <c r="AH946" s="181"/>
      <c r="AI946" s="181"/>
      <c r="AJ946" s="181"/>
    </row>
    <row r="947" spans="1:36" x14ac:dyDescent="0.25">
      <c r="A947" s="257">
        <v>2020</v>
      </c>
      <c r="B947" s="174" t="s">
        <v>1811</v>
      </c>
      <c r="C947" s="176" t="s">
        <v>1777</v>
      </c>
      <c r="D947" s="176" t="s">
        <v>3020</v>
      </c>
      <c r="E947" s="176" t="s">
        <v>2508</v>
      </c>
      <c r="F947" s="176" t="s">
        <v>3021</v>
      </c>
      <c r="G947" s="176" t="s">
        <v>3022</v>
      </c>
      <c r="H947" s="176" t="s">
        <v>3023</v>
      </c>
      <c r="I947" s="174" t="s">
        <v>3024</v>
      </c>
      <c r="J947" s="174" t="s">
        <v>3022</v>
      </c>
      <c r="K947" s="174" t="s">
        <v>1784</v>
      </c>
      <c r="L947" s="174" t="s">
        <v>3025</v>
      </c>
      <c r="M947" s="174" t="s">
        <v>3026</v>
      </c>
      <c r="N947" s="177">
        <v>875258.38899999997</v>
      </c>
      <c r="O947" s="177">
        <v>1103498.0970000001</v>
      </c>
      <c r="P947" s="177">
        <v>1109</v>
      </c>
      <c r="Q947" s="178" t="s">
        <v>3704</v>
      </c>
      <c r="R947" s="174" t="s">
        <v>3711</v>
      </c>
      <c r="S947" s="177">
        <v>1</v>
      </c>
      <c r="T947" s="177">
        <v>0</v>
      </c>
      <c r="U947" s="181"/>
      <c r="V947" s="181"/>
      <c r="W947" s="181">
        <v>6.8</v>
      </c>
      <c r="X947" s="181">
        <v>23.5</v>
      </c>
      <c r="Y947" s="181">
        <v>18.21</v>
      </c>
      <c r="Z947" s="181">
        <v>7.37</v>
      </c>
      <c r="AA947" s="181">
        <v>99.4</v>
      </c>
      <c r="AB947" s="186">
        <v>1.6</v>
      </c>
      <c r="AC947" s="181">
        <v>34.299999999999997</v>
      </c>
      <c r="AD947" s="186">
        <v>0.4</v>
      </c>
      <c r="AE947" s="186">
        <v>9.8000000000000004E-2</v>
      </c>
      <c r="AF947" s="181"/>
      <c r="AG947" s="181"/>
      <c r="AH947" s="181"/>
      <c r="AI947" s="181"/>
      <c r="AJ947" s="181"/>
    </row>
    <row r="948" spans="1:36" x14ac:dyDescent="0.25">
      <c r="A948" s="257">
        <v>2020</v>
      </c>
      <c r="B948" s="174" t="s">
        <v>1811</v>
      </c>
      <c r="C948" s="176" t="s">
        <v>1777</v>
      </c>
      <c r="D948" s="176" t="s">
        <v>3028</v>
      </c>
      <c r="E948" s="176" t="s">
        <v>2508</v>
      </c>
      <c r="F948" s="176" t="s">
        <v>3021</v>
      </c>
      <c r="G948" s="176" t="s">
        <v>3022</v>
      </c>
      <c r="H948" s="176" t="s">
        <v>3023</v>
      </c>
      <c r="I948" s="174" t="s">
        <v>3024</v>
      </c>
      <c r="J948" s="174" t="s">
        <v>3022</v>
      </c>
      <c r="K948" s="174" t="s">
        <v>1784</v>
      </c>
      <c r="L948" s="174" t="s">
        <v>3029</v>
      </c>
      <c r="M948" s="174" t="s">
        <v>3030</v>
      </c>
      <c r="N948" s="177">
        <v>8752456.6309999991</v>
      </c>
      <c r="O948" s="177">
        <v>1103098.6869999999</v>
      </c>
      <c r="P948" s="177">
        <v>1160</v>
      </c>
      <c r="Q948" s="178" t="s">
        <v>3704</v>
      </c>
      <c r="R948" s="174" t="s">
        <v>3712</v>
      </c>
      <c r="S948" s="177">
        <v>1</v>
      </c>
      <c r="T948" s="177">
        <v>0</v>
      </c>
      <c r="U948" s="181"/>
      <c r="V948" s="181"/>
      <c r="W948" s="181">
        <v>7.04</v>
      </c>
      <c r="X948" s="181">
        <v>25.6</v>
      </c>
      <c r="Y948" s="181">
        <v>25.7</v>
      </c>
      <c r="Z948" s="181">
        <v>7.16</v>
      </c>
      <c r="AA948" s="181">
        <v>99.1</v>
      </c>
      <c r="AB948" s="186">
        <v>1.1000000000000001</v>
      </c>
      <c r="AC948" s="186">
        <v>10</v>
      </c>
      <c r="AD948" s="186">
        <v>0.4</v>
      </c>
      <c r="AE948" s="186">
        <v>9.8000000000000004E-2</v>
      </c>
      <c r="AF948" s="181"/>
      <c r="AG948" s="181"/>
      <c r="AH948" s="181"/>
      <c r="AI948" s="181"/>
      <c r="AJ948" s="181"/>
    </row>
    <row r="949" spans="1:36" ht="38.25" x14ac:dyDescent="0.25">
      <c r="A949" s="257">
        <v>2020</v>
      </c>
      <c r="B949" s="183" t="s">
        <v>1912</v>
      </c>
      <c r="C949" s="176" t="s">
        <v>1777</v>
      </c>
      <c r="D949" s="176" t="s">
        <v>2532</v>
      </c>
      <c r="E949" s="176" t="s">
        <v>2508</v>
      </c>
      <c r="F949" s="176" t="s">
        <v>2533</v>
      </c>
      <c r="G949" s="176" t="s">
        <v>2534</v>
      </c>
      <c r="H949" s="176" t="s">
        <v>2535</v>
      </c>
      <c r="I949" s="174" t="s">
        <v>2536</v>
      </c>
      <c r="J949" s="176" t="s">
        <v>2537</v>
      </c>
      <c r="K949" s="174" t="s">
        <v>1784</v>
      </c>
      <c r="L949" s="174" t="s">
        <v>2538</v>
      </c>
      <c r="M949" s="174" t="s">
        <v>2539</v>
      </c>
      <c r="N949" s="177">
        <v>885178.33700000006</v>
      </c>
      <c r="O949" s="177">
        <v>1107370.193</v>
      </c>
      <c r="P949" s="177" t="s">
        <v>2133</v>
      </c>
      <c r="Q949" s="178" t="s">
        <v>3704</v>
      </c>
      <c r="R949" s="174" t="s">
        <v>3713</v>
      </c>
      <c r="S949" s="177">
        <v>1</v>
      </c>
      <c r="T949" s="177">
        <v>0</v>
      </c>
      <c r="U949" s="181"/>
      <c r="V949" s="181"/>
      <c r="W949" s="181">
        <v>7.36</v>
      </c>
      <c r="X949" s="181">
        <v>27.9</v>
      </c>
      <c r="Y949" s="181">
        <v>48.9</v>
      </c>
      <c r="Z949" s="181">
        <v>7.23</v>
      </c>
      <c r="AA949" s="181">
        <v>100.5</v>
      </c>
      <c r="AB949" s="186">
        <v>1.1000000000000001</v>
      </c>
      <c r="AC949" s="181">
        <v>12.2</v>
      </c>
      <c r="AD949" s="186">
        <v>0.4</v>
      </c>
      <c r="AE949" s="186">
        <v>9.8000000000000004E-2</v>
      </c>
      <c r="AF949" s="181"/>
      <c r="AG949" s="181"/>
      <c r="AH949" s="181"/>
      <c r="AI949" s="180"/>
      <c r="AJ949" s="180"/>
    </row>
    <row r="950" spans="1:36" ht="25.5" x14ac:dyDescent="0.25">
      <c r="A950" s="257">
        <v>2020</v>
      </c>
      <c r="B950" s="174" t="s">
        <v>1811</v>
      </c>
      <c r="C950" s="176" t="s">
        <v>1562</v>
      </c>
      <c r="D950" s="176" t="s">
        <v>2135</v>
      </c>
      <c r="E950" s="176" t="s">
        <v>2093</v>
      </c>
      <c r="F950" s="176" t="s">
        <v>2094</v>
      </c>
      <c r="G950" s="176" t="s">
        <v>2125</v>
      </c>
      <c r="H950" s="176" t="s">
        <v>2126</v>
      </c>
      <c r="I950" s="174" t="s">
        <v>2136</v>
      </c>
      <c r="J950" s="176" t="s">
        <v>2120</v>
      </c>
      <c r="K950" s="174" t="s">
        <v>2099</v>
      </c>
      <c r="L950" s="174" t="s">
        <v>2849</v>
      </c>
      <c r="M950" s="174" t="s">
        <v>2850</v>
      </c>
      <c r="N950" s="190">
        <v>875401.78399999999</v>
      </c>
      <c r="O950" s="190">
        <v>1216527.9709999999</v>
      </c>
      <c r="P950" s="177">
        <v>1052</v>
      </c>
      <c r="Q950" s="178">
        <v>43900</v>
      </c>
      <c r="R950" s="174" t="s">
        <v>3714</v>
      </c>
      <c r="S950" s="177">
        <v>1</v>
      </c>
      <c r="T950" s="177">
        <v>0</v>
      </c>
      <c r="U950" s="181"/>
      <c r="V950" s="181"/>
      <c r="W950" s="181">
        <v>7.61</v>
      </c>
      <c r="X950" s="181">
        <v>24.7</v>
      </c>
      <c r="Y950" s="181">
        <v>87.5</v>
      </c>
      <c r="Z950" s="181">
        <v>7.93</v>
      </c>
      <c r="AA950" s="181">
        <v>108</v>
      </c>
      <c r="AB950" s="186">
        <v>3.9</v>
      </c>
      <c r="AC950" s="186">
        <v>10</v>
      </c>
      <c r="AD950" s="186">
        <v>0.4</v>
      </c>
      <c r="AE950" s="186">
        <v>9.8000000000000004E-2</v>
      </c>
      <c r="AF950" s="181"/>
      <c r="AG950" s="181"/>
      <c r="AH950" s="181"/>
      <c r="AI950" s="179"/>
      <c r="AJ950" s="181"/>
    </row>
    <row r="951" spans="1:36" ht="25.5" x14ac:dyDescent="0.25">
      <c r="A951" s="257">
        <v>2020</v>
      </c>
      <c r="B951" s="174" t="s">
        <v>1811</v>
      </c>
      <c r="C951" s="176" t="s">
        <v>1562</v>
      </c>
      <c r="D951" s="176" t="s">
        <v>2140</v>
      </c>
      <c r="E951" s="176" t="s">
        <v>2093</v>
      </c>
      <c r="F951" s="176" t="s">
        <v>2094</v>
      </c>
      <c r="G951" s="176" t="s">
        <v>2125</v>
      </c>
      <c r="H951" s="176" t="s">
        <v>2126</v>
      </c>
      <c r="I951" s="174" t="s">
        <v>2136</v>
      </c>
      <c r="J951" s="176" t="s">
        <v>2120</v>
      </c>
      <c r="K951" s="174" t="s">
        <v>2099</v>
      </c>
      <c r="L951" s="174" t="s">
        <v>2852</v>
      </c>
      <c r="M951" s="174" t="s">
        <v>2853</v>
      </c>
      <c r="N951" s="190">
        <v>875347.34299999999</v>
      </c>
      <c r="O951" s="190">
        <v>1216586.47</v>
      </c>
      <c r="P951" s="177">
        <v>1051</v>
      </c>
      <c r="Q951" s="178">
        <v>43900</v>
      </c>
      <c r="R951" s="174" t="s">
        <v>3715</v>
      </c>
      <c r="S951" s="177">
        <v>1</v>
      </c>
      <c r="T951" s="177">
        <v>0</v>
      </c>
      <c r="U951" s="181"/>
      <c r="V951" s="181"/>
      <c r="W951" s="181">
        <v>7.67</v>
      </c>
      <c r="X951" s="181">
        <v>24.7</v>
      </c>
      <c r="Y951" s="181">
        <v>90.3</v>
      </c>
      <c r="Z951" s="181">
        <v>7.58</v>
      </c>
      <c r="AA951" s="181">
        <v>105.3</v>
      </c>
      <c r="AB951" s="186">
        <v>1.1000000000000001</v>
      </c>
      <c r="AC951" s="186">
        <v>10</v>
      </c>
      <c r="AD951" s="186">
        <v>0.4</v>
      </c>
      <c r="AE951" s="186">
        <v>9.8000000000000004E-2</v>
      </c>
      <c r="AF951" s="181"/>
      <c r="AG951" s="181"/>
      <c r="AH951" s="181"/>
      <c r="AI951" s="179"/>
      <c r="AJ951" s="181"/>
    </row>
    <row r="952" spans="1:36" ht="25.5" x14ac:dyDescent="0.25">
      <c r="A952" s="257">
        <v>2020</v>
      </c>
      <c r="B952" s="174" t="s">
        <v>1811</v>
      </c>
      <c r="C952" s="176" t="s">
        <v>1562</v>
      </c>
      <c r="D952" s="176" t="s">
        <v>2577</v>
      </c>
      <c r="E952" s="176" t="s">
        <v>2578</v>
      </c>
      <c r="F952" s="176" t="s">
        <v>2579</v>
      </c>
      <c r="G952" s="176" t="s">
        <v>2580</v>
      </c>
      <c r="H952" s="176" t="s">
        <v>2581</v>
      </c>
      <c r="I952" s="174" t="s">
        <v>2582</v>
      </c>
      <c r="J952" s="176" t="s">
        <v>2579</v>
      </c>
      <c r="K952" s="174" t="s">
        <v>2583</v>
      </c>
      <c r="L952" s="174" t="s">
        <v>2807</v>
      </c>
      <c r="M952" s="174" t="s">
        <v>2808</v>
      </c>
      <c r="N952" s="190">
        <v>871876.30700000003</v>
      </c>
      <c r="O952" s="190">
        <v>1215029.159</v>
      </c>
      <c r="P952" s="190">
        <v>1079</v>
      </c>
      <c r="Q952" s="178" t="s">
        <v>3716</v>
      </c>
      <c r="R952" s="174" t="s">
        <v>3717</v>
      </c>
      <c r="S952" s="177">
        <v>1</v>
      </c>
      <c r="T952" s="177">
        <v>0</v>
      </c>
      <c r="U952" s="181"/>
      <c r="V952" s="181"/>
      <c r="W952" s="181">
        <v>7.5</v>
      </c>
      <c r="X952" s="181">
        <v>22.9</v>
      </c>
      <c r="Y952" s="181">
        <v>247</v>
      </c>
      <c r="Z952" s="181">
        <v>6.81</v>
      </c>
      <c r="AA952" s="181">
        <v>90.5</v>
      </c>
      <c r="AB952" s="181">
        <v>36.799999999999997</v>
      </c>
      <c r="AC952" s="181">
        <v>82.4</v>
      </c>
      <c r="AD952" s="186">
        <v>0.4</v>
      </c>
      <c r="AE952" s="181">
        <v>0.48499999999999999</v>
      </c>
      <c r="AF952" s="181"/>
      <c r="AG952" s="181"/>
      <c r="AH952" s="181"/>
      <c r="AI952" s="181"/>
      <c r="AJ952" s="181"/>
    </row>
    <row r="953" spans="1:36" ht="25.5" x14ac:dyDescent="0.25">
      <c r="A953" s="257">
        <v>2020</v>
      </c>
      <c r="B953" s="174" t="s">
        <v>1811</v>
      </c>
      <c r="C953" s="176" t="s">
        <v>1562</v>
      </c>
      <c r="D953" s="176" t="s">
        <v>2587</v>
      </c>
      <c r="E953" s="176" t="s">
        <v>2578</v>
      </c>
      <c r="F953" s="176" t="s">
        <v>2579</v>
      </c>
      <c r="G953" s="176" t="s">
        <v>2580</v>
      </c>
      <c r="H953" s="176" t="s">
        <v>2581</v>
      </c>
      <c r="I953" s="174" t="s">
        <v>2582</v>
      </c>
      <c r="J953" s="176" t="s">
        <v>2579</v>
      </c>
      <c r="K953" s="174" t="s">
        <v>2583</v>
      </c>
      <c r="L953" s="174" t="s">
        <v>2811</v>
      </c>
      <c r="M953" s="174" t="s">
        <v>2812</v>
      </c>
      <c r="N953" s="190">
        <v>872055.44099999999</v>
      </c>
      <c r="O953" s="190">
        <v>1215424.182</v>
      </c>
      <c r="P953" s="190">
        <v>1068</v>
      </c>
      <c r="Q953" s="178" t="s">
        <v>3716</v>
      </c>
      <c r="R953" s="174" t="s">
        <v>3718</v>
      </c>
      <c r="S953" s="177">
        <v>1</v>
      </c>
      <c r="T953" s="177">
        <v>0</v>
      </c>
      <c r="U953" s="181"/>
      <c r="V953" s="181"/>
      <c r="W953" s="181">
        <v>7.42</v>
      </c>
      <c r="X953" s="181">
        <v>22.9</v>
      </c>
      <c r="Y953" s="181">
        <v>244</v>
      </c>
      <c r="Z953" s="181">
        <v>6.7</v>
      </c>
      <c r="AA953" s="181">
        <v>88.3</v>
      </c>
      <c r="AB953" s="181">
        <v>34.200000000000003</v>
      </c>
      <c r="AC953" s="181">
        <v>100</v>
      </c>
      <c r="AD953" s="181">
        <v>3.62</v>
      </c>
      <c r="AE953" s="186">
        <v>9.8000000000000004E-2</v>
      </c>
      <c r="AF953" s="181"/>
      <c r="AG953" s="181"/>
      <c r="AH953" s="181"/>
      <c r="AI953" s="181"/>
      <c r="AJ953" s="181"/>
    </row>
    <row r="954" spans="1:36" ht="25.5" x14ac:dyDescent="0.25">
      <c r="A954" s="257">
        <v>2020</v>
      </c>
      <c r="B954" s="174" t="s">
        <v>1104</v>
      </c>
      <c r="C954" s="176" t="s">
        <v>1562</v>
      </c>
      <c r="D954" s="176" t="s">
        <v>2591</v>
      </c>
      <c r="E954" s="176" t="s">
        <v>2578</v>
      </c>
      <c r="F954" s="176" t="s">
        <v>2579</v>
      </c>
      <c r="G954" s="176" t="s">
        <v>2580</v>
      </c>
      <c r="H954" s="176" t="s">
        <v>2581</v>
      </c>
      <c r="I954" s="174" t="s">
        <v>2592</v>
      </c>
      <c r="J954" s="176" t="s">
        <v>2579</v>
      </c>
      <c r="K954" s="174" t="s">
        <v>2583</v>
      </c>
      <c r="L954" s="174" t="s">
        <v>2814</v>
      </c>
      <c r="M954" s="174" t="s">
        <v>2815</v>
      </c>
      <c r="N954" s="190">
        <v>875199.98899999994</v>
      </c>
      <c r="O954" s="190">
        <v>1217262.077</v>
      </c>
      <c r="P954" s="190">
        <v>1066</v>
      </c>
      <c r="Q954" s="178" t="s">
        <v>3716</v>
      </c>
      <c r="R954" s="174" t="s">
        <v>3719</v>
      </c>
      <c r="S954" s="177">
        <v>1</v>
      </c>
      <c r="T954" s="177">
        <v>0</v>
      </c>
      <c r="U954" s="181"/>
      <c r="V954" s="181"/>
      <c r="W954" s="181">
        <v>7.38</v>
      </c>
      <c r="X954" s="181">
        <v>23.1</v>
      </c>
      <c r="Y954" s="181">
        <v>303</v>
      </c>
      <c r="Z954" s="181">
        <v>5.9</v>
      </c>
      <c r="AA954" s="181">
        <v>80.599999999999994</v>
      </c>
      <c r="AB954" s="181">
        <v>35</v>
      </c>
      <c r="AC954" s="181">
        <v>68.8</v>
      </c>
      <c r="AD954" s="181">
        <v>1.84</v>
      </c>
      <c r="AE954" s="186">
        <v>9.8000000000000004E-2</v>
      </c>
      <c r="AF954" s="181"/>
      <c r="AG954" s="181"/>
      <c r="AH954" s="181"/>
      <c r="AI954" s="181"/>
      <c r="AJ954" s="181"/>
    </row>
    <row r="955" spans="1:36" ht="25.5" x14ac:dyDescent="0.25">
      <c r="A955" s="257">
        <v>2020</v>
      </c>
      <c r="B955" s="174" t="s">
        <v>1811</v>
      </c>
      <c r="C955" s="176" t="s">
        <v>1562</v>
      </c>
      <c r="D955" s="176" t="s">
        <v>2130</v>
      </c>
      <c r="E955" s="176" t="s">
        <v>2093</v>
      </c>
      <c r="F955" s="176" t="s">
        <v>2094</v>
      </c>
      <c r="G955" s="176" t="s">
        <v>2125</v>
      </c>
      <c r="H955" s="176" t="s">
        <v>2126</v>
      </c>
      <c r="I955" s="174" t="s">
        <v>2827</v>
      </c>
      <c r="J955" s="176" t="s">
        <v>2120</v>
      </c>
      <c r="K955" s="174" t="s">
        <v>2099</v>
      </c>
      <c r="L955" s="174" t="s">
        <v>2828</v>
      </c>
      <c r="M955" s="174" t="s">
        <v>2829</v>
      </c>
      <c r="N955" s="190">
        <v>878817.53899999999</v>
      </c>
      <c r="O955" s="190">
        <v>1216173.774</v>
      </c>
      <c r="P955" s="177">
        <v>1089</v>
      </c>
      <c r="Q955" s="178">
        <v>43900</v>
      </c>
      <c r="R955" s="174" t="s">
        <v>3720</v>
      </c>
      <c r="S955" s="177">
        <v>1</v>
      </c>
      <c r="T955" s="177">
        <v>0</v>
      </c>
      <c r="U955" s="181"/>
      <c r="V955" s="181"/>
      <c r="W955" s="181">
        <v>8.02</v>
      </c>
      <c r="X955" s="181">
        <v>22.4</v>
      </c>
      <c r="Y955" s="181">
        <v>89.4</v>
      </c>
      <c r="Z955" s="181">
        <v>7.34</v>
      </c>
      <c r="AA955" s="181">
        <v>97.8</v>
      </c>
      <c r="AB955" s="186">
        <v>1.4</v>
      </c>
      <c r="AC955" s="186">
        <v>10</v>
      </c>
      <c r="AD955" s="186">
        <v>0.4</v>
      </c>
      <c r="AE955" s="186">
        <v>9.8000000000000004E-2</v>
      </c>
      <c r="AF955" s="181"/>
      <c r="AG955" s="181"/>
      <c r="AH955" s="181"/>
      <c r="AI955" s="181"/>
      <c r="AJ955" s="181"/>
    </row>
    <row r="956" spans="1:36" ht="25.5" x14ac:dyDescent="0.25">
      <c r="A956" s="257">
        <v>2020</v>
      </c>
      <c r="B956" s="183" t="s">
        <v>1825</v>
      </c>
      <c r="C956" s="193" t="s">
        <v>1757</v>
      </c>
      <c r="D956" s="216" t="s">
        <v>2482</v>
      </c>
      <c r="E956" s="176" t="s">
        <v>1732</v>
      </c>
      <c r="F956" s="193" t="s">
        <v>2160</v>
      </c>
      <c r="G956" s="193" t="s">
        <v>1760</v>
      </c>
      <c r="H956" s="193" t="s">
        <v>1761</v>
      </c>
      <c r="I956" s="176" t="s">
        <v>2483</v>
      </c>
      <c r="J956" s="176" t="s">
        <v>2484</v>
      </c>
      <c r="K956" s="174" t="s">
        <v>1722</v>
      </c>
      <c r="L956" s="174" t="s">
        <v>2485</v>
      </c>
      <c r="M956" s="174" t="s">
        <v>2701</v>
      </c>
      <c r="N956" s="177">
        <v>877532</v>
      </c>
      <c r="O956" s="177">
        <v>1161232</v>
      </c>
      <c r="P956" s="214">
        <v>1217</v>
      </c>
      <c r="Q956" s="178">
        <v>43900</v>
      </c>
      <c r="R956" s="174" t="s">
        <v>3721</v>
      </c>
      <c r="S956" s="177">
        <v>1</v>
      </c>
      <c r="T956" s="177">
        <v>1</v>
      </c>
      <c r="U956" s="181">
        <v>0.97536000000000012</v>
      </c>
      <c r="V956" s="181"/>
      <c r="W956" s="181">
        <v>7.47</v>
      </c>
      <c r="X956" s="181">
        <v>21.9</v>
      </c>
      <c r="Y956" s="181">
        <v>168.3</v>
      </c>
      <c r="Z956" s="181">
        <v>5.82</v>
      </c>
      <c r="AA956" s="181">
        <v>76.7</v>
      </c>
      <c r="AB956" s="186">
        <v>1.1000000000000001</v>
      </c>
      <c r="AC956" s="186">
        <v>10</v>
      </c>
      <c r="AD956" s="181"/>
      <c r="AE956" s="186">
        <v>9.8000000000000004E-2</v>
      </c>
      <c r="AF956" s="181"/>
      <c r="AG956" s="181"/>
      <c r="AH956" s="181"/>
      <c r="AI956" s="180"/>
      <c r="AJ956" s="180"/>
    </row>
    <row r="957" spans="1:36" ht="25.5" x14ac:dyDescent="0.25">
      <c r="A957" s="257">
        <v>2020</v>
      </c>
      <c r="B957" s="183" t="s">
        <v>1825</v>
      </c>
      <c r="C957" s="193" t="s">
        <v>1757</v>
      </c>
      <c r="D957" s="216" t="s">
        <v>2488</v>
      </c>
      <c r="E957" s="176" t="s">
        <v>1732</v>
      </c>
      <c r="F957" s="193" t="s">
        <v>2160</v>
      </c>
      <c r="G957" s="193" t="s">
        <v>1760</v>
      </c>
      <c r="H957" s="193" t="s">
        <v>1761</v>
      </c>
      <c r="I957" s="176" t="s">
        <v>2483</v>
      </c>
      <c r="J957" s="176" t="s">
        <v>2484</v>
      </c>
      <c r="K957" s="174" t="s">
        <v>1722</v>
      </c>
      <c r="L957" s="174" t="s">
        <v>2489</v>
      </c>
      <c r="M957" s="174" t="s">
        <v>2490</v>
      </c>
      <c r="N957" s="177">
        <v>877474</v>
      </c>
      <c r="O957" s="177">
        <v>1161557</v>
      </c>
      <c r="P957" s="214">
        <v>1223</v>
      </c>
      <c r="Q957" s="178">
        <v>43900</v>
      </c>
      <c r="R957" s="174" t="s">
        <v>3722</v>
      </c>
      <c r="S957" s="177">
        <v>1</v>
      </c>
      <c r="T957" s="177">
        <v>1</v>
      </c>
      <c r="U957" s="181">
        <v>25.390792500000003</v>
      </c>
      <c r="V957" s="181"/>
      <c r="W957" s="181">
        <v>7.31</v>
      </c>
      <c r="X957" s="181">
        <v>22.2</v>
      </c>
      <c r="Y957" s="181">
        <v>328</v>
      </c>
      <c r="Z957" s="181">
        <v>5.83</v>
      </c>
      <c r="AA957" s="181">
        <v>78.2</v>
      </c>
      <c r="AB957" s="181">
        <v>75.2</v>
      </c>
      <c r="AC957" s="181">
        <v>229.5</v>
      </c>
      <c r="AD957" s="181"/>
      <c r="AE957" s="181">
        <v>1.01</v>
      </c>
      <c r="AF957" s="181"/>
      <c r="AG957" s="181"/>
      <c r="AH957" s="181"/>
      <c r="AI957" s="180"/>
      <c r="AJ957" s="180"/>
    </row>
    <row r="958" spans="1:36" ht="25.5" x14ac:dyDescent="0.25">
      <c r="A958" s="257">
        <v>2020</v>
      </c>
      <c r="B958" s="198" t="s">
        <v>1825</v>
      </c>
      <c r="C958" s="193" t="s">
        <v>1757</v>
      </c>
      <c r="D958" s="216" t="s">
        <v>2492</v>
      </c>
      <c r="E958" s="176" t="s">
        <v>1732</v>
      </c>
      <c r="F958" s="193" t="s">
        <v>2160</v>
      </c>
      <c r="G958" s="193" t="s">
        <v>1760</v>
      </c>
      <c r="H958" s="193" t="s">
        <v>1761</v>
      </c>
      <c r="I958" s="176" t="s">
        <v>2493</v>
      </c>
      <c r="J958" s="176" t="s">
        <v>2494</v>
      </c>
      <c r="K958" s="174" t="s">
        <v>1722</v>
      </c>
      <c r="L958" s="174" t="s">
        <v>2495</v>
      </c>
      <c r="M958" s="174" t="s">
        <v>2496</v>
      </c>
      <c r="N958" s="177">
        <v>877156</v>
      </c>
      <c r="O958" s="177">
        <v>1161692</v>
      </c>
      <c r="P958" s="214">
        <v>1185</v>
      </c>
      <c r="Q958" s="178">
        <v>43900</v>
      </c>
      <c r="R958" s="174" t="s">
        <v>3723</v>
      </c>
      <c r="S958" s="177">
        <v>1</v>
      </c>
      <c r="T958" s="177">
        <v>1</v>
      </c>
      <c r="U958" s="181">
        <v>6.25E-2</v>
      </c>
      <c r="V958" s="181"/>
      <c r="W958" s="181">
        <v>6.21</v>
      </c>
      <c r="X958" s="181">
        <v>22.9</v>
      </c>
      <c r="Y958" s="181">
        <v>153.9</v>
      </c>
      <c r="Z958" s="181">
        <v>3.14</v>
      </c>
      <c r="AA958" s="181">
        <v>42.5</v>
      </c>
      <c r="AB958" s="186">
        <v>0.5</v>
      </c>
      <c r="AC958" s="186">
        <v>10</v>
      </c>
      <c r="AD958" s="181"/>
      <c r="AE958" s="186">
        <v>9.8000000000000004E-2</v>
      </c>
      <c r="AF958" s="181"/>
      <c r="AG958" s="181"/>
      <c r="AH958" s="181"/>
      <c r="AI958" s="180"/>
      <c r="AJ958" s="180"/>
    </row>
    <row r="959" spans="1:36" ht="25.5" x14ac:dyDescent="0.25">
      <c r="A959" s="257">
        <v>2020</v>
      </c>
      <c r="B959" s="198" t="s">
        <v>1825</v>
      </c>
      <c r="C959" s="193" t="s">
        <v>1757</v>
      </c>
      <c r="D959" s="216" t="s">
        <v>2498</v>
      </c>
      <c r="E959" s="176" t="s">
        <v>1732</v>
      </c>
      <c r="F959" s="193" t="s">
        <v>2160</v>
      </c>
      <c r="G959" s="193" t="s">
        <v>1760</v>
      </c>
      <c r="H959" s="193" t="s">
        <v>1761</v>
      </c>
      <c r="I959" s="176" t="s">
        <v>2493</v>
      </c>
      <c r="J959" s="176" t="s">
        <v>2494</v>
      </c>
      <c r="K959" s="174" t="s">
        <v>1722</v>
      </c>
      <c r="L959" s="174" t="s">
        <v>2499</v>
      </c>
      <c r="M959" s="174" t="s">
        <v>2500</v>
      </c>
      <c r="N959" s="177">
        <v>877117</v>
      </c>
      <c r="O959" s="177">
        <v>1161302</v>
      </c>
      <c r="P959" s="214">
        <v>1129</v>
      </c>
      <c r="Q959" s="178">
        <v>43900</v>
      </c>
      <c r="R959" s="174" t="s">
        <v>3724</v>
      </c>
      <c r="S959" s="177">
        <v>1</v>
      </c>
      <c r="T959" s="177">
        <v>1</v>
      </c>
      <c r="U959" s="181">
        <v>91.908085714285718</v>
      </c>
      <c r="V959" s="181"/>
      <c r="W959" s="181">
        <v>7.1459999999999999</v>
      </c>
      <c r="X959" s="181">
        <v>22.9</v>
      </c>
      <c r="Y959" s="181">
        <v>341</v>
      </c>
      <c r="Z959" s="181">
        <v>5.0599999999999996</v>
      </c>
      <c r="AA959" s="181">
        <v>68.099999999999994</v>
      </c>
      <c r="AB959" s="181">
        <v>72</v>
      </c>
      <c r="AC959" s="181">
        <v>228.2</v>
      </c>
      <c r="AD959" s="181"/>
      <c r="AE959" s="181">
        <v>1.0049999999999999</v>
      </c>
      <c r="AF959" s="181"/>
      <c r="AG959" s="181"/>
      <c r="AH959" s="181"/>
      <c r="AI959" s="180"/>
      <c r="AJ959" s="180"/>
    </row>
    <row r="960" spans="1:36" x14ac:dyDescent="0.25">
      <c r="A960" s="257">
        <v>2020</v>
      </c>
      <c r="B960" s="183" t="s">
        <v>1104</v>
      </c>
      <c r="C960" s="193" t="s">
        <v>1757</v>
      </c>
      <c r="D960" s="216" t="s">
        <v>2502</v>
      </c>
      <c r="E960" s="176" t="s">
        <v>1732</v>
      </c>
      <c r="F960" s="193" t="s">
        <v>1733</v>
      </c>
      <c r="G960" s="193" t="s">
        <v>1733</v>
      </c>
      <c r="H960" s="193" t="s">
        <v>2472</v>
      </c>
      <c r="I960" s="176" t="s">
        <v>2503</v>
      </c>
      <c r="J960" s="176" t="s">
        <v>1733</v>
      </c>
      <c r="K960" s="174" t="s">
        <v>1722</v>
      </c>
      <c r="L960" s="174" t="s">
        <v>2504</v>
      </c>
      <c r="M960" s="174" t="s">
        <v>2505</v>
      </c>
      <c r="N960" s="177">
        <v>884896</v>
      </c>
      <c r="O960" s="177">
        <v>1152549</v>
      </c>
      <c r="P960" s="214">
        <v>821</v>
      </c>
      <c r="Q960" s="178">
        <v>43900</v>
      </c>
      <c r="R960" s="174" t="s">
        <v>3725</v>
      </c>
      <c r="S960" s="177">
        <v>1</v>
      </c>
      <c r="T960" s="177">
        <v>1</v>
      </c>
      <c r="U960" s="181"/>
      <c r="V960" s="181"/>
      <c r="W960" s="181">
        <v>7.1769999999999996</v>
      </c>
      <c r="X960" s="181">
        <v>23.2</v>
      </c>
      <c r="Y960" s="181">
        <v>30.1</v>
      </c>
      <c r="Z960" s="181">
        <v>7.85</v>
      </c>
      <c r="AA960" s="181">
        <v>103.2</v>
      </c>
      <c r="AB960" s="186">
        <v>0.8</v>
      </c>
      <c r="AC960" s="186">
        <v>10</v>
      </c>
      <c r="AD960" s="181"/>
      <c r="AE960" s="186">
        <v>9.8000000000000004E-2</v>
      </c>
      <c r="AF960" s="181"/>
      <c r="AG960" s="181"/>
      <c r="AH960" s="181"/>
      <c r="AI960" s="180"/>
      <c r="AJ960" s="180"/>
    </row>
    <row r="961" spans="1:36" ht="25.5" x14ac:dyDescent="0.25">
      <c r="A961" s="257">
        <v>2020</v>
      </c>
      <c r="B961" s="183" t="s">
        <v>1825</v>
      </c>
      <c r="C961" s="193" t="s">
        <v>1720</v>
      </c>
      <c r="D961" s="216" t="s">
        <v>2461</v>
      </c>
      <c r="E961" s="176" t="s">
        <v>1732</v>
      </c>
      <c r="F961" s="180" t="s">
        <v>1733</v>
      </c>
      <c r="G961" s="180" t="s">
        <v>1734</v>
      </c>
      <c r="H961" s="180" t="s">
        <v>1735</v>
      </c>
      <c r="I961" s="176" t="s">
        <v>2462</v>
      </c>
      <c r="J961" s="176" t="s">
        <v>2463</v>
      </c>
      <c r="K961" s="174" t="s">
        <v>1722</v>
      </c>
      <c r="L961" s="174" t="s">
        <v>2464</v>
      </c>
      <c r="M961" s="174" t="s">
        <v>2465</v>
      </c>
      <c r="N961" s="177">
        <v>886800.00800000003</v>
      </c>
      <c r="O961" s="177">
        <v>1151232.993</v>
      </c>
      <c r="P961" s="214">
        <v>1290</v>
      </c>
      <c r="Q961" s="178">
        <v>43900</v>
      </c>
      <c r="R961" s="174" t="s">
        <v>3726</v>
      </c>
      <c r="S961" s="177">
        <v>1</v>
      </c>
      <c r="T961" s="177">
        <v>1</v>
      </c>
      <c r="U961" s="181">
        <v>3.7261800000000007</v>
      </c>
      <c r="V961" s="181"/>
      <c r="W961" s="181">
        <v>7.1150000000000002</v>
      </c>
      <c r="X961" s="181">
        <v>19.8</v>
      </c>
      <c r="Y961" s="181">
        <v>45.5</v>
      </c>
      <c r="Z961" s="181">
        <v>7.23</v>
      </c>
      <c r="AA961" s="181">
        <v>97.5</v>
      </c>
      <c r="AB961" s="186">
        <v>0.5</v>
      </c>
      <c r="AC961" s="186">
        <v>10</v>
      </c>
      <c r="AD961" s="181"/>
      <c r="AE961" s="186">
        <v>9.8000000000000004E-2</v>
      </c>
      <c r="AF961" s="181"/>
      <c r="AG961" s="181"/>
      <c r="AH961" s="181"/>
      <c r="AI961" s="180"/>
      <c r="AJ961" s="180"/>
    </row>
    <row r="962" spans="1:36" ht="25.5" x14ac:dyDescent="0.25">
      <c r="A962" s="257">
        <v>2020</v>
      </c>
      <c r="B962" s="183" t="s">
        <v>1825</v>
      </c>
      <c r="C962" s="193" t="s">
        <v>1720</v>
      </c>
      <c r="D962" s="216" t="s">
        <v>2467</v>
      </c>
      <c r="E962" s="176" t="s">
        <v>1732</v>
      </c>
      <c r="F962" s="180" t="s">
        <v>1733</v>
      </c>
      <c r="G962" s="180" t="s">
        <v>1734</v>
      </c>
      <c r="H962" s="180" t="s">
        <v>1735</v>
      </c>
      <c r="I962" s="176" t="s">
        <v>2462</v>
      </c>
      <c r="J962" s="176" t="s">
        <v>2463</v>
      </c>
      <c r="K962" s="174" t="s">
        <v>1722</v>
      </c>
      <c r="L962" s="174" t="s">
        <v>2468</v>
      </c>
      <c r="M962" s="174" t="s">
        <v>2469</v>
      </c>
      <c r="N962" s="177">
        <v>886645.00100000005</v>
      </c>
      <c r="O962" s="177">
        <v>1150965.9879999999</v>
      </c>
      <c r="P962" s="214">
        <v>1232</v>
      </c>
      <c r="Q962" s="178">
        <v>43900</v>
      </c>
      <c r="R962" s="174" t="s">
        <v>3727</v>
      </c>
      <c r="S962" s="177">
        <v>1</v>
      </c>
      <c r="T962" s="177">
        <v>1</v>
      </c>
      <c r="U962" s="210">
        <v>35.280599999999993</v>
      </c>
      <c r="V962" s="210"/>
      <c r="W962" s="181">
        <v>7.08</v>
      </c>
      <c r="X962" s="181">
        <v>21.6</v>
      </c>
      <c r="Y962" s="181">
        <v>133.1</v>
      </c>
      <c r="Z962" s="181">
        <v>6.91</v>
      </c>
      <c r="AA962" s="181">
        <v>90</v>
      </c>
      <c r="AB962" s="186">
        <v>3.9</v>
      </c>
      <c r="AC962" s="186">
        <v>10</v>
      </c>
      <c r="AD962" s="181"/>
      <c r="AE962" s="181">
        <v>0.42299999999999999</v>
      </c>
      <c r="AF962" s="181"/>
      <c r="AG962" s="181"/>
      <c r="AH962" s="181"/>
      <c r="AI962" s="180"/>
      <c r="AJ962" s="180"/>
    </row>
    <row r="963" spans="1:36" ht="25.5" x14ac:dyDescent="0.25">
      <c r="A963" s="257">
        <v>2020</v>
      </c>
      <c r="B963" s="183" t="s">
        <v>1825</v>
      </c>
      <c r="C963" s="193" t="s">
        <v>1720</v>
      </c>
      <c r="D963" s="216" t="s">
        <v>2471</v>
      </c>
      <c r="E963" s="176" t="s">
        <v>1732</v>
      </c>
      <c r="F963" s="193" t="s">
        <v>1733</v>
      </c>
      <c r="G963" s="193" t="s">
        <v>1733</v>
      </c>
      <c r="H963" s="193" t="s">
        <v>2472</v>
      </c>
      <c r="I963" s="176" t="s">
        <v>1214</v>
      </c>
      <c r="J963" s="176" t="s">
        <v>2473</v>
      </c>
      <c r="K963" s="174" t="s">
        <v>1722</v>
      </c>
      <c r="L963" s="174" t="s">
        <v>2474</v>
      </c>
      <c r="M963" s="174" t="s">
        <v>2475</v>
      </c>
      <c r="N963" s="177">
        <v>886765</v>
      </c>
      <c r="O963" s="177">
        <v>1151431</v>
      </c>
      <c r="P963" s="214">
        <v>1326</v>
      </c>
      <c r="Q963" s="178">
        <v>43900</v>
      </c>
      <c r="R963" s="174" t="s">
        <v>3728</v>
      </c>
      <c r="S963" s="177">
        <v>1</v>
      </c>
      <c r="T963" s="177">
        <v>1</v>
      </c>
      <c r="U963" s="181"/>
      <c r="V963" s="181"/>
      <c r="W963" s="181">
        <v>6.718</v>
      </c>
      <c r="X963" s="181">
        <v>21.3</v>
      </c>
      <c r="Y963" s="181">
        <v>62</v>
      </c>
      <c r="Z963" s="181">
        <v>6.58</v>
      </c>
      <c r="AA963" s="181">
        <v>86.6</v>
      </c>
      <c r="AB963" s="186">
        <v>0.6</v>
      </c>
      <c r="AC963" s="186">
        <v>10</v>
      </c>
      <c r="AD963" s="181"/>
      <c r="AE963" s="186">
        <v>9.8000000000000004E-2</v>
      </c>
      <c r="AF963" s="181"/>
      <c r="AG963" s="181"/>
      <c r="AH963" s="181"/>
      <c r="AI963" s="180"/>
      <c r="AJ963" s="180"/>
    </row>
    <row r="964" spans="1:36" ht="25.5" x14ac:dyDescent="0.25">
      <c r="A964" s="257">
        <v>2020</v>
      </c>
      <c r="B964" s="183" t="s">
        <v>1825</v>
      </c>
      <c r="C964" s="193" t="s">
        <v>1720</v>
      </c>
      <c r="D964" s="216" t="s">
        <v>2477</v>
      </c>
      <c r="E964" s="176" t="s">
        <v>1732</v>
      </c>
      <c r="F964" s="193" t="s">
        <v>1733</v>
      </c>
      <c r="G964" s="193" t="s">
        <v>1733</v>
      </c>
      <c r="H964" s="193" t="s">
        <v>2472</v>
      </c>
      <c r="I964" s="176" t="s">
        <v>2478</v>
      </c>
      <c r="J964" s="176" t="s">
        <v>2473</v>
      </c>
      <c r="K964" s="174" t="s">
        <v>1722</v>
      </c>
      <c r="L964" s="174" t="s">
        <v>2479</v>
      </c>
      <c r="M964" s="174" t="s">
        <v>2480</v>
      </c>
      <c r="N964" s="177">
        <v>886276</v>
      </c>
      <c r="O964" s="177">
        <v>1151307</v>
      </c>
      <c r="P964" s="214">
        <v>1191</v>
      </c>
      <c r="Q964" s="178">
        <v>43900</v>
      </c>
      <c r="R964" s="174" t="s">
        <v>3729</v>
      </c>
      <c r="S964" s="177">
        <v>1</v>
      </c>
      <c r="T964" s="177">
        <v>1</v>
      </c>
      <c r="U964" s="181">
        <v>16.703040000000001</v>
      </c>
      <c r="V964" s="181"/>
      <c r="W964" s="181">
        <v>7.3449999999999998</v>
      </c>
      <c r="X964" s="181">
        <v>22.4</v>
      </c>
      <c r="Y964" s="181">
        <v>447</v>
      </c>
      <c r="Z964" s="181">
        <v>6.2</v>
      </c>
      <c r="AA964" s="181">
        <v>82.5</v>
      </c>
      <c r="AB964" s="181">
        <v>96.6</v>
      </c>
      <c r="AC964" s="181">
        <v>275.5</v>
      </c>
      <c r="AD964" s="181"/>
      <c r="AE964" s="181">
        <v>0.84699999999999998</v>
      </c>
      <c r="AF964" s="181"/>
      <c r="AG964" s="181"/>
      <c r="AH964" s="181"/>
      <c r="AI964" s="180"/>
      <c r="AJ964" s="180"/>
    </row>
    <row r="965" spans="1:36" ht="25.5" x14ac:dyDescent="0.25">
      <c r="A965" s="257">
        <v>2020</v>
      </c>
      <c r="B965" s="174" t="s">
        <v>1811</v>
      </c>
      <c r="C965" s="176" t="s">
        <v>1562</v>
      </c>
      <c r="D965" s="176" t="s">
        <v>2092</v>
      </c>
      <c r="E965" s="176" t="s">
        <v>2093</v>
      </c>
      <c r="F965" s="176" t="s">
        <v>2094</v>
      </c>
      <c r="G965" s="176" t="s">
        <v>2095</v>
      </c>
      <c r="H965" s="176" t="s">
        <v>2096</v>
      </c>
      <c r="I965" s="174" t="s">
        <v>2097</v>
      </c>
      <c r="J965" s="176" t="s">
        <v>2098</v>
      </c>
      <c r="K965" s="174" t="s">
        <v>2099</v>
      </c>
      <c r="L965" s="174" t="s">
        <v>2831</v>
      </c>
      <c r="M965" s="174" t="s">
        <v>2832</v>
      </c>
      <c r="N965" s="190">
        <v>881191.16</v>
      </c>
      <c r="O965" s="190">
        <v>1215287.4669999999</v>
      </c>
      <c r="P965" s="177">
        <v>1326</v>
      </c>
      <c r="Q965" s="178">
        <v>43907</v>
      </c>
      <c r="R965" s="174" t="s">
        <v>3730</v>
      </c>
      <c r="S965" s="177">
        <v>1</v>
      </c>
      <c r="T965" s="177">
        <v>1</v>
      </c>
      <c r="U965" s="181">
        <v>11.2776</v>
      </c>
      <c r="V965" s="181"/>
      <c r="W965" s="181">
        <v>7.9</v>
      </c>
      <c r="X965" s="181">
        <v>21.2</v>
      </c>
      <c r="Y965" s="181">
        <v>66.8</v>
      </c>
      <c r="Z965" s="257">
        <v>7.53</v>
      </c>
      <c r="AA965" s="181">
        <v>100.2</v>
      </c>
      <c r="AB965" s="186">
        <v>1.2</v>
      </c>
      <c r="AC965" s="181">
        <v>22.5</v>
      </c>
      <c r="AD965" s="181"/>
      <c r="AE965" s="181"/>
      <c r="AF965" s="181"/>
      <c r="AG965" s="181"/>
      <c r="AH965" s="181"/>
      <c r="AI965" s="179"/>
      <c r="AJ965" s="181"/>
    </row>
    <row r="966" spans="1:36" ht="25.5" x14ac:dyDescent="0.25">
      <c r="A966" s="257">
        <v>2020</v>
      </c>
      <c r="B966" s="174" t="s">
        <v>1811</v>
      </c>
      <c r="C966" s="176" t="s">
        <v>1562</v>
      </c>
      <c r="D966" s="176" t="s">
        <v>2103</v>
      </c>
      <c r="E966" s="176" t="s">
        <v>2093</v>
      </c>
      <c r="F966" s="176" t="s">
        <v>2094</v>
      </c>
      <c r="G966" s="176" t="s">
        <v>2095</v>
      </c>
      <c r="H966" s="176" t="s">
        <v>2096</v>
      </c>
      <c r="I966" s="174" t="s">
        <v>2097</v>
      </c>
      <c r="J966" s="176" t="s">
        <v>2098</v>
      </c>
      <c r="K966" s="174" t="s">
        <v>2099</v>
      </c>
      <c r="L966" s="174" t="s">
        <v>2834</v>
      </c>
      <c r="M966" s="174" t="s">
        <v>2835</v>
      </c>
      <c r="N966" s="190">
        <v>880917.005</v>
      </c>
      <c r="O966" s="190" t="s">
        <v>3315</v>
      </c>
      <c r="P966" s="177">
        <v>1300</v>
      </c>
      <c r="Q966" s="178">
        <v>43907</v>
      </c>
      <c r="R966" s="174" t="s">
        <v>3731</v>
      </c>
      <c r="S966" s="177">
        <v>1</v>
      </c>
      <c r="T966" s="177">
        <v>1</v>
      </c>
      <c r="U966" s="181">
        <v>19.197828000000001</v>
      </c>
      <c r="V966" s="181"/>
      <c r="W966" s="181">
        <v>7.79</v>
      </c>
      <c r="X966" s="181">
        <v>21.7</v>
      </c>
      <c r="Y966" s="181">
        <v>68.2</v>
      </c>
      <c r="Z966" s="257">
        <v>7.23</v>
      </c>
      <c r="AA966" s="181">
        <v>96.6</v>
      </c>
      <c r="AB966" s="186">
        <v>0.7</v>
      </c>
      <c r="AC966" s="186">
        <v>10</v>
      </c>
      <c r="AD966" s="181"/>
      <c r="AE966" s="181"/>
      <c r="AF966" s="181"/>
      <c r="AG966" s="181"/>
      <c r="AH966" s="181"/>
      <c r="AI966" s="179"/>
      <c r="AJ966" s="181"/>
    </row>
    <row r="967" spans="1:36" ht="25.5" x14ac:dyDescent="0.25">
      <c r="A967" s="257">
        <v>2020</v>
      </c>
      <c r="B967" s="174" t="s">
        <v>1811</v>
      </c>
      <c r="C967" s="176" t="s">
        <v>1562</v>
      </c>
      <c r="D967" s="176" t="s">
        <v>2107</v>
      </c>
      <c r="E967" s="176" t="s">
        <v>2093</v>
      </c>
      <c r="F967" s="176" t="s">
        <v>2094</v>
      </c>
      <c r="G967" s="176" t="s">
        <v>2108</v>
      </c>
      <c r="H967" s="176" t="s">
        <v>2109</v>
      </c>
      <c r="I967" s="174" t="s">
        <v>2097</v>
      </c>
      <c r="J967" s="176" t="s">
        <v>2110</v>
      </c>
      <c r="K967" s="174" t="s">
        <v>2099</v>
      </c>
      <c r="L967" s="174" t="s">
        <v>2837</v>
      </c>
      <c r="M967" s="174" t="s">
        <v>2838</v>
      </c>
      <c r="N967" s="190">
        <v>880890.68500000006</v>
      </c>
      <c r="O967" s="190">
        <v>1215163.061</v>
      </c>
      <c r="P967" s="177">
        <v>1328</v>
      </c>
      <c r="Q967" s="178">
        <v>43907</v>
      </c>
      <c r="R967" s="174" t="s">
        <v>3732</v>
      </c>
      <c r="S967" s="177">
        <v>1</v>
      </c>
      <c r="T967" s="177">
        <v>1</v>
      </c>
      <c r="U967" s="181">
        <v>11.420475</v>
      </c>
      <c r="V967" s="181"/>
      <c r="W967" s="181">
        <v>7.94</v>
      </c>
      <c r="X967" s="181">
        <v>22.1</v>
      </c>
      <c r="Y967" s="181">
        <v>65.400000000000006</v>
      </c>
      <c r="Z967" s="181">
        <v>7.33</v>
      </c>
      <c r="AA967" s="181">
        <v>99.2</v>
      </c>
      <c r="AB967" s="186">
        <v>0.5</v>
      </c>
      <c r="AC967" s="186">
        <v>10</v>
      </c>
      <c r="AD967" s="181"/>
      <c r="AE967" s="181"/>
      <c r="AF967" s="181"/>
      <c r="AG967" s="181"/>
      <c r="AH967" s="181"/>
      <c r="AI967" s="179"/>
      <c r="AJ967" s="181"/>
    </row>
    <row r="968" spans="1:36" ht="25.5" x14ac:dyDescent="0.25">
      <c r="A968" s="257">
        <v>2020</v>
      </c>
      <c r="B968" s="174" t="s">
        <v>1811</v>
      </c>
      <c r="C968" s="176" t="s">
        <v>1562</v>
      </c>
      <c r="D968" s="176" t="s">
        <v>2114</v>
      </c>
      <c r="E968" s="176" t="s">
        <v>2093</v>
      </c>
      <c r="F968" s="176" t="s">
        <v>2094</v>
      </c>
      <c r="G968" s="176" t="s">
        <v>2108</v>
      </c>
      <c r="H968" s="176" t="s">
        <v>2109</v>
      </c>
      <c r="I968" s="174" t="s">
        <v>2097</v>
      </c>
      <c r="J968" s="176" t="s">
        <v>2110</v>
      </c>
      <c r="K968" s="174" t="s">
        <v>2099</v>
      </c>
      <c r="L968" s="174" t="s">
        <v>2840</v>
      </c>
      <c r="M968" s="174" t="s">
        <v>2841</v>
      </c>
      <c r="N968" s="190">
        <v>880896.99199999997</v>
      </c>
      <c r="O968" s="190">
        <v>1215381.8049999999</v>
      </c>
      <c r="P968" s="177">
        <v>1299</v>
      </c>
      <c r="Q968" s="178">
        <v>43907</v>
      </c>
      <c r="R968" s="174" t="s">
        <v>3733</v>
      </c>
      <c r="S968" s="177">
        <v>1</v>
      </c>
      <c r="T968" s="177">
        <v>1</v>
      </c>
      <c r="U968" s="181">
        <v>16.399699999999999</v>
      </c>
      <c r="V968" s="181"/>
      <c r="W968" s="181">
        <v>7.78</v>
      </c>
      <c r="X968" s="181">
        <v>23.3</v>
      </c>
      <c r="Y968" s="181">
        <v>76.400000000000006</v>
      </c>
      <c r="Z968" s="181">
        <v>7.17</v>
      </c>
      <c r="AA968" s="181">
        <v>99.2</v>
      </c>
      <c r="AB968" s="186">
        <v>0.8</v>
      </c>
      <c r="AC968" s="186">
        <v>10</v>
      </c>
      <c r="AD968" s="181"/>
      <c r="AE968" s="181"/>
      <c r="AF968" s="181"/>
      <c r="AG968" s="181"/>
      <c r="AH968" s="181"/>
      <c r="AI968" s="179"/>
      <c r="AJ968" s="181"/>
    </row>
    <row r="969" spans="1:36" ht="25.5" x14ac:dyDescent="0.25">
      <c r="A969" s="257">
        <v>2020</v>
      </c>
      <c r="B969" s="174" t="s">
        <v>1811</v>
      </c>
      <c r="C969" s="176" t="s">
        <v>1562</v>
      </c>
      <c r="D969" s="176" t="s">
        <v>2117</v>
      </c>
      <c r="E969" s="176" t="s">
        <v>2093</v>
      </c>
      <c r="F969" s="176" t="s">
        <v>2094</v>
      </c>
      <c r="G969" s="176" t="s">
        <v>2118</v>
      </c>
      <c r="H969" s="176" t="s">
        <v>2119</v>
      </c>
      <c r="I969" s="174" t="s">
        <v>2097</v>
      </c>
      <c r="J969" s="176" t="s">
        <v>2120</v>
      </c>
      <c r="K969" s="174" t="s">
        <v>2099</v>
      </c>
      <c r="L969" s="174" t="s">
        <v>2843</v>
      </c>
      <c r="M969" s="174" t="s">
        <v>2844</v>
      </c>
      <c r="N969" s="190">
        <v>880559.63600000006</v>
      </c>
      <c r="O969" s="190">
        <v>1215253.7930000001</v>
      </c>
      <c r="P969" s="177">
        <v>1268</v>
      </c>
      <c r="Q969" s="178">
        <v>43907</v>
      </c>
      <c r="R969" s="174" t="s">
        <v>3734</v>
      </c>
      <c r="S969" s="177">
        <v>1</v>
      </c>
      <c r="T969" s="177">
        <v>1</v>
      </c>
      <c r="U969" s="181">
        <v>13.377672</v>
      </c>
      <c r="V969" s="181"/>
      <c r="W969" s="181">
        <v>7.68</v>
      </c>
      <c r="X969" s="181">
        <v>19.8</v>
      </c>
      <c r="Y969" s="181">
        <v>60.3</v>
      </c>
      <c r="Z969" s="181">
        <v>7.77</v>
      </c>
      <c r="AA969" s="181">
        <v>99.4</v>
      </c>
      <c r="AB969" s="186">
        <v>0.9</v>
      </c>
      <c r="AC969" s="181">
        <v>21.2</v>
      </c>
      <c r="AD969" s="181"/>
      <c r="AE969" s="181"/>
      <c r="AF969" s="181"/>
      <c r="AG969" s="181"/>
      <c r="AH969" s="181"/>
      <c r="AI969" s="179"/>
      <c r="AJ969" s="181"/>
    </row>
    <row r="970" spans="1:36" ht="25.5" x14ac:dyDescent="0.25">
      <c r="A970" s="257">
        <v>2020</v>
      </c>
      <c r="B970" s="174" t="s">
        <v>1811</v>
      </c>
      <c r="C970" s="176" t="s">
        <v>1562</v>
      </c>
      <c r="D970" s="176" t="s">
        <v>2124</v>
      </c>
      <c r="E970" s="176" t="s">
        <v>2093</v>
      </c>
      <c r="F970" s="176" t="s">
        <v>2094</v>
      </c>
      <c r="G970" s="176" t="s">
        <v>2125</v>
      </c>
      <c r="H970" s="176" t="s">
        <v>2126</v>
      </c>
      <c r="I970" s="174" t="s">
        <v>2097</v>
      </c>
      <c r="J970" s="176" t="s">
        <v>2120</v>
      </c>
      <c r="K970" s="174" t="s">
        <v>2099</v>
      </c>
      <c r="L970" s="174" t="s">
        <v>2846</v>
      </c>
      <c r="M970" s="174" t="s">
        <v>2847</v>
      </c>
      <c r="N970" s="190">
        <v>880407.80200000003</v>
      </c>
      <c r="O970" s="190">
        <v>1215378.554</v>
      </c>
      <c r="P970" s="177">
        <v>1237</v>
      </c>
      <c r="Q970" s="178">
        <v>43907</v>
      </c>
      <c r="R970" s="174" t="s">
        <v>3735</v>
      </c>
      <c r="S970" s="177">
        <v>1</v>
      </c>
      <c r="T970" s="177">
        <v>1</v>
      </c>
      <c r="U970" s="181">
        <v>291.52596</v>
      </c>
      <c r="V970" s="181"/>
      <c r="W970" s="181">
        <v>7.82</v>
      </c>
      <c r="X970" s="181">
        <v>20.100000000000001</v>
      </c>
      <c r="Y970" s="181">
        <v>67.3</v>
      </c>
      <c r="Z970" s="181">
        <v>7.74</v>
      </c>
      <c r="AA970" s="181">
        <v>99.6</v>
      </c>
      <c r="AB970" s="186">
        <v>1</v>
      </c>
      <c r="AC970" s="186">
        <v>10</v>
      </c>
      <c r="AD970" s="181"/>
      <c r="AE970" s="181"/>
      <c r="AF970" s="181"/>
      <c r="AG970" s="181"/>
      <c r="AH970" s="181"/>
      <c r="AI970" s="179"/>
      <c r="AJ970" s="181"/>
    </row>
    <row r="971" spans="1:36" ht="25.5" x14ac:dyDescent="0.25">
      <c r="A971" s="257">
        <v>2020</v>
      </c>
      <c r="B971" s="183" t="s">
        <v>1811</v>
      </c>
      <c r="C971" s="193" t="s">
        <v>1767</v>
      </c>
      <c r="D971" s="176" t="s">
        <v>2425</v>
      </c>
      <c r="E971" s="176" t="s">
        <v>1732</v>
      </c>
      <c r="F971" s="193" t="s">
        <v>2426</v>
      </c>
      <c r="G971" s="193" t="s">
        <v>2427</v>
      </c>
      <c r="H971" s="193" t="s">
        <v>2428</v>
      </c>
      <c r="I971" s="174" t="s">
        <v>2429</v>
      </c>
      <c r="J971" s="174" t="s">
        <v>2430</v>
      </c>
      <c r="K971" s="174" t="s">
        <v>1722</v>
      </c>
      <c r="L971" s="174" t="s">
        <v>2431</v>
      </c>
      <c r="M971" s="174" t="s">
        <v>2432</v>
      </c>
      <c r="N971" s="177">
        <v>877092.01199999999</v>
      </c>
      <c r="O971" s="177">
        <v>1171447.9890000001</v>
      </c>
      <c r="P971" s="177">
        <v>2193</v>
      </c>
      <c r="Q971" s="178">
        <v>43907</v>
      </c>
      <c r="R971" s="174" t="s">
        <v>3736</v>
      </c>
      <c r="S971" s="177">
        <v>1</v>
      </c>
      <c r="T971" s="177">
        <v>1</v>
      </c>
      <c r="U971" s="181">
        <v>4.389120000000001</v>
      </c>
      <c r="V971" s="181"/>
      <c r="W971" s="181">
        <v>7.0380000000000003</v>
      </c>
      <c r="X971" s="181">
        <v>19</v>
      </c>
      <c r="Y971" s="181">
        <v>40.6</v>
      </c>
      <c r="Z971" s="181">
        <v>6.56</v>
      </c>
      <c r="AA971" s="181">
        <v>87.5</v>
      </c>
      <c r="AB971" s="186">
        <v>0.8</v>
      </c>
      <c r="AC971" s="181">
        <v>17.8</v>
      </c>
      <c r="AD971" s="186">
        <v>0.4</v>
      </c>
      <c r="AE971" s="186">
        <v>9.8000000000000004E-2</v>
      </c>
      <c r="AF971" s="181"/>
      <c r="AG971" s="181"/>
      <c r="AH971" s="181"/>
      <c r="AI971" s="180"/>
      <c r="AJ971" s="180"/>
    </row>
    <row r="972" spans="1:36" ht="25.5" x14ac:dyDescent="0.25">
      <c r="A972" s="257">
        <v>2020</v>
      </c>
      <c r="B972" s="183" t="s">
        <v>1811</v>
      </c>
      <c r="C972" s="193" t="s">
        <v>1767</v>
      </c>
      <c r="D972" s="176" t="s">
        <v>2434</v>
      </c>
      <c r="E972" s="176" t="s">
        <v>1732</v>
      </c>
      <c r="F972" s="193" t="s">
        <v>2426</v>
      </c>
      <c r="G972" s="193" t="s">
        <v>2427</v>
      </c>
      <c r="H972" s="193" t="s">
        <v>2428</v>
      </c>
      <c r="I972" s="174" t="s">
        <v>1214</v>
      </c>
      <c r="J972" s="174" t="s">
        <v>2430</v>
      </c>
      <c r="K972" s="174" t="s">
        <v>1722</v>
      </c>
      <c r="L972" s="174" t="s">
        <v>2435</v>
      </c>
      <c r="M972" s="174" t="s">
        <v>2436</v>
      </c>
      <c r="N972" s="177">
        <v>877158.99300000002</v>
      </c>
      <c r="O972" s="177">
        <v>1171495.0120000001</v>
      </c>
      <c r="P972" s="177">
        <v>2112</v>
      </c>
      <c r="Q972" s="178">
        <v>43907</v>
      </c>
      <c r="R972" s="174" t="s">
        <v>3737</v>
      </c>
      <c r="S972" s="177">
        <v>1</v>
      </c>
      <c r="T972" s="177">
        <v>1</v>
      </c>
      <c r="U972" s="181">
        <v>19.145250000000004</v>
      </c>
      <c r="V972" s="181"/>
      <c r="W972" s="181">
        <v>6.9770000000000003</v>
      </c>
      <c r="X972" s="181">
        <v>20.6</v>
      </c>
      <c r="Y972" s="181">
        <v>187.2</v>
      </c>
      <c r="Z972" s="181">
        <v>4.3</v>
      </c>
      <c r="AA972" s="181">
        <v>73.8</v>
      </c>
      <c r="AB972" s="181">
        <v>28.6</v>
      </c>
      <c r="AC972" s="181">
        <v>88.7</v>
      </c>
      <c r="AD972" s="181">
        <v>1.8</v>
      </c>
      <c r="AE972" s="186">
        <v>9.8000000000000004E-2</v>
      </c>
      <c r="AF972" s="181"/>
      <c r="AG972" s="181"/>
      <c r="AH972" s="181"/>
      <c r="AI972" s="180"/>
      <c r="AJ972" s="180"/>
    </row>
    <row r="973" spans="1:36" ht="25.5" x14ac:dyDescent="0.25">
      <c r="A973" s="257">
        <v>2020</v>
      </c>
      <c r="B973" s="183" t="s">
        <v>1825</v>
      </c>
      <c r="C973" s="193" t="s">
        <v>1767</v>
      </c>
      <c r="D973" s="176" t="s">
        <v>2438</v>
      </c>
      <c r="E973" s="176" t="s">
        <v>1732</v>
      </c>
      <c r="F973" s="193" t="s">
        <v>2426</v>
      </c>
      <c r="G973" s="193" t="s">
        <v>2427</v>
      </c>
      <c r="H973" s="193" t="s">
        <v>2428</v>
      </c>
      <c r="I973" s="174" t="s">
        <v>1214</v>
      </c>
      <c r="J973" s="174" t="s">
        <v>2439</v>
      </c>
      <c r="K973" s="174" t="s">
        <v>1722</v>
      </c>
      <c r="L973" s="174" t="s">
        <v>2440</v>
      </c>
      <c r="M973" s="174" t="s">
        <v>2441</v>
      </c>
      <c r="N973" s="177">
        <v>877091.00699999998</v>
      </c>
      <c r="O973" s="177">
        <v>1171601</v>
      </c>
      <c r="P973" s="177">
        <v>2115</v>
      </c>
      <c r="Q973" s="178">
        <v>43907</v>
      </c>
      <c r="R973" s="174" t="s">
        <v>3738</v>
      </c>
      <c r="S973" s="177">
        <v>1</v>
      </c>
      <c r="T973" s="177">
        <v>1</v>
      </c>
      <c r="U973" s="181">
        <v>40.565070000000006</v>
      </c>
      <c r="V973" s="181"/>
      <c r="W973" s="181">
        <v>7.4379999999999997</v>
      </c>
      <c r="X973" s="181">
        <v>19.399999999999999</v>
      </c>
      <c r="Y973" s="181">
        <v>57.4</v>
      </c>
      <c r="Z973" s="181">
        <v>7.18</v>
      </c>
      <c r="AA973" s="181">
        <v>92.1</v>
      </c>
      <c r="AB973" s="186">
        <v>0.8</v>
      </c>
      <c r="AC973" s="181">
        <v>17.8</v>
      </c>
      <c r="AD973" s="186">
        <v>0.4</v>
      </c>
      <c r="AE973" s="186">
        <v>9.8000000000000004E-2</v>
      </c>
      <c r="AF973" s="181"/>
      <c r="AG973" s="181"/>
      <c r="AH973" s="181"/>
      <c r="AI973" s="180"/>
      <c r="AJ973" s="180"/>
    </row>
    <row r="974" spans="1:36" ht="25.5" x14ac:dyDescent="0.25">
      <c r="A974" s="257">
        <v>2020</v>
      </c>
      <c r="B974" s="183" t="s">
        <v>1825</v>
      </c>
      <c r="C974" s="193" t="s">
        <v>1767</v>
      </c>
      <c r="D974" s="176" t="s">
        <v>2443</v>
      </c>
      <c r="E974" s="176" t="s">
        <v>1732</v>
      </c>
      <c r="F974" s="193" t="s">
        <v>2426</v>
      </c>
      <c r="G974" s="193" t="s">
        <v>2427</v>
      </c>
      <c r="H974" s="193" t="s">
        <v>2428</v>
      </c>
      <c r="I974" s="174" t="s">
        <v>1214</v>
      </c>
      <c r="J974" s="174" t="s">
        <v>2439</v>
      </c>
      <c r="K974" s="174" t="s">
        <v>1722</v>
      </c>
      <c r="L974" s="174" t="s">
        <v>2444</v>
      </c>
      <c r="M974" s="174" t="s">
        <v>2445</v>
      </c>
      <c r="N974" s="177">
        <v>877842.00100000005</v>
      </c>
      <c r="O974" s="177">
        <v>1171326.0290000001</v>
      </c>
      <c r="P974" s="177">
        <v>2016</v>
      </c>
      <c r="Q974" s="178">
        <v>43907</v>
      </c>
      <c r="R974" s="174" t="s">
        <v>3739</v>
      </c>
      <c r="S974" s="177">
        <v>1</v>
      </c>
      <c r="T974" s="177">
        <v>1</v>
      </c>
      <c r="U974" s="181">
        <v>166.23982500000002</v>
      </c>
      <c r="V974" s="181"/>
      <c r="W974" s="181">
        <v>7.0720000000000001</v>
      </c>
      <c r="X974" s="181">
        <v>18.899999999999999</v>
      </c>
      <c r="Y974" s="181">
        <v>162.69999999999999</v>
      </c>
      <c r="Z974" s="181">
        <v>4.17</v>
      </c>
      <c r="AA974" s="181">
        <v>59.7</v>
      </c>
      <c r="AB974" s="181">
        <v>8.6999999999999993</v>
      </c>
      <c r="AC974" s="181">
        <v>23.7</v>
      </c>
      <c r="AD974" s="181">
        <v>4.22</v>
      </c>
      <c r="AE974" s="181">
        <v>0.56999999999999995</v>
      </c>
      <c r="AF974" s="181"/>
      <c r="AG974" s="181"/>
      <c r="AH974" s="181"/>
      <c r="AI974" s="180"/>
      <c r="AJ974" s="180"/>
    </row>
    <row r="975" spans="1:36" ht="25.5" x14ac:dyDescent="0.25">
      <c r="A975" s="257">
        <v>2020</v>
      </c>
      <c r="B975" s="183" t="s">
        <v>1811</v>
      </c>
      <c r="C975" s="193" t="s">
        <v>1767</v>
      </c>
      <c r="D975" s="176" t="s">
        <v>2447</v>
      </c>
      <c r="E975" s="176" t="s">
        <v>1732</v>
      </c>
      <c r="F975" s="193" t="s">
        <v>2426</v>
      </c>
      <c r="G975" s="193" t="s">
        <v>2427</v>
      </c>
      <c r="H975" s="193" t="s">
        <v>2428</v>
      </c>
      <c r="I975" s="174" t="s">
        <v>1214</v>
      </c>
      <c r="J975" s="174" t="s">
        <v>2448</v>
      </c>
      <c r="K975" s="174" t="s">
        <v>1722</v>
      </c>
      <c r="L975" s="174" t="s">
        <v>2449</v>
      </c>
      <c r="M975" s="174" t="s">
        <v>2450</v>
      </c>
      <c r="N975" s="177">
        <v>877195.99399999995</v>
      </c>
      <c r="O975" s="177">
        <v>1170934</v>
      </c>
      <c r="P975" s="177">
        <v>2152</v>
      </c>
      <c r="Q975" s="178">
        <v>43907</v>
      </c>
      <c r="R975" s="174" t="s">
        <v>3740</v>
      </c>
      <c r="S975" s="177">
        <v>1</v>
      </c>
      <c r="T975" s="177">
        <v>1</v>
      </c>
      <c r="U975" s="181">
        <v>8.6867999999999999</v>
      </c>
      <c r="V975" s="181"/>
      <c r="W975" s="181">
        <v>6.9640000000000004</v>
      </c>
      <c r="X975" s="181">
        <v>17.2</v>
      </c>
      <c r="Y975" s="181">
        <v>37.5</v>
      </c>
      <c r="Z975" s="181">
        <v>7.13</v>
      </c>
      <c r="AA975" s="181">
        <v>90.4</v>
      </c>
      <c r="AB975" s="186">
        <v>0.5</v>
      </c>
      <c r="AC975" s="181">
        <v>17.7</v>
      </c>
      <c r="AD975" s="186">
        <v>0.4</v>
      </c>
      <c r="AE975" s="186">
        <v>9.8000000000000004E-2</v>
      </c>
      <c r="AF975" s="181"/>
      <c r="AG975" s="181"/>
      <c r="AH975" s="181"/>
      <c r="AI975" s="180"/>
      <c r="AJ975" s="180"/>
    </row>
    <row r="976" spans="1:36" ht="25.5" x14ac:dyDescent="0.25">
      <c r="A976" s="257">
        <v>2020</v>
      </c>
      <c r="B976" s="183" t="s">
        <v>1811</v>
      </c>
      <c r="C976" s="193" t="s">
        <v>1767</v>
      </c>
      <c r="D976" s="176" t="s">
        <v>2452</v>
      </c>
      <c r="E976" s="176" t="s">
        <v>1732</v>
      </c>
      <c r="F976" s="193" t="s">
        <v>2426</v>
      </c>
      <c r="G976" s="193" t="s">
        <v>2427</v>
      </c>
      <c r="H976" s="193" t="s">
        <v>2428</v>
      </c>
      <c r="I976" s="174" t="s">
        <v>1214</v>
      </c>
      <c r="J976" s="174" t="s">
        <v>2448</v>
      </c>
      <c r="K976" s="174" t="s">
        <v>1722</v>
      </c>
      <c r="L976" s="174" t="s">
        <v>2453</v>
      </c>
      <c r="M976" s="174" t="s">
        <v>2454</v>
      </c>
      <c r="N976" s="177">
        <v>877674.99399999995</v>
      </c>
      <c r="O976" s="177">
        <v>1171313.0090000001</v>
      </c>
      <c r="P976" s="177">
        <v>2052</v>
      </c>
      <c r="Q976" s="178">
        <v>43907</v>
      </c>
      <c r="R976" s="174" t="s">
        <v>3741</v>
      </c>
      <c r="S976" s="177">
        <v>1</v>
      </c>
      <c r="T976" s="177">
        <v>1</v>
      </c>
      <c r="U976" s="181">
        <v>15.276576</v>
      </c>
      <c r="V976" s="181"/>
      <c r="W976" s="181">
        <v>7.05</v>
      </c>
      <c r="X976" s="181">
        <v>19.3</v>
      </c>
      <c r="Y976" s="181">
        <v>145</v>
      </c>
      <c r="Z976" s="181">
        <v>5.92</v>
      </c>
      <c r="AA976" s="181">
        <v>83.5</v>
      </c>
      <c r="AB976" s="181">
        <v>12.4</v>
      </c>
      <c r="AC976" s="181">
        <v>46.2</v>
      </c>
      <c r="AD976" s="181">
        <v>1.44</v>
      </c>
      <c r="AE976" s="181">
        <v>0.371</v>
      </c>
      <c r="AF976" s="181"/>
      <c r="AG976" s="181"/>
      <c r="AH976" s="181"/>
      <c r="AI976" s="180"/>
      <c r="AJ976" s="180"/>
    </row>
    <row r="977" spans="1:36" ht="25.5" x14ac:dyDescent="0.25">
      <c r="A977" s="257">
        <v>2020</v>
      </c>
      <c r="B977" s="183" t="s">
        <v>1811</v>
      </c>
      <c r="C977" s="193" t="s">
        <v>1767</v>
      </c>
      <c r="D977" s="176" t="s">
        <v>2456</v>
      </c>
      <c r="E977" s="176" t="s">
        <v>1732</v>
      </c>
      <c r="F977" s="193" t="s">
        <v>2426</v>
      </c>
      <c r="G977" s="193" t="s">
        <v>2427</v>
      </c>
      <c r="H977" s="193" t="s">
        <v>2428</v>
      </c>
      <c r="I977" s="174" t="s">
        <v>1214</v>
      </c>
      <c r="J977" s="174" t="s">
        <v>2457</v>
      </c>
      <c r="K977" s="174" t="s">
        <v>1722</v>
      </c>
      <c r="L977" s="174" t="s">
        <v>2458</v>
      </c>
      <c r="M977" s="174" t="s">
        <v>2459</v>
      </c>
      <c r="N977" s="177">
        <v>877454.005</v>
      </c>
      <c r="O977" s="177">
        <v>1171441.9850000001</v>
      </c>
      <c r="P977" s="177">
        <v>2043</v>
      </c>
      <c r="Q977" s="178">
        <v>43907</v>
      </c>
      <c r="R977" s="174" t="s">
        <v>3742</v>
      </c>
      <c r="S977" s="177">
        <v>1</v>
      </c>
      <c r="T977" s="177">
        <v>1</v>
      </c>
      <c r="U977" s="181">
        <v>4.6532800000000005</v>
      </c>
      <c r="V977" s="181"/>
      <c r="W977" s="181">
        <v>6.9660000000000002</v>
      </c>
      <c r="X977" s="181">
        <v>22.3</v>
      </c>
      <c r="Y977" s="181">
        <v>8.5500000000000007</v>
      </c>
      <c r="Z977" s="181">
        <v>0.16</v>
      </c>
      <c r="AA977" s="181">
        <v>40.4</v>
      </c>
      <c r="AB977" s="181">
        <v>394.6</v>
      </c>
      <c r="AC977" s="181">
        <v>677.8</v>
      </c>
      <c r="AD977" s="181">
        <v>14.11</v>
      </c>
      <c r="AE977" s="181">
        <v>3.9929999999999999</v>
      </c>
      <c r="AF977" s="181"/>
      <c r="AG977" s="181"/>
      <c r="AH977" s="181"/>
      <c r="AI977" s="180"/>
      <c r="AJ977" s="180"/>
    </row>
    <row r="978" spans="1:36" x14ac:dyDescent="0.25">
      <c r="A978" s="257">
        <v>2020</v>
      </c>
      <c r="B978" s="174" t="s">
        <v>1390</v>
      </c>
      <c r="C978" s="176" t="s">
        <v>1209</v>
      </c>
      <c r="D978" s="176" t="s">
        <v>1611</v>
      </c>
      <c r="E978" s="176" t="s">
        <v>1180</v>
      </c>
      <c r="F978" s="176" t="s">
        <v>1211</v>
      </c>
      <c r="G978" s="176" t="s">
        <v>1612</v>
      </c>
      <c r="H978" s="176" t="s">
        <v>1613</v>
      </c>
      <c r="I978" s="174" t="s">
        <v>1614</v>
      </c>
      <c r="J978" s="176" t="s">
        <v>1615</v>
      </c>
      <c r="K978" s="174" t="s">
        <v>1140</v>
      </c>
      <c r="L978" s="174" t="s">
        <v>1616</v>
      </c>
      <c r="M978" s="174" t="s">
        <v>1617</v>
      </c>
      <c r="N978" s="177">
        <v>848158.88</v>
      </c>
      <c r="O978" s="177">
        <v>1157796.595</v>
      </c>
      <c r="P978" s="177">
        <v>2225</v>
      </c>
      <c r="Q978" s="178">
        <v>43962</v>
      </c>
      <c r="R978" s="174" t="s">
        <v>3743</v>
      </c>
      <c r="S978" s="177">
        <v>1</v>
      </c>
      <c r="T978" s="177">
        <v>1</v>
      </c>
      <c r="U978" s="181">
        <v>3.050847457627119</v>
      </c>
      <c r="V978" s="181"/>
      <c r="W978" s="181">
        <v>7.01</v>
      </c>
      <c r="X978" s="181">
        <v>16</v>
      </c>
      <c r="Y978" s="181">
        <v>13.22</v>
      </c>
      <c r="Z978" s="181">
        <v>7.28</v>
      </c>
      <c r="AA978" s="181">
        <v>98.4</v>
      </c>
      <c r="AB978" s="186">
        <v>0.4</v>
      </c>
      <c r="AC978" s="186">
        <v>10</v>
      </c>
      <c r="AD978" s="186">
        <v>0.4</v>
      </c>
      <c r="AE978" s="228">
        <v>9.8000000000000004E-2</v>
      </c>
      <c r="AF978" s="186">
        <v>0.4</v>
      </c>
      <c r="AG978" s="228">
        <v>2E-3</v>
      </c>
      <c r="AH978" s="228">
        <v>0.01</v>
      </c>
      <c r="AI978" s="181"/>
      <c r="AJ978" s="181"/>
    </row>
    <row r="979" spans="1:36" x14ac:dyDescent="0.25">
      <c r="A979" s="257">
        <v>2020</v>
      </c>
      <c r="B979" s="174" t="s">
        <v>1390</v>
      </c>
      <c r="C979" s="176" t="s">
        <v>1209</v>
      </c>
      <c r="D979" s="176" t="s">
        <v>1619</v>
      </c>
      <c r="E979" s="176" t="s">
        <v>1180</v>
      </c>
      <c r="F979" s="176" t="s">
        <v>1211</v>
      </c>
      <c r="G979" s="176" t="s">
        <v>1612</v>
      </c>
      <c r="H979" s="176" t="s">
        <v>1613</v>
      </c>
      <c r="I979" s="174" t="s">
        <v>1614</v>
      </c>
      <c r="J979" s="176" t="s">
        <v>1620</v>
      </c>
      <c r="K979" s="174" t="s">
        <v>1140</v>
      </c>
      <c r="L979" s="174" t="s">
        <v>1621</v>
      </c>
      <c r="M979" s="174" t="s">
        <v>1622</v>
      </c>
      <c r="N979" s="177">
        <v>848204.29200000002</v>
      </c>
      <c r="O979" s="177">
        <v>1157897.82</v>
      </c>
      <c r="P979" s="177">
        <v>2238</v>
      </c>
      <c r="Q979" s="178">
        <v>43962</v>
      </c>
      <c r="R979" s="174" t="s">
        <v>3744</v>
      </c>
      <c r="S979" s="177">
        <v>1</v>
      </c>
      <c r="T979" s="177">
        <v>1</v>
      </c>
      <c r="U979" s="181">
        <v>2.0338983050847457</v>
      </c>
      <c r="V979" s="181"/>
      <c r="W979" s="181">
        <v>6.93</v>
      </c>
      <c r="X979" s="181">
        <v>16.8</v>
      </c>
      <c r="Y979" s="181">
        <v>12.02</v>
      </c>
      <c r="Z979" s="181">
        <v>7.22</v>
      </c>
      <c r="AA979" s="181">
        <v>98.2</v>
      </c>
      <c r="AB979" s="186">
        <v>0.6</v>
      </c>
      <c r="AC979" s="181">
        <v>13.2</v>
      </c>
      <c r="AD979" s="186">
        <v>0.4</v>
      </c>
      <c r="AE979" s="228">
        <v>9.8000000000000004E-2</v>
      </c>
      <c r="AF979" s="186">
        <v>0.4</v>
      </c>
      <c r="AG979" s="228">
        <v>2E-3</v>
      </c>
      <c r="AH979" s="229">
        <v>1.2999999999999999E-2</v>
      </c>
      <c r="AI979" s="181"/>
      <c r="AJ979" s="181"/>
    </row>
    <row r="980" spans="1:36" x14ac:dyDescent="0.25">
      <c r="A980" s="257">
        <v>2020</v>
      </c>
      <c r="B980" s="174" t="s">
        <v>1390</v>
      </c>
      <c r="C980" s="176" t="s">
        <v>1209</v>
      </c>
      <c r="D980" s="176" t="s">
        <v>1624</v>
      </c>
      <c r="E980" s="176" t="s">
        <v>1180</v>
      </c>
      <c r="F980" s="176" t="s">
        <v>1211</v>
      </c>
      <c r="G980" s="176" t="s">
        <v>1612</v>
      </c>
      <c r="H980" s="176" t="s">
        <v>1613</v>
      </c>
      <c r="I980" s="174" t="s">
        <v>1614</v>
      </c>
      <c r="J980" s="176" t="s">
        <v>1625</v>
      </c>
      <c r="K980" s="174" t="s">
        <v>1140</v>
      </c>
      <c r="L980" s="174" t="s">
        <v>1626</v>
      </c>
      <c r="M980" s="174" t="s">
        <v>1627</v>
      </c>
      <c r="N980" s="177">
        <v>848302.26100000006</v>
      </c>
      <c r="O980" s="177">
        <v>1157882.794</v>
      </c>
      <c r="P980" s="177">
        <v>2242</v>
      </c>
      <c r="Q980" s="178">
        <v>43962</v>
      </c>
      <c r="R980" s="174" t="s">
        <v>3745</v>
      </c>
      <c r="S980" s="177">
        <v>1</v>
      </c>
      <c r="T980" s="177">
        <v>1</v>
      </c>
      <c r="U980" s="181">
        <v>5.3492400000000009</v>
      </c>
      <c r="V980" s="181"/>
      <c r="W980" s="181">
        <v>7.23</v>
      </c>
      <c r="X980" s="181">
        <v>16.8</v>
      </c>
      <c r="Y980" s="181">
        <v>15.12</v>
      </c>
      <c r="Z980" s="181">
        <v>6.82</v>
      </c>
      <c r="AA980" s="181">
        <v>92.4</v>
      </c>
      <c r="AB980" s="186">
        <v>0.5</v>
      </c>
      <c r="AC980" s="186">
        <v>10</v>
      </c>
      <c r="AD980" s="186">
        <v>0.4</v>
      </c>
      <c r="AE980" s="228">
        <v>9.8000000000000004E-2</v>
      </c>
      <c r="AF980" s="186">
        <v>0.4</v>
      </c>
      <c r="AG980" s="228">
        <v>2E-3</v>
      </c>
      <c r="AH980" s="229">
        <v>8.3000000000000004E-2</v>
      </c>
      <c r="AI980" s="181"/>
      <c r="AJ980" s="181"/>
    </row>
    <row r="981" spans="1:36" x14ac:dyDescent="0.25">
      <c r="A981" s="257">
        <v>2020</v>
      </c>
      <c r="B981" s="174" t="s">
        <v>1390</v>
      </c>
      <c r="C981" s="176" t="s">
        <v>1209</v>
      </c>
      <c r="D981" s="176" t="s">
        <v>1629</v>
      </c>
      <c r="E981" s="176" t="s">
        <v>1180</v>
      </c>
      <c r="F981" s="176" t="s">
        <v>1211</v>
      </c>
      <c r="G981" s="176" t="s">
        <v>1612</v>
      </c>
      <c r="H981" s="176" t="s">
        <v>1613</v>
      </c>
      <c r="I981" s="174" t="s">
        <v>1614</v>
      </c>
      <c r="J981" s="176" t="s">
        <v>1630</v>
      </c>
      <c r="K981" s="174" t="s">
        <v>1140</v>
      </c>
      <c r="L981" s="174" t="s">
        <v>1631</v>
      </c>
      <c r="M981" s="174" t="s">
        <v>1632</v>
      </c>
      <c r="N981" s="177">
        <v>849059.38699999999</v>
      </c>
      <c r="O981" s="177">
        <v>1159100.1869999999</v>
      </c>
      <c r="P981" s="177">
        <v>2200</v>
      </c>
      <c r="Q981" s="178">
        <v>43962</v>
      </c>
      <c r="R981" s="174" t="s">
        <v>3746</v>
      </c>
      <c r="S981" s="177">
        <v>1</v>
      </c>
      <c r="T981" s="177">
        <v>1</v>
      </c>
      <c r="U981" s="181">
        <v>12.021312</v>
      </c>
      <c r="V981" s="181"/>
      <c r="W981" s="181">
        <v>6.9</v>
      </c>
      <c r="X981" s="181">
        <v>16.600000000000001</v>
      </c>
      <c r="Y981" s="181">
        <v>20.7</v>
      </c>
      <c r="Z981" s="181">
        <v>7.15</v>
      </c>
      <c r="AA981" s="181">
        <v>96.7</v>
      </c>
      <c r="AB981" s="186">
        <v>0.3</v>
      </c>
      <c r="AC981" s="181">
        <v>13</v>
      </c>
      <c r="AD981" s="186">
        <v>0.4</v>
      </c>
      <c r="AE981" s="228">
        <v>9.8000000000000004E-2</v>
      </c>
      <c r="AF981" s="186">
        <v>0.4</v>
      </c>
      <c r="AG981" s="228">
        <v>2E-3</v>
      </c>
      <c r="AH981" s="228">
        <v>0.01</v>
      </c>
      <c r="AI981" s="181"/>
      <c r="AJ981" s="181"/>
    </row>
    <row r="982" spans="1:36" ht="25.5" x14ac:dyDescent="0.25">
      <c r="A982" s="257">
        <v>2020</v>
      </c>
      <c r="B982" s="174" t="s">
        <v>1390</v>
      </c>
      <c r="C982" s="176" t="s">
        <v>1209</v>
      </c>
      <c r="D982" s="176" t="s">
        <v>1634</v>
      </c>
      <c r="E982" s="176" t="s">
        <v>1180</v>
      </c>
      <c r="F982" s="176" t="s">
        <v>1211</v>
      </c>
      <c r="G982" s="176" t="s">
        <v>1635</v>
      </c>
      <c r="H982" s="176" t="s">
        <v>1362</v>
      </c>
      <c r="I982" s="174" t="s">
        <v>1636</v>
      </c>
      <c r="J982" s="176" t="s">
        <v>1637</v>
      </c>
      <c r="K982" s="174" t="s">
        <v>1140</v>
      </c>
      <c r="L982" s="174" t="s">
        <v>3333</v>
      </c>
      <c r="M982" s="174" t="s">
        <v>1639</v>
      </c>
      <c r="N982" s="177">
        <v>849815.48400000005</v>
      </c>
      <c r="O982" s="177">
        <v>1154672.8259999999</v>
      </c>
      <c r="P982" s="177">
        <v>2254</v>
      </c>
      <c r="Q982" s="178">
        <v>43962</v>
      </c>
      <c r="R982" s="174" t="s">
        <v>3747</v>
      </c>
      <c r="S982" s="177">
        <v>1</v>
      </c>
      <c r="T982" s="177">
        <v>1</v>
      </c>
      <c r="U982" s="181">
        <v>31.600140000000007</v>
      </c>
      <c r="V982" s="181"/>
      <c r="W982" s="181">
        <v>6.71</v>
      </c>
      <c r="X982" s="181">
        <v>16.7</v>
      </c>
      <c r="Y982" s="181">
        <v>43.2</v>
      </c>
      <c r="Z982" s="181">
        <v>7.06</v>
      </c>
      <c r="AA982" s="181">
        <v>95.4</v>
      </c>
      <c r="AB982" s="186">
        <v>0.9</v>
      </c>
      <c r="AC982" s="181">
        <v>14.2</v>
      </c>
      <c r="AD982" s="186">
        <v>0.4</v>
      </c>
      <c r="AE982" s="228">
        <v>9.8000000000000004E-2</v>
      </c>
      <c r="AF982" s="186">
        <v>0.4</v>
      </c>
      <c r="AG982" s="228">
        <v>2E-3</v>
      </c>
      <c r="AH982" s="229">
        <v>0.123</v>
      </c>
      <c r="AI982" s="181"/>
      <c r="AJ982" s="181"/>
    </row>
    <row r="983" spans="1:36" ht="25.5" x14ac:dyDescent="0.25">
      <c r="A983" s="257">
        <v>2020</v>
      </c>
      <c r="B983" s="174" t="s">
        <v>1390</v>
      </c>
      <c r="C983" s="176" t="s">
        <v>1209</v>
      </c>
      <c r="D983" s="176" t="s">
        <v>1641</v>
      </c>
      <c r="E983" s="176" t="s">
        <v>1180</v>
      </c>
      <c r="F983" s="176" t="s">
        <v>1211</v>
      </c>
      <c r="G983" s="176" t="s">
        <v>1635</v>
      </c>
      <c r="H983" s="176" t="s">
        <v>1362</v>
      </c>
      <c r="I983" s="174" t="s">
        <v>1636</v>
      </c>
      <c r="J983" s="176" t="s">
        <v>1642</v>
      </c>
      <c r="K983" s="174" t="s">
        <v>1140</v>
      </c>
      <c r="L983" s="174" t="s">
        <v>1643</v>
      </c>
      <c r="M983" s="174" t="s">
        <v>1644</v>
      </c>
      <c r="N983" s="177">
        <v>849161.37699999998</v>
      </c>
      <c r="O983" s="177">
        <v>1155590.885</v>
      </c>
      <c r="P983" s="177">
        <v>2245</v>
      </c>
      <c r="Q983" s="178">
        <v>43962</v>
      </c>
      <c r="R983" s="174" t="s">
        <v>3748</v>
      </c>
      <c r="S983" s="177">
        <v>1</v>
      </c>
      <c r="T983" s="177">
        <v>1</v>
      </c>
      <c r="U983" s="181">
        <v>8.6715600000000013</v>
      </c>
      <c r="V983" s="181"/>
      <c r="W983" s="181">
        <v>7.77</v>
      </c>
      <c r="X983" s="181">
        <v>17.2</v>
      </c>
      <c r="Y983" s="181">
        <v>44.4</v>
      </c>
      <c r="Z983" s="181">
        <v>6.75</v>
      </c>
      <c r="AA983" s="181">
        <v>91.1</v>
      </c>
      <c r="AB983" s="186">
        <v>0.3</v>
      </c>
      <c r="AC983" s="186">
        <v>10</v>
      </c>
      <c r="AD983" s="186">
        <v>0.4</v>
      </c>
      <c r="AE983" s="228">
        <v>9.8000000000000004E-2</v>
      </c>
      <c r="AF983" s="186">
        <v>0.4</v>
      </c>
      <c r="AG983" s="228">
        <v>2E-3</v>
      </c>
      <c r="AH983" s="229">
        <v>1.0999999999999999E-2</v>
      </c>
      <c r="AI983" s="181"/>
      <c r="AJ983" s="181"/>
    </row>
    <row r="984" spans="1:36" x14ac:dyDescent="0.25">
      <c r="A984" s="257">
        <v>2020</v>
      </c>
      <c r="B984" s="174" t="s">
        <v>1390</v>
      </c>
      <c r="C984" s="176" t="s">
        <v>1209</v>
      </c>
      <c r="D984" s="176" t="s">
        <v>1646</v>
      </c>
      <c r="E984" s="176" t="s">
        <v>1180</v>
      </c>
      <c r="F984" s="176" t="s">
        <v>1139</v>
      </c>
      <c r="G984" s="176" t="s">
        <v>1647</v>
      </c>
      <c r="H984" s="176" t="s">
        <v>1648</v>
      </c>
      <c r="I984" s="174" t="s">
        <v>1649</v>
      </c>
      <c r="J984" s="176" t="s">
        <v>1139</v>
      </c>
      <c r="K984" s="174" t="s">
        <v>1140</v>
      </c>
      <c r="L984" s="174" t="s">
        <v>1650</v>
      </c>
      <c r="M984" s="174" t="s">
        <v>1651</v>
      </c>
      <c r="N984" s="177">
        <v>844499.32</v>
      </c>
      <c r="O984" s="177">
        <v>1157403.3019999999</v>
      </c>
      <c r="P984" s="177">
        <v>2269</v>
      </c>
      <c r="Q984" s="178">
        <v>43962</v>
      </c>
      <c r="R984" s="174" t="s">
        <v>3749</v>
      </c>
      <c r="S984" s="177">
        <v>1</v>
      </c>
      <c r="T984" s="177">
        <v>1</v>
      </c>
      <c r="U984" s="226">
        <v>2008.944</v>
      </c>
      <c r="V984" s="181"/>
      <c r="W984" s="181">
        <v>7.02</v>
      </c>
      <c r="X984" s="181">
        <v>18.2</v>
      </c>
      <c r="Y984" s="181">
        <v>48.1</v>
      </c>
      <c r="Z984" s="181">
        <v>7.15</v>
      </c>
      <c r="AA984" s="181">
        <v>99.3</v>
      </c>
      <c r="AB984" s="186">
        <v>1.1000000000000001</v>
      </c>
      <c r="AC984" s="181">
        <v>19.5</v>
      </c>
      <c r="AD984" s="186">
        <v>0.4</v>
      </c>
      <c r="AE984" s="228">
        <v>9.8000000000000004E-2</v>
      </c>
      <c r="AF984" s="186">
        <v>0.4</v>
      </c>
      <c r="AG984" s="228">
        <v>2E-3</v>
      </c>
      <c r="AH984" s="229">
        <v>0.05</v>
      </c>
      <c r="AI984" s="181"/>
      <c r="AJ984" s="181"/>
    </row>
    <row r="985" spans="1:36" x14ac:dyDescent="0.25">
      <c r="A985" s="257">
        <v>2020</v>
      </c>
      <c r="B985" s="174" t="s">
        <v>1487</v>
      </c>
      <c r="C985" s="176" t="s">
        <v>1132</v>
      </c>
      <c r="D985" s="176" t="s">
        <v>1653</v>
      </c>
      <c r="E985" s="176" t="s">
        <v>1180</v>
      </c>
      <c r="F985" s="176" t="s">
        <v>1139</v>
      </c>
      <c r="G985" s="176" t="s">
        <v>1647</v>
      </c>
      <c r="H985" s="176" t="s">
        <v>1648</v>
      </c>
      <c r="I985" s="174" t="s">
        <v>1649</v>
      </c>
      <c r="J985" s="176" t="s">
        <v>1139</v>
      </c>
      <c r="K985" s="174" t="s">
        <v>1140</v>
      </c>
      <c r="L985" s="174" t="s">
        <v>1654</v>
      </c>
      <c r="M985" s="174" t="s">
        <v>1655</v>
      </c>
      <c r="N985" s="177">
        <v>843112.05700000003</v>
      </c>
      <c r="O985" s="177">
        <v>1160995.9069999999</v>
      </c>
      <c r="P985" s="177">
        <v>2228</v>
      </c>
      <c r="Q985" s="178">
        <v>43962</v>
      </c>
      <c r="R985" s="174" t="s">
        <v>3750</v>
      </c>
      <c r="S985" s="177">
        <v>1</v>
      </c>
      <c r="T985" s="177">
        <v>1</v>
      </c>
      <c r="U985" s="181">
        <v>2662.6718400000004</v>
      </c>
      <c r="V985" s="181"/>
      <c r="W985" s="181">
        <v>7.51</v>
      </c>
      <c r="X985" s="181">
        <v>18.5</v>
      </c>
      <c r="Y985" s="181">
        <v>45.7</v>
      </c>
      <c r="Z985" s="181">
        <v>7.31</v>
      </c>
      <c r="AA985" s="181">
        <v>101.2</v>
      </c>
      <c r="AB985" s="186">
        <v>0.5</v>
      </c>
      <c r="AC985" s="186">
        <v>10</v>
      </c>
      <c r="AD985" s="186">
        <v>0.4</v>
      </c>
      <c r="AE985" s="228">
        <v>9.8000000000000004E-2</v>
      </c>
      <c r="AF985" s="186">
        <v>0.4</v>
      </c>
      <c r="AG985" s="228">
        <v>2E-3</v>
      </c>
      <c r="AH985" s="229">
        <v>2.5000000000000001E-2</v>
      </c>
      <c r="AI985" s="181"/>
      <c r="AJ985" s="181"/>
    </row>
    <row r="986" spans="1:36" ht="25.5" x14ac:dyDescent="0.25">
      <c r="A986" s="257">
        <v>2020</v>
      </c>
      <c r="B986" s="203" t="s">
        <v>1811</v>
      </c>
      <c r="C986" s="193" t="s">
        <v>1488</v>
      </c>
      <c r="D986" s="176" t="s">
        <v>1849</v>
      </c>
      <c r="E986" s="193" t="s">
        <v>1469</v>
      </c>
      <c r="F986" s="193" t="s">
        <v>1490</v>
      </c>
      <c r="G986" s="193" t="s">
        <v>1850</v>
      </c>
      <c r="H986" s="193" t="s">
        <v>1851</v>
      </c>
      <c r="I986" s="174" t="s">
        <v>1852</v>
      </c>
      <c r="J986" s="174" t="s">
        <v>1853</v>
      </c>
      <c r="K986" s="174" t="s">
        <v>1474</v>
      </c>
      <c r="L986" s="174" t="s">
        <v>1854</v>
      </c>
      <c r="M986" s="174" t="s">
        <v>1855</v>
      </c>
      <c r="N986" s="177">
        <v>862912.39599999995</v>
      </c>
      <c r="O986" s="177">
        <v>1123745.0619999999</v>
      </c>
      <c r="P986" s="177">
        <v>2569</v>
      </c>
      <c r="Q986" s="240">
        <v>43970</v>
      </c>
      <c r="R986" s="258" t="s">
        <v>3751</v>
      </c>
      <c r="S986" s="259">
        <v>1</v>
      </c>
      <c r="T986" s="259">
        <v>1</v>
      </c>
      <c r="U986" s="260">
        <v>0.40386000000000005</v>
      </c>
      <c r="V986" s="260"/>
      <c r="W986" s="260">
        <v>6.39</v>
      </c>
      <c r="X986" s="261">
        <v>17.3</v>
      </c>
      <c r="Y986" s="261">
        <v>64</v>
      </c>
      <c r="Z986" s="260">
        <v>5.2</v>
      </c>
      <c r="AA986" s="261">
        <v>74.099999999999994</v>
      </c>
      <c r="AB986" s="262">
        <v>0.3</v>
      </c>
      <c r="AC986" s="263">
        <v>10</v>
      </c>
      <c r="AD986" s="263">
        <v>0.4</v>
      </c>
      <c r="AE986" s="264">
        <v>0.1</v>
      </c>
      <c r="AF986" s="204"/>
      <c r="AG986" s="204"/>
      <c r="AH986" s="204"/>
      <c r="AI986" s="204"/>
      <c r="AJ986" s="204"/>
    </row>
    <row r="987" spans="1:36" ht="25.5" x14ac:dyDescent="0.25">
      <c r="A987" s="257">
        <v>2020</v>
      </c>
      <c r="B987" s="203" t="s">
        <v>1811</v>
      </c>
      <c r="C987" s="193" t="s">
        <v>1488</v>
      </c>
      <c r="D987" s="176" t="s">
        <v>1857</v>
      </c>
      <c r="E987" s="193" t="s">
        <v>1469</v>
      </c>
      <c r="F987" s="193" t="s">
        <v>1490</v>
      </c>
      <c r="G987" s="193" t="s">
        <v>1850</v>
      </c>
      <c r="H987" s="193" t="s">
        <v>1851</v>
      </c>
      <c r="I987" s="174" t="s">
        <v>2897</v>
      </c>
      <c r="J987" s="174" t="s">
        <v>1853</v>
      </c>
      <c r="K987" s="174" t="s">
        <v>1474</v>
      </c>
      <c r="L987" s="174" t="s">
        <v>1859</v>
      </c>
      <c r="M987" s="174" t="s">
        <v>1860</v>
      </c>
      <c r="N987" s="177">
        <v>863463.74300000002</v>
      </c>
      <c r="O987" s="177">
        <v>1122514.868</v>
      </c>
      <c r="P987" s="177">
        <v>2431</v>
      </c>
      <c r="Q987" s="240">
        <v>43970</v>
      </c>
      <c r="R987" s="258" t="s">
        <v>3752</v>
      </c>
      <c r="S987" s="259">
        <v>1</v>
      </c>
      <c r="T987" s="259">
        <v>1</v>
      </c>
      <c r="U987" s="260">
        <v>36.896040000000006</v>
      </c>
      <c r="V987" s="260"/>
      <c r="W987" s="260">
        <v>7.43</v>
      </c>
      <c r="X987" s="261">
        <v>17.8</v>
      </c>
      <c r="Y987" s="261">
        <v>494</v>
      </c>
      <c r="Z987" s="260">
        <v>5.67</v>
      </c>
      <c r="AA987" s="261">
        <v>78.400000000000006</v>
      </c>
      <c r="AB987" s="261">
        <v>121.8</v>
      </c>
      <c r="AC987" s="261">
        <v>246.1</v>
      </c>
      <c r="AD987" s="260">
        <v>26.58</v>
      </c>
      <c r="AE987" s="265">
        <v>4.7210000000000001</v>
      </c>
      <c r="AF987" s="204"/>
      <c r="AG987" s="204"/>
      <c r="AH987" s="204"/>
      <c r="AI987" s="204"/>
      <c r="AJ987" s="204"/>
    </row>
    <row r="988" spans="1:36" x14ac:dyDescent="0.25">
      <c r="A988" s="257">
        <v>2020</v>
      </c>
      <c r="B988" s="203" t="s">
        <v>1811</v>
      </c>
      <c r="C988" s="193" t="s">
        <v>1488</v>
      </c>
      <c r="D988" s="176" t="s">
        <v>1862</v>
      </c>
      <c r="E988" s="193" t="s">
        <v>1469</v>
      </c>
      <c r="F988" s="193" t="s">
        <v>1490</v>
      </c>
      <c r="G988" s="193" t="s">
        <v>1850</v>
      </c>
      <c r="H988" s="193" t="s">
        <v>1851</v>
      </c>
      <c r="I988" s="174" t="s">
        <v>1863</v>
      </c>
      <c r="J988" s="174" t="s">
        <v>1864</v>
      </c>
      <c r="K988" s="174" t="s">
        <v>1474</v>
      </c>
      <c r="L988" s="174" t="s">
        <v>3223</v>
      </c>
      <c r="M988" s="174" t="s">
        <v>2901</v>
      </c>
      <c r="N988" s="177">
        <v>863001.82299999997</v>
      </c>
      <c r="O988" s="177">
        <v>1122392.956</v>
      </c>
      <c r="P988" s="177">
        <v>2597</v>
      </c>
      <c r="Q988" s="240">
        <v>43970</v>
      </c>
      <c r="R988" s="258" t="s">
        <v>3753</v>
      </c>
      <c r="S988" s="259">
        <v>1</v>
      </c>
      <c r="T988" s="259">
        <v>1</v>
      </c>
      <c r="U988" s="260">
        <v>1.23444</v>
      </c>
      <c r="V988" s="260"/>
      <c r="W988" s="260">
        <v>7.51</v>
      </c>
      <c r="X988" s="261">
        <v>18.2</v>
      </c>
      <c r="Y988" s="261">
        <v>104.7</v>
      </c>
      <c r="Z988" s="260">
        <v>5.83</v>
      </c>
      <c r="AA988" s="261">
        <v>84.4</v>
      </c>
      <c r="AB988" s="262">
        <v>3.4</v>
      </c>
      <c r="AC988" s="260">
        <v>31.1</v>
      </c>
      <c r="AD988" s="260">
        <v>0.88</v>
      </c>
      <c r="AE988" s="264">
        <v>0.1</v>
      </c>
      <c r="AF988" s="204"/>
      <c r="AG988" s="204"/>
      <c r="AH988" s="204"/>
      <c r="AI988" s="204"/>
      <c r="AJ988" s="204"/>
    </row>
    <row r="989" spans="1:36" ht="25.5" x14ac:dyDescent="0.25">
      <c r="A989" s="257">
        <v>2020</v>
      </c>
      <c r="B989" s="203" t="s">
        <v>1811</v>
      </c>
      <c r="C989" s="193" t="s">
        <v>1488</v>
      </c>
      <c r="D989" s="176" t="s">
        <v>1868</v>
      </c>
      <c r="E989" s="193" t="s">
        <v>1469</v>
      </c>
      <c r="F989" s="193" t="s">
        <v>1490</v>
      </c>
      <c r="G989" s="193" t="s">
        <v>1869</v>
      </c>
      <c r="H989" s="193" t="s">
        <v>1870</v>
      </c>
      <c r="I989" s="174" t="s">
        <v>1214</v>
      </c>
      <c r="J989" s="174" t="s">
        <v>1864</v>
      </c>
      <c r="K989" s="174" t="s">
        <v>1474</v>
      </c>
      <c r="L989" s="174" t="s">
        <v>1871</v>
      </c>
      <c r="M989" s="174" t="s">
        <v>1872</v>
      </c>
      <c r="N989" s="177">
        <v>864112.35100000002</v>
      </c>
      <c r="O989" s="177">
        <v>1123588.8670000001</v>
      </c>
      <c r="P989" s="177">
        <v>2464</v>
      </c>
      <c r="Q989" s="240">
        <v>43970</v>
      </c>
      <c r="R989" s="258" t="s">
        <v>3754</v>
      </c>
      <c r="S989" s="259">
        <v>1</v>
      </c>
      <c r="T989" s="259">
        <v>1</v>
      </c>
      <c r="U989" s="260">
        <v>15.880080000000001</v>
      </c>
      <c r="V989" s="260"/>
      <c r="W989" s="260">
        <v>7.64</v>
      </c>
      <c r="X989" s="261">
        <v>17.899999999999999</v>
      </c>
      <c r="Y989" s="261">
        <v>377</v>
      </c>
      <c r="Z989" s="260">
        <v>4.2699999999999996</v>
      </c>
      <c r="AA989" s="261">
        <v>60.1</v>
      </c>
      <c r="AB989" s="261">
        <v>120</v>
      </c>
      <c r="AC989" s="261">
        <v>237.6</v>
      </c>
      <c r="AD989" s="260">
        <v>12.53</v>
      </c>
      <c r="AE989" s="265">
        <v>1.958</v>
      </c>
      <c r="AF989" s="204"/>
      <c r="AG989" s="204"/>
      <c r="AH989" s="204"/>
      <c r="AI989" s="204"/>
      <c r="AJ989" s="204"/>
    </row>
    <row r="990" spans="1:36" ht="25.5" x14ac:dyDescent="0.25">
      <c r="A990" s="257">
        <v>2020</v>
      </c>
      <c r="B990" s="203" t="s">
        <v>1811</v>
      </c>
      <c r="C990" s="193" t="s">
        <v>1488</v>
      </c>
      <c r="D990" s="176" t="s">
        <v>1874</v>
      </c>
      <c r="E990" s="193" t="s">
        <v>1469</v>
      </c>
      <c r="F990" s="193" t="s">
        <v>1490</v>
      </c>
      <c r="G990" s="193" t="s">
        <v>1869</v>
      </c>
      <c r="H990" s="193" t="s">
        <v>1870</v>
      </c>
      <c r="I990" s="174" t="s">
        <v>1214</v>
      </c>
      <c r="J990" s="174" t="s">
        <v>1875</v>
      </c>
      <c r="K990" s="174" t="s">
        <v>1474</v>
      </c>
      <c r="L990" s="174" t="s">
        <v>1876</v>
      </c>
      <c r="M990" s="174" t="s">
        <v>1877</v>
      </c>
      <c r="N990" s="177">
        <v>863314.00699999998</v>
      </c>
      <c r="O990" s="177">
        <v>1124450.882</v>
      </c>
      <c r="P990" s="177">
        <v>2595</v>
      </c>
      <c r="Q990" s="240">
        <v>43970</v>
      </c>
      <c r="R990" s="258" t="s">
        <v>3755</v>
      </c>
      <c r="S990" s="259">
        <v>1</v>
      </c>
      <c r="T990" s="259">
        <v>1</v>
      </c>
      <c r="U990" s="260">
        <v>4.6177200000000003</v>
      </c>
      <c r="V990" s="260"/>
      <c r="W990" s="260">
        <v>7.12</v>
      </c>
      <c r="X990" s="260">
        <v>18.8</v>
      </c>
      <c r="Y990" s="260">
        <v>61.7</v>
      </c>
      <c r="Z990" s="260">
        <v>3.91</v>
      </c>
      <c r="AA990" s="260">
        <v>51.1</v>
      </c>
      <c r="AB990" s="262">
        <v>2.4</v>
      </c>
      <c r="AC990" s="261">
        <v>13.5</v>
      </c>
      <c r="AD990" s="263">
        <v>0.4</v>
      </c>
      <c r="AE990" s="265">
        <v>0.10199999999999999</v>
      </c>
      <c r="AF990" s="204"/>
      <c r="AG990" s="204"/>
      <c r="AH990" s="204"/>
      <c r="AI990" s="204"/>
      <c r="AJ990" s="204"/>
    </row>
    <row r="991" spans="1:36" ht="25.5" x14ac:dyDescent="0.25">
      <c r="A991" s="257">
        <v>2020</v>
      </c>
      <c r="B991" s="203" t="s">
        <v>1811</v>
      </c>
      <c r="C991" s="193" t="s">
        <v>1488</v>
      </c>
      <c r="D991" s="176" t="s">
        <v>1879</v>
      </c>
      <c r="E991" s="193" t="s">
        <v>1469</v>
      </c>
      <c r="F991" s="193" t="s">
        <v>1490</v>
      </c>
      <c r="G991" s="193" t="s">
        <v>1869</v>
      </c>
      <c r="H991" s="193" t="s">
        <v>1870</v>
      </c>
      <c r="I991" s="174" t="s">
        <v>1880</v>
      </c>
      <c r="J991" s="174" t="s">
        <v>1875</v>
      </c>
      <c r="K991" s="174" t="s">
        <v>1474</v>
      </c>
      <c r="L991" s="174" t="s">
        <v>1881</v>
      </c>
      <c r="M991" s="174" t="s">
        <v>1882</v>
      </c>
      <c r="N991" s="177">
        <v>864143.19299999997</v>
      </c>
      <c r="O991" s="177">
        <v>1123619.5260000001</v>
      </c>
      <c r="P991" s="177">
        <v>2465</v>
      </c>
      <c r="Q991" s="240">
        <v>43970</v>
      </c>
      <c r="R991" s="258" t="s">
        <v>3756</v>
      </c>
      <c r="S991" s="259">
        <v>1</v>
      </c>
      <c r="T991" s="259">
        <v>1</v>
      </c>
      <c r="U991" s="260">
        <v>21.457920000000001</v>
      </c>
      <c r="V991" s="260"/>
      <c r="W991" s="260">
        <v>7.52</v>
      </c>
      <c r="X991" s="261">
        <v>17.2</v>
      </c>
      <c r="Y991" s="261">
        <v>173.8</v>
      </c>
      <c r="Z991" s="260">
        <v>6.05</v>
      </c>
      <c r="AA991" s="261">
        <v>84.1</v>
      </c>
      <c r="AB991" s="261">
        <v>10.6</v>
      </c>
      <c r="AC991" s="261">
        <v>60.5</v>
      </c>
      <c r="AD991" s="260">
        <v>2.95</v>
      </c>
      <c r="AE991" s="265">
        <v>0.29499999999999998</v>
      </c>
      <c r="AF991" s="204"/>
      <c r="AG991" s="204"/>
      <c r="AH991" s="204"/>
      <c r="AI991" s="204"/>
      <c r="AJ991" s="204"/>
    </row>
    <row r="992" spans="1:36" ht="25.5" x14ac:dyDescent="0.25">
      <c r="A992" s="257">
        <v>2020</v>
      </c>
      <c r="B992" s="203" t="s">
        <v>1811</v>
      </c>
      <c r="C992" s="193" t="s">
        <v>1488</v>
      </c>
      <c r="D992" s="176" t="s">
        <v>1884</v>
      </c>
      <c r="E992" s="193" t="s">
        <v>1469</v>
      </c>
      <c r="F992" s="193" t="s">
        <v>1490</v>
      </c>
      <c r="G992" s="193" t="s">
        <v>1885</v>
      </c>
      <c r="H992" s="193" t="s">
        <v>1886</v>
      </c>
      <c r="I992" s="174" t="s">
        <v>1214</v>
      </c>
      <c r="J992" s="174" t="s">
        <v>1887</v>
      </c>
      <c r="K992" s="174" t="s">
        <v>1474</v>
      </c>
      <c r="L992" s="174" t="s">
        <v>1888</v>
      </c>
      <c r="M992" s="174" t="s">
        <v>1889</v>
      </c>
      <c r="N992" s="177">
        <v>862851.76800000004</v>
      </c>
      <c r="O992" s="177">
        <v>1124175.348</v>
      </c>
      <c r="P992" s="177">
        <v>2608</v>
      </c>
      <c r="Q992" s="240"/>
      <c r="R992" s="258"/>
      <c r="S992" s="259">
        <v>0</v>
      </c>
      <c r="T992" s="259">
        <v>0</v>
      </c>
      <c r="U992" s="260"/>
      <c r="V992" s="260"/>
      <c r="W992" s="260"/>
      <c r="X992" s="261"/>
      <c r="Y992" s="261"/>
      <c r="Z992" s="260"/>
      <c r="AA992" s="261"/>
      <c r="AB992" s="261"/>
      <c r="AC992" s="261"/>
      <c r="AD992" s="260"/>
      <c r="AE992" s="265"/>
      <c r="AF992" s="204"/>
      <c r="AG992" s="204"/>
      <c r="AH992" s="204"/>
      <c r="AI992" s="204"/>
      <c r="AJ992" s="204"/>
    </row>
    <row r="993" spans="1:36" ht="25.5" x14ac:dyDescent="0.25">
      <c r="A993" s="257">
        <v>2020</v>
      </c>
      <c r="B993" s="203" t="s">
        <v>1811</v>
      </c>
      <c r="C993" s="193" t="s">
        <v>1488</v>
      </c>
      <c r="D993" s="176" t="s">
        <v>1891</v>
      </c>
      <c r="E993" s="193" t="s">
        <v>1469</v>
      </c>
      <c r="F993" s="193" t="s">
        <v>1490</v>
      </c>
      <c r="G993" s="193" t="s">
        <v>1850</v>
      </c>
      <c r="H993" s="193" t="s">
        <v>1851</v>
      </c>
      <c r="I993" s="174" t="s">
        <v>1214</v>
      </c>
      <c r="J993" s="174" t="s">
        <v>1887</v>
      </c>
      <c r="K993" s="174" t="s">
        <v>1474</v>
      </c>
      <c r="L993" s="174" t="s">
        <v>1892</v>
      </c>
      <c r="M993" s="174" t="s">
        <v>1893</v>
      </c>
      <c r="N993" s="177">
        <v>863832.93700000003</v>
      </c>
      <c r="O993" s="177">
        <v>1122452.629</v>
      </c>
      <c r="P993" s="177">
        <v>2446</v>
      </c>
      <c r="Q993" s="240">
        <v>43970</v>
      </c>
      <c r="R993" s="258" t="s">
        <v>3757</v>
      </c>
      <c r="S993" s="259">
        <v>1</v>
      </c>
      <c r="T993" s="259">
        <v>1</v>
      </c>
      <c r="U993" s="260">
        <v>24.4602</v>
      </c>
      <c r="V993" s="260"/>
      <c r="W993" s="260">
        <v>7.7</v>
      </c>
      <c r="X993" s="261">
        <v>16.7</v>
      </c>
      <c r="Y993" s="261">
        <v>300</v>
      </c>
      <c r="Z993" s="260">
        <v>5.14</v>
      </c>
      <c r="AA993" s="261">
        <v>70.3</v>
      </c>
      <c r="AB993" s="261">
        <v>79.5</v>
      </c>
      <c r="AC993" s="261">
        <v>169</v>
      </c>
      <c r="AD993" s="260">
        <v>8.77</v>
      </c>
      <c r="AE993" s="260">
        <v>1.5549999999999999</v>
      </c>
      <c r="AF993" s="204"/>
      <c r="AG993" s="204"/>
      <c r="AH993" s="204"/>
      <c r="AI993" s="204"/>
      <c r="AJ993" s="204"/>
    </row>
    <row r="994" spans="1:36" ht="25.5" x14ac:dyDescent="0.25">
      <c r="A994" s="257">
        <v>2020</v>
      </c>
      <c r="B994" s="203" t="s">
        <v>1825</v>
      </c>
      <c r="C994" s="193" t="s">
        <v>1488</v>
      </c>
      <c r="D994" s="176" t="s">
        <v>1895</v>
      </c>
      <c r="E994" s="193" t="s">
        <v>1469</v>
      </c>
      <c r="F994" s="193" t="s">
        <v>1490</v>
      </c>
      <c r="G994" s="193" t="s">
        <v>1850</v>
      </c>
      <c r="H994" s="193" t="s">
        <v>1851</v>
      </c>
      <c r="I994" s="176" t="s">
        <v>1896</v>
      </c>
      <c r="J994" s="203" t="s">
        <v>1490</v>
      </c>
      <c r="K994" s="174" t="s">
        <v>1474</v>
      </c>
      <c r="L994" s="174" t="s">
        <v>2913</v>
      </c>
      <c r="M994" s="174" t="s">
        <v>2914</v>
      </c>
      <c r="N994" s="177">
        <v>862998.71499999997</v>
      </c>
      <c r="O994" s="177">
        <v>1121675.1259999999</v>
      </c>
      <c r="P994" s="177">
        <v>2364</v>
      </c>
      <c r="Q994" s="240">
        <v>43970</v>
      </c>
      <c r="R994" s="258" t="s">
        <v>3758</v>
      </c>
      <c r="S994" s="259">
        <v>1</v>
      </c>
      <c r="T994" s="259">
        <v>0</v>
      </c>
      <c r="U994" s="260"/>
      <c r="V994" s="260"/>
      <c r="W994" s="260">
        <v>7.48</v>
      </c>
      <c r="X994" s="261">
        <v>15.5</v>
      </c>
      <c r="Y994" s="261">
        <v>64.7</v>
      </c>
      <c r="Z994" s="260">
        <v>7.35</v>
      </c>
      <c r="AA994" s="261">
        <v>96.5</v>
      </c>
      <c r="AB994" s="261">
        <v>6.5</v>
      </c>
      <c r="AC994" s="261">
        <v>24.9</v>
      </c>
      <c r="AD994" s="243">
        <v>1.02</v>
      </c>
      <c r="AE994" s="265">
        <v>0.30399999999999999</v>
      </c>
      <c r="AF994" s="204"/>
      <c r="AG994" s="204"/>
      <c r="AH994" s="204"/>
      <c r="AI994" s="204"/>
      <c r="AJ994" s="204"/>
    </row>
    <row r="995" spans="1:36" x14ac:dyDescent="0.25">
      <c r="A995" s="257">
        <v>2020</v>
      </c>
      <c r="B995" s="174" t="s">
        <v>1104</v>
      </c>
      <c r="C995" s="193" t="s">
        <v>1488</v>
      </c>
      <c r="D995" s="174" t="s">
        <v>1900</v>
      </c>
      <c r="E995" s="193" t="s">
        <v>1469</v>
      </c>
      <c r="F995" s="193" t="s">
        <v>1490</v>
      </c>
      <c r="G995" s="193" t="s">
        <v>1850</v>
      </c>
      <c r="H995" s="193" t="s">
        <v>1851</v>
      </c>
      <c r="I995" s="176" t="s">
        <v>1901</v>
      </c>
      <c r="J995" s="203" t="s">
        <v>1490</v>
      </c>
      <c r="K995" s="174" t="s">
        <v>1474</v>
      </c>
      <c r="L995" s="174" t="s">
        <v>2916</v>
      </c>
      <c r="M995" s="174" t="s">
        <v>2917</v>
      </c>
      <c r="N995" s="177">
        <v>862587.03200000001</v>
      </c>
      <c r="O995" s="177">
        <v>1121603.5290000001</v>
      </c>
      <c r="P995" s="177">
        <v>2322</v>
      </c>
      <c r="Q995" s="240">
        <v>43970</v>
      </c>
      <c r="R995" s="258" t="s">
        <v>3759</v>
      </c>
      <c r="S995" s="258">
        <v>1</v>
      </c>
      <c r="T995" s="258">
        <v>0</v>
      </c>
      <c r="U995" s="258"/>
      <c r="V995" s="266"/>
      <c r="W995" s="260">
        <v>7.32</v>
      </c>
      <c r="X995" s="261">
        <v>15.8</v>
      </c>
      <c r="Y995" s="261">
        <v>55.8</v>
      </c>
      <c r="Z995" s="260">
        <v>6.5</v>
      </c>
      <c r="AA995" s="261">
        <v>86.6</v>
      </c>
      <c r="AB995" s="262">
        <v>2.8</v>
      </c>
      <c r="AC995" s="262">
        <v>10</v>
      </c>
      <c r="AD995" s="244">
        <v>0.4</v>
      </c>
      <c r="AE995" s="265">
        <v>0.11899999999999999</v>
      </c>
      <c r="AF995" s="204"/>
      <c r="AG995" s="204"/>
      <c r="AH995" s="204"/>
      <c r="AI995" s="204"/>
      <c r="AJ995" s="204"/>
    </row>
    <row r="996" spans="1:36" x14ac:dyDescent="0.25">
      <c r="A996" s="257">
        <v>2020</v>
      </c>
      <c r="B996" s="174" t="s">
        <v>1487</v>
      </c>
      <c r="C996" s="193" t="s">
        <v>1488</v>
      </c>
      <c r="D996" s="176" t="s">
        <v>1489</v>
      </c>
      <c r="E996" s="193" t="s">
        <v>1469</v>
      </c>
      <c r="F996" s="193" t="s">
        <v>1490</v>
      </c>
      <c r="G996" s="193" t="s">
        <v>1491</v>
      </c>
      <c r="H996" s="193" t="s">
        <v>1492</v>
      </c>
      <c r="I996" s="203" t="s">
        <v>1493</v>
      </c>
      <c r="J996" s="203" t="s">
        <v>1490</v>
      </c>
      <c r="K996" s="174" t="s">
        <v>1474</v>
      </c>
      <c r="L996" s="174" t="s">
        <v>1494</v>
      </c>
      <c r="M996" s="174" t="s">
        <v>1495</v>
      </c>
      <c r="N996" s="191">
        <v>868760.37699999998</v>
      </c>
      <c r="O996" s="191">
        <v>1122476.112</v>
      </c>
      <c r="P996" s="177">
        <v>2610</v>
      </c>
      <c r="Q996" s="178">
        <v>43970</v>
      </c>
      <c r="R996" s="174" t="s">
        <v>3760</v>
      </c>
      <c r="S996" s="191">
        <v>1</v>
      </c>
      <c r="T996" s="191">
        <v>2</v>
      </c>
      <c r="U996" s="181">
        <v>499.28754599999996</v>
      </c>
      <c r="V996" s="181"/>
      <c r="W996" s="204">
        <v>7.17</v>
      </c>
      <c r="X996" s="204">
        <v>13.7</v>
      </c>
      <c r="Y996" s="204">
        <v>14</v>
      </c>
      <c r="Z996" s="181">
        <v>7.67</v>
      </c>
      <c r="AA996" s="181">
        <v>100.5</v>
      </c>
      <c r="AB996" s="267">
        <v>0.3</v>
      </c>
      <c r="AC996" s="267">
        <v>10</v>
      </c>
      <c r="AD996" s="244">
        <v>0.4</v>
      </c>
      <c r="AE996" s="268">
        <v>0.1</v>
      </c>
      <c r="AF996" s="263">
        <v>0.4</v>
      </c>
      <c r="AG996" s="268">
        <v>2E-3</v>
      </c>
      <c r="AH996" s="268">
        <v>0.01</v>
      </c>
      <c r="AI996" s="204"/>
      <c r="AJ996" s="204"/>
    </row>
    <row r="997" spans="1:36" x14ac:dyDescent="0.25">
      <c r="A997" s="257">
        <v>2020</v>
      </c>
      <c r="B997" s="174" t="s">
        <v>1390</v>
      </c>
      <c r="C997" s="176" t="s">
        <v>1467</v>
      </c>
      <c r="D997" s="176" t="s">
        <v>1468</v>
      </c>
      <c r="E997" s="193" t="s">
        <v>1469</v>
      </c>
      <c r="F997" s="176" t="s">
        <v>1470</v>
      </c>
      <c r="G997" s="176" t="s">
        <v>1471</v>
      </c>
      <c r="H997" s="176" t="s">
        <v>1472</v>
      </c>
      <c r="I997" s="174" t="s">
        <v>1371</v>
      </c>
      <c r="J997" s="176" t="s">
        <v>1473</v>
      </c>
      <c r="K997" s="174" t="s">
        <v>1474</v>
      </c>
      <c r="L997" s="174" t="s">
        <v>1475</v>
      </c>
      <c r="M997" s="174" t="s">
        <v>1476</v>
      </c>
      <c r="N997" s="177">
        <v>854129.18</v>
      </c>
      <c r="O997" s="177">
        <v>1133196.4709999999</v>
      </c>
      <c r="P997" s="177">
        <v>2419</v>
      </c>
      <c r="Q997" s="178">
        <v>43977</v>
      </c>
      <c r="R997" s="174" t="s">
        <v>3761</v>
      </c>
      <c r="S997" s="177">
        <v>1</v>
      </c>
      <c r="T997" s="177">
        <v>2</v>
      </c>
      <c r="U997" s="181">
        <v>11.109960000000001</v>
      </c>
      <c r="V997" s="181"/>
      <c r="W997" s="181">
        <v>7.02</v>
      </c>
      <c r="X997" s="181">
        <v>15</v>
      </c>
      <c r="Y997" s="181">
        <v>34.1</v>
      </c>
      <c r="Z997" s="181">
        <v>7.19</v>
      </c>
      <c r="AA997" s="181">
        <v>94.9</v>
      </c>
      <c r="AB997" s="220">
        <v>0.2</v>
      </c>
      <c r="AC997" s="186">
        <v>10</v>
      </c>
      <c r="AD997" s="186">
        <v>0.4</v>
      </c>
      <c r="AE997" s="228">
        <v>0.1</v>
      </c>
      <c r="AF997" s="220">
        <v>0.4</v>
      </c>
      <c r="AG997" s="223">
        <v>2E-3</v>
      </c>
      <c r="AH997" s="223">
        <v>0.01</v>
      </c>
      <c r="AI997" s="181"/>
      <c r="AJ997" s="181"/>
    </row>
    <row r="998" spans="1:36" x14ac:dyDescent="0.25">
      <c r="A998" s="257">
        <v>2020</v>
      </c>
      <c r="B998" s="174" t="s">
        <v>1390</v>
      </c>
      <c r="C998" s="176" t="s">
        <v>1467</v>
      </c>
      <c r="D998" s="176" t="s">
        <v>1478</v>
      </c>
      <c r="E998" s="193" t="s">
        <v>1469</v>
      </c>
      <c r="F998" s="176" t="s">
        <v>1479</v>
      </c>
      <c r="G998" s="176" t="s">
        <v>1480</v>
      </c>
      <c r="H998" s="176" t="s">
        <v>1481</v>
      </c>
      <c r="I998" s="174" t="s">
        <v>1482</v>
      </c>
      <c r="J998" s="174" t="s">
        <v>1483</v>
      </c>
      <c r="K998" s="174" t="s">
        <v>1474</v>
      </c>
      <c r="L998" s="174" t="s">
        <v>1484</v>
      </c>
      <c r="M998" s="174" t="s">
        <v>1485</v>
      </c>
      <c r="N998" s="177">
        <v>853768.99399999995</v>
      </c>
      <c r="O998" s="177">
        <v>1134680.5660000001</v>
      </c>
      <c r="P998" s="177">
        <v>2436</v>
      </c>
      <c r="Q998" s="178">
        <v>43977</v>
      </c>
      <c r="R998" s="174" t="s">
        <v>3762</v>
      </c>
      <c r="S998" s="177">
        <v>1</v>
      </c>
      <c r="T998" s="177">
        <v>2</v>
      </c>
      <c r="U998" s="181">
        <v>39.090599999999995</v>
      </c>
      <c r="V998" s="181"/>
      <c r="W998" s="181">
        <v>7.23</v>
      </c>
      <c r="X998" s="181">
        <v>16.2</v>
      </c>
      <c r="Y998" s="181">
        <v>23</v>
      </c>
      <c r="Z998" s="181">
        <v>6.6</v>
      </c>
      <c r="AA998" s="181">
        <v>92.9</v>
      </c>
      <c r="AB998" s="220">
        <v>0.3</v>
      </c>
      <c r="AC998" s="186">
        <v>10</v>
      </c>
      <c r="AD998" s="186">
        <v>0.4</v>
      </c>
      <c r="AE998" s="228">
        <v>0.1</v>
      </c>
      <c r="AF998" s="263">
        <v>0.4</v>
      </c>
      <c r="AG998" s="223">
        <v>2E-3</v>
      </c>
      <c r="AH998" s="223">
        <v>0.01</v>
      </c>
      <c r="AI998" s="181"/>
      <c r="AJ998" s="181"/>
    </row>
    <row r="999" spans="1:36" ht="25.5" x14ac:dyDescent="0.25">
      <c r="A999" s="257">
        <v>2020</v>
      </c>
      <c r="B999" s="174" t="s">
        <v>1390</v>
      </c>
      <c r="C999" s="176" t="s">
        <v>1551</v>
      </c>
      <c r="D999" s="176" t="s">
        <v>1552</v>
      </c>
      <c r="E999" s="176" t="s">
        <v>1553</v>
      </c>
      <c r="F999" s="176" t="s">
        <v>1554</v>
      </c>
      <c r="G999" s="176" t="s">
        <v>1555</v>
      </c>
      <c r="H999" s="176" t="s">
        <v>1556</v>
      </c>
      <c r="I999" s="174" t="s">
        <v>1557</v>
      </c>
      <c r="J999" s="176" t="s">
        <v>1558</v>
      </c>
      <c r="K999" s="174" t="s">
        <v>1532</v>
      </c>
      <c r="L999" s="174" t="s">
        <v>1559</v>
      </c>
      <c r="M999" s="174" t="s">
        <v>1560</v>
      </c>
      <c r="N999" s="177">
        <v>881850</v>
      </c>
      <c r="O999" s="177">
        <v>1193845</v>
      </c>
      <c r="P999" s="177">
        <v>1761</v>
      </c>
      <c r="Q999" s="196">
        <v>43983</v>
      </c>
      <c r="R999" s="183" t="s">
        <v>3763</v>
      </c>
      <c r="S999" s="184">
        <v>1</v>
      </c>
      <c r="T999" s="184">
        <v>1</v>
      </c>
      <c r="U999" s="180">
        <v>347.55908571428569</v>
      </c>
      <c r="V999" s="180"/>
      <c r="W999" s="180">
        <v>6.75</v>
      </c>
      <c r="X999" s="180">
        <v>19.600000000000001</v>
      </c>
      <c r="Y999" s="180">
        <v>17.350000000000001</v>
      </c>
      <c r="Z999" s="182">
        <v>7.22</v>
      </c>
      <c r="AA999" s="180">
        <v>97.2</v>
      </c>
      <c r="AB999" s="185">
        <v>2.5</v>
      </c>
      <c r="AC999" s="180">
        <v>22.2</v>
      </c>
      <c r="AD999" s="185">
        <v>0.4</v>
      </c>
      <c r="AE999" s="233">
        <v>0.1</v>
      </c>
      <c r="AF999" s="185">
        <v>0.4</v>
      </c>
      <c r="AG999" s="233">
        <v>2E-3</v>
      </c>
      <c r="AH999" s="233">
        <v>0.01</v>
      </c>
      <c r="AI999" s="180"/>
      <c r="AJ999" s="180"/>
    </row>
    <row r="1000" spans="1:36" ht="25.5" x14ac:dyDescent="0.25">
      <c r="A1000" s="257">
        <v>2020</v>
      </c>
      <c r="B1000" s="174" t="s">
        <v>1390</v>
      </c>
      <c r="C1000" s="176" t="s">
        <v>1258</v>
      </c>
      <c r="D1000" s="176" t="s">
        <v>1597</v>
      </c>
      <c r="E1000" s="176" t="s">
        <v>1180</v>
      </c>
      <c r="F1000" s="176" t="s">
        <v>1260</v>
      </c>
      <c r="G1000" s="176" t="s">
        <v>1598</v>
      </c>
      <c r="H1000" s="176" t="s">
        <v>1599</v>
      </c>
      <c r="I1000" s="174" t="s">
        <v>1600</v>
      </c>
      <c r="J1000" s="176" t="s">
        <v>1600</v>
      </c>
      <c r="K1000" s="174" t="s">
        <v>1140</v>
      </c>
      <c r="L1000" s="174" t="s">
        <v>1601</v>
      </c>
      <c r="M1000" s="174" t="s">
        <v>1602</v>
      </c>
      <c r="N1000" s="177">
        <v>870774.28200000001</v>
      </c>
      <c r="O1000" s="177">
        <v>1171597.5160000001</v>
      </c>
      <c r="P1000" s="177">
        <v>2251</v>
      </c>
      <c r="Q1000" s="178">
        <v>43991</v>
      </c>
      <c r="R1000" s="174" t="s">
        <v>3764</v>
      </c>
      <c r="S1000" s="177">
        <v>1</v>
      </c>
      <c r="T1000" s="177">
        <v>1</v>
      </c>
      <c r="U1000" s="181">
        <v>30.48</v>
      </c>
      <c r="V1000" s="181"/>
      <c r="W1000" s="181">
        <v>7.69</v>
      </c>
      <c r="X1000" s="181">
        <v>15.7</v>
      </c>
      <c r="Y1000" s="181">
        <v>39</v>
      </c>
      <c r="Z1000" s="181">
        <v>7.35</v>
      </c>
      <c r="AA1000" s="181">
        <v>97.1</v>
      </c>
      <c r="AB1000" s="186">
        <v>0.6</v>
      </c>
      <c r="AC1000" s="181">
        <v>13.4</v>
      </c>
      <c r="AD1000" s="186">
        <v>0.4</v>
      </c>
      <c r="AE1000" s="228">
        <v>0.1</v>
      </c>
      <c r="AF1000" s="186">
        <v>0.4</v>
      </c>
      <c r="AG1000" s="228">
        <v>2E-3</v>
      </c>
      <c r="AH1000" s="228">
        <v>0.01</v>
      </c>
      <c r="AI1000" s="181"/>
      <c r="AJ1000" s="181"/>
    </row>
    <row r="1001" spans="1:36" ht="25.5" x14ac:dyDescent="0.25">
      <c r="A1001" s="257">
        <v>2020</v>
      </c>
      <c r="B1001" s="174" t="s">
        <v>1390</v>
      </c>
      <c r="C1001" s="176" t="s">
        <v>1258</v>
      </c>
      <c r="D1001" s="176" t="s">
        <v>1604</v>
      </c>
      <c r="E1001" s="176" t="s">
        <v>1180</v>
      </c>
      <c r="F1001" s="176" t="s">
        <v>1260</v>
      </c>
      <c r="G1001" s="176" t="s">
        <v>1605</v>
      </c>
      <c r="H1001" s="176" t="s">
        <v>1606</v>
      </c>
      <c r="I1001" s="174" t="s">
        <v>1607</v>
      </c>
      <c r="J1001" s="176" t="s">
        <v>1607</v>
      </c>
      <c r="K1001" s="174" t="s">
        <v>1140</v>
      </c>
      <c r="L1001" s="174" t="s">
        <v>1608</v>
      </c>
      <c r="M1001" s="174" t="s">
        <v>1609</v>
      </c>
      <c r="N1001" s="177">
        <v>868648.25899999996</v>
      </c>
      <c r="O1001" s="177">
        <v>1172547.8559999999</v>
      </c>
      <c r="P1001" s="177">
        <v>2217</v>
      </c>
      <c r="Q1001" s="178">
        <v>43991</v>
      </c>
      <c r="R1001" s="174" t="s">
        <v>3765</v>
      </c>
      <c r="S1001" s="177">
        <v>1</v>
      </c>
      <c r="T1001" s="177">
        <v>1</v>
      </c>
      <c r="U1001" s="181">
        <v>66.202560000000005</v>
      </c>
      <c r="V1001" s="181"/>
      <c r="W1001" s="181">
        <v>7.78</v>
      </c>
      <c r="X1001" s="181">
        <v>16.8</v>
      </c>
      <c r="Y1001" s="181">
        <v>67.5</v>
      </c>
      <c r="Z1001" s="181">
        <v>7.29</v>
      </c>
      <c r="AA1001" s="181">
        <v>97.6</v>
      </c>
      <c r="AB1001" s="186">
        <v>0.6</v>
      </c>
      <c r="AC1001" s="186">
        <v>10</v>
      </c>
      <c r="AD1001" s="186">
        <v>0.4</v>
      </c>
      <c r="AE1001" s="228">
        <v>0.1</v>
      </c>
      <c r="AF1001" s="186">
        <v>0.4</v>
      </c>
      <c r="AG1001" s="228">
        <v>2E-3</v>
      </c>
      <c r="AH1001" s="228">
        <v>0.01</v>
      </c>
      <c r="AI1001" s="181"/>
      <c r="AJ1001" s="181"/>
    </row>
    <row r="1002" spans="1:36" x14ac:dyDescent="0.25">
      <c r="A1002" s="257">
        <v>2020</v>
      </c>
      <c r="B1002" s="174" t="s">
        <v>1390</v>
      </c>
      <c r="C1002" s="174" t="s">
        <v>1300</v>
      </c>
      <c r="D1002" s="174" t="s">
        <v>1674</v>
      </c>
      <c r="E1002" s="176" t="s">
        <v>1180</v>
      </c>
      <c r="F1002" s="174" t="s">
        <v>1302</v>
      </c>
      <c r="G1002" s="174" t="s">
        <v>1675</v>
      </c>
      <c r="H1002" s="174" t="s">
        <v>1676</v>
      </c>
      <c r="I1002" s="174" t="s">
        <v>1677</v>
      </c>
      <c r="J1002" s="174" t="s">
        <v>1678</v>
      </c>
      <c r="K1002" s="174" t="s">
        <v>1140</v>
      </c>
      <c r="L1002" s="174" t="s">
        <v>1679</v>
      </c>
      <c r="M1002" s="174" t="s">
        <v>1680</v>
      </c>
      <c r="N1002" s="177">
        <v>863096.49899999995</v>
      </c>
      <c r="O1002" s="177">
        <v>1189552.2180000001</v>
      </c>
      <c r="P1002" s="177">
        <v>2228</v>
      </c>
      <c r="Q1002" s="178">
        <v>43991</v>
      </c>
      <c r="R1002" s="174" t="s">
        <v>3766</v>
      </c>
      <c r="S1002" s="177">
        <v>1</v>
      </c>
      <c r="T1002" s="177">
        <v>1</v>
      </c>
      <c r="U1002" s="181">
        <v>16.611600000000003</v>
      </c>
      <c r="V1002" s="181"/>
      <c r="W1002" s="181">
        <v>7.22</v>
      </c>
      <c r="X1002" s="181">
        <v>18.399999999999999</v>
      </c>
      <c r="Y1002" s="181">
        <v>26.4</v>
      </c>
      <c r="Z1002" s="181">
        <v>6.95</v>
      </c>
      <c r="AA1002" s="181">
        <v>97.3</v>
      </c>
      <c r="AB1002" s="186">
        <v>0.9</v>
      </c>
      <c r="AC1002" s="186">
        <v>10</v>
      </c>
      <c r="AD1002" s="186">
        <v>0.4</v>
      </c>
      <c r="AE1002" s="228">
        <v>0.1</v>
      </c>
      <c r="AF1002" s="186">
        <v>0.4</v>
      </c>
      <c r="AG1002" s="228">
        <v>2E-3</v>
      </c>
      <c r="AH1002" s="228">
        <v>0.01</v>
      </c>
      <c r="AI1002" s="181"/>
      <c r="AJ1002" s="181"/>
    </row>
    <row r="1003" spans="1:36" ht="25.5" x14ac:dyDescent="0.25">
      <c r="A1003" s="257">
        <v>2020</v>
      </c>
      <c r="B1003" s="174" t="s">
        <v>1390</v>
      </c>
      <c r="C1003" s="176" t="s">
        <v>1425</v>
      </c>
      <c r="D1003" s="176" t="s">
        <v>1426</v>
      </c>
      <c r="E1003" s="176" t="s">
        <v>1427</v>
      </c>
      <c r="F1003" s="176" t="s">
        <v>1428</v>
      </c>
      <c r="G1003" s="176" t="s">
        <v>1429</v>
      </c>
      <c r="H1003" s="176" t="s">
        <v>1430</v>
      </c>
      <c r="I1003" s="174" t="s">
        <v>1431</v>
      </c>
      <c r="J1003" s="174" t="s">
        <v>1432</v>
      </c>
      <c r="K1003" s="174" t="s">
        <v>1421</v>
      </c>
      <c r="L1003" s="174" t="s">
        <v>1433</v>
      </c>
      <c r="M1003" s="174" t="s">
        <v>1434</v>
      </c>
      <c r="N1003" s="177">
        <v>882883.21400000004</v>
      </c>
      <c r="O1003" s="177">
        <v>1180976.7139999999</v>
      </c>
      <c r="P1003" s="177">
        <v>1933</v>
      </c>
      <c r="Q1003" s="196">
        <v>43998</v>
      </c>
      <c r="R1003" s="196" t="s">
        <v>3767</v>
      </c>
      <c r="S1003" s="184">
        <v>1</v>
      </c>
      <c r="T1003" s="184">
        <v>2</v>
      </c>
      <c r="U1003" s="180">
        <v>28.628340000000009</v>
      </c>
      <c r="V1003" s="180"/>
      <c r="W1003" s="180">
        <v>7.03</v>
      </c>
      <c r="X1003" s="180">
        <v>18.399999999999999</v>
      </c>
      <c r="Y1003" s="182">
        <v>71.7</v>
      </c>
      <c r="Z1003" s="182">
        <v>7.41</v>
      </c>
      <c r="AA1003" s="269">
        <v>99.9</v>
      </c>
      <c r="AB1003" s="185">
        <v>1.5</v>
      </c>
      <c r="AC1003" s="185">
        <v>10</v>
      </c>
      <c r="AD1003" s="185">
        <v>0.4</v>
      </c>
      <c r="AE1003" s="233">
        <v>0.1</v>
      </c>
      <c r="AF1003" s="185">
        <v>0.4</v>
      </c>
      <c r="AG1003" s="233">
        <v>2E-3</v>
      </c>
      <c r="AH1003" s="233">
        <v>0.01</v>
      </c>
      <c r="AI1003" s="179"/>
      <c r="AJ1003" s="181"/>
    </row>
    <row r="1004" spans="1:36" ht="25.5" x14ac:dyDescent="0.25">
      <c r="A1004" s="257">
        <v>2020</v>
      </c>
      <c r="B1004" s="174" t="s">
        <v>1390</v>
      </c>
      <c r="C1004" s="176" t="s">
        <v>1436</v>
      </c>
      <c r="D1004" s="176" t="s">
        <v>1437</v>
      </c>
      <c r="E1004" s="176" t="s">
        <v>1427</v>
      </c>
      <c r="F1004" s="176" t="s">
        <v>1438</v>
      </c>
      <c r="G1004" s="176" t="s">
        <v>1439</v>
      </c>
      <c r="H1004" s="176" t="s">
        <v>1440</v>
      </c>
      <c r="I1004" s="203" t="s">
        <v>1441</v>
      </c>
      <c r="J1004" s="203" t="s">
        <v>1442</v>
      </c>
      <c r="K1004" s="174" t="s">
        <v>1421</v>
      </c>
      <c r="L1004" s="203" t="s">
        <v>1443</v>
      </c>
      <c r="M1004" s="203" t="s">
        <v>1444</v>
      </c>
      <c r="N1004" s="191">
        <v>892136.62800000003</v>
      </c>
      <c r="O1004" s="191">
        <v>1190016.932</v>
      </c>
      <c r="P1004" s="177">
        <v>1400</v>
      </c>
      <c r="Q1004" s="196">
        <v>43998</v>
      </c>
      <c r="R1004" s="196" t="s">
        <v>3768</v>
      </c>
      <c r="S1004" s="199">
        <v>1</v>
      </c>
      <c r="T1004" s="199">
        <v>2</v>
      </c>
      <c r="U1004" s="180">
        <v>148.8186</v>
      </c>
      <c r="V1004" s="180"/>
      <c r="W1004" s="200">
        <v>7.11</v>
      </c>
      <c r="X1004" s="200">
        <v>22</v>
      </c>
      <c r="Y1004" s="200">
        <v>58.4</v>
      </c>
      <c r="Z1004" s="182">
        <v>7.78</v>
      </c>
      <c r="AA1004" s="182">
        <v>101.6</v>
      </c>
      <c r="AB1004" s="185">
        <v>0.8</v>
      </c>
      <c r="AC1004" s="185">
        <v>10</v>
      </c>
      <c r="AD1004" s="185">
        <v>0.4</v>
      </c>
      <c r="AE1004" s="233">
        <v>0.1</v>
      </c>
      <c r="AF1004" s="185">
        <v>0.4</v>
      </c>
      <c r="AG1004" s="233">
        <v>2E-3</v>
      </c>
      <c r="AH1004" s="239">
        <v>1.4E-2</v>
      </c>
      <c r="AI1004" s="221"/>
      <c r="AJ1004" s="204"/>
    </row>
    <row r="1005" spans="1:36" x14ac:dyDescent="0.25">
      <c r="A1005" s="257">
        <v>2020</v>
      </c>
      <c r="B1005" s="183" t="s">
        <v>1825</v>
      </c>
      <c r="C1005" s="193" t="s">
        <v>1801</v>
      </c>
      <c r="D1005" s="176" t="s">
        <v>2507</v>
      </c>
      <c r="E1005" s="193" t="s">
        <v>2508</v>
      </c>
      <c r="F1005" s="193" t="s">
        <v>2509</v>
      </c>
      <c r="G1005" s="193" t="s">
        <v>2510</v>
      </c>
      <c r="H1005" s="193" t="s">
        <v>1805</v>
      </c>
      <c r="I1005" s="174" t="s">
        <v>2511</v>
      </c>
      <c r="J1005" s="176" t="s">
        <v>1807</v>
      </c>
      <c r="K1005" s="174" t="s">
        <v>1784</v>
      </c>
      <c r="L1005" s="183" t="s">
        <v>3560</v>
      </c>
      <c r="M1005" s="183" t="s">
        <v>2513</v>
      </c>
      <c r="N1005" s="184">
        <v>881394.31299999997</v>
      </c>
      <c r="O1005" s="184">
        <v>1125809.4839999999</v>
      </c>
      <c r="P1005" s="184">
        <v>1855</v>
      </c>
      <c r="Q1005" s="196" t="s">
        <v>3769</v>
      </c>
      <c r="R1005" s="174" t="s">
        <v>3770</v>
      </c>
      <c r="S1005" s="177">
        <v>1</v>
      </c>
      <c r="T1005" s="177">
        <v>1</v>
      </c>
      <c r="U1005" s="180">
        <v>30.437137499999999</v>
      </c>
      <c r="V1005" s="180"/>
      <c r="W1005" s="181">
        <v>7.21</v>
      </c>
      <c r="X1005" s="181">
        <v>17.5</v>
      </c>
      <c r="Y1005" s="181">
        <v>20.2</v>
      </c>
      <c r="Z1005" s="181">
        <v>7.87</v>
      </c>
      <c r="AA1005" s="181">
        <v>103.8</v>
      </c>
      <c r="AB1005" s="186">
        <v>0.4</v>
      </c>
      <c r="AC1005" s="186">
        <v>10</v>
      </c>
      <c r="AD1005" s="186">
        <v>0.4</v>
      </c>
      <c r="AE1005" s="228">
        <v>0.1</v>
      </c>
      <c r="AF1005" s="180"/>
      <c r="AG1005" s="180"/>
      <c r="AH1005" s="181"/>
      <c r="AI1005" s="179"/>
      <c r="AJ1005" s="181"/>
    </row>
    <row r="1006" spans="1:36" x14ac:dyDescent="0.25">
      <c r="A1006" s="257">
        <v>2020</v>
      </c>
      <c r="B1006" s="183" t="s">
        <v>1825</v>
      </c>
      <c r="C1006" s="193" t="s">
        <v>1801</v>
      </c>
      <c r="D1006" s="176" t="s">
        <v>2516</v>
      </c>
      <c r="E1006" s="176" t="s">
        <v>1779</v>
      </c>
      <c r="F1006" s="176" t="s">
        <v>1803</v>
      </c>
      <c r="G1006" s="176" t="s">
        <v>1804</v>
      </c>
      <c r="H1006" s="176" t="s">
        <v>1805</v>
      </c>
      <c r="I1006" s="174" t="s">
        <v>2517</v>
      </c>
      <c r="J1006" s="174" t="s">
        <v>1807</v>
      </c>
      <c r="K1006" s="174" t="s">
        <v>1784</v>
      </c>
      <c r="L1006" s="183" t="s">
        <v>3563</v>
      </c>
      <c r="M1006" s="183" t="s">
        <v>2519</v>
      </c>
      <c r="N1006" s="184">
        <v>882471.00399999996</v>
      </c>
      <c r="O1006" s="184">
        <v>1125764.162</v>
      </c>
      <c r="P1006" s="184">
        <v>1712</v>
      </c>
      <c r="Q1006" s="196" t="s">
        <v>3769</v>
      </c>
      <c r="R1006" s="174" t="s">
        <v>3771</v>
      </c>
      <c r="S1006" s="177">
        <v>1</v>
      </c>
      <c r="T1006" s="177">
        <v>1</v>
      </c>
      <c r="U1006" s="180">
        <v>297.72863999999998</v>
      </c>
      <c r="V1006" s="180"/>
      <c r="W1006" s="181">
        <v>7.13</v>
      </c>
      <c r="X1006" s="181">
        <v>24</v>
      </c>
      <c r="Y1006" s="181">
        <v>43.8</v>
      </c>
      <c r="Z1006" s="181">
        <v>7.44</v>
      </c>
      <c r="AA1006" s="181">
        <v>101.8</v>
      </c>
      <c r="AB1006" s="186">
        <v>2</v>
      </c>
      <c r="AC1006" s="186">
        <v>10</v>
      </c>
      <c r="AD1006" s="186">
        <v>0.4</v>
      </c>
      <c r="AE1006" s="228">
        <v>0.1</v>
      </c>
      <c r="AF1006" s="180"/>
      <c r="AG1006" s="180"/>
      <c r="AH1006" s="181"/>
      <c r="AI1006" s="179"/>
      <c r="AJ1006" s="181"/>
    </row>
    <row r="1007" spans="1:36" x14ac:dyDescent="0.25">
      <c r="A1007" s="257">
        <v>2020</v>
      </c>
      <c r="B1007" s="183" t="s">
        <v>1825</v>
      </c>
      <c r="C1007" s="193" t="s">
        <v>1801</v>
      </c>
      <c r="D1007" s="176" t="s">
        <v>2521</v>
      </c>
      <c r="E1007" s="176" t="s">
        <v>1779</v>
      </c>
      <c r="F1007" s="176" t="s">
        <v>1803</v>
      </c>
      <c r="G1007" s="176" t="s">
        <v>1804</v>
      </c>
      <c r="H1007" s="176" t="s">
        <v>1805</v>
      </c>
      <c r="I1007" s="174" t="s">
        <v>2522</v>
      </c>
      <c r="J1007" s="174" t="s">
        <v>2523</v>
      </c>
      <c r="K1007" s="174" t="s">
        <v>1784</v>
      </c>
      <c r="L1007" s="183" t="s">
        <v>3565</v>
      </c>
      <c r="M1007" s="183" t="s">
        <v>2525</v>
      </c>
      <c r="N1007" s="184">
        <v>881283.35</v>
      </c>
      <c r="O1007" s="184">
        <v>1125550.6910000001</v>
      </c>
      <c r="P1007" s="184">
        <v>1846</v>
      </c>
      <c r="Q1007" s="196" t="s">
        <v>3769</v>
      </c>
      <c r="R1007" s="174" t="s">
        <v>3772</v>
      </c>
      <c r="S1007" s="177">
        <v>1</v>
      </c>
      <c r="T1007" s="177">
        <v>1</v>
      </c>
      <c r="U1007" s="180">
        <v>4.1330879999999999</v>
      </c>
      <c r="V1007" s="180"/>
      <c r="W1007" s="181">
        <v>6.97</v>
      </c>
      <c r="X1007" s="181">
        <v>23.5</v>
      </c>
      <c r="Y1007" s="181">
        <v>34.4</v>
      </c>
      <c r="Z1007" s="181">
        <v>6.73</v>
      </c>
      <c r="AA1007" s="181">
        <v>97.8</v>
      </c>
      <c r="AB1007" s="186">
        <v>0.4</v>
      </c>
      <c r="AC1007" s="181">
        <v>13.4</v>
      </c>
      <c r="AD1007" s="186">
        <v>0.4</v>
      </c>
      <c r="AE1007" s="228">
        <v>0.1</v>
      </c>
      <c r="AF1007" s="180"/>
      <c r="AG1007" s="180"/>
      <c r="AH1007" s="181"/>
      <c r="AI1007" s="179"/>
      <c r="AJ1007" s="181"/>
    </row>
    <row r="1008" spans="1:36" x14ac:dyDescent="0.25">
      <c r="A1008" s="257">
        <v>2020</v>
      </c>
      <c r="B1008" s="183" t="s">
        <v>1825</v>
      </c>
      <c r="C1008" s="193" t="s">
        <v>1801</v>
      </c>
      <c r="D1008" s="176" t="s">
        <v>2527</v>
      </c>
      <c r="E1008" s="176" t="s">
        <v>1779</v>
      </c>
      <c r="F1008" s="176" t="s">
        <v>1803</v>
      </c>
      <c r="G1008" s="176" t="s">
        <v>1804</v>
      </c>
      <c r="H1008" s="176" t="s">
        <v>1805</v>
      </c>
      <c r="I1008" s="174" t="s">
        <v>2528</v>
      </c>
      <c r="J1008" s="174" t="s">
        <v>2523</v>
      </c>
      <c r="K1008" s="174" t="s">
        <v>1784</v>
      </c>
      <c r="L1008" s="183" t="s">
        <v>3567</v>
      </c>
      <c r="M1008" s="183" t="s">
        <v>2530</v>
      </c>
      <c r="N1008" s="184">
        <v>883184.08200000005</v>
      </c>
      <c r="O1008" s="184">
        <v>1125289.7069999999</v>
      </c>
      <c r="P1008" s="184">
        <v>1638</v>
      </c>
      <c r="Q1008" s="196" t="s">
        <v>3769</v>
      </c>
      <c r="R1008" s="174" t="s">
        <v>3773</v>
      </c>
      <c r="S1008" s="177">
        <v>1</v>
      </c>
      <c r="T1008" s="177">
        <v>1</v>
      </c>
      <c r="U1008" s="180">
        <v>6.0350400000000013</v>
      </c>
      <c r="V1008" s="180"/>
      <c r="W1008" s="181">
        <v>6.76</v>
      </c>
      <c r="X1008" s="181">
        <v>23.6</v>
      </c>
      <c r="Y1008" s="181">
        <v>39.4</v>
      </c>
      <c r="Z1008" s="181">
        <v>6.97</v>
      </c>
      <c r="AA1008" s="181">
        <v>101.2</v>
      </c>
      <c r="AB1008" s="186">
        <v>0.2</v>
      </c>
      <c r="AC1008" s="186">
        <v>10</v>
      </c>
      <c r="AD1008" s="186">
        <v>0.4</v>
      </c>
      <c r="AE1008" s="228">
        <v>0.1</v>
      </c>
      <c r="AF1008" s="180"/>
      <c r="AG1008" s="180"/>
      <c r="AH1008" s="181"/>
      <c r="AI1008" s="179"/>
      <c r="AJ1008" s="181"/>
    </row>
    <row r="1009" spans="1:36" x14ac:dyDescent="0.25">
      <c r="A1009" s="257">
        <v>2020</v>
      </c>
      <c r="B1009" s="174" t="s">
        <v>1390</v>
      </c>
      <c r="C1009" s="176" t="s">
        <v>1801</v>
      </c>
      <c r="D1009" s="176" t="s">
        <v>1802</v>
      </c>
      <c r="E1009" s="176" t="s">
        <v>1779</v>
      </c>
      <c r="F1009" s="176" t="s">
        <v>1803</v>
      </c>
      <c r="G1009" s="176" t="s">
        <v>1804</v>
      </c>
      <c r="H1009" s="176" t="s">
        <v>1805</v>
      </c>
      <c r="I1009" s="174" t="s">
        <v>1806</v>
      </c>
      <c r="J1009" s="174" t="s">
        <v>1807</v>
      </c>
      <c r="K1009" s="174" t="s">
        <v>1784</v>
      </c>
      <c r="L1009" s="174" t="s">
        <v>1808</v>
      </c>
      <c r="M1009" s="174" t="s">
        <v>1809</v>
      </c>
      <c r="N1009" s="177">
        <v>881217.82700000005</v>
      </c>
      <c r="O1009" s="177">
        <v>1125893.2890000001</v>
      </c>
      <c r="P1009" s="177">
        <v>1800</v>
      </c>
      <c r="Q1009" s="178">
        <v>44005</v>
      </c>
      <c r="R1009" s="174" t="s">
        <v>3774</v>
      </c>
      <c r="S1009" s="177">
        <v>1</v>
      </c>
      <c r="T1009" s="177">
        <v>2</v>
      </c>
      <c r="U1009" s="181">
        <v>121.093992</v>
      </c>
      <c r="V1009" s="181"/>
      <c r="W1009" s="181">
        <v>7.03</v>
      </c>
      <c r="X1009" s="181">
        <v>17.399999999999999</v>
      </c>
      <c r="Y1009" s="181">
        <v>18.3</v>
      </c>
      <c r="Z1009" s="181">
        <v>7.79</v>
      </c>
      <c r="AA1009" s="181">
        <v>101.9</v>
      </c>
      <c r="AB1009" s="185">
        <v>0.2</v>
      </c>
      <c r="AC1009" s="186">
        <v>10</v>
      </c>
      <c r="AD1009" s="186">
        <v>0.4</v>
      </c>
      <c r="AE1009" s="228">
        <v>0.1</v>
      </c>
      <c r="AF1009" s="186">
        <v>0.4</v>
      </c>
      <c r="AG1009" s="228">
        <v>2E-3</v>
      </c>
      <c r="AH1009" s="228">
        <v>0.01</v>
      </c>
      <c r="AI1009" s="181"/>
      <c r="AJ1009" s="181"/>
    </row>
    <row r="1010" spans="1:36" ht="51" x14ac:dyDescent="0.25">
      <c r="A1010" s="257">
        <v>2020</v>
      </c>
      <c r="B1010" s="198" t="s">
        <v>1811</v>
      </c>
      <c r="C1010" s="193" t="s">
        <v>1488</v>
      </c>
      <c r="D1010" s="174" t="s">
        <v>2189</v>
      </c>
      <c r="E1010" s="174" t="s">
        <v>1393</v>
      </c>
      <c r="F1010" s="174" t="s">
        <v>2190</v>
      </c>
      <c r="G1010" s="174" t="s">
        <v>2191</v>
      </c>
      <c r="H1010" s="174" t="s">
        <v>2192</v>
      </c>
      <c r="I1010" s="176" t="s">
        <v>2193</v>
      </c>
      <c r="J1010" s="176" t="s">
        <v>2194</v>
      </c>
      <c r="K1010" s="174" t="s">
        <v>1399</v>
      </c>
      <c r="L1010" s="174" t="s">
        <v>3622</v>
      </c>
      <c r="M1010" s="174" t="s">
        <v>3623</v>
      </c>
      <c r="N1010" s="177">
        <v>916354.65500000003</v>
      </c>
      <c r="O1010" s="177">
        <v>1137476.93</v>
      </c>
      <c r="P1010" s="177">
        <v>389</v>
      </c>
      <c r="Q1010" s="178">
        <v>44012</v>
      </c>
      <c r="R1010" s="174" t="s">
        <v>3775</v>
      </c>
      <c r="S1010" s="177">
        <v>1</v>
      </c>
      <c r="T1010" s="177">
        <v>1</v>
      </c>
      <c r="U1010" s="181">
        <v>7.6809600000000007</v>
      </c>
      <c r="V1010" s="181"/>
      <c r="W1010" s="181">
        <v>7.75</v>
      </c>
      <c r="X1010" s="181">
        <v>25.3</v>
      </c>
      <c r="Y1010" s="181">
        <v>57.8</v>
      </c>
      <c r="Z1010" s="181">
        <v>7.56</v>
      </c>
      <c r="AA1010" s="181">
        <v>96.6</v>
      </c>
      <c r="AB1010" s="186">
        <v>0.9</v>
      </c>
      <c r="AC1010" s="186">
        <v>10</v>
      </c>
      <c r="AD1010" s="186">
        <v>0.4</v>
      </c>
      <c r="AE1010" s="228">
        <v>0.1</v>
      </c>
      <c r="AF1010" s="180"/>
      <c r="AG1010" s="180"/>
      <c r="AH1010" s="180"/>
      <c r="AI1010" s="181"/>
      <c r="AJ1010" s="181"/>
    </row>
    <row r="1011" spans="1:36" ht="51" x14ac:dyDescent="0.25">
      <c r="A1011" s="257">
        <v>2020</v>
      </c>
      <c r="B1011" s="198" t="s">
        <v>1811</v>
      </c>
      <c r="C1011" s="193" t="s">
        <v>1488</v>
      </c>
      <c r="D1011" s="174" t="s">
        <v>2198</v>
      </c>
      <c r="E1011" s="174" t="s">
        <v>1393</v>
      </c>
      <c r="F1011" s="174" t="s">
        <v>2190</v>
      </c>
      <c r="G1011" s="174" t="s">
        <v>2191</v>
      </c>
      <c r="H1011" s="174" t="s">
        <v>2192</v>
      </c>
      <c r="I1011" s="176" t="s">
        <v>1214</v>
      </c>
      <c r="J1011" s="176" t="s">
        <v>2194</v>
      </c>
      <c r="K1011" s="174" t="s">
        <v>1399</v>
      </c>
      <c r="L1011" s="174" t="s">
        <v>2199</v>
      </c>
      <c r="M1011" s="174" t="s">
        <v>2200</v>
      </c>
      <c r="N1011" s="177">
        <v>917396.99199999997</v>
      </c>
      <c r="O1011" s="177">
        <v>1137829.9979999999</v>
      </c>
      <c r="P1011" s="177">
        <v>367</v>
      </c>
      <c r="Q1011" s="178">
        <v>44012</v>
      </c>
      <c r="R1011" s="174" t="s">
        <v>3776</v>
      </c>
      <c r="S1011" s="177">
        <v>1</v>
      </c>
      <c r="T1011" s="177">
        <v>1</v>
      </c>
      <c r="U1011" s="181">
        <v>16.478250000000003</v>
      </c>
      <c r="V1011" s="181"/>
      <c r="W1011" s="181">
        <v>7.8</v>
      </c>
      <c r="X1011" s="181">
        <v>26.3</v>
      </c>
      <c r="Y1011" s="181">
        <v>222</v>
      </c>
      <c r="Z1011" s="181">
        <v>4.93</v>
      </c>
      <c r="AA1011" s="181">
        <v>64</v>
      </c>
      <c r="AB1011" s="186">
        <v>1.7</v>
      </c>
      <c r="AC1011" s="181">
        <v>22.2</v>
      </c>
      <c r="AD1011" s="186">
        <v>0.4</v>
      </c>
      <c r="AE1011" s="229">
        <v>0.129</v>
      </c>
      <c r="AF1011" s="180"/>
      <c r="AG1011" s="180"/>
      <c r="AH1011" s="180"/>
      <c r="AI1011" s="181"/>
      <c r="AJ1011" s="181"/>
    </row>
    <row r="1012" spans="1:36" ht="51" x14ac:dyDescent="0.25">
      <c r="A1012" s="257">
        <v>2020</v>
      </c>
      <c r="B1012" s="183" t="s">
        <v>1825</v>
      </c>
      <c r="C1012" s="193" t="s">
        <v>1488</v>
      </c>
      <c r="D1012" s="174" t="s">
        <v>2240</v>
      </c>
      <c r="E1012" s="174" t="s">
        <v>1393</v>
      </c>
      <c r="F1012" s="174" t="s">
        <v>2241</v>
      </c>
      <c r="G1012" s="174" t="s">
        <v>2242</v>
      </c>
      <c r="H1012" s="174" t="s">
        <v>2243</v>
      </c>
      <c r="I1012" s="176" t="s">
        <v>2244</v>
      </c>
      <c r="J1012" s="176" t="s">
        <v>2245</v>
      </c>
      <c r="K1012" s="174" t="s">
        <v>1399</v>
      </c>
      <c r="L1012" s="174" t="s">
        <v>2246</v>
      </c>
      <c r="M1012" s="174" t="s">
        <v>2247</v>
      </c>
      <c r="N1012" s="177">
        <v>914812.80700000003</v>
      </c>
      <c r="O1012" s="177">
        <v>1144306.318</v>
      </c>
      <c r="P1012" s="177">
        <v>392</v>
      </c>
      <c r="Q1012" s="178">
        <v>44013</v>
      </c>
      <c r="R1012" s="174" t="s">
        <v>3777</v>
      </c>
      <c r="S1012" s="177">
        <v>1</v>
      </c>
      <c r="T1012" s="177">
        <v>1</v>
      </c>
      <c r="U1012" s="181">
        <v>9.8560128000000002</v>
      </c>
      <c r="V1012" s="181"/>
      <c r="W1012" s="181">
        <v>7.35</v>
      </c>
      <c r="X1012" s="181">
        <v>23.9</v>
      </c>
      <c r="Y1012" s="181">
        <v>79</v>
      </c>
      <c r="Z1012" s="181">
        <v>7.18</v>
      </c>
      <c r="AA1012" s="181">
        <v>88.9</v>
      </c>
      <c r="AB1012" s="186">
        <v>2.1</v>
      </c>
      <c r="AC1012" s="181">
        <v>19.3</v>
      </c>
      <c r="AD1012" s="186">
        <v>0.4</v>
      </c>
      <c r="AE1012" s="181">
        <v>0.23200000000000001</v>
      </c>
      <c r="AF1012" s="180"/>
      <c r="AG1012" s="180"/>
      <c r="AH1012" s="180"/>
      <c r="AI1012" s="181"/>
      <c r="AJ1012" s="181"/>
    </row>
    <row r="1013" spans="1:36" ht="51" x14ac:dyDescent="0.25">
      <c r="A1013" s="257">
        <v>2020</v>
      </c>
      <c r="B1013" s="183" t="s">
        <v>1825</v>
      </c>
      <c r="C1013" s="193" t="s">
        <v>1488</v>
      </c>
      <c r="D1013" s="174" t="s">
        <v>2249</v>
      </c>
      <c r="E1013" s="174" t="s">
        <v>1393</v>
      </c>
      <c r="F1013" s="174" t="s">
        <v>2241</v>
      </c>
      <c r="G1013" s="174" t="s">
        <v>2242</v>
      </c>
      <c r="H1013" s="174" t="s">
        <v>2243</v>
      </c>
      <c r="I1013" s="176" t="s">
        <v>2244</v>
      </c>
      <c r="J1013" s="176" t="s">
        <v>2245</v>
      </c>
      <c r="K1013" s="174" t="s">
        <v>1399</v>
      </c>
      <c r="L1013" s="174" t="s">
        <v>2250</v>
      </c>
      <c r="M1013" s="174" t="s">
        <v>2251</v>
      </c>
      <c r="N1013" s="177">
        <v>914575.19</v>
      </c>
      <c r="O1013" s="177">
        <v>1143142.0090000001</v>
      </c>
      <c r="P1013" s="177">
        <v>349</v>
      </c>
      <c r="Q1013" s="178">
        <v>44013</v>
      </c>
      <c r="R1013" s="174" t="s">
        <v>3778</v>
      </c>
      <c r="S1013" s="177">
        <v>1</v>
      </c>
      <c r="T1013" s="177">
        <v>1</v>
      </c>
      <c r="U1013" s="181">
        <v>14.534388000000002</v>
      </c>
      <c r="V1013" s="181"/>
      <c r="W1013" s="181">
        <v>7.56</v>
      </c>
      <c r="X1013" s="181">
        <v>24.7</v>
      </c>
      <c r="Y1013" s="181">
        <v>207</v>
      </c>
      <c r="Z1013" s="181">
        <v>4.21</v>
      </c>
      <c r="AA1013" s="181">
        <v>52.5</v>
      </c>
      <c r="AB1013" s="181">
        <v>9.1</v>
      </c>
      <c r="AC1013" s="181">
        <v>24.4</v>
      </c>
      <c r="AD1013" s="181">
        <v>3.37</v>
      </c>
      <c r="AE1013" s="181">
        <v>0.41799999999999998</v>
      </c>
      <c r="AF1013" s="180"/>
      <c r="AG1013" s="180"/>
      <c r="AH1013" s="180"/>
      <c r="AI1013" s="181"/>
      <c r="AJ1013" s="181"/>
    </row>
    <row r="1014" spans="1:36" ht="63.75" x14ac:dyDescent="0.25">
      <c r="A1014" s="257">
        <v>2020</v>
      </c>
      <c r="B1014" s="183" t="s">
        <v>1912</v>
      </c>
      <c r="C1014" s="193" t="s">
        <v>1488</v>
      </c>
      <c r="D1014" s="174" t="s">
        <v>2779</v>
      </c>
      <c r="E1014" s="174" t="s">
        <v>2780</v>
      </c>
      <c r="F1014" s="174" t="s">
        <v>2241</v>
      </c>
      <c r="G1014" s="174" t="s">
        <v>2781</v>
      </c>
      <c r="H1014" s="174" t="s">
        <v>2782</v>
      </c>
      <c r="I1014" s="176" t="s">
        <v>2767</v>
      </c>
      <c r="J1014" s="176" t="s">
        <v>2758</v>
      </c>
      <c r="K1014" s="174" t="s">
        <v>1399</v>
      </c>
      <c r="L1014" s="219" t="s">
        <v>2783</v>
      </c>
      <c r="M1014" s="219" t="s">
        <v>2784</v>
      </c>
      <c r="N1014" s="177">
        <v>913819.978</v>
      </c>
      <c r="O1014" s="177">
        <v>1144408.0009999999</v>
      </c>
      <c r="P1014" s="177">
        <v>415</v>
      </c>
      <c r="Q1014" s="178">
        <v>44013</v>
      </c>
      <c r="R1014" s="174" t="s">
        <v>3779</v>
      </c>
      <c r="S1014" s="177">
        <v>1</v>
      </c>
      <c r="T1014" s="177">
        <v>0</v>
      </c>
      <c r="U1014" s="202"/>
      <c r="V1014" s="202"/>
      <c r="W1014" s="181">
        <v>7.62</v>
      </c>
      <c r="X1014" s="181">
        <v>24.3</v>
      </c>
      <c r="Y1014" s="181">
        <v>61</v>
      </c>
      <c r="Z1014" s="181">
        <v>8.36</v>
      </c>
      <c r="AA1014" s="181">
        <v>103.7</v>
      </c>
      <c r="AB1014" s="186">
        <v>0.9</v>
      </c>
      <c r="AC1014" s="186">
        <v>10</v>
      </c>
      <c r="AD1014" s="186">
        <v>0.4</v>
      </c>
      <c r="AE1014" s="228">
        <v>0.1</v>
      </c>
      <c r="AF1014" s="202"/>
      <c r="AG1014" s="202"/>
      <c r="AH1014" s="202"/>
      <c r="AI1014" s="202"/>
      <c r="AJ1014" s="202"/>
    </row>
    <row r="1015" spans="1:36" ht="25.5" x14ac:dyDescent="0.25">
      <c r="A1015" s="257">
        <v>2020</v>
      </c>
      <c r="B1015" s="183" t="s">
        <v>1912</v>
      </c>
      <c r="C1015" s="193" t="s">
        <v>1488</v>
      </c>
      <c r="D1015" s="174" t="s">
        <v>2596</v>
      </c>
      <c r="E1015" s="174" t="s">
        <v>2597</v>
      </c>
      <c r="F1015" s="174" t="s">
        <v>2598</v>
      </c>
      <c r="G1015" s="174" t="s">
        <v>2599</v>
      </c>
      <c r="H1015" s="174" t="s">
        <v>2600</v>
      </c>
      <c r="I1015" s="174" t="s">
        <v>2601</v>
      </c>
      <c r="J1015" s="174" t="s">
        <v>2602</v>
      </c>
      <c r="K1015" s="174" t="s">
        <v>1399</v>
      </c>
      <c r="L1015" s="174" t="s">
        <v>3780</v>
      </c>
      <c r="M1015" s="174" t="s">
        <v>3781</v>
      </c>
      <c r="N1015" s="177">
        <v>927994.40800000005</v>
      </c>
      <c r="O1015" s="177">
        <v>1126276.872</v>
      </c>
      <c r="P1015" s="177">
        <v>174</v>
      </c>
      <c r="Q1015" s="178">
        <v>44012</v>
      </c>
      <c r="R1015" s="174" t="s">
        <v>3782</v>
      </c>
      <c r="S1015" s="177">
        <v>1</v>
      </c>
      <c r="T1015" s="177">
        <v>0</v>
      </c>
      <c r="U1015" s="181"/>
      <c r="V1015" s="181"/>
      <c r="W1015" s="181">
        <v>7.51</v>
      </c>
      <c r="X1015" s="181">
        <v>26.7</v>
      </c>
      <c r="Y1015" s="181">
        <v>67.8</v>
      </c>
      <c r="Z1015" s="181">
        <v>8.17</v>
      </c>
      <c r="AA1015" s="181">
        <v>104.9</v>
      </c>
      <c r="AB1015" s="186">
        <v>1.7</v>
      </c>
      <c r="AC1015" s="181">
        <v>29.4</v>
      </c>
      <c r="AD1015" s="186">
        <v>0.4</v>
      </c>
      <c r="AE1015" s="228">
        <v>0.1</v>
      </c>
      <c r="AF1015" s="181"/>
      <c r="AG1015" s="181"/>
      <c r="AH1015" s="181"/>
      <c r="AI1015" s="181"/>
      <c r="AJ1015" s="180"/>
    </row>
    <row r="1016" spans="1:36" ht="25.5" x14ac:dyDescent="0.25">
      <c r="A1016" s="257">
        <v>2020</v>
      </c>
      <c r="B1016" s="203" t="s">
        <v>1104</v>
      </c>
      <c r="C1016" s="193" t="s">
        <v>1488</v>
      </c>
      <c r="D1016" s="174" t="s">
        <v>2937</v>
      </c>
      <c r="E1016" s="174" t="s">
        <v>1779</v>
      </c>
      <c r="F1016" s="174" t="s">
        <v>2938</v>
      </c>
      <c r="G1016" s="174" t="s">
        <v>2939</v>
      </c>
      <c r="H1016" s="174" t="s">
        <v>2940</v>
      </c>
      <c r="I1016" s="174" t="s">
        <v>2941</v>
      </c>
      <c r="J1016" s="174" t="s">
        <v>2537</v>
      </c>
      <c r="K1016" s="174" t="s">
        <v>1784</v>
      </c>
      <c r="L1016" s="174" t="s">
        <v>2942</v>
      </c>
      <c r="M1016" s="174" t="s">
        <v>2943</v>
      </c>
      <c r="N1016" s="177">
        <v>921749.87</v>
      </c>
      <c r="O1016" s="177">
        <v>1121686.3030000001</v>
      </c>
      <c r="P1016" s="177">
        <v>190</v>
      </c>
      <c r="Q1016" s="178">
        <v>44012</v>
      </c>
      <c r="R1016" s="174" t="s">
        <v>3783</v>
      </c>
      <c r="S1016" s="177">
        <v>1</v>
      </c>
      <c r="T1016" s="177">
        <v>0</v>
      </c>
      <c r="U1016" s="181"/>
      <c r="V1016" s="181"/>
      <c r="W1016" s="181">
        <v>7.53</v>
      </c>
      <c r="X1016" s="181">
        <v>25.9</v>
      </c>
      <c r="Y1016" s="181">
        <v>62</v>
      </c>
      <c r="Z1016" s="181">
        <v>8.36</v>
      </c>
      <c r="AA1016" s="181">
        <v>106.2</v>
      </c>
      <c r="AB1016" s="186">
        <v>1.7</v>
      </c>
      <c r="AC1016" s="186">
        <v>10</v>
      </c>
      <c r="AD1016" s="186">
        <v>0.4</v>
      </c>
      <c r="AE1016" s="228">
        <v>0.1</v>
      </c>
      <c r="AF1016" s="181"/>
      <c r="AG1016" s="181"/>
      <c r="AH1016" s="181"/>
      <c r="AI1016" s="181"/>
      <c r="AJ1016" s="181"/>
    </row>
    <row r="1017" spans="1:36" x14ac:dyDescent="0.25">
      <c r="A1017" s="257">
        <v>2020</v>
      </c>
      <c r="B1017" s="174" t="s">
        <v>1390</v>
      </c>
      <c r="C1017" s="193" t="s">
        <v>1757</v>
      </c>
      <c r="D1017" s="176" t="s">
        <v>1758</v>
      </c>
      <c r="E1017" s="176" t="s">
        <v>1716</v>
      </c>
      <c r="F1017" s="176" t="s">
        <v>1759</v>
      </c>
      <c r="G1017" s="176" t="s">
        <v>1760</v>
      </c>
      <c r="H1017" s="176" t="s">
        <v>1761</v>
      </c>
      <c r="I1017" s="174" t="s">
        <v>1762</v>
      </c>
      <c r="J1017" s="174" t="s">
        <v>1763</v>
      </c>
      <c r="K1017" s="174" t="s">
        <v>1722</v>
      </c>
      <c r="L1017" s="174" t="s">
        <v>1764</v>
      </c>
      <c r="M1017" s="174" t="s">
        <v>1765</v>
      </c>
      <c r="N1017" s="177">
        <v>876592.99300000002</v>
      </c>
      <c r="O1017" s="177">
        <v>1162613.9140000001</v>
      </c>
      <c r="P1017" s="177">
        <v>1330</v>
      </c>
      <c r="Q1017" s="178">
        <v>44019</v>
      </c>
      <c r="R1017" s="174" t="s">
        <v>3784</v>
      </c>
      <c r="S1017" s="177">
        <v>1</v>
      </c>
      <c r="T1017" s="177">
        <v>1</v>
      </c>
      <c r="U1017" s="181">
        <v>120.12263250000001</v>
      </c>
      <c r="V1017" s="181"/>
      <c r="W1017" s="181">
        <v>7.4</v>
      </c>
      <c r="X1017" s="181">
        <v>20.100000000000001</v>
      </c>
      <c r="Y1017" s="181">
        <v>41</v>
      </c>
      <c r="Z1017" s="181">
        <v>8.1300000000000008</v>
      </c>
      <c r="AA1017" s="181">
        <v>105.2</v>
      </c>
      <c r="AB1017" s="186">
        <v>1.4</v>
      </c>
      <c r="AC1017" s="181">
        <v>19.7</v>
      </c>
      <c r="AD1017" s="186">
        <v>0.4</v>
      </c>
      <c r="AE1017" s="228">
        <v>0.1</v>
      </c>
      <c r="AF1017" s="186">
        <v>0.4</v>
      </c>
      <c r="AG1017" s="228">
        <v>2.2000000000000001E-3</v>
      </c>
      <c r="AH1017" s="228">
        <v>0.01</v>
      </c>
      <c r="AI1017" s="181"/>
      <c r="AJ1017" s="181"/>
    </row>
    <row r="1018" spans="1:36" x14ac:dyDescent="0.25">
      <c r="A1018" s="257">
        <v>2020</v>
      </c>
      <c r="B1018" s="174" t="s">
        <v>1390</v>
      </c>
      <c r="C1018" s="176" t="s">
        <v>1767</v>
      </c>
      <c r="D1018" s="176" t="s">
        <v>1768</v>
      </c>
      <c r="E1018" s="176" t="s">
        <v>1716</v>
      </c>
      <c r="F1018" s="176" t="s">
        <v>1769</v>
      </c>
      <c r="G1018" s="176" t="s">
        <v>1770</v>
      </c>
      <c r="H1018" s="176" t="s">
        <v>1771</v>
      </c>
      <c r="I1018" s="174" t="s">
        <v>1772</v>
      </c>
      <c r="J1018" s="174" t="s">
        <v>1773</v>
      </c>
      <c r="K1018" s="174" t="s">
        <v>1722</v>
      </c>
      <c r="L1018" s="174" t="s">
        <v>3051</v>
      </c>
      <c r="M1018" s="174" t="s">
        <v>3052</v>
      </c>
      <c r="N1018" s="177">
        <v>875393.03700000001</v>
      </c>
      <c r="O1018" s="177">
        <v>1172490.922</v>
      </c>
      <c r="P1018" s="177">
        <v>2330</v>
      </c>
      <c r="Q1018" s="178">
        <v>44019</v>
      </c>
      <c r="R1018" s="174" t="s">
        <v>3785</v>
      </c>
      <c r="S1018" s="235">
        <v>1</v>
      </c>
      <c r="T1018" s="235">
        <v>1</v>
      </c>
      <c r="U1018" s="209">
        <v>67.071239999999989</v>
      </c>
      <c r="V1018" s="209"/>
      <c r="W1018" s="209">
        <v>6.91</v>
      </c>
      <c r="X1018" s="209">
        <v>17.5</v>
      </c>
      <c r="Y1018" s="209">
        <v>29.6</v>
      </c>
      <c r="Z1018" s="209">
        <v>7.32</v>
      </c>
      <c r="AA1018" s="209">
        <v>101.2</v>
      </c>
      <c r="AB1018" s="236">
        <v>0.5</v>
      </c>
      <c r="AC1018" s="236">
        <v>10</v>
      </c>
      <c r="AD1018" s="186">
        <v>0.4</v>
      </c>
      <c r="AE1018" s="228">
        <v>0.1</v>
      </c>
      <c r="AF1018" s="186">
        <v>0.4</v>
      </c>
      <c r="AG1018" s="228">
        <v>2.2000000000000001E-3</v>
      </c>
      <c r="AH1018" s="228">
        <v>0.01</v>
      </c>
      <c r="AI1018" s="209"/>
      <c r="AJ1018" s="209"/>
    </row>
    <row r="1019" spans="1:36" ht="25.5" x14ac:dyDescent="0.25">
      <c r="A1019" s="257">
        <v>2020</v>
      </c>
      <c r="B1019" s="174" t="s">
        <v>1390</v>
      </c>
      <c r="C1019" s="176" t="s">
        <v>1153</v>
      </c>
      <c r="D1019" s="176" t="s">
        <v>1589</v>
      </c>
      <c r="E1019" s="176" t="s">
        <v>1134</v>
      </c>
      <c r="F1019" s="176" t="s">
        <v>1160</v>
      </c>
      <c r="G1019" s="176" t="s">
        <v>1590</v>
      </c>
      <c r="H1019" s="176" t="s">
        <v>1591</v>
      </c>
      <c r="I1019" s="174" t="s">
        <v>1592</v>
      </c>
      <c r="J1019" s="176" t="s">
        <v>1593</v>
      </c>
      <c r="K1019" s="174" t="s">
        <v>1140</v>
      </c>
      <c r="L1019" s="174" t="s">
        <v>3054</v>
      </c>
      <c r="M1019" s="174" t="s">
        <v>3055</v>
      </c>
      <c r="N1019" s="177">
        <v>854548.79200000002</v>
      </c>
      <c r="O1019" s="177">
        <v>1172326.834</v>
      </c>
      <c r="P1019" s="177">
        <v>2098</v>
      </c>
      <c r="Q1019" s="178">
        <v>44019</v>
      </c>
      <c r="R1019" s="174" t="s">
        <v>3786</v>
      </c>
      <c r="S1019" s="177">
        <v>1</v>
      </c>
      <c r="T1019" s="177">
        <v>0</v>
      </c>
      <c r="U1019" s="181"/>
      <c r="V1019" s="181"/>
      <c r="W1019" s="181">
        <v>6.19</v>
      </c>
      <c r="X1019" s="181">
        <v>14.2</v>
      </c>
      <c r="Y1019" s="181">
        <v>47.2</v>
      </c>
      <c r="Z1019" s="181">
        <v>3.09</v>
      </c>
      <c r="AA1019" s="181">
        <v>43</v>
      </c>
      <c r="AB1019" s="186">
        <v>2.2000000000000002</v>
      </c>
      <c r="AC1019" s="181">
        <v>12.1</v>
      </c>
      <c r="AD1019" s="186">
        <v>0.4</v>
      </c>
      <c r="AE1019" s="228">
        <v>0.1</v>
      </c>
      <c r="AF1019" s="186">
        <v>0.4</v>
      </c>
      <c r="AG1019" s="229">
        <v>7.0000000000000001E-3</v>
      </c>
      <c r="AH1019" s="228">
        <v>0.01</v>
      </c>
      <c r="AI1019" s="181"/>
      <c r="AJ1019" s="181"/>
    </row>
    <row r="1020" spans="1:36" x14ac:dyDescent="0.25">
      <c r="A1020" s="257">
        <v>2020</v>
      </c>
      <c r="B1020" s="203" t="s">
        <v>1811</v>
      </c>
      <c r="C1020" s="176" t="s">
        <v>1467</v>
      </c>
      <c r="D1020" s="176" t="s">
        <v>1812</v>
      </c>
      <c r="E1020" s="176" t="s">
        <v>1469</v>
      </c>
      <c r="F1020" s="176" t="s">
        <v>1479</v>
      </c>
      <c r="G1020" s="176" t="s">
        <v>1813</v>
      </c>
      <c r="H1020" s="176" t="s">
        <v>1814</v>
      </c>
      <c r="I1020" s="174" t="s">
        <v>1840</v>
      </c>
      <c r="J1020" s="176" t="s">
        <v>1816</v>
      </c>
      <c r="K1020" s="174" t="s">
        <v>1474</v>
      </c>
      <c r="L1020" s="174" t="s">
        <v>2877</v>
      </c>
      <c r="M1020" s="174" t="s">
        <v>2878</v>
      </c>
      <c r="N1020" s="177">
        <v>850659.13399999996</v>
      </c>
      <c r="O1020" s="177">
        <v>1134492.6029999999</v>
      </c>
      <c r="P1020" s="177">
        <v>2092</v>
      </c>
      <c r="Q1020" s="240">
        <v>44033</v>
      </c>
      <c r="R1020" s="258" t="s">
        <v>3787</v>
      </c>
      <c r="S1020" s="191">
        <v>1</v>
      </c>
      <c r="T1020" s="191">
        <v>1</v>
      </c>
      <c r="U1020" s="204">
        <v>620.97</v>
      </c>
      <c r="V1020" s="270"/>
      <c r="W1020" s="260">
        <v>7.13</v>
      </c>
      <c r="X1020" s="261">
        <v>16.899999999999999</v>
      </c>
      <c r="Y1020" s="261">
        <v>51.6</v>
      </c>
      <c r="Z1020" s="260">
        <v>7.75</v>
      </c>
      <c r="AA1020" s="261">
        <v>102.6</v>
      </c>
      <c r="AB1020" s="262">
        <v>0.7</v>
      </c>
      <c r="AC1020" s="261">
        <v>17.2</v>
      </c>
      <c r="AD1020" s="263">
        <v>0.4</v>
      </c>
      <c r="AE1020" s="264">
        <v>0.1</v>
      </c>
      <c r="AF1020" s="204"/>
      <c r="AG1020" s="204"/>
      <c r="AH1020" s="204"/>
      <c r="AI1020" s="204"/>
      <c r="AJ1020" s="204"/>
    </row>
    <row r="1021" spans="1:36" x14ac:dyDescent="0.25">
      <c r="A1021" s="257">
        <v>2020</v>
      </c>
      <c r="B1021" s="203" t="s">
        <v>1811</v>
      </c>
      <c r="C1021" s="176" t="s">
        <v>1467</v>
      </c>
      <c r="D1021" s="176" t="s">
        <v>1820</v>
      </c>
      <c r="E1021" s="176" t="s">
        <v>1469</v>
      </c>
      <c r="F1021" s="176" t="s">
        <v>1479</v>
      </c>
      <c r="G1021" s="176" t="s">
        <v>1813</v>
      </c>
      <c r="H1021" s="176" t="s">
        <v>1814</v>
      </c>
      <c r="I1021" s="174" t="s">
        <v>1821</v>
      </c>
      <c r="J1021" s="174" t="s">
        <v>1816</v>
      </c>
      <c r="K1021" s="174" t="s">
        <v>1474</v>
      </c>
      <c r="L1021" s="174" t="s">
        <v>2880</v>
      </c>
      <c r="M1021" s="174" t="s">
        <v>2881</v>
      </c>
      <c r="N1021" s="177">
        <v>849814.50100000005</v>
      </c>
      <c r="O1021" s="177">
        <v>1133009.621</v>
      </c>
      <c r="P1021" s="177">
        <v>2040</v>
      </c>
      <c r="Q1021" s="240">
        <v>44033</v>
      </c>
      <c r="R1021" s="258" t="s">
        <v>3788</v>
      </c>
      <c r="S1021" s="191">
        <v>1</v>
      </c>
      <c r="T1021" s="191">
        <v>1</v>
      </c>
      <c r="U1021" s="204">
        <v>207.84820000000005</v>
      </c>
      <c r="V1021" s="270"/>
      <c r="W1021" s="260">
        <v>7.16</v>
      </c>
      <c r="X1021" s="261">
        <v>19.3</v>
      </c>
      <c r="Y1021" s="261">
        <v>124.1</v>
      </c>
      <c r="Z1021" s="260">
        <v>5.88</v>
      </c>
      <c r="AA1021" s="261">
        <v>82.1</v>
      </c>
      <c r="AB1021" s="261">
        <v>11.6</v>
      </c>
      <c r="AC1021" s="261">
        <v>43.6</v>
      </c>
      <c r="AD1021" s="260">
        <v>3.43</v>
      </c>
      <c r="AE1021" s="265">
        <v>0.39500000000000002</v>
      </c>
      <c r="AF1021" s="204"/>
      <c r="AG1021" s="204"/>
      <c r="AH1021" s="204"/>
      <c r="AI1021" s="204"/>
      <c r="AJ1021" s="204"/>
    </row>
    <row r="1022" spans="1:36" x14ac:dyDescent="0.25">
      <c r="A1022" s="257">
        <v>2020</v>
      </c>
      <c r="B1022" s="183" t="s">
        <v>1825</v>
      </c>
      <c r="C1022" s="176" t="s">
        <v>1467</v>
      </c>
      <c r="D1022" s="176" t="s">
        <v>1826</v>
      </c>
      <c r="E1022" s="176" t="s">
        <v>1469</v>
      </c>
      <c r="F1022" s="176" t="s">
        <v>1479</v>
      </c>
      <c r="G1022" s="176" t="s">
        <v>1827</v>
      </c>
      <c r="H1022" s="176" t="s">
        <v>1828</v>
      </c>
      <c r="I1022" s="174" t="s">
        <v>1829</v>
      </c>
      <c r="J1022" s="174" t="s">
        <v>1830</v>
      </c>
      <c r="K1022" s="174" t="s">
        <v>1474</v>
      </c>
      <c r="L1022" s="174" t="s">
        <v>2883</v>
      </c>
      <c r="M1022" s="174" t="s">
        <v>2884</v>
      </c>
      <c r="N1022" s="177">
        <v>850611.64500000002</v>
      </c>
      <c r="O1022" s="177">
        <v>1131863.578</v>
      </c>
      <c r="P1022" s="177">
        <v>2170</v>
      </c>
      <c r="Q1022" s="240">
        <v>44033</v>
      </c>
      <c r="R1022" s="258" t="s">
        <v>3789</v>
      </c>
      <c r="S1022" s="191">
        <v>1</v>
      </c>
      <c r="T1022" s="191">
        <v>1</v>
      </c>
      <c r="U1022" s="204">
        <v>10.465308000000004</v>
      </c>
      <c r="V1022" s="270"/>
      <c r="W1022" s="260">
        <v>6.71</v>
      </c>
      <c r="X1022" s="261">
        <v>18.600000000000001</v>
      </c>
      <c r="Y1022" s="261">
        <v>371</v>
      </c>
      <c r="Z1022" s="260">
        <v>3.77</v>
      </c>
      <c r="AA1022" s="261">
        <v>52.4</v>
      </c>
      <c r="AB1022" s="261">
        <v>212.5</v>
      </c>
      <c r="AC1022" s="261">
        <v>373.1</v>
      </c>
      <c r="AD1022" s="260">
        <v>8.31</v>
      </c>
      <c r="AE1022" s="265">
        <v>1.9730000000000001</v>
      </c>
      <c r="AF1022" s="204"/>
      <c r="AG1022" s="204"/>
      <c r="AH1022" s="204"/>
      <c r="AI1022" s="204"/>
      <c r="AJ1022" s="204"/>
    </row>
    <row r="1023" spans="1:36" x14ac:dyDescent="0.25">
      <c r="A1023" s="257">
        <v>2020</v>
      </c>
      <c r="B1023" s="183" t="s">
        <v>1825</v>
      </c>
      <c r="C1023" s="176" t="s">
        <v>1467</v>
      </c>
      <c r="D1023" s="176" t="s">
        <v>1834</v>
      </c>
      <c r="E1023" s="176" t="s">
        <v>1469</v>
      </c>
      <c r="F1023" s="176" t="s">
        <v>1479</v>
      </c>
      <c r="G1023" s="176" t="s">
        <v>1827</v>
      </c>
      <c r="H1023" s="176" t="s">
        <v>1828</v>
      </c>
      <c r="I1023" s="174" t="s">
        <v>1835</v>
      </c>
      <c r="J1023" s="174" t="s">
        <v>1830</v>
      </c>
      <c r="K1023" s="174" t="s">
        <v>1474</v>
      </c>
      <c r="L1023" s="174" t="s">
        <v>2886</v>
      </c>
      <c r="M1023" s="174" t="s">
        <v>2887</v>
      </c>
      <c r="N1023" s="177">
        <v>850100.60400000005</v>
      </c>
      <c r="O1023" s="177">
        <v>1132636.098</v>
      </c>
      <c r="P1023" s="177">
        <v>2151</v>
      </c>
      <c r="Q1023" s="240">
        <v>44033</v>
      </c>
      <c r="R1023" s="258" t="s">
        <v>3790</v>
      </c>
      <c r="S1023" s="191">
        <v>1</v>
      </c>
      <c r="T1023" s="191">
        <v>1</v>
      </c>
      <c r="U1023" s="204">
        <v>71.202973333333347</v>
      </c>
      <c r="V1023" s="270"/>
      <c r="W1023" s="260">
        <v>6.99</v>
      </c>
      <c r="X1023" s="261">
        <v>19.600000000000001</v>
      </c>
      <c r="Y1023" s="261">
        <v>284</v>
      </c>
      <c r="Z1023" s="260">
        <v>2.35</v>
      </c>
      <c r="AA1023" s="261">
        <v>33.1</v>
      </c>
      <c r="AB1023" s="261">
        <v>71</v>
      </c>
      <c r="AC1023" s="261">
        <v>169.7</v>
      </c>
      <c r="AD1023" s="260">
        <v>7.93</v>
      </c>
      <c r="AE1023" s="265">
        <v>1.518</v>
      </c>
      <c r="AF1023" s="204"/>
      <c r="AG1023" s="204"/>
      <c r="AH1023" s="204"/>
      <c r="AI1023" s="204"/>
      <c r="AJ1023" s="204"/>
    </row>
    <row r="1024" spans="1:36" x14ac:dyDescent="0.25">
      <c r="A1024" s="257">
        <v>2020</v>
      </c>
      <c r="B1024" s="183" t="s">
        <v>1825</v>
      </c>
      <c r="C1024" s="176" t="s">
        <v>1467</v>
      </c>
      <c r="D1024" s="176" t="s">
        <v>1839</v>
      </c>
      <c r="E1024" s="176" t="s">
        <v>1469</v>
      </c>
      <c r="F1024" s="176" t="s">
        <v>1479</v>
      </c>
      <c r="G1024" s="176" t="s">
        <v>1827</v>
      </c>
      <c r="H1024" s="176" t="s">
        <v>1828</v>
      </c>
      <c r="I1024" s="174" t="s">
        <v>1840</v>
      </c>
      <c r="J1024" s="174" t="s">
        <v>1841</v>
      </c>
      <c r="K1024" s="174" t="s">
        <v>1474</v>
      </c>
      <c r="L1024" s="174" t="s">
        <v>2889</v>
      </c>
      <c r="M1024" s="174" t="s">
        <v>2890</v>
      </c>
      <c r="N1024" s="177">
        <v>850791.77800000005</v>
      </c>
      <c r="O1024" s="177">
        <v>1132452.7660000001</v>
      </c>
      <c r="P1024" s="177">
        <v>2181</v>
      </c>
      <c r="Q1024" s="240">
        <v>44033</v>
      </c>
      <c r="R1024" s="258" t="s">
        <v>3791</v>
      </c>
      <c r="S1024" s="191">
        <v>1</v>
      </c>
      <c r="T1024" s="191">
        <v>1</v>
      </c>
      <c r="U1024" s="204">
        <v>17.858232000000001</v>
      </c>
      <c r="V1024" s="270"/>
      <c r="W1024" s="260">
        <v>6.86</v>
      </c>
      <c r="X1024" s="261">
        <v>17.899999999999999</v>
      </c>
      <c r="Y1024" s="261">
        <v>30.7</v>
      </c>
      <c r="Z1024" s="260">
        <v>6.97</v>
      </c>
      <c r="AA1024" s="261">
        <v>95.5</v>
      </c>
      <c r="AB1024" s="262">
        <v>0.8</v>
      </c>
      <c r="AC1024" s="261">
        <v>14.6</v>
      </c>
      <c r="AD1024" s="263">
        <v>0.4</v>
      </c>
      <c r="AE1024" s="264">
        <v>0.1</v>
      </c>
      <c r="AF1024" s="204"/>
      <c r="AG1024" s="204"/>
      <c r="AH1024" s="204"/>
      <c r="AI1024" s="204"/>
      <c r="AJ1024" s="204"/>
    </row>
    <row r="1025" spans="1:36" x14ac:dyDescent="0.25">
      <c r="A1025" s="257">
        <v>2020</v>
      </c>
      <c r="B1025" s="183" t="s">
        <v>1825</v>
      </c>
      <c r="C1025" s="176" t="s">
        <v>1467</v>
      </c>
      <c r="D1025" s="176" t="s">
        <v>1845</v>
      </c>
      <c r="E1025" s="176" t="s">
        <v>1469</v>
      </c>
      <c r="F1025" s="176" t="s">
        <v>1479</v>
      </c>
      <c r="G1025" s="176" t="s">
        <v>1827</v>
      </c>
      <c r="H1025" s="176" t="s">
        <v>1828</v>
      </c>
      <c r="I1025" s="174" t="s">
        <v>1835</v>
      </c>
      <c r="J1025" s="174" t="s">
        <v>1841</v>
      </c>
      <c r="K1025" s="174" t="s">
        <v>1474</v>
      </c>
      <c r="L1025" s="174" t="s">
        <v>2892</v>
      </c>
      <c r="M1025" s="174" t="s">
        <v>2893</v>
      </c>
      <c r="N1025" s="177">
        <v>850149.53500000003</v>
      </c>
      <c r="O1025" s="177">
        <v>1132662.4069999999</v>
      </c>
      <c r="P1025" s="177">
        <v>2149</v>
      </c>
      <c r="Q1025" s="240">
        <v>44033</v>
      </c>
      <c r="R1025" s="258" t="s">
        <v>3792</v>
      </c>
      <c r="S1025" s="191">
        <v>1</v>
      </c>
      <c r="T1025" s="191">
        <v>1</v>
      </c>
      <c r="U1025" s="204">
        <v>43.425533333333334</v>
      </c>
      <c r="V1025" s="270"/>
      <c r="W1025" s="260">
        <v>6.76</v>
      </c>
      <c r="X1025" s="261">
        <v>18.7</v>
      </c>
      <c r="Y1025" s="261">
        <v>66.400000000000006</v>
      </c>
      <c r="Z1025" s="260">
        <v>6.19</v>
      </c>
      <c r="AA1025" s="261">
        <v>85.8</v>
      </c>
      <c r="AB1025" s="261">
        <v>4.9000000000000004</v>
      </c>
      <c r="AC1025" s="261">
        <v>21.5</v>
      </c>
      <c r="AD1025" s="263">
        <v>0.4</v>
      </c>
      <c r="AE1025" s="264">
        <v>0.1</v>
      </c>
      <c r="AF1025" s="204"/>
      <c r="AG1025" s="204"/>
      <c r="AH1025" s="204"/>
      <c r="AI1025" s="204"/>
      <c r="AJ1025" s="204"/>
    </row>
    <row r="1026" spans="1:36" x14ac:dyDescent="0.25">
      <c r="A1026" s="257">
        <v>2020</v>
      </c>
      <c r="B1026" s="174" t="s">
        <v>1912</v>
      </c>
      <c r="C1026" s="174" t="s">
        <v>1467</v>
      </c>
      <c r="D1026" s="174" t="s">
        <v>1913</v>
      </c>
      <c r="E1026" s="174" t="s">
        <v>1469</v>
      </c>
      <c r="F1026" s="174" t="s">
        <v>1914</v>
      </c>
      <c r="G1026" s="174" t="s">
        <v>1914</v>
      </c>
      <c r="H1026" s="174" t="s">
        <v>1915</v>
      </c>
      <c r="I1026" s="174" t="s">
        <v>1916</v>
      </c>
      <c r="J1026" s="174" t="s">
        <v>1917</v>
      </c>
      <c r="K1026" s="174" t="s">
        <v>1474</v>
      </c>
      <c r="L1026" s="174" t="s">
        <v>2922</v>
      </c>
      <c r="M1026" s="174" t="s">
        <v>1919</v>
      </c>
      <c r="N1026" s="177">
        <v>848790.62199999997</v>
      </c>
      <c r="O1026" s="177">
        <v>1146941.4890000001</v>
      </c>
      <c r="P1026" s="177">
        <v>2033</v>
      </c>
      <c r="Q1026" s="240">
        <v>44033</v>
      </c>
      <c r="R1026" s="258" t="s">
        <v>3793</v>
      </c>
      <c r="S1026" s="191">
        <v>1</v>
      </c>
      <c r="T1026" s="191">
        <v>0</v>
      </c>
      <c r="U1026" s="204"/>
      <c r="V1026" s="270"/>
      <c r="W1026" s="258">
        <v>7.07</v>
      </c>
      <c r="X1026" s="258">
        <v>20.100000000000001</v>
      </c>
      <c r="Y1026" s="271">
        <v>34.5</v>
      </c>
      <c r="Z1026" s="258">
        <v>7.45</v>
      </c>
      <c r="AA1026" s="271">
        <v>105.1</v>
      </c>
      <c r="AB1026" s="267">
        <v>1.1000000000000001</v>
      </c>
      <c r="AC1026" s="271">
        <v>12.6</v>
      </c>
      <c r="AD1026" s="244">
        <v>0.4</v>
      </c>
      <c r="AE1026" s="268">
        <v>0.1</v>
      </c>
      <c r="AF1026" s="204"/>
      <c r="AG1026" s="204"/>
      <c r="AH1026" s="204"/>
      <c r="AI1026" s="204"/>
      <c r="AJ1026" s="204"/>
    </row>
    <row r="1027" spans="1:36" x14ac:dyDescent="0.25">
      <c r="A1027" s="257">
        <v>2020</v>
      </c>
      <c r="B1027" s="183" t="s">
        <v>1104</v>
      </c>
      <c r="C1027" s="174" t="s">
        <v>1209</v>
      </c>
      <c r="D1027" s="174" t="s">
        <v>1944</v>
      </c>
      <c r="E1027" s="174" t="s">
        <v>1469</v>
      </c>
      <c r="F1027" s="174" t="s">
        <v>1499</v>
      </c>
      <c r="G1027" s="174" t="s">
        <v>1945</v>
      </c>
      <c r="H1027" s="174" t="s">
        <v>1946</v>
      </c>
      <c r="I1027" s="174" t="s">
        <v>1947</v>
      </c>
      <c r="J1027" s="174" t="s">
        <v>1948</v>
      </c>
      <c r="K1027" s="174" t="s">
        <v>1474</v>
      </c>
      <c r="L1027" s="174" t="s">
        <v>1949</v>
      </c>
      <c r="M1027" s="174" t="s">
        <v>2927</v>
      </c>
      <c r="N1027" s="177">
        <v>852185.31700000004</v>
      </c>
      <c r="O1027" s="177">
        <v>1148624.987</v>
      </c>
      <c r="P1027" s="177">
        <v>2142</v>
      </c>
      <c r="Q1027" s="240">
        <v>44033</v>
      </c>
      <c r="R1027" s="258" t="s">
        <v>3794</v>
      </c>
      <c r="S1027" s="258">
        <v>1</v>
      </c>
      <c r="T1027" s="258">
        <v>0</v>
      </c>
      <c r="U1027" s="204"/>
      <c r="V1027" s="204"/>
      <c r="W1027" s="266">
        <v>7.33</v>
      </c>
      <c r="X1027" s="258">
        <v>19</v>
      </c>
      <c r="Y1027" s="271">
        <v>54.2</v>
      </c>
      <c r="Z1027" s="258">
        <v>7.47</v>
      </c>
      <c r="AA1027" s="271">
        <v>105</v>
      </c>
      <c r="AB1027" s="267">
        <v>1.6</v>
      </c>
      <c r="AC1027" s="271">
        <v>15.1</v>
      </c>
      <c r="AD1027" s="244">
        <v>0.4</v>
      </c>
      <c r="AE1027" s="268">
        <v>0.1</v>
      </c>
      <c r="AF1027" s="204"/>
      <c r="AG1027" s="204"/>
      <c r="AH1027" s="204"/>
      <c r="AI1027" s="204"/>
      <c r="AJ1027" s="204"/>
    </row>
    <row r="1028" spans="1:36" x14ac:dyDescent="0.25">
      <c r="A1028" s="257">
        <v>2020</v>
      </c>
      <c r="B1028" s="203" t="s">
        <v>1104</v>
      </c>
      <c r="C1028" s="192" t="s">
        <v>1497</v>
      </c>
      <c r="D1028" s="203" t="s">
        <v>1905</v>
      </c>
      <c r="E1028" s="203" t="s">
        <v>1469</v>
      </c>
      <c r="F1028" s="203" t="s">
        <v>1499</v>
      </c>
      <c r="G1028" s="203" t="s">
        <v>1906</v>
      </c>
      <c r="H1028" s="203" t="s">
        <v>1907</v>
      </c>
      <c r="I1028" s="174" t="s">
        <v>1214</v>
      </c>
      <c r="J1028" s="174" t="s">
        <v>1908</v>
      </c>
      <c r="K1028" s="174" t="s">
        <v>1474</v>
      </c>
      <c r="L1028" s="174" t="s">
        <v>2919</v>
      </c>
      <c r="M1028" s="174" t="s">
        <v>2920</v>
      </c>
      <c r="N1028" s="177">
        <v>863014.73899999994</v>
      </c>
      <c r="O1028" s="177">
        <v>1149632.6140000001</v>
      </c>
      <c r="P1028" s="177">
        <v>2441</v>
      </c>
      <c r="Q1028" s="240">
        <v>44046</v>
      </c>
      <c r="R1028" s="258" t="s">
        <v>3795</v>
      </c>
      <c r="S1028" s="272">
        <v>1</v>
      </c>
      <c r="T1028" s="272">
        <v>0</v>
      </c>
      <c r="U1028" s="204"/>
      <c r="V1028" s="204"/>
      <c r="W1028" s="266">
        <v>6.87</v>
      </c>
      <c r="X1028" s="258">
        <v>19.100000000000001</v>
      </c>
      <c r="Y1028" s="258">
        <v>75.099999999999994</v>
      </c>
      <c r="Z1028" s="258">
        <v>6.76</v>
      </c>
      <c r="AA1028" s="258">
        <v>97.8</v>
      </c>
      <c r="AB1028" s="262">
        <v>3.6</v>
      </c>
      <c r="AC1028" s="273">
        <v>48.5</v>
      </c>
      <c r="AD1028" s="244">
        <v>2</v>
      </c>
      <c r="AE1028" s="274">
        <v>0.153</v>
      </c>
      <c r="AF1028" s="204"/>
      <c r="AG1028" s="224"/>
      <c r="AH1028" s="204"/>
      <c r="AI1028" s="204"/>
      <c r="AJ1028" s="275">
        <v>68.885000000000005</v>
      </c>
    </row>
    <row r="1029" spans="1:36" x14ac:dyDescent="0.25">
      <c r="A1029" s="257">
        <v>2020</v>
      </c>
      <c r="B1029" s="203" t="s">
        <v>1811</v>
      </c>
      <c r="C1029" s="192" t="s">
        <v>1497</v>
      </c>
      <c r="D1029" s="174" t="s">
        <v>1952</v>
      </c>
      <c r="E1029" s="174" t="s">
        <v>1469</v>
      </c>
      <c r="F1029" s="174" t="s">
        <v>1499</v>
      </c>
      <c r="G1029" s="174" t="s">
        <v>1953</v>
      </c>
      <c r="H1029" s="174" t="s">
        <v>1954</v>
      </c>
      <c r="I1029" s="174" t="s">
        <v>1955</v>
      </c>
      <c r="J1029" s="174" t="s">
        <v>2929</v>
      </c>
      <c r="K1029" s="174" t="s">
        <v>1474</v>
      </c>
      <c r="L1029" s="174" t="s">
        <v>1957</v>
      </c>
      <c r="M1029" s="174" t="s">
        <v>1958</v>
      </c>
      <c r="N1029" s="177">
        <v>858750.16299999994</v>
      </c>
      <c r="O1029" s="177">
        <v>1153069.7690000001</v>
      </c>
      <c r="P1029" s="177">
        <v>2482</v>
      </c>
      <c r="Q1029" s="240">
        <v>44046</v>
      </c>
      <c r="R1029" s="258" t="s">
        <v>3796</v>
      </c>
      <c r="S1029" s="258">
        <v>1</v>
      </c>
      <c r="T1029" s="258">
        <v>1</v>
      </c>
      <c r="U1029" s="204">
        <v>9.0678000000000001</v>
      </c>
      <c r="V1029" s="270"/>
      <c r="W1029" s="258">
        <v>6.65</v>
      </c>
      <c r="X1029" s="258">
        <v>17.2</v>
      </c>
      <c r="Y1029" s="258">
        <v>135.5</v>
      </c>
      <c r="Z1029" s="258">
        <v>5.7</v>
      </c>
      <c r="AA1029" s="258">
        <v>79.5</v>
      </c>
      <c r="AB1029" s="267">
        <v>0.8</v>
      </c>
      <c r="AC1029" s="258">
        <v>22</v>
      </c>
      <c r="AD1029" s="244">
        <v>2</v>
      </c>
      <c r="AE1029" s="274">
        <v>0.19900000000000001</v>
      </c>
      <c r="AF1029" s="204"/>
      <c r="AG1029" s="224"/>
      <c r="AH1029" s="204"/>
      <c r="AI1029" s="204"/>
      <c r="AJ1029" s="276">
        <v>20</v>
      </c>
    </row>
    <row r="1030" spans="1:36" x14ac:dyDescent="0.25">
      <c r="A1030" s="257">
        <v>2020</v>
      </c>
      <c r="B1030" s="277" t="s">
        <v>1811</v>
      </c>
      <c r="C1030" s="278" t="s">
        <v>1497</v>
      </c>
      <c r="D1030" s="183" t="s">
        <v>1960</v>
      </c>
      <c r="E1030" s="183" t="s">
        <v>1469</v>
      </c>
      <c r="F1030" s="183" t="s">
        <v>1499</v>
      </c>
      <c r="G1030" s="183" t="s">
        <v>1500</v>
      </c>
      <c r="H1030" s="183" t="s">
        <v>1501</v>
      </c>
      <c r="I1030" s="174" t="s">
        <v>1961</v>
      </c>
      <c r="J1030" s="174" t="s">
        <v>2929</v>
      </c>
      <c r="K1030" s="174" t="s">
        <v>1474</v>
      </c>
      <c r="L1030" s="174" t="s">
        <v>1962</v>
      </c>
      <c r="M1030" s="174" t="s">
        <v>1963</v>
      </c>
      <c r="N1030" s="177">
        <v>858094.14199999999</v>
      </c>
      <c r="O1030" s="177">
        <v>1152736.379</v>
      </c>
      <c r="P1030" s="177">
        <v>2473</v>
      </c>
      <c r="Q1030" s="240">
        <v>44046</v>
      </c>
      <c r="R1030" s="258" t="s">
        <v>3797</v>
      </c>
      <c r="S1030" s="258">
        <v>1</v>
      </c>
      <c r="T1030" s="258">
        <v>1</v>
      </c>
      <c r="U1030" s="204">
        <v>12.553405714285701</v>
      </c>
      <c r="V1030" s="270"/>
      <c r="W1030" s="258">
        <v>6.84</v>
      </c>
      <c r="X1030" s="258">
        <v>16.399999999999999</v>
      </c>
      <c r="Y1030" s="258">
        <v>182.4</v>
      </c>
      <c r="Z1030" s="258">
        <v>4.4000000000000004</v>
      </c>
      <c r="AA1030" s="258">
        <v>60.5</v>
      </c>
      <c r="AB1030" s="258">
        <v>7.1</v>
      </c>
      <c r="AC1030" s="258">
        <v>95.6</v>
      </c>
      <c r="AD1030" s="276">
        <v>2</v>
      </c>
      <c r="AE1030" s="258">
        <v>0.251</v>
      </c>
      <c r="AF1030" s="204"/>
      <c r="AG1030" s="224"/>
      <c r="AH1030" s="204"/>
      <c r="AI1030" s="204"/>
      <c r="AJ1030" s="276">
        <v>20</v>
      </c>
    </row>
    <row r="1031" spans="1:36" ht="25.5" x14ac:dyDescent="0.25">
      <c r="A1031" s="257">
        <v>2020</v>
      </c>
      <c r="B1031" s="183" t="s">
        <v>1825</v>
      </c>
      <c r="C1031" s="278" t="s">
        <v>1497</v>
      </c>
      <c r="D1031" s="183" t="s">
        <v>1965</v>
      </c>
      <c r="E1031" s="183" t="s">
        <v>1469</v>
      </c>
      <c r="F1031" s="183" t="s">
        <v>1499</v>
      </c>
      <c r="G1031" s="183" t="s">
        <v>1500</v>
      </c>
      <c r="H1031" s="183" t="s">
        <v>1501</v>
      </c>
      <c r="I1031" s="174" t="s">
        <v>1966</v>
      </c>
      <c r="J1031" s="174" t="s">
        <v>1908</v>
      </c>
      <c r="K1031" s="174" t="s">
        <v>1474</v>
      </c>
      <c r="L1031" s="174" t="s">
        <v>1967</v>
      </c>
      <c r="M1031" s="174" t="s">
        <v>1968</v>
      </c>
      <c r="N1031" s="177">
        <v>856914.03399999999</v>
      </c>
      <c r="O1031" s="177">
        <v>1153243.0490000001</v>
      </c>
      <c r="P1031" s="177">
        <v>2478</v>
      </c>
      <c r="Q1031" s="240">
        <v>44046</v>
      </c>
      <c r="R1031" s="258" t="s">
        <v>3798</v>
      </c>
      <c r="S1031" s="258">
        <v>1</v>
      </c>
      <c r="T1031" s="258">
        <v>1</v>
      </c>
      <c r="U1031" s="204">
        <v>116.97004800000001</v>
      </c>
      <c r="V1031" s="204"/>
      <c r="W1031" s="266">
        <v>6.78</v>
      </c>
      <c r="X1031" s="258">
        <v>16.7</v>
      </c>
      <c r="Y1031" s="258">
        <v>70.3</v>
      </c>
      <c r="Z1031" s="258">
        <v>6.85</v>
      </c>
      <c r="AA1031" s="258">
        <v>94.7</v>
      </c>
      <c r="AB1031" s="267">
        <v>1.4</v>
      </c>
      <c r="AC1031" s="258">
        <v>11.6</v>
      </c>
      <c r="AD1031" s="244">
        <v>2</v>
      </c>
      <c r="AE1031" s="258">
        <v>0.127</v>
      </c>
      <c r="AF1031" s="204"/>
      <c r="AG1031" s="224"/>
      <c r="AH1031" s="204"/>
      <c r="AI1031" s="204"/>
      <c r="AJ1031" s="276">
        <v>20</v>
      </c>
    </row>
    <row r="1032" spans="1:36" ht="25.5" x14ac:dyDescent="0.25">
      <c r="A1032" s="257">
        <v>2020</v>
      </c>
      <c r="B1032" s="279" t="s">
        <v>1825</v>
      </c>
      <c r="C1032" s="278" t="s">
        <v>1497</v>
      </c>
      <c r="D1032" s="183" t="s">
        <v>1970</v>
      </c>
      <c r="E1032" s="183" t="s">
        <v>1469</v>
      </c>
      <c r="F1032" s="183" t="s">
        <v>1499</v>
      </c>
      <c r="G1032" s="183" t="s">
        <v>1953</v>
      </c>
      <c r="H1032" s="183" t="s">
        <v>1954</v>
      </c>
      <c r="I1032" s="174"/>
      <c r="J1032" s="174" t="s">
        <v>1908</v>
      </c>
      <c r="K1032" s="174" t="s">
        <v>1474</v>
      </c>
      <c r="L1032" s="174" t="s">
        <v>2933</v>
      </c>
      <c r="M1032" s="174" t="s">
        <v>2934</v>
      </c>
      <c r="N1032" s="177">
        <v>858632.89599999995</v>
      </c>
      <c r="O1032" s="177">
        <v>1152910.2649999999</v>
      </c>
      <c r="P1032" s="177">
        <v>2470</v>
      </c>
      <c r="Q1032" s="240">
        <v>44046</v>
      </c>
      <c r="R1032" s="258" t="s">
        <v>3799</v>
      </c>
      <c r="S1032" s="258">
        <v>1</v>
      </c>
      <c r="T1032" s="258">
        <v>1</v>
      </c>
      <c r="U1032" s="280">
        <v>260.90899999999999</v>
      </c>
      <c r="V1032" s="204"/>
      <c r="W1032" s="266">
        <v>6.85</v>
      </c>
      <c r="X1032" s="258">
        <v>17.2</v>
      </c>
      <c r="Y1032" s="258">
        <v>209</v>
      </c>
      <c r="Z1032" s="258">
        <v>3.49</v>
      </c>
      <c r="AA1032" s="258">
        <v>48.7</v>
      </c>
      <c r="AB1032" s="258">
        <v>55.6</v>
      </c>
      <c r="AC1032" s="258">
        <v>146.80000000000001</v>
      </c>
      <c r="AD1032" s="243">
        <v>6.9409999999999998</v>
      </c>
      <c r="AE1032" s="258">
        <v>1.502</v>
      </c>
      <c r="AF1032" s="204"/>
      <c r="AG1032" s="224"/>
      <c r="AH1032" s="204"/>
      <c r="AI1032" s="204"/>
      <c r="AJ1032" s="276">
        <v>20</v>
      </c>
    </row>
    <row r="1033" spans="1:36" ht="38.25" x14ac:dyDescent="0.3">
      <c r="A1033" s="257">
        <v>2020</v>
      </c>
      <c r="B1033" s="175" t="s">
        <v>1131</v>
      </c>
      <c r="C1033" s="176" t="s">
        <v>1132</v>
      </c>
      <c r="D1033" s="176" t="s">
        <v>1133</v>
      </c>
      <c r="E1033" s="174" t="s">
        <v>1134</v>
      </c>
      <c r="F1033" s="174" t="s">
        <v>1135</v>
      </c>
      <c r="G1033" s="174" t="s">
        <v>1136</v>
      </c>
      <c r="H1033" s="174" t="s">
        <v>1137</v>
      </c>
      <c r="I1033" s="174" t="s">
        <v>1138</v>
      </c>
      <c r="J1033" s="176" t="s">
        <v>1139</v>
      </c>
      <c r="K1033" s="174" t="s">
        <v>1140</v>
      </c>
      <c r="L1033" s="174" t="s">
        <v>1141</v>
      </c>
      <c r="M1033" s="174" t="s">
        <v>1142</v>
      </c>
      <c r="N1033" s="177">
        <v>842923.85499999998</v>
      </c>
      <c r="O1033" s="177">
        <v>1164353.5249999999</v>
      </c>
      <c r="P1033" s="177">
        <v>2213</v>
      </c>
      <c r="Q1033" s="178">
        <v>43886</v>
      </c>
      <c r="R1033" s="174" t="s">
        <v>3800</v>
      </c>
      <c r="S1033" s="181">
        <v>1</v>
      </c>
      <c r="T1033" s="181">
        <v>1</v>
      </c>
      <c r="U1033" s="226">
        <v>3106.08</v>
      </c>
      <c r="V1033" s="208"/>
      <c r="W1033" s="179">
        <v>7.34</v>
      </c>
      <c r="X1033" s="179">
        <v>17.2</v>
      </c>
      <c r="Y1033" s="179">
        <v>45.9</v>
      </c>
      <c r="Z1033" s="179">
        <v>7.33</v>
      </c>
      <c r="AA1033" s="179">
        <v>98.4</v>
      </c>
      <c r="AB1033" s="180">
        <v>6.9</v>
      </c>
      <c r="AC1033" s="180">
        <v>111.2</v>
      </c>
      <c r="AD1033" s="182">
        <v>0.46</v>
      </c>
      <c r="AE1033" s="233">
        <v>9.8000000000000004E-2</v>
      </c>
      <c r="AF1033" s="180">
        <v>0.53800000000000003</v>
      </c>
      <c r="AG1033" s="239">
        <v>4.1000000000000002E-2</v>
      </c>
      <c r="AH1033" s="239">
        <v>3.2000000000000001E-2</v>
      </c>
      <c r="AI1033" s="180"/>
      <c r="AJ1033" s="180"/>
    </row>
    <row r="1034" spans="1:36" x14ac:dyDescent="0.25">
      <c r="A1034" s="257">
        <v>2020</v>
      </c>
      <c r="B1034" s="183" t="s">
        <v>1144</v>
      </c>
      <c r="C1034" s="176" t="s">
        <v>1153</v>
      </c>
      <c r="D1034" s="176" t="s">
        <v>1145</v>
      </c>
      <c r="E1034" s="174" t="s">
        <v>1134</v>
      </c>
      <c r="F1034" s="174" t="s">
        <v>1146</v>
      </c>
      <c r="G1034" s="174" t="s">
        <v>1147</v>
      </c>
      <c r="H1034" s="174" t="s">
        <v>1148</v>
      </c>
      <c r="I1034" s="174" t="s">
        <v>1149</v>
      </c>
      <c r="J1034" s="176" t="s">
        <v>1140</v>
      </c>
      <c r="K1034" s="174" t="s">
        <v>1140</v>
      </c>
      <c r="L1034" s="174" t="s">
        <v>1150</v>
      </c>
      <c r="M1034" s="174" t="s">
        <v>3167</v>
      </c>
      <c r="N1034" s="177">
        <v>845203.674</v>
      </c>
      <c r="O1034" s="177">
        <v>1165954.1869999999</v>
      </c>
      <c r="P1034" s="177">
        <v>2126</v>
      </c>
      <c r="Q1034" s="178">
        <v>43886</v>
      </c>
      <c r="R1034" s="183" t="s">
        <v>3801</v>
      </c>
      <c r="S1034" s="181">
        <v>1</v>
      </c>
      <c r="T1034" s="181">
        <v>1</v>
      </c>
      <c r="U1034" s="180">
        <v>684.88560000000007</v>
      </c>
      <c r="V1034" s="180"/>
      <c r="W1034" s="182">
        <v>6.75</v>
      </c>
      <c r="X1034" s="182">
        <v>17.899999999999999</v>
      </c>
      <c r="Y1034" s="182">
        <v>86.6</v>
      </c>
      <c r="Z1034" s="182">
        <v>6.85</v>
      </c>
      <c r="AA1034" s="182">
        <v>92.1</v>
      </c>
      <c r="AB1034" s="180">
        <v>4.7</v>
      </c>
      <c r="AC1034" s="185">
        <v>10</v>
      </c>
      <c r="AD1034" s="185">
        <v>0.4</v>
      </c>
      <c r="AE1034" s="233">
        <v>9.8000000000000004E-2</v>
      </c>
      <c r="AF1034" s="185">
        <v>0.4</v>
      </c>
      <c r="AG1034" s="239">
        <v>0.02</v>
      </c>
      <c r="AH1034" s="239">
        <v>2.5999999999999999E-2</v>
      </c>
      <c r="AI1034" s="180"/>
      <c r="AJ1034" s="180"/>
    </row>
    <row r="1035" spans="1:36" x14ac:dyDescent="0.25">
      <c r="A1035" s="257">
        <v>2020</v>
      </c>
      <c r="B1035" s="183" t="s">
        <v>1144</v>
      </c>
      <c r="C1035" s="176" t="s">
        <v>1153</v>
      </c>
      <c r="D1035" s="176" t="s">
        <v>1154</v>
      </c>
      <c r="E1035" s="174" t="s">
        <v>1134</v>
      </c>
      <c r="F1035" s="174" t="s">
        <v>1146</v>
      </c>
      <c r="G1035" s="174" t="s">
        <v>1147</v>
      </c>
      <c r="H1035" s="174" t="s">
        <v>1148</v>
      </c>
      <c r="I1035" s="174" t="s">
        <v>1155</v>
      </c>
      <c r="J1035" s="176" t="s">
        <v>1140</v>
      </c>
      <c r="K1035" s="174" t="s">
        <v>1140</v>
      </c>
      <c r="L1035" s="174" t="s">
        <v>1156</v>
      </c>
      <c r="M1035" s="174" t="s">
        <v>3170</v>
      </c>
      <c r="N1035" s="177">
        <v>850138.07900000003</v>
      </c>
      <c r="O1035" s="177">
        <v>1170766.3589999999</v>
      </c>
      <c r="P1035" s="177">
        <v>2101</v>
      </c>
      <c r="Q1035" s="178">
        <v>43886</v>
      </c>
      <c r="R1035" s="183" t="s">
        <v>3802</v>
      </c>
      <c r="S1035" s="181">
        <v>1</v>
      </c>
      <c r="T1035" s="181">
        <v>1</v>
      </c>
      <c r="U1035" s="180">
        <v>1006.9311840000001</v>
      </c>
      <c r="V1035" s="180"/>
      <c r="W1035" s="182">
        <v>7.19</v>
      </c>
      <c r="X1035" s="182">
        <v>20.100000000000001</v>
      </c>
      <c r="Y1035" s="182">
        <v>106.4</v>
      </c>
      <c r="Z1035" s="182">
        <v>7.13</v>
      </c>
      <c r="AA1035" s="182">
        <v>100.4</v>
      </c>
      <c r="AB1035" s="180">
        <v>4.0999999999999996</v>
      </c>
      <c r="AC1035" s="182">
        <v>34.700000000000003</v>
      </c>
      <c r="AD1035" s="185">
        <v>0.4</v>
      </c>
      <c r="AE1035" s="233">
        <v>9.8000000000000004E-2</v>
      </c>
      <c r="AF1035" s="180">
        <v>0.51200000000000001</v>
      </c>
      <c r="AG1035" s="239">
        <v>1.7000000000000001E-2</v>
      </c>
      <c r="AH1035" s="233">
        <v>0.01</v>
      </c>
      <c r="AI1035" s="180"/>
      <c r="AJ1035" s="180"/>
    </row>
    <row r="1036" spans="1:36" ht="25.5" x14ac:dyDescent="0.25">
      <c r="A1036" s="257">
        <v>2020</v>
      </c>
      <c r="B1036" s="183" t="s">
        <v>1131</v>
      </c>
      <c r="C1036" s="176" t="s">
        <v>1153</v>
      </c>
      <c r="D1036" s="176" t="s">
        <v>1159</v>
      </c>
      <c r="E1036" s="174" t="s">
        <v>1134</v>
      </c>
      <c r="F1036" s="174" t="s">
        <v>1160</v>
      </c>
      <c r="G1036" s="174" t="s">
        <v>1161</v>
      </c>
      <c r="H1036" s="174" t="s">
        <v>1162</v>
      </c>
      <c r="I1036" s="174" t="s">
        <v>1163</v>
      </c>
      <c r="J1036" s="176" t="s">
        <v>1140</v>
      </c>
      <c r="K1036" s="174" t="s">
        <v>1140</v>
      </c>
      <c r="L1036" s="174" t="s">
        <v>1164</v>
      </c>
      <c r="M1036" s="174" t="s">
        <v>3173</v>
      </c>
      <c r="N1036" s="177">
        <v>854405.00100000005</v>
      </c>
      <c r="O1036" s="177">
        <v>1171818.997</v>
      </c>
      <c r="P1036" s="177">
        <v>2105</v>
      </c>
      <c r="Q1036" s="178">
        <v>43885</v>
      </c>
      <c r="R1036" s="183" t="s">
        <v>3803</v>
      </c>
      <c r="S1036" s="181">
        <v>1</v>
      </c>
      <c r="T1036" s="181">
        <v>1</v>
      </c>
      <c r="U1036" s="180">
        <v>1185.3187</v>
      </c>
      <c r="V1036" s="180"/>
      <c r="W1036" s="182">
        <v>7.2</v>
      </c>
      <c r="X1036" s="182">
        <v>18.399999999999999</v>
      </c>
      <c r="Y1036" s="182">
        <v>47.6</v>
      </c>
      <c r="Z1036" s="182">
        <v>6.05</v>
      </c>
      <c r="AA1036" s="182">
        <v>82.8</v>
      </c>
      <c r="AB1036" s="185">
        <v>3.1</v>
      </c>
      <c r="AC1036" s="180">
        <v>22.5</v>
      </c>
      <c r="AD1036" s="180">
        <v>0.51</v>
      </c>
      <c r="AE1036" s="229">
        <v>0.10199999999999999</v>
      </c>
      <c r="AF1036" s="180">
        <v>0.61899999999999999</v>
      </c>
      <c r="AG1036" s="239">
        <v>4.5999999999999999E-2</v>
      </c>
      <c r="AH1036" s="239">
        <v>0.33600000000000002</v>
      </c>
      <c r="AI1036" s="180"/>
      <c r="AJ1036" s="180"/>
    </row>
    <row r="1037" spans="1:36" ht="25.5" x14ac:dyDescent="0.25">
      <c r="A1037" s="257">
        <v>2020</v>
      </c>
      <c r="B1037" s="183" t="s">
        <v>1144</v>
      </c>
      <c r="C1037" s="176" t="s">
        <v>1153</v>
      </c>
      <c r="D1037" s="176" t="s">
        <v>1167</v>
      </c>
      <c r="E1037" s="174" t="s">
        <v>1134</v>
      </c>
      <c r="F1037" s="174" t="s">
        <v>1160</v>
      </c>
      <c r="G1037" s="174" t="s">
        <v>1161</v>
      </c>
      <c r="H1037" s="174" t="s">
        <v>1162</v>
      </c>
      <c r="I1037" s="174" t="s">
        <v>1168</v>
      </c>
      <c r="J1037" s="176" t="s">
        <v>1140</v>
      </c>
      <c r="K1037" s="174" t="s">
        <v>1140</v>
      </c>
      <c r="L1037" s="174" t="s">
        <v>1169</v>
      </c>
      <c r="M1037" s="174" t="s">
        <v>3176</v>
      </c>
      <c r="N1037" s="177">
        <v>855834.09600000002</v>
      </c>
      <c r="O1037" s="177">
        <v>1171267.9210000001</v>
      </c>
      <c r="P1037" s="177">
        <v>2087</v>
      </c>
      <c r="Q1037" s="178">
        <v>43885</v>
      </c>
      <c r="R1037" s="174" t="s">
        <v>3804</v>
      </c>
      <c r="S1037" s="181">
        <v>1</v>
      </c>
      <c r="T1037" s="181">
        <v>1</v>
      </c>
      <c r="U1037" s="226">
        <v>5187.8100000000004</v>
      </c>
      <c r="V1037" s="181"/>
      <c r="W1037" s="179">
        <v>7.33</v>
      </c>
      <c r="X1037" s="179">
        <v>18.2</v>
      </c>
      <c r="Y1037" s="179">
        <v>104.2</v>
      </c>
      <c r="Z1037" s="179">
        <v>5.55</v>
      </c>
      <c r="AA1037" s="179">
        <v>75.3</v>
      </c>
      <c r="AB1037" s="180">
        <v>4.5999999999999996</v>
      </c>
      <c r="AC1037" s="180">
        <v>29.8</v>
      </c>
      <c r="AD1037" s="180">
        <v>0.74</v>
      </c>
      <c r="AE1037" s="229">
        <v>0.11600000000000001</v>
      </c>
      <c r="AF1037" s="181">
        <v>0.78500000000000003</v>
      </c>
      <c r="AG1037" s="229">
        <v>7.0999999999999994E-2</v>
      </c>
      <c r="AH1037" s="239">
        <v>5.3999999999999999E-2</v>
      </c>
      <c r="AI1037" s="180"/>
      <c r="AJ1037" s="180"/>
    </row>
    <row r="1038" spans="1:36" x14ac:dyDescent="0.25">
      <c r="A1038" s="257">
        <v>2020</v>
      </c>
      <c r="B1038" s="183" t="s">
        <v>1144</v>
      </c>
      <c r="C1038" s="176" t="s">
        <v>1153</v>
      </c>
      <c r="D1038" s="176" t="s">
        <v>1172</v>
      </c>
      <c r="E1038" s="174" t="s">
        <v>1134</v>
      </c>
      <c r="F1038" s="174" t="s">
        <v>1173</v>
      </c>
      <c r="G1038" s="174" t="s">
        <v>1173</v>
      </c>
      <c r="H1038" s="174" t="s">
        <v>1174</v>
      </c>
      <c r="I1038" s="174" t="s">
        <v>1175</v>
      </c>
      <c r="J1038" s="176" t="s">
        <v>1140</v>
      </c>
      <c r="K1038" s="174" t="s">
        <v>1140</v>
      </c>
      <c r="L1038" s="174" t="s">
        <v>1176</v>
      </c>
      <c r="M1038" s="174" t="s">
        <v>3179</v>
      </c>
      <c r="N1038" s="177">
        <v>856979.995</v>
      </c>
      <c r="O1038" s="177">
        <v>1172293.99</v>
      </c>
      <c r="P1038" s="177">
        <v>2104</v>
      </c>
      <c r="Q1038" s="178">
        <v>43885</v>
      </c>
      <c r="R1038" s="174" t="s">
        <v>3805</v>
      </c>
      <c r="S1038" s="181">
        <v>1</v>
      </c>
      <c r="T1038" s="181">
        <v>1</v>
      </c>
      <c r="U1038" s="226">
        <v>2539.48</v>
      </c>
      <c r="V1038" s="181"/>
      <c r="W1038" s="179">
        <v>7.44</v>
      </c>
      <c r="X1038" s="179">
        <v>19.100000000000001</v>
      </c>
      <c r="Y1038" s="179">
        <v>496</v>
      </c>
      <c r="Z1038" s="179">
        <v>4.5199999999999996</v>
      </c>
      <c r="AA1038" s="179">
        <v>62.4</v>
      </c>
      <c r="AB1038" s="185">
        <v>3.7</v>
      </c>
      <c r="AC1038" s="180">
        <v>13.8</v>
      </c>
      <c r="AD1038" s="180">
        <v>1.7</v>
      </c>
      <c r="AE1038" s="229">
        <v>0.28299999999999997</v>
      </c>
      <c r="AF1038" s="181">
        <v>1.0549999999999999</v>
      </c>
      <c r="AG1038" s="229">
        <v>7.3999999999999996E-2</v>
      </c>
      <c r="AH1038" s="239">
        <v>5.6000000000000001E-2</v>
      </c>
      <c r="AI1038" s="180"/>
      <c r="AJ1038" s="180"/>
    </row>
    <row r="1039" spans="1:36" ht="25.5" x14ac:dyDescent="0.25">
      <c r="A1039" s="257">
        <v>2020</v>
      </c>
      <c r="B1039" s="183" t="s">
        <v>1144</v>
      </c>
      <c r="C1039" s="176" t="s">
        <v>1153</v>
      </c>
      <c r="D1039" s="176" t="s">
        <v>1179</v>
      </c>
      <c r="E1039" s="176" t="s">
        <v>1180</v>
      </c>
      <c r="F1039" s="176" t="s">
        <v>1181</v>
      </c>
      <c r="G1039" s="176" t="s">
        <v>1181</v>
      </c>
      <c r="H1039" s="176" t="s">
        <v>1174</v>
      </c>
      <c r="I1039" s="174" t="s">
        <v>1182</v>
      </c>
      <c r="J1039" s="176" t="s">
        <v>1140</v>
      </c>
      <c r="K1039" s="174" t="s">
        <v>1140</v>
      </c>
      <c r="L1039" s="174" t="s">
        <v>1183</v>
      </c>
      <c r="M1039" s="174" t="s">
        <v>3182</v>
      </c>
      <c r="N1039" s="177">
        <v>857459.27</v>
      </c>
      <c r="O1039" s="177">
        <v>1174240.1529999999</v>
      </c>
      <c r="P1039" s="177">
        <v>2095</v>
      </c>
      <c r="Q1039" s="178">
        <v>43885</v>
      </c>
      <c r="R1039" s="183" t="s">
        <v>3806</v>
      </c>
      <c r="S1039" s="181">
        <v>1</v>
      </c>
      <c r="T1039" s="181">
        <v>1</v>
      </c>
      <c r="U1039" s="180">
        <v>2139.6194000000005</v>
      </c>
      <c r="V1039" s="180"/>
      <c r="W1039" s="180">
        <v>6.86</v>
      </c>
      <c r="X1039" s="180">
        <v>21.8</v>
      </c>
      <c r="Y1039" s="180">
        <v>192.7</v>
      </c>
      <c r="Z1039" s="180">
        <v>4.45</v>
      </c>
      <c r="AA1039" s="180">
        <v>60.2</v>
      </c>
      <c r="AB1039" s="180">
        <v>18.3</v>
      </c>
      <c r="AC1039" s="180">
        <v>65.400000000000006</v>
      </c>
      <c r="AD1039" s="180">
        <v>3.07</v>
      </c>
      <c r="AE1039" s="239">
        <v>0.52500000000000002</v>
      </c>
      <c r="AF1039" s="185">
        <v>0.4</v>
      </c>
      <c r="AG1039" s="239">
        <v>1.4E-2</v>
      </c>
      <c r="AH1039" s="239">
        <v>0.36199999999999999</v>
      </c>
      <c r="AI1039" s="180"/>
      <c r="AJ1039" s="180"/>
    </row>
    <row r="1040" spans="1:36" x14ac:dyDescent="0.25">
      <c r="A1040" s="257">
        <v>2020</v>
      </c>
      <c r="B1040" s="183" t="s">
        <v>1144</v>
      </c>
      <c r="C1040" s="176" t="s">
        <v>1153</v>
      </c>
      <c r="D1040" s="176" t="s">
        <v>1186</v>
      </c>
      <c r="E1040" s="176" t="s">
        <v>1134</v>
      </c>
      <c r="F1040" s="176" t="s">
        <v>1187</v>
      </c>
      <c r="G1040" s="176" t="s">
        <v>1187</v>
      </c>
      <c r="H1040" s="176" t="s">
        <v>1188</v>
      </c>
      <c r="I1040" s="174" t="s">
        <v>1189</v>
      </c>
      <c r="J1040" s="176" t="s">
        <v>1140</v>
      </c>
      <c r="K1040" s="174" t="s">
        <v>1140</v>
      </c>
      <c r="L1040" s="189" t="s">
        <v>1190</v>
      </c>
      <c r="M1040" s="189" t="s">
        <v>1191</v>
      </c>
      <c r="N1040" s="190">
        <v>857922.69400000002</v>
      </c>
      <c r="O1040" s="190">
        <v>1175130.1000000001</v>
      </c>
      <c r="P1040" s="177">
        <v>2080</v>
      </c>
      <c r="Q1040" s="178">
        <v>43885</v>
      </c>
      <c r="R1040" s="183" t="s">
        <v>3807</v>
      </c>
      <c r="S1040" s="181">
        <v>1</v>
      </c>
      <c r="T1040" s="181">
        <v>1</v>
      </c>
      <c r="U1040" s="226">
        <v>4336.51</v>
      </c>
      <c r="V1040" s="181"/>
      <c r="W1040" s="179">
        <v>7.18</v>
      </c>
      <c r="X1040" s="179">
        <v>18.899999999999999</v>
      </c>
      <c r="Y1040" s="179">
        <v>234</v>
      </c>
      <c r="Z1040" s="179">
        <v>2.5</v>
      </c>
      <c r="AA1040" s="179">
        <v>34.5</v>
      </c>
      <c r="AB1040" s="180">
        <v>13.9</v>
      </c>
      <c r="AC1040" s="180">
        <v>67.099999999999994</v>
      </c>
      <c r="AD1040" s="180">
        <v>4.2</v>
      </c>
      <c r="AE1040" s="239">
        <v>0.47399999999999998</v>
      </c>
      <c r="AF1040" s="185">
        <v>0.4</v>
      </c>
      <c r="AG1040" s="229">
        <v>8.5999999999999993E-2</v>
      </c>
      <c r="AH1040" s="239">
        <v>0.123</v>
      </c>
      <c r="AI1040" s="180"/>
      <c r="AJ1040" s="180"/>
    </row>
    <row r="1041" spans="1:36" x14ac:dyDescent="0.25">
      <c r="A1041" s="257">
        <v>2020</v>
      </c>
      <c r="B1041" s="183" t="s">
        <v>1144</v>
      </c>
      <c r="C1041" s="176" t="s">
        <v>1153</v>
      </c>
      <c r="D1041" s="176" t="s">
        <v>1193</v>
      </c>
      <c r="E1041" s="174" t="s">
        <v>1134</v>
      </c>
      <c r="F1041" s="174" t="s">
        <v>1194</v>
      </c>
      <c r="G1041" s="174" t="s">
        <v>1195</v>
      </c>
      <c r="H1041" s="174" t="s">
        <v>1196</v>
      </c>
      <c r="I1041" s="174" t="s">
        <v>1197</v>
      </c>
      <c r="J1041" s="176" t="s">
        <v>1140</v>
      </c>
      <c r="K1041" s="174" t="s">
        <v>1140</v>
      </c>
      <c r="L1041" s="174" t="s">
        <v>1198</v>
      </c>
      <c r="M1041" s="174" t="s">
        <v>1199</v>
      </c>
      <c r="N1041" s="177">
        <v>859403.67</v>
      </c>
      <c r="O1041" s="177">
        <v>1177185.206</v>
      </c>
      <c r="P1041" s="177">
        <v>2066</v>
      </c>
      <c r="Q1041" s="178">
        <v>43885</v>
      </c>
      <c r="R1041" s="174" t="s">
        <v>3808</v>
      </c>
      <c r="S1041" s="181">
        <v>1</v>
      </c>
      <c r="T1041" s="181">
        <v>1</v>
      </c>
      <c r="U1041" s="281">
        <v>8049.43</v>
      </c>
      <c r="V1041" s="282"/>
      <c r="W1041" s="181">
        <v>7.4</v>
      </c>
      <c r="X1041" s="181">
        <v>23.2</v>
      </c>
      <c r="Y1041" s="181">
        <v>171.7</v>
      </c>
      <c r="Z1041" s="181">
        <v>1.52</v>
      </c>
      <c r="AA1041" s="181">
        <v>21.3</v>
      </c>
      <c r="AB1041" s="180">
        <v>6.6</v>
      </c>
      <c r="AC1041" s="180">
        <v>31.4</v>
      </c>
      <c r="AD1041" s="180">
        <v>2.64</v>
      </c>
      <c r="AE1041" s="229">
        <v>0.33600000000000002</v>
      </c>
      <c r="AF1041" s="181">
        <v>1.9670000000000001</v>
      </c>
      <c r="AG1041" s="229">
        <v>0.55800000000000005</v>
      </c>
      <c r="AH1041" s="239">
        <v>8.8999999999999996E-2</v>
      </c>
      <c r="AI1041" s="180"/>
      <c r="AJ1041" s="180"/>
    </row>
    <row r="1042" spans="1:36" x14ac:dyDescent="0.25">
      <c r="A1042" s="257">
        <v>2020</v>
      </c>
      <c r="B1042" s="183" t="s">
        <v>1144</v>
      </c>
      <c r="C1042" s="176" t="s">
        <v>1201</v>
      </c>
      <c r="D1042" s="174" t="s">
        <v>1202</v>
      </c>
      <c r="E1042" s="174" t="s">
        <v>1134</v>
      </c>
      <c r="F1042" s="174" t="s">
        <v>1203</v>
      </c>
      <c r="G1042" s="174" t="s">
        <v>1204</v>
      </c>
      <c r="H1042" s="174" t="s">
        <v>1205</v>
      </c>
      <c r="I1042" s="176"/>
      <c r="J1042" s="174" t="s">
        <v>1140</v>
      </c>
      <c r="K1042" s="174" t="s">
        <v>1140</v>
      </c>
      <c r="L1042" s="174" t="s">
        <v>1206</v>
      </c>
      <c r="M1042" s="174" t="s">
        <v>1207</v>
      </c>
      <c r="N1042" s="177">
        <v>865217.60699999996</v>
      </c>
      <c r="O1042" s="177">
        <v>1184287.5560000001</v>
      </c>
      <c r="P1042" s="177">
        <v>1967</v>
      </c>
      <c r="Q1042" s="178">
        <v>43885</v>
      </c>
      <c r="R1042" s="174" t="s">
        <v>3809</v>
      </c>
      <c r="S1042" s="181">
        <v>1</v>
      </c>
      <c r="T1042" s="181">
        <v>1</v>
      </c>
      <c r="U1042" s="246">
        <v>3399.9197999999997</v>
      </c>
      <c r="V1042" s="246"/>
      <c r="W1042" s="181">
        <v>7.36</v>
      </c>
      <c r="X1042" s="181">
        <v>20.9</v>
      </c>
      <c r="Y1042" s="181">
        <v>134.80000000000001</v>
      </c>
      <c r="Z1042" s="181">
        <v>6.46</v>
      </c>
      <c r="AA1042" s="181">
        <v>88.3</v>
      </c>
      <c r="AB1042" s="180">
        <v>4.5999999999999996</v>
      </c>
      <c r="AC1042" s="180">
        <v>30.2</v>
      </c>
      <c r="AD1042" s="180">
        <v>2.12</v>
      </c>
      <c r="AE1042" s="229">
        <v>0.215</v>
      </c>
      <c r="AF1042" s="181"/>
      <c r="AG1042" s="229">
        <v>0.33600000000000002</v>
      </c>
      <c r="AH1042" s="229">
        <v>5.5E-2</v>
      </c>
      <c r="AI1042" s="180"/>
      <c r="AJ1042" s="180"/>
    </row>
    <row r="1043" spans="1:36" ht="25.5" x14ac:dyDescent="0.25">
      <c r="A1043" s="257">
        <v>2020</v>
      </c>
      <c r="B1043" s="183" t="s">
        <v>1144</v>
      </c>
      <c r="C1043" s="176" t="s">
        <v>1209</v>
      </c>
      <c r="D1043" s="176" t="s">
        <v>1360</v>
      </c>
      <c r="E1043" s="174" t="s">
        <v>1134</v>
      </c>
      <c r="F1043" s="174" t="s">
        <v>1211</v>
      </c>
      <c r="G1043" s="174" t="s">
        <v>1361</v>
      </c>
      <c r="H1043" s="174" t="s">
        <v>1362</v>
      </c>
      <c r="I1043" s="174" t="s">
        <v>1363</v>
      </c>
      <c r="J1043" s="176" t="s">
        <v>1215</v>
      </c>
      <c r="K1043" s="174" t="s">
        <v>1140</v>
      </c>
      <c r="L1043" s="174" t="s">
        <v>1364</v>
      </c>
      <c r="M1043" s="174" t="s">
        <v>1365</v>
      </c>
      <c r="N1043" s="177">
        <v>850269.54399999999</v>
      </c>
      <c r="O1043" s="177">
        <v>1156044.621</v>
      </c>
      <c r="P1043" s="177">
        <v>2182</v>
      </c>
      <c r="Q1043" s="178">
        <v>43886</v>
      </c>
      <c r="R1043" s="174" t="s">
        <v>3810</v>
      </c>
      <c r="S1043" s="181">
        <v>1</v>
      </c>
      <c r="T1043" s="181">
        <v>1</v>
      </c>
      <c r="U1043" s="181">
        <v>40.934640000000002</v>
      </c>
      <c r="V1043" s="181"/>
      <c r="W1043" s="179">
        <v>7.08</v>
      </c>
      <c r="X1043" s="179">
        <v>16.899999999999999</v>
      </c>
      <c r="Y1043" s="179">
        <v>44.9</v>
      </c>
      <c r="Z1043" s="179">
        <v>7.06</v>
      </c>
      <c r="AA1043" s="179">
        <v>94.4</v>
      </c>
      <c r="AB1043" s="185">
        <v>1</v>
      </c>
      <c r="AC1043" s="185">
        <v>10</v>
      </c>
      <c r="AD1043" s="186">
        <v>0.4</v>
      </c>
      <c r="AE1043" s="228">
        <v>9.8000000000000004E-2</v>
      </c>
      <c r="AF1043" s="181"/>
      <c r="AG1043" s="229">
        <v>3.0000000000000001E-3</v>
      </c>
      <c r="AH1043" s="229">
        <v>1.0999999999999999E-2</v>
      </c>
      <c r="AI1043" s="180"/>
      <c r="AJ1043" s="180"/>
    </row>
    <row r="1044" spans="1:36" x14ac:dyDescent="0.25">
      <c r="A1044" s="257">
        <v>2020</v>
      </c>
      <c r="B1044" s="183" t="s">
        <v>1144</v>
      </c>
      <c r="C1044" s="176" t="s">
        <v>1209</v>
      </c>
      <c r="D1044" s="174" t="s">
        <v>1210</v>
      </c>
      <c r="E1044" s="174" t="s">
        <v>1134</v>
      </c>
      <c r="F1044" s="174" t="s">
        <v>1211</v>
      </c>
      <c r="G1044" s="174" t="s">
        <v>1212</v>
      </c>
      <c r="H1044" s="174" t="s">
        <v>1213</v>
      </c>
      <c r="I1044" s="176" t="s">
        <v>1214</v>
      </c>
      <c r="J1044" s="176" t="s">
        <v>1215</v>
      </c>
      <c r="K1044" s="174" t="s">
        <v>1140</v>
      </c>
      <c r="L1044" s="174" t="s">
        <v>1216</v>
      </c>
      <c r="M1044" s="174" t="s">
        <v>1217</v>
      </c>
      <c r="N1044" s="177">
        <v>850449.01500000001</v>
      </c>
      <c r="O1044" s="177">
        <v>1158050.9920000001</v>
      </c>
      <c r="P1044" s="191">
        <v>2186</v>
      </c>
      <c r="Q1044" s="178">
        <v>43886</v>
      </c>
      <c r="R1044" s="174" t="s">
        <v>3811</v>
      </c>
      <c r="S1044" s="181">
        <v>1</v>
      </c>
      <c r="T1044" s="181">
        <v>1</v>
      </c>
      <c r="U1044" s="181">
        <v>171.40549920000001</v>
      </c>
      <c r="V1044" s="181"/>
      <c r="W1044" s="181">
        <v>6.87</v>
      </c>
      <c r="X1044" s="181">
        <v>17.399999999999999</v>
      </c>
      <c r="Y1044" s="181">
        <v>59</v>
      </c>
      <c r="Z1044" s="181">
        <v>6.42</v>
      </c>
      <c r="AA1044" s="181">
        <v>85.9</v>
      </c>
      <c r="AB1044" s="185">
        <v>2.4</v>
      </c>
      <c r="AC1044" s="179">
        <v>19</v>
      </c>
      <c r="AD1044" s="185">
        <v>0.4</v>
      </c>
      <c r="AE1044" s="228">
        <v>9.8000000000000004E-2</v>
      </c>
      <c r="AF1044" s="181">
        <v>0.98299999999999998</v>
      </c>
      <c r="AG1044" s="229">
        <v>8.0000000000000002E-3</v>
      </c>
      <c r="AH1044" s="239">
        <v>1.0999999999999999E-2</v>
      </c>
      <c r="AI1044" s="180"/>
      <c r="AJ1044" s="180"/>
    </row>
    <row r="1045" spans="1:36" x14ac:dyDescent="0.25">
      <c r="A1045" s="257">
        <v>2020</v>
      </c>
      <c r="B1045" s="183" t="s">
        <v>1144</v>
      </c>
      <c r="C1045" s="176" t="s">
        <v>1209</v>
      </c>
      <c r="D1045" s="176" t="s">
        <v>1219</v>
      </c>
      <c r="E1045" s="174" t="s">
        <v>1134</v>
      </c>
      <c r="F1045" s="174" t="s">
        <v>1211</v>
      </c>
      <c r="G1045" s="174" t="s">
        <v>1212</v>
      </c>
      <c r="H1045" s="174" t="s">
        <v>1213</v>
      </c>
      <c r="I1045" s="174" t="s">
        <v>1220</v>
      </c>
      <c r="J1045" s="176" t="s">
        <v>1215</v>
      </c>
      <c r="K1045" s="174" t="s">
        <v>1140</v>
      </c>
      <c r="L1045" s="174" t="s">
        <v>1331</v>
      </c>
      <c r="M1045" s="174" t="s">
        <v>1222</v>
      </c>
      <c r="N1045" s="177">
        <v>851567.67200000002</v>
      </c>
      <c r="O1045" s="177">
        <v>1159790.392</v>
      </c>
      <c r="P1045" s="177">
        <v>2167</v>
      </c>
      <c r="Q1045" s="178">
        <v>43886</v>
      </c>
      <c r="R1045" s="174" t="s">
        <v>3812</v>
      </c>
      <c r="S1045" s="181">
        <v>1</v>
      </c>
      <c r="T1045" s="181">
        <v>1</v>
      </c>
      <c r="U1045" s="181">
        <v>193.89672000000002</v>
      </c>
      <c r="V1045" s="181"/>
      <c r="W1045" s="179">
        <v>7.08</v>
      </c>
      <c r="X1045" s="179">
        <v>18.3</v>
      </c>
      <c r="Y1045" s="179">
        <v>106.6</v>
      </c>
      <c r="Z1045" s="179">
        <v>3.26</v>
      </c>
      <c r="AA1045" s="179">
        <v>44.4</v>
      </c>
      <c r="AB1045" s="179">
        <v>5.0999999999999996</v>
      </c>
      <c r="AC1045" s="179">
        <v>28.4</v>
      </c>
      <c r="AD1045" s="181">
        <v>0.74</v>
      </c>
      <c r="AE1045" s="228">
        <v>9.9000000000000005E-2</v>
      </c>
      <c r="AF1045" s="181"/>
      <c r="AG1045" s="229">
        <v>9.9000000000000005E-2</v>
      </c>
      <c r="AH1045" s="229">
        <v>5.5E-2</v>
      </c>
      <c r="AI1045" s="180"/>
      <c r="AJ1045" s="180"/>
    </row>
    <row r="1046" spans="1:36" x14ac:dyDescent="0.25">
      <c r="A1046" s="257">
        <v>2020</v>
      </c>
      <c r="B1046" s="183" t="s">
        <v>1144</v>
      </c>
      <c r="C1046" s="176" t="s">
        <v>1209</v>
      </c>
      <c r="D1046" s="174" t="s">
        <v>1224</v>
      </c>
      <c r="E1046" s="174" t="s">
        <v>1134</v>
      </c>
      <c r="F1046" s="174" t="s">
        <v>1211</v>
      </c>
      <c r="G1046" s="174" t="s">
        <v>1212</v>
      </c>
      <c r="H1046" s="174" t="s">
        <v>1213</v>
      </c>
      <c r="I1046" s="176" t="s">
        <v>1225</v>
      </c>
      <c r="J1046" s="176" t="s">
        <v>1215</v>
      </c>
      <c r="K1046" s="174" t="s">
        <v>1140</v>
      </c>
      <c r="L1046" s="174" t="s">
        <v>1226</v>
      </c>
      <c r="M1046" s="174" t="s">
        <v>1227</v>
      </c>
      <c r="N1046" s="177">
        <v>852803.995</v>
      </c>
      <c r="O1046" s="177">
        <v>1160276.0090000001</v>
      </c>
      <c r="P1046" s="177">
        <v>2158</v>
      </c>
      <c r="Q1046" s="178">
        <v>43886</v>
      </c>
      <c r="R1046" s="174" t="s">
        <v>3813</v>
      </c>
      <c r="S1046" s="181">
        <v>1</v>
      </c>
      <c r="T1046" s="181">
        <v>1</v>
      </c>
      <c r="U1046" s="226">
        <v>161.13999999999999</v>
      </c>
      <c r="V1046" s="181"/>
      <c r="W1046" s="181">
        <v>7.27</v>
      </c>
      <c r="X1046" s="181">
        <v>19.100000000000001</v>
      </c>
      <c r="Y1046" s="181">
        <v>295</v>
      </c>
      <c r="Z1046" s="181">
        <v>2.2799999999999998</v>
      </c>
      <c r="AA1046" s="181">
        <v>31.3</v>
      </c>
      <c r="AB1046" s="181">
        <v>30.1</v>
      </c>
      <c r="AC1046" s="181">
        <v>99.9</v>
      </c>
      <c r="AD1046" s="181">
        <v>11.54</v>
      </c>
      <c r="AE1046" s="239">
        <v>0.95599999999999996</v>
      </c>
      <c r="AF1046" s="181"/>
      <c r="AG1046" s="229">
        <v>3.5000000000000003E-2</v>
      </c>
      <c r="AH1046" s="229">
        <v>1.139</v>
      </c>
      <c r="AI1046" s="180"/>
      <c r="AJ1046" s="180"/>
    </row>
    <row r="1047" spans="1:36" x14ac:dyDescent="0.25">
      <c r="A1047" s="257">
        <v>2020</v>
      </c>
      <c r="B1047" s="183" t="s">
        <v>1131</v>
      </c>
      <c r="C1047" s="176" t="s">
        <v>1153</v>
      </c>
      <c r="D1047" s="176" t="s">
        <v>1370</v>
      </c>
      <c r="E1047" s="176" t="s">
        <v>1134</v>
      </c>
      <c r="F1047" s="176" t="s">
        <v>1211</v>
      </c>
      <c r="G1047" s="176" t="s">
        <v>1212</v>
      </c>
      <c r="H1047" s="176" t="s">
        <v>1213</v>
      </c>
      <c r="I1047" s="174" t="s">
        <v>1371</v>
      </c>
      <c r="J1047" s="176" t="s">
        <v>1215</v>
      </c>
      <c r="K1047" s="174" t="s">
        <v>1140</v>
      </c>
      <c r="L1047" s="174" t="s">
        <v>1372</v>
      </c>
      <c r="M1047" s="174" t="s">
        <v>1373</v>
      </c>
      <c r="N1047" s="177">
        <v>856208.16700000002</v>
      </c>
      <c r="O1047" s="177">
        <v>1169382.5530000001</v>
      </c>
      <c r="P1047" s="177">
        <v>2086</v>
      </c>
      <c r="Q1047" s="178">
        <v>43885</v>
      </c>
      <c r="R1047" s="174" t="s">
        <v>3814</v>
      </c>
      <c r="S1047" s="181">
        <v>1</v>
      </c>
      <c r="T1047" s="181">
        <v>1</v>
      </c>
      <c r="U1047" s="226">
        <v>948.39</v>
      </c>
      <c r="V1047" s="181"/>
      <c r="W1047" s="181">
        <v>7.16</v>
      </c>
      <c r="X1047" s="181">
        <v>18.3</v>
      </c>
      <c r="Y1047" s="181">
        <v>164.1</v>
      </c>
      <c r="Z1047" s="181">
        <v>2.95</v>
      </c>
      <c r="AA1047" s="181">
        <v>40.5</v>
      </c>
      <c r="AB1047" s="185">
        <v>3.4</v>
      </c>
      <c r="AC1047" s="180">
        <v>25.2</v>
      </c>
      <c r="AD1047" s="181">
        <v>2.23</v>
      </c>
      <c r="AE1047" s="229">
        <v>0.23899999999999999</v>
      </c>
      <c r="AF1047" s="180">
        <v>0.96699999999999997</v>
      </c>
      <c r="AG1047" s="229">
        <v>3.3610000000000002</v>
      </c>
      <c r="AH1047" s="229">
        <v>0.13</v>
      </c>
      <c r="AI1047" s="180"/>
      <c r="AJ1047" s="180"/>
    </row>
    <row r="1048" spans="1:36" x14ac:dyDescent="0.25">
      <c r="A1048" s="257">
        <v>2020</v>
      </c>
      <c r="B1048" s="183" t="s">
        <v>1144</v>
      </c>
      <c r="C1048" s="176" t="s">
        <v>1153</v>
      </c>
      <c r="D1048" s="174" t="s">
        <v>1229</v>
      </c>
      <c r="E1048" s="174" t="s">
        <v>1134</v>
      </c>
      <c r="F1048" s="174" t="s">
        <v>1211</v>
      </c>
      <c r="G1048" s="174" t="s">
        <v>1212</v>
      </c>
      <c r="H1048" s="174" t="s">
        <v>1213</v>
      </c>
      <c r="I1048" s="176" t="s">
        <v>1214</v>
      </c>
      <c r="J1048" s="176" t="s">
        <v>1215</v>
      </c>
      <c r="K1048" s="174" t="s">
        <v>1140</v>
      </c>
      <c r="L1048" s="189" t="s">
        <v>1230</v>
      </c>
      <c r="M1048" s="189" t="s">
        <v>1231</v>
      </c>
      <c r="N1048" s="190">
        <v>856221.65</v>
      </c>
      <c r="O1048" s="190">
        <v>1171139.7720000001</v>
      </c>
      <c r="P1048" s="177">
        <v>2100</v>
      </c>
      <c r="Q1048" s="178">
        <v>43885</v>
      </c>
      <c r="R1048" s="174" t="s">
        <v>3815</v>
      </c>
      <c r="S1048" s="181">
        <v>1</v>
      </c>
      <c r="T1048" s="181">
        <v>1</v>
      </c>
      <c r="U1048" s="181">
        <v>861.22764000000006</v>
      </c>
      <c r="V1048" s="181"/>
      <c r="W1048" s="181">
        <v>6.92</v>
      </c>
      <c r="X1048" s="181">
        <v>18.5</v>
      </c>
      <c r="Y1048" s="181">
        <v>134.9</v>
      </c>
      <c r="Z1048" s="181">
        <v>2.0499999999999998</v>
      </c>
      <c r="AA1048" s="181">
        <v>28</v>
      </c>
      <c r="AB1048" s="185">
        <v>2.5</v>
      </c>
      <c r="AC1048" s="181">
        <v>11.5</v>
      </c>
      <c r="AD1048" s="181">
        <v>2.79</v>
      </c>
      <c r="AE1048" s="229">
        <v>0.33700000000000002</v>
      </c>
      <c r="AF1048" s="181">
        <v>0.72</v>
      </c>
      <c r="AG1048" s="229">
        <v>1.2E-2</v>
      </c>
      <c r="AH1048" s="229">
        <v>0.11600000000000001</v>
      </c>
      <c r="AI1048" s="180"/>
      <c r="AJ1048" s="180"/>
    </row>
    <row r="1049" spans="1:36" ht="25.5" x14ac:dyDescent="0.25">
      <c r="A1049" s="257">
        <v>2020</v>
      </c>
      <c r="B1049" s="183" t="s">
        <v>1144</v>
      </c>
      <c r="C1049" s="176" t="s">
        <v>1233</v>
      </c>
      <c r="D1049" s="176" t="s">
        <v>1234</v>
      </c>
      <c r="E1049" s="176" t="s">
        <v>1134</v>
      </c>
      <c r="F1049" s="176" t="s">
        <v>1235</v>
      </c>
      <c r="G1049" s="176" t="s">
        <v>1236</v>
      </c>
      <c r="H1049" s="176" t="s">
        <v>1237</v>
      </c>
      <c r="I1049" s="174" t="s">
        <v>1214</v>
      </c>
      <c r="J1049" s="176" t="s">
        <v>1238</v>
      </c>
      <c r="K1049" s="174" t="s">
        <v>1140</v>
      </c>
      <c r="L1049" s="189" t="s">
        <v>1239</v>
      </c>
      <c r="M1049" s="189" t="s">
        <v>1240</v>
      </c>
      <c r="N1049" s="190">
        <v>862261.08100000001</v>
      </c>
      <c r="O1049" s="190">
        <v>1162921.6240000001</v>
      </c>
      <c r="P1049" s="177">
        <v>2183</v>
      </c>
      <c r="Q1049" s="178">
        <v>43886</v>
      </c>
      <c r="R1049" s="183" t="s">
        <v>3816</v>
      </c>
      <c r="S1049" s="181">
        <v>1</v>
      </c>
      <c r="T1049" s="181">
        <v>1</v>
      </c>
      <c r="U1049" s="181">
        <v>145.59280000000001</v>
      </c>
      <c r="V1049" s="181"/>
      <c r="W1049" s="179">
        <v>7.68</v>
      </c>
      <c r="X1049" s="179">
        <v>22.1</v>
      </c>
      <c r="Y1049" s="179">
        <v>95.3</v>
      </c>
      <c r="Z1049" s="179">
        <v>6.96</v>
      </c>
      <c r="AA1049" s="179">
        <v>104.5</v>
      </c>
      <c r="AB1049" s="185">
        <v>1.9</v>
      </c>
      <c r="AC1049" s="185">
        <v>10</v>
      </c>
      <c r="AD1049" s="181"/>
      <c r="AE1049" s="229"/>
      <c r="AF1049" s="181"/>
      <c r="AG1049" s="229">
        <v>2.7E-2</v>
      </c>
      <c r="AH1049" s="239">
        <v>3.4000000000000002E-2</v>
      </c>
      <c r="AI1049" s="180"/>
      <c r="AJ1049" s="180"/>
    </row>
    <row r="1050" spans="1:36" ht="25.5" x14ac:dyDescent="0.25">
      <c r="A1050" s="257">
        <v>2020</v>
      </c>
      <c r="B1050" s="183" t="s">
        <v>1144</v>
      </c>
      <c r="C1050" s="176" t="s">
        <v>1233</v>
      </c>
      <c r="D1050" s="176" t="s">
        <v>1242</v>
      </c>
      <c r="E1050" s="176" t="s">
        <v>1134</v>
      </c>
      <c r="F1050" s="176" t="s">
        <v>1235</v>
      </c>
      <c r="G1050" s="176" t="s">
        <v>1243</v>
      </c>
      <c r="H1050" s="176" t="s">
        <v>1244</v>
      </c>
      <c r="I1050" s="174" t="s">
        <v>1214</v>
      </c>
      <c r="J1050" s="176" t="s">
        <v>1238</v>
      </c>
      <c r="K1050" s="174" t="s">
        <v>1140</v>
      </c>
      <c r="L1050" s="174" t="s">
        <v>1245</v>
      </c>
      <c r="M1050" s="174" t="s">
        <v>1246</v>
      </c>
      <c r="N1050" s="177">
        <v>861182.27399999998</v>
      </c>
      <c r="O1050" s="177">
        <v>1166106.9809999999</v>
      </c>
      <c r="P1050" s="177">
        <v>2145</v>
      </c>
      <c r="Q1050" s="178">
        <v>43886</v>
      </c>
      <c r="R1050" s="183" t="s">
        <v>3817</v>
      </c>
      <c r="S1050" s="181">
        <v>1</v>
      </c>
      <c r="T1050" s="181">
        <v>1</v>
      </c>
      <c r="U1050" s="181">
        <v>549.74490000000003</v>
      </c>
      <c r="V1050" s="181"/>
      <c r="W1050" s="179">
        <v>7.31</v>
      </c>
      <c r="X1050" s="179">
        <v>22.1</v>
      </c>
      <c r="Y1050" s="179">
        <v>254</v>
      </c>
      <c r="Z1050" s="179">
        <v>1.91</v>
      </c>
      <c r="AA1050" s="179">
        <v>27.7</v>
      </c>
      <c r="AB1050" s="181">
        <v>48.5</v>
      </c>
      <c r="AC1050" s="181">
        <v>104.4</v>
      </c>
      <c r="AD1050" s="180"/>
      <c r="AE1050" s="229"/>
      <c r="AF1050" s="180"/>
      <c r="AG1050" s="239">
        <v>0.05</v>
      </c>
      <c r="AH1050" s="229">
        <v>0.53200000000000003</v>
      </c>
      <c r="AI1050" s="180"/>
      <c r="AJ1050" s="180"/>
    </row>
    <row r="1051" spans="1:36" ht="25.5" x14ac:dyDescent="0.25">
      <c r="A1051" s="257">
        <v>2020</v>
      </c>
      <c r="B1051" s="183" t="s">
        <v>1144</v>
      </c>
      <c r="C1051" s="192" t="s">
        <v>1201</v>
      </c>
      <c r="D1051" s="176" t="s">
        <v>1248</v>
      </c>
      <c r="E1051" s="192" t="s">
        <v>1180</v>
      </c>
      <c r="F1051" s="192" t="s">
        <v>1235</v>
      </c>
      <c r="G1051" s="192" t="s">
        <v>1243</v>
      </c>
      <c r="H1051" s="192" t="s">
        <v>1244</v>
      </c>
      <c r="I1051" s="174" t="s">
        <v>1249</v>
      </c>
      <c r="J1051" s="176" t="s">
        <v>1238</v>
      </c>
      <c r="K1051" s="174" t="s">
        <v>1140</v>
      </c>
      <c r="L1051" s="174" t="s">
        <v>1250</v>
      </c>
      <c r="M1051" s="174" t="s">
        <v>1251</v>
      </c>
      <c r="N1051" s="177">
        <v>858342.58799999999</v>
      </c>
      <c r="O1051" s="177">
        <v>1174086.666</v>
      </c>
      <c r="P1051" s="177">
        <v>2100</v>
      </c>
      <c r="Q1051" s="178">
        <v>43885</v>
      </c>
      <c r="R1051" s="183" t="s">
        <v>3818</v>
      </c>
      <c r="S1051" s="181">
        <v>1</v>
      </c>
      <c r="T1051" s="181">
        <v>1</v>
      </c>
      <c r="U1051" s="180">
        <v>654.47844999999984</v>
      </c>
      <c r="V1051" s="180"/>
      <c r="W1051" s="180">
        <v>7.34</v>
      </c>
      <c r="X1051" s="180">
        <v>19</v>
      </c>
      <c r="Y1051" s="180">
        <v>184.9</v>
      </c>
      <c r="Z1051" s="180">
        <v>3.31</v>
      </c>
      <c r="AA1051" s="180">
        <v>45.6</v>
      </c>
      <c r="AB1051" s="180">
        <v>6.6</v>
      </c>
      <c r="AC1051" s="180">
        <v>44.2</v>
      </c>
      <c r="AD1051" s="180">
        <v>5.5</v>
      </c>
      <c r="AE1051" s="239">
        <v>0.34399999999999997</v>
      </c>
      <c r="AF1051" s="180">
        <v>2.11</v>
      </c>
      <c r="AG1051" s="239">
        <v>0.41799999999999998</v>
      </c>
      <c r="AH1051" s="239">
        <v>0.04</v>
      </c>
      <c r="AI1051" s="180"/>
      <c r="AJ1051" s="180"/>
    </row>
    <row r="1052" spans="1:36" ht="25.5" x14ac:dyDescent="0.25">
      <c r="A1052" s="257">
        <v>2020</v>
      </c>
      <c r="B1052" s="183" t="s">
        <v>1144</v>
      </c>
      <c r="C1052" s="176" t="s">
        <v>1201</v>
      </c>
      <c r="D1052" s="176" t="s">
        <v>1253</v>
      </c>
      <c r="E1052" s="176" t="s">
        <v>1134</v>
      </c>
      <c r="F1052" s="176" t="s">
        <v>1235</v>
      </c>
      <c r="G1052" s="176" t="s">
        <v>1243</v>
      </c>
      <c r="H1052" s="176" t="s">
        <v>1244</v>
      </c>
      <c r="I1052" s="174" t="s">
        <v>1254</v>
      </c>
      <c r="J1052" s="176" t="s">
        <v>1238</v>
      </c>
      <c r="K1052" s="174" t="s">
        <v>1140</v>
      </c>
      <c r="L1052" s="174" t="s">
        <v>1255</v>
      </c>
      <c r="M1052" s="174" t="s">
        <v>1256</v>
      </c>
      <c r="N1052" s="177">
        <v>857747.995</v>
      </c>
      <c r="O1052" s="177">
        <v>1174607.9879999999</v>
      </c>
      <c r="P1052" s="177">
        <v>2078</v>
      </c>
      <c r="Q1052" s="178">
        <v>43885</v>
      </c>
      <c r="R1052" s="183" t="s">
        <v>3819</v>
      </c>
      <c r="S1052" s="181">
        <v>1</v>
      </c>
      <c r="T1052" s="181">
        <v>1</v>
      </c>
      <c r="U1052" s="181">
        <v>705.58851600000003</v>
      </c>
      <c r="V1052" s="181"/>
      <c r="W1052" s="179">
        <v>7.44</v>
      </c>
      <c r="X1052" s="179">
        <v>19.100000000000001</v>
      </c>
      <c r="Y1052" s="179">
        <v>496</v>
      </c>
      <c r="Z1052" s="179">
        <v>4.13</v>
      </c>
      <c r="AA1052" s="179">
        <v>57.1</v>
      </c>
      <c r="AB1052" s="181">
        <v>11.1</v>
      </c>
      <c r="AC1052" s="181">
        <v>61.2</v>
      </c>
      <c r="AD1052" s="180">
        <v>5.81</v>
      </c>
      <c r="AE1052" s="239">
        <v>0.54200000000000004</v>
      </c>
      <c r="AF1052" s="185">
        <v>0.4</v>
      </c>
      <c r="AG1052" s="239">
        <v>1.0999999999999999E-2</v>
      </c>
      <c r="AH1052" s="239">
        <v>0.16300000000000001</v>
      </c>
      <c r="AI1052" s="180"/>
      <c r="AJ1052" s="180"/>
    </row>
    <row r="1053" spans="1:36" ht="25.5" x14ac:dyDescent="0.25">
      <c r="A1053" s="257">
        <v>2020</v>
      </c>
      <c r="B1053" s="183" t="s">
        <v>1144</v>
      </c>
      <c r="C1053" s="176" t="s">
        <v>1258</v>
      </c>
      <c r="D1053" s="176" t="s">
        <v>1259</v>
      </c>
      <c r="E1053" s="176" t="s">
        <v>1134</v>
      </c>
      <c r="F1053" s="176" t="s">
        <v>1260</v>
      </c>
      <c r="G1053" s="176" t="s">
        <v>1261</v>
      </c>
      <c r="H1053" s="176" t="s">
        <v>1262</v>
      </c>
      <c r="I1053" s="174" t="s">
        <v>1214</v>
      </c>
      <c r="J1053" s="176" t="s">
        <v>1263</v>
      </c>
      <c r="K1053" s="174" t="s">
        <v>1140</v>
      </c>
      <c r="L1053" s="174" t="s">
        <v>1264</v>
      </c>
      <c r="M1053" s="174" t="s">
        <v>1380</v>
      </c>
      <c r="N1053" s="177">
        <v>868074.25</v>
      </c>
      <c r="O1053" s="177">
        <v>1170491.3670000001</v>
      </c>
      <c r="P1053" s="177">
        <v>2130</v>
      </c>
      <c r="Q1053" s="178">
        <v>43885</v>
      </c>
      <c r="R1053" s="183" t="s">
        <v>3820</v>
      </c>
      <c r="S1053" s="181">
        <v>1</v>
      </c>
      <c r="T1053" s="181">
        <v>1</v>
      </c>
      <c r="U1053" s="181">
        <v>878.07521999999994</v>
      </c>
      <c r="V1053" s="181"/>
      <c r="W1053" s="179">
        <v>7.34</v>
      </c>
      <c r="X1053" s="179">
        <v>20</v>
      </c>
      <c r="Y1053" s="179">
        <v>100.2</v>
      </c>
      <c r="Z1053" s="179">
        <v>6.2</v>
      </c>
      <c r="AA1053" s="179">
        <v>88.7</v>
      </c>
      <c r="AB1053" s="185">
        <v>3.5</v>
      </c>
      <c r="AC1053" s="181">
        <v>31.5</v>
      </c>
      <c r="AD1053" s="180">
        <v>0.51</v>
      </c>
      <c r="AE1053" s="239"/>
      <c r="AF1053" s="181">
        <v>0.70499999999999996</v>
      </c>
      <c r="AG1053" s="229">
        <v>5.3999999999999999E-2</v>
      </c>
      <c r="AH1053" s="239">
        <v>3.1E-2</v>
      </c>
      <c r="AI1053" s="180"/>
      <c r="AJ1053" s="180"/>
    </row>
    <row r="1054" spans="1:36" ht="25.5" x14ac:dyDescent="0.25">
      <c r="A1054" s="257">
        <v>2020</v>
      </c>
      <c r="B1054" s="183" t="s">
        <v>1144</v>
      </c>
      <c r="C1054" s="176" t="s">
        <v>1258</v>
      </c>
      <c r="D1054" s="176" t="s">
        <v>1267</v>
      </c>
      <c r="E1054" s="174" t="s">
        <v>1134</v>
      </c>
      <c r="F1054" s="174" t="s">
        <v>1260</v>
      </c>
      <c r="G1054" s="174" t="s">
        <v>1261</v>
      </c>
      <c r="H1054" s="174" t="s">
        <v>1262</v>
      </c>
      <c r="I1054" s="174" t="s">
        <v>1268</v>
      </c>
      <c r="J1054" s="176" t="s">
        <v>1263</v>
      </c>
      <c r="K1054" s="174" t="s">
        <v>1140</v>
      </c>
      <c r="L1054" s="174" t="s">
        <v>1269</v>
      </c>
      <c r="M1054" s="174" t="s">
        <v>1270</v>
      </c>
      <c r="N1054" s="177">
        <v>863560.01100000006</v>
      </c>
      <c r="O1054" s="177">
        <v>1172345.0020000001</v>
      </c>
      <c r="P1054" s="177">
        <v>2114</v>
      </c>
      <c r="Q1054" s="178">
        <v>43885</v>
      </c>
      <c r="R1054" s="174" t="s">
        <v>3821</v>
      </c>
      <c r="S1054" s="181">
        <v>1</v>
      </c>
      <c r="T1054" s="181">
        <v>1</v>
      </c>
      <c r="U1054" s="226">
        <v>2212.13</v>
      </c>
      <c r="V1054" s="181"/>
      <c r="W1054" s="179">
        <v>7.36</v>
      </c>
      <c r="X1054" s="179">
        <v>20.7</v>
      </c>
      <c r="Y1054" s="179">
        <v>126.4</v>
      </c>
      <c r="Z1054" s="179">
        <v>5.32</v>
      </c>
      <c r="AA1054" s="179">
        <v>76.5</v>
      </c>
      <c r="AB1054" s="180">
        <v>5.9</v>
      </c>
      <c r="AC1054" s="180">
        <v>33</v>
      </c>
      <c r="AD1054" s="180">
        <v>3</v>
      </c>
      <c r="AE1054" s="239">
        <v>0.16900000000000001</v>
      </c>
      <c r="AF1054" s="181">
        <v>0.41699999999999998</v>
      </c>
      <c r="AG1054" s="229">
        <v>0.10299999999999999</v>
      </c>
      <c r="AH1054" s="229">
        <v>4.8000000000000001E-2</v>
      </c>
      <c r="AI1054" s="180"/>
      <c r="AJ1054" s="180"/>
    </row>
    <row r="1055" spans="1:36" x14ac:dyDescent="0.25">
      <c r="A1055" s="257">
        <v>2020</v>
      </c>
      <c r="B1055" s="183" t="s">
        <v>1144</v>
      </c>
      <c r="C1055" s="176" t="s">
        <v>1201</v>
      </c>
      <c r="D1055" s="176" t="s">
        <v>1272</v>
      </c>
      <c r="E1055" s="176" t="s">
        <v>1134</v>
      </c>
      <c r="F1055" s="176" t="s">
        <v>1260</v>
      </c>
      <c r="G1055" s="176" t="s">
        <v>1261</v>
      </c>
      <c r="H1055" s="174" t="s">
        <v>1262</v>
      </c>
      <c r="I1055" s="174" t="s">
        <v>1273</v>
      </c>
      <c r="J1055" s="176" t="s">
        <v>1263</v>
      </c>
      <c r="K1055" s="174" t="s">
        <v>1140</v>
      </c>
      <c r="L1055" s="174" t="s">
        <v>1274</v>
      </c>
      <c r="M1055" s="174" t="s">
        <v>1275</v>
      </c>
      <c r="N1055" s="177">
        <v>860493.77599999995</v>
      </c>
      <c r="O1055" s="177">
        <v>1174479.1980000001</v>
      </c>
      <c r="P1055" s="177">
        <v>2101</v>
      </c>
      <c r="Q1055" s="178">
        <v>43885</v>
      </c>
      <c r="R1055" s="183" t="s">
        <v>3822</v>
      </c>
      <c r="S1055" s="181">
        <v>1</v>
      </c>
      <c r="T1055" s="181">
        <v>1</v>
      </c>
      <c r="U1055" s="181">
        <v>2559.4476599999998</v>
      </c>
      <c r="V1055" s="181"/>
      <c r="W1055" s="179">
        <v>7.29</v>
      </c>
      <c r="X1055" s="179">
        <v>21</v>
      </c>
      <c r="Y1055" s="179">
        <v>105.4</v>
      </c>
      <c r="Z1055" s="179">
        <v>5.09</v>
      </c>
      <c r="AA1055" s="179">
        <v>72.8</v>
      </c>
      <c r="AB1055" s="185">
        <v>3.1</v>
      </c>
      <c r="AC1055" s="181">
        <v>15.6</v>
      </c>
      <c r="AD1055" s="180">
        <v>1.1499999999999999</v>
      </c>
      <c r="AE1055" s="180"/>
      <c r="AF1055" s="181">
        <v>0.71699999999999997</v>
      </c>
      <c r="AG1055" s="229">
        <v>0.128</v>
      </c>
      <c r="AH1055" s="239">
        <v>3.7999999999999999E-2</v>
      </c>
      <c r="AI1055" s="180"/>
      <c r="AJ1055" s="180"/>
    </row>
    <row r="1056" spans="1:36" x14ac:dyDescent="0.25">
      <c r="A1056" s="257">
        <v>2020</v>
      </c>
      <c r="B1056" s="183" t="s">
        <v>1144</v>
      </c>
      <c r="C1056" s="176" t="s">
        <v>1201</v>
      </c>
      <c r="D1056" s="176" t="s">
        <v>1277</v>
      </c>
      <c r="E1056" s="176" t="s">
        <v>1134</v>
      </c>
      <c r="F1056" s="176" t="s">
        <v>1260</v>
      </c>
      <c r="G1056" s="176" t="s">
        <v>1261</v>
      </c>
      <c r="H1056" s="174" t="s">
        <v>1262</v>
      </c>
      <c r="I1056" s="174" t="s">
        <v>1278</v>
      </c>
      <c r="J1056" s="176" t="s">
        <v>1263</v>
      </c>
      <c r="K1056" s="174" t="s">
        <v>1140</v>
      </c>
      <c r="L1056" s="174" t="s">
        <v>1279</v>
      </c>
      <c r="M1056" s="174" t="s">
        <v>1280</v>
      </c>
      <c r="N1056" s="177">
        <v>859115.848</v>
      </c>
      <c r="O1056" s="177">
        <v>1175863.56</v>
      </c>
      <c r="P1056" s="177">
        <v>2097</v>
      </c>
      <c r="Q1056" s="178">
        <v>43885</v>
      </c>
      <c r="R1056" s="183" t="s">
        <v>3823</v>
      </c>
      <c r="S1056" s="181">
        <v>1</v>
      </c>
      <c r="T1056" s="181">
        <v>1</v>
      </c>
      <c r="U1056" s="181">
        <v>2431.7450199999998</v>
      </c>
      <c r="V1056" s="181"/>
      <c r="W1056" s="179">
        <v>7.19</v>
      </c>
      <c r="X1056" s="179">
        <v>20.399999999999999</v>
      </c>
      <c r="Y1056" s="179">
        <v>153.1</v>
      </c>
      <c r="Z1056" s="179">
        <v>2.13</v>
      </c>
      <c r="AA1056" s="179">
        <v>30.4</v>
      </c>
      <c r="AB1056" s="181">
        <v>13.5</v>
      </c>
      <c r="AC1056" s="181">
        <v>46.1</v>
      </c>
      <c r="AD1056" s="181">
        <v>3.38</v>
      </c>
      <c r="AE1056" s="181"/>
      <c r="AF1056" s="185">
        <v>0.4</v>
      </c>
      <c r="AG1056" s="229">
        <v>7.0000000000000001E-3</v>
      </c>
      <c r="AH1056" s="229">
        <v>8.4000000000000005E-2</v>
      </c>
      <c r="AI1056" s="180"/>
      <c r="AJ1056" s="180"/>
    </row>
    <row r="1057" spans="1:36" x14ac:dyDescent="0.25">
      <c r="A1057" s="257">
        <v>2020</v>
      </c>
      <c r="B1057" s="174" t="s">
        <v>1144</v>
      </c>
      <c r="C1057" s="176" t="s">
        <v>1282</v>
      </c>
      <c r="D1057" s="176" t="s">
        <v>2968</v>
      </c>
      <c r="E1057" s="176" t="s">
        <v>1134</v>
      </c>
      <c r="F1057" s="176" t="s">
        <v>1284</v>
      </c>
      <c r="G1057" s="176" t="s">
        <v>2969</v>
      </c>
      <c r="H1057" s="176" t="s">
        <v>2970</v>
      </c>
      <c r="I1057" s="174" t="s">
        <v>2971</v>
      </c>
      <c r="J1057" s="174" t="s">
        <v>1287</v>
      </c>
      <c r="K1057" s="174" t="s">
        <v>1140</v>
      </c>
      <c r="L1057" s="174" t="s">
        <v>2972</v>
      </c>
      <c r="M1057" s="174" t="s">
        <v>2973</v>
      </c>
      <c r="N1057" s="177">
        <v>847083.66700000002</v>
      </c>
      <c r="O1057" s="177">
        <v>1189605.132</v>
      </c>
      <c r="P1057" s="177">
        <v>2181</v>
      </c>
      <c r="Q1057" s="178">
        <v>43885</v>
      </c>
      <c r="R1057" s="183" t="s">
        <v>3824</v>
      </c>
      <c r="S1057" s="181">
        <v>1</v>
      </c>
      <c r="T1057" s="181">
        <v>1</v>
      </c>
      <c r="U1057" s="180">
        <v>51.968400000000003</v>
      </c>
      <c r="V1057" s="180"/>
      <c r="W1057" s="182">
        <v>7.43</v>
      </c>
      <c r="X1057" s="182">
        <v>17.3</v>
      </c>
      <c r="Y1057" s="182">
        <v>91</v>
      </c>
      <c r="Z1057" s="182">
        <v>7.37</v>
      </c>
      <c r="AA1057" s="182">
        <v>99.5</v>
      </c>
      <c r="AB1057" s="185">
        <v>1.4</v>
      </c>
      <c r="AC1057" s="181">
        <v>18.600000000000001</v>
      </c>
      <c r="AD1057" s="180"/>
      <c r="AE1057" s="181"/>
      <c r="AF1057" s="185">
        <v>0.4</v>
      </c>
      <c r="AG1057" s="229">
        <v>4.2999999999999997E-2</v>
      </c>
      <c r="AH1057" s="229">
        <v>2.5999999999999999E-2</v>
      </c>
      <c r="AI1057" s="180"/>
      <c r="AJ1057" s="180"/>
    </row>
    <row r="1058" spans="1:36" x14ac:dyDescent="0.25">
      <c r="A1058" s="257">
        <v>2020</v>
      </c>
      <c r="B1058" s="183" t="s">
        <v>1144</v>
      </c>
      <c r="C1058" s="176" t="s">
        <v>1282</v>
      </c>
      <c r="D1058" s="176" t="s">
        <v>1283</v>
      </c>
      <c r="E1058" s="176" t="s">
        <v>1134</v>
      </c>
      <c r="F1058" s="176" t="s">
        <v>1284</v>
      </c>
      <c r="G1058" s="176" t="s">
        <v>1285</v>
      </c>
      <c r="H1058" s="176" t="s">
        <v>1286</v>
      </c>
      <c r="I1058" s="174" t="s">
        <v>1214</v>
      </c>
      <c r="J1058" s="174" t="s">
        <v>1287</v>
      </c>
      <c r="K1058" s="174" t="s">
        <v>1140</v>
      </c>
      <c r="L1058" s="174" t="s">
        <v>2975</v>
      </c>
      <c r="M1058" s="174" t="s">
        <v>2976</v>
      </c>
      <c r="N1058" s="177">
        <v>848089.61699999997</v>
      </c>
      <c r="O1058" s="177">
        <v>1187818.273</v>
      </c>
      <c r="P1058" s="177">
        <v>2180</v>
      </c>
      <c r="Q1058" s="178">
        <v>43885</v>
      </c>
      <c r="R1058" s="183" t="s">
        <v>3825</v>
      </c>
      <c r="S1058" s="181">
        <v>1</v>
      </c>
      <c r="T1058" s="181">
        <v>1</v>
      </c>
      <c r="U1058" s="180">
        <v>185.88990000000001</v>
      </c>
      <c r="V1058" s="180"/>
      <c r="W1058" s="180">
        <v>7.31</v>
      </c>
      <c r="X1058" s="180">
        <v>17.5</v>
      </c>
      <c r="Y1058" s="180">
        <v>80.8</v>
      </c>
      <c r="Z1058" s="180">
        <v>7.38</v>
      </c>
      <c r="AA1058" s="180">
        <v>99.9</v>
      </c>
      <c r="AB1058" s="185">
        <v>2.4</v>
      </c>
      <c r="AC1058" s="180">
        <v>13.8</v>
      </c>
      <c r="AD1058" s="185">
        <v>0.4</v>
      </c>
      <c r="AE1058" s="228">
        <v>9.8000000000000004E-2</v>
      </c>
      <c r="AF1058" s="185">
        <v>0.4</v>
      </c>
      <c r="AG1058" s="229">
        <v>1.7999999999999999E-2</v>
      </c>
      <c r="AH1058" s="229">
        <v>2.7E-2</v>
      </c>
      <c r="AI1058" s="180"/>
      <c r="AJ1058" s="180"/>
    </row>
    <row r="1059" spans="1:36" x14ac:dyDescent="0.25">
      <c r="A1059" s="257">
        <v>2020</v>
      </c>
      <c r="B1059" s="183" t="s">
        <v>1144</v>
      </c>
      <c r="C1059" s="176" t="s">
        <v>1282</v>
      </c>
      <c r="D1059" s="176" t="s">
        <v>1291</v>
      </c>
      <c r="E1059" s="176" t="s">
        <v>1134</v>
      </c>
      <c r="F1059" s="176" t="s">
        <v>1284</v>
      </c>
      <c r="G1059" s="176" t="s">
        <v>1285</v>
      </c>
      <c r="H1059" s="176" t="s">
        <v>1286</v>
      </c>
      <c r="I1059" s="174" t="s">
        <v>1214</v>
      </c>
      <c r="J1059" s="174" t="s">
        <v>1287</v>
      </c>
      <c r="K1059" s="174" t="s">
        <v>1140</v>
      </c>
      <c r="L1059" s="174" t="s">
        <v>1292</v>
      </c>
      <c r="M1059" s="174" t="s">
        <v>1293</v>
      </c>
      <c r="N1059" s="177">
        <v>849420.35699999996</v>
      </c>
      <c r="O1059" s="177">
        <v>1184776.4269999999</v>
      </c>
      <c r="P1059" s="177">
        <v>2144</v>
      </c>
      <c r="Q1059" s="178">
        <v>43885</v>
      </c>
      <c r="R1059" s="183" t="s">
        <v>3826</v>
      </c>
      <c r="S1059" s="181">
        <v>1</v>
      </c>
      <c r="T1059" s="181">
        <v>1</v>
      </c>
      <c r="U1059" s="180">
        <v>769.53389399999992</v>
      </c>
      <c r="V1059" s="180"/>
      <c r="W1059" s="180">
        <v>7.58</v>
      </c>
      <c r="X1059" s="180">
        <v>18.5</v>
      </c>
      <c r="Y1059" s="180">
        <v>227</v>
      </c>
      <c r="Z1059" s="180">
        <v>5.19</v>
      </c>
      <c r="AA1059" s="180">
        <v>72.099999999999994</v>
      </c>
      <c r="AB1059" s="180">
        <v>48.5</v>
      </c>
      <c r="AC1059" s="180">
        <v>130.9</v>
      </c>
      <c r="AD1059" s="180">
        <v>4.32</v>
      </c>
      <c r="AE1059" s="239">
        <v>0.749</v>
      </c>
      <c r="AF1059" s="185">
        <v>0.4</v>
      </c>
      <c r="AG1059" s="229">
        <v>5.0000000000000001E-3</v>
      </c>
      <c r="AH1059" s="229">
        <v>0.216</v>
      </c>
      <c r="AI1059" s="180"/>
      <c r="AJ1059" s="180"/>
    </row>
    <row r="1060" spans="1:36" x14ac:dyDescent="0.25">
      <c r="A1060" s="257">
        <v>2020</v>
      </c>
      <c r="B1060" s="174" t="s">
        <v>1144</v>
      </c>
      <c r="C1060" s="176" t="s">
        <v>1282</v>
      </c>
      <c r="D1060" s="176" t="s">
        <v>2979</v>
      </c>
      <c r="E1060" s="176" t="s">
        <v>1134</v>
      </c>
      <c r="F1060" s="176" t="s">
        <v>1284</v>
      </c>
      <c r="G1060" s="176" t="s">
        <v>1285</v>
      </c>
      <c r="H1060" s="176" t="s">
        <v>1286</v>
      </c>
      <c r="I1060" s="174" t="s">
        <v>2980</v>
      </c>
      <c r="J1060" s="174" t="s">
        <v>1287</v>
      </c>
      <c r="K1060" s="174" t="s">
        <v>1140</v>
      </c>
      <c r="L1060" s="174" t="s">
        <v>2981</v>
      </c>
      <c r="M1060" s="174" t="s">
        <v>2982</v>
      </c>
      <c r="N1060" s="177">
        <v>853395.603</v>
      </c>
      <c r="O1060" s="177">
        <v>1180455.9069999999</v>
      </c>
      <c r="P1060" s="177">
        <v>2140</v>
      </c>
      <c r="Q1060" s="178">
        <v>43885</v>
      </c>
      <c r="R1060" s="183" t="s">
        <v>3827</v>
      </c>
      <c r="S1060" s="181">
        <v>1</v>
      </c>
      <c r="T1060" s="181">
        <v>1</v>
      </c>
      <c r="U1060" s="180">
        <v>1189.9727280000002</v>
      </c>
      <c r="V1060" s="180"/>
      <c r="W1060" s="182">
        <v>7.25</v>
      </c>
      <c r="X1060" s="182">
        <v>20.399999999999999</v>
      </c>
      <c r="Y1060" s="182">
        <v>140.69999999999999</v>
      </c>
      <c r="Z1060" s="182">
        <v>4.53</v>
      </c>
      <c r="AA1060" s="182">
        <v>64.099999999999994</v>
      </c>
      <c r="AB1060" s="185">
        <v>2.8</v>
      </c>
      <c r="AC1060" s="185">
        <v>10</v>
      </c>
      <c r="AD1060" s="180">
        <v>1.22</v>
      </c>
      <c r="AE1060" s="239">
        <v>0.14699999999999999</v>
      </c>
      <c r="AF1060" s="185">
        <v>0.4</v>
      </c>
      <c r="AG1060" s="229">
        <v>0.10199999999999999</v>
      </c>
      <c r="AH1060" s="239">
        <v>3.4000000000000002E-2</v>
      </c>
      <c r="AI1060" s="180"/>
      <c r="AJ1060" s="180"/>
    </row>
    <row r="1061" spans="1:36" x14ac:dyDescent="0.25">
      <c r="A1061" s="257">
        <v>2020</v>
      </c>
      <c r="B1061" s="183" t="s">
        <v>1144</v>
      </c>
      <c r="C1061" s="176" t="s">
        <v>1153</v>
      </c>
      <c r="D1061" s="176" t="s">
        <v>1295</v>
      </c>
      <c r="E1061" s="192" t="s">
        <v>1180</v>
      </c>
      <c r="F1061" s="176" t="s">
        <v>1285</v>
      </c>
      <c r="G1061" s="176" t="s">
        <v>1285</v>
      </c>
      <c r="H1061" s="176" t="s">
        <v>1286</v>
      </c>
      <c r="I1061" s="174" t="s">
        <v>1296</v>
      </c>
      <c r="J1061" s="174" t="s">
        <v>1287</v>
      </c>
      <c r="K1061" s="174" t="s">
        <v>1140</v>
      </c>
      <c r="L1061" s="174" t="s">
        <v>1297</v>
      </c>
      <c r="M1061" s="174" t="s">
        <v>2984</v>
      </c>
      <c r="N1061" s="177">
        <v>857303.70799999998</v>
      </c>
      <c r="O1061" s="177">
        <v>1175426.4169999999</v>
      </c>
      <c r="P1061" s="177">
        <v>2091</v>
      </c>
      <c r="Q1061" s="178">
        <v>43885</v>
      </c>
      <c r="R1061" s="183" t="s">
        <v>3828</v>
      </c>
      <c r="S1061" s="181">
        <v>1</v>
      </c>
      <c r="T1061" s="181">
        <v>1</v>
      </c>
      <c r="U1061" s="247">
        <v>1714.508</v>
      </c>
      <c r="V1061" s="180"/>
      <c r="W1061" s="180">
        <v>7.21</v>
      </c>
      <c r="X1061" s="180">
        <v>18.600000000000001</v>
      </c>
      <c r="Y1061" s="180">
        <v>247</v>
      </c>
      <c r="Z1061" s="180">
        <v>2.64</v>
      </c>
      <c r="AA1061" s="180">
        <v>36.1</v>
      </c>
      <c r="AB1061" s="180">
        <v>14</v>
      </c>
      <c r="AC1061" s="180">
        <v>69.599999999999994</v>
      </c>
      <c r="AD1061" s="180">
        <v>1.56</v>
      </c>
      <c r="AE1061" s="238">
        <v>0.255</v>
      </c>
      <c r="AF1061" s="185">
        <v>0.4</v>
      </c>
      <c r="AG1061" s="229">
        <v>3.4000000000000002E-2</v>
      </c>
      <c r="AH1061" s="233">
        <v>0.01</v>
      </c>
      <c r="AI1061" s="180"/>
      <c r="AJ1061" s="180"/>
    </row>
    <row r="1062" spans="1:36" ht="25.5" x14ac:dyDescent="0.25">
      <c r="A1062" s="257">
        <v>2020</v>
      </c>
      <c r="B1062" s="183" t="s">
        <v>1144</v>
      </c>
      <c r="C1062" s="176" t="s">
        <v>1300</v>
      </c>
      <c r="D1062" s="176" t="s">
        <v>1301</v>
      </c>
      <c r="E1062" s="192" t="s">
        <v>1180</v>
      </c>
      <c r="F1062" s="176" t="s">
        <v>1302</v>
      </c>
      <c r="G1062" s="176" t="s">
        <v>1303</v>
      </c>
      <c r="H1062" s="176" t="s">
        <v>1304</v>
      </c>
      <c r="I1062" s="174" t="s">
        <v>1305</v>
      </c>
      <c r="J1062" s="176" t="s">
        <v>1306</v>
      </c>
      <c r="K1062" s="174" t="s">
        <v>1140</v>
      </c>
      <c r="L1062" s="174" t="s">
        <v>1307</v>
      </c>
      <c r="M1062" s="174" t="s">
        <v>2986</v>
      </c>
      <c r="N1062" s="177">
        <v>861837.27599999995</v>
      </c>
      <c r="O1062" s="177">
        <v>1183359.5460000001</v>
      </c>
      <c r="P1062" s="177">
        <v>2093</v>
      </c>
      <c r="Q1062" s="178">
        <v>43885</v>
      </c>
      <c r="R1062" s="183" t="s">
        <v>3829</v>
      </c>
      <c r="S1062" s="181">
        <v>1</v>
      </c>
      <c r="T1062" s="181">
        <v>1</v>
      </c>
      <c r="U1062" s="247">
        <v>654.07600000000002</v>
      </c>
      <c r="V1062" s="180"/>
      <c r="W1062" s="180">
        <v>7.66</v>
      </c>
      <c r="X1062" s="180">
        <v>21.3</v>
      </c>
      <c r="Y1062" s="180">
        <v>57.2</v>
      </c>
      <c r="Z1062" s="180">
        <v>6.14</v>
      </c>
      <c r="AA1062" s="180">
        <v>86.6</v>
      </c>
      <c r="AB1062" s="185">
        <v>2.6</v>
      </c>
      <c r="AC1062" s="180">
        <v>48.3</v>
      </c>
      <c r="AD1062" s="180">
        <v>0.68</v>
      </c>
      <c r="AE1062" s="233">
        <v>9.8000000000000004E-2</v>
      </c>
      <c r="AF1062" s="180">
        <v>0.65200000000000002</v>
      </c>
      <c r="AG1062" s="239">
        <v>0.14199999999999999</v>
      </c>
      <c r="AH1062" s="239">
        <v>4.1000000000000002E-2</v>
      </c>
      <c r="AI1062" s="180"/>
      <c r="AJ1062" s="180"/>
    </row>
    <row r="1063" spans="1:36" x14ac:dyDescent="0.25">
      <c r="A1063" s="257">
        <v>2020</v>
      </c>
      <c r="B1063" s="183" t="s">
        <v>1144</v>
      </c>
      <c r="C1063" s="176" t="s">
        <v>1153</v>
      </c>
      <c r="D1063" s="176" t="s">
        <v>1310</v>
      </c>
      <c r="E1063" s="174" t="s">
        <v>1134</v>
      </c>
      <c r="F1063" s="174" t="s">
        <v>1311</v>
      </c>
      <c r="G1063" s="174" t="s">
        <v>1311</v>
      </c>
      <c r="H1063" s="174" t="s">
        <v>1312</v>
      </c>
      <c r="I1063" s="174" t="s">
        <v>1313</v>
      </c>
      <c r="J1063" s="176" t="s">
        <v>1314</v>
      </c>
      <c r="K1063" s="174" t="s">
        <v>1140</v>
      </c>
      <c r="L1063" s="174" t="s">
        <v>1315</v>
      </c>
      <c r="M1063" s="174" t="s">
        <v>1348</v>
      </c>
      <c r="N1063" s="177">
        <v>852031.99800000002</v>
      </c>
      <c r="O1063" s="177">
        <v>1172218.0020000001</v>
      </c>
      <c r="P1063" s="177">
        <v>2119</v>
      </c>
      <c r="Q1063" s="178">
        <v>43886</v>
      </c>
      <c r="R1063" s="174" t="s">
        <v>3830</v>
      </c>
      <c r="S1063" s="181">
        <v>1</v>
      </c>
      <c r="T1063" s="181">
        <v>1</v>
      </c>
      <c r="U1063" s="181">
        <v>346.32900000000006</v>
      </c>
      <c r="V1063" s="181"/>
      <c r="W1063" s="179">
        <v>7.25</v>
      </c>
      <c r="X1063" s="179">
        <v>20.399999999999999</v>
      </c>
      <c r="Y1063" s="179">
        <v>124.2</v>
      </c>
      <c r="Z1063" s="179">
        <v>5.51</v>
      </c>
      <c r="AA1063" s="179">
        <v>78.2</v>
      </c>
      <c r="AB1063" s="180">
        <v>7.2</v>
      </c>
      <c r="AC1063" s="180">
        <v>22.5</v>
      </c>
      <c r="AD1063" s="180"/>
      <c r="AE1063" s="239"/>
      <c r="AF1063" s="180">
        <v>0.61899999999999999</v>
      </c>
      <c r="AG1063" s="229">
        <v>8.2000000000000003E-2</v>
      </c>
      <c r="AH1063" s="239">
        <v>0.44800000000000001</v>
      </c>
      <c r="AI1063" s="180"/>
      <c r="AJ1063" s="180"/>
    </row>
    <row r="1064" spans="1:36" x14ac:dyDescent="0.25">
      <c r="A1064" s="257">
        <v>2020</v>
      </c>
      <c r="B1064" s="183" t="s">
        <v>1144</v>
      </c>
      <c r="C1064" s="176" t="s">
        <v>1153</v>
      </c>
      <c r="D1064" s="176" t="s">
        <v>3666</v>
      </c>
      <c r="E1064" s="174" t="s">
        <v>1134</v>
      </c>
      <c r="F1064" s="174" t="s">
        <v>1311</v>
      </c>
      <c r="G1064" s="174" t="s">
        <v>3667</v>
      </c>
      <c r="H1064" s="174" t="s">
        <v>3668</v>
      </c>
      <c r="I1064" s="174"/>
      <c r="J1064" s="176" t="s">
        <v>3669</v>
      </c>
      <c r="K1064" s="174" t="s">
        <v>1140</v>
      </c>
      <c r="L1064" s="174" t="s">
        <v>3670</v>
      </c>
      <c r="M1064" s="174" t="s">
        <v>3671</v>
      </c>
      <c r="N1064" s="214">
        <v>849626</v>
      </c>
      <c r="O1064" s="214">
        <v>1174243</v>
      </c>
      <c r="P1064" s="177">
        <v>2133</v>
      </c>
      <c r="Q1064" s="178">
        <v>43886</v>
      </c>
      <c r="R1064" s="174" t="s">
        <v>3831</v>
      </c>
      <c r="S1064" s="181">
        <v>1</v>
      </c>
      <c r="T1064" s="181">
        <v>1</v>
      </c>
      <c r="U1064" s="181">
        <v>156.58684363636365</v>
      </c>
      <c r="V1064" s="181"/>
      <c r="W1064" s="179">
        <v>7.31</v>
      </c>
      <c r="X1064" s="179">
        <v>22.6</v>
      </c>
      <c r="Y1064" s="179">
        <v>104.1</v>
      </c>
      <c r="Z1064" s="179">
        <v>6.82</v>
      </c>
      <c r="AA1064" s="179">
        <v>101.7</v>
      </c>
      <c r="AB1064" s="186">
        <v>2.7</v>
      </c>
      <c r="AC1064" s="181">
        <v>12.5</v>
      </c>
      <c r="AD1064" s="181"/>
      <c r="AE1064" s="229"/>
      <c r="AF1064" s="181"/>
      <c r="AG1064" s="229">
        <v>1.0999999999999999E-2</v>
      </c>
      <c r="AH1064" s="229">
        <v>2.1999999999999999E-2</v>
      </c>
      <c r="AI1064" s="181"/>
      <c r="AJ1064" s="181"/>
    </row>
    <row r="1065" spans="1:36" x14ac:dyDescent="0.25">
      <c r="A1065" s="257">
        <v>2020</v>
      </c>
      <c r="B1065" s="183" t="s">
        <v>1144</v>
      </c>
      <c r="C1065" s="176" t="s">
        <v>1153</v>
      </c>
      <c r="D1065" s="176" t="s">
        <v>3673</v>
      </c>
      <c r="E1065" s="176" t="s">
        <v>1180</v>
      </c>
      <c r="F1065" s="176" t="s">
        <v>1311</v>
      </c>
      <c r="G1065" s="176" t="s">
        <v>3667</v>
      </c>
      <c r="H1065" s="176" t="s">
        <v>3668</v>
      </c>
      <c r="I1065" s="174"/>
      <c r="J1065" s="176" t="s">
        <v>3669</v>
      </c>
      <c r="K1065" s="174" t="s">
        <v>1140</v>
      </c>
      <c r="L1065" s="174" t="s">
        <v>3674</v>
      </c>
      <c r="M1065" s="174" t="s">
        <v>3675</v>
      </c>
      <c r="N1065" s="214">
        <v>847511.63100000005</v>
      </c>
      <c r="O1065" s="214">
        <v>1174597.1299999999</v>
      </c>
      <c r="P1065" s="177">
        <v>2143</v>
      </c>
      <c r="Q1065" s="178">
        <v>43886</v>
      </c>
      <c r="R1065" s="174" t="s">
        <v>3832</v>
      </c>
      <c r="S1065" s="181">
        <v>1</v>
      </c>
      <c r="T1065" s="181">
        <v>1</v>
      </c>
      <c r="U1065" s="181">
        <v>40.871775000000007</v>
      </c>
      <c r="V1065" s="181"/>
      <c r="W1065" s="179">
        <v>7.36</v>
      </c>
      <c r="X1065" s="179">
        <v>20.399999999999999</v>
      </c>
      <c r="Y1065" s="179">
        <v>98.6</v>
      </c>
      <c r="Z1065" s="179">
        <v>7.05</v>
      </c>
      <c r="AA1065" s="179">
        <v>102</v>
      </c>
      <c r="AB1065" s="186">
        <v>1.2</v>
      </c>
      <c r="AC1065" s="181">
        <v>26.3</v>
      </c>
      <c r="AD1065" s="186">
        <v>0.4</v>
      </c>
      <c r="AE1065" s="228">
        <v>9.8000000000000004E-2</v>
      </c>
      <c r="AF1065" s="186">
        <v>0.4</v>
      </c>
      <c r="AG1065" s="228">
        <v>2E-3</v>
      </c>
      <c r="AH1065" s="229">
        <v>2.1000000000000001E-2</v>
      </c>
      <c r="AI1065" s="181"/>
      <c r="AJ1065" s="181"/>
    </row>
    <row r="1066" spans="1:36" x14ac:dyDescent="0.25">
      <c r="A1066" s="257">
        <v>2020</v>
      </c>
      <c r="B1066" s="183" t="s">
        <v>3677</v>
      </c>
      <c r="C1066" s="176" t="s">
        <v>1153</v>
      </c>
      <c r="D1066" s="176" t="s">
        <v>3678</v>
      </c>
      <c r="E1066" s="176" t="s">
        <v>1134</v>
      </c>
      <c r="F1066" s="176" t="s">
        <v>1311</v>
      </c>
      <c r="G1066" s="176" t="s">
        <v>3684</v>
      </c>
      <c r="H1066" s="176" t="s">
        <v>3685</v>
      </c>
      <c r="I1066" s="174"/>
      <c r="J1066" s="176" t="s">
        <v>3679</v>
      </c>
      <c r="K1066" s="174" t="s">
        <v>1140</v>
      </c>
      <c r="L1066" s="174" t="s">
        <v>3680</v>
      </c>
      <c r="M1066" s="174" t="s">
        <v>3681</v>
      </c>
      <c r="N1066" s="214">
        <v>851888</v>
      </c>
      <c r="O1066" s="214">
        <v>1173321</v>
      </c>
      <c r="P1066" s="177">
        <v>2108</v>
      </c>
      <c r="Q1066" s="283">
        <v>43886</v>
      </c>
      <c r="R1066" s="207" t="s">
        <v>3833</v>
      </c>
      <c r="S1066" s="210">
        <v>1</v>
      </c>
      <c r="T1066" s="210">
        <v>1</v>
      </c>
      <c r="U1066" s="181">
        <v>117.86235000000003</v>
      </c>
      <c r="V1066" s="181"/>
      <c r="W1066" s="179">
        <v>7.16</v>
      </c>
      <c r="X1066" s="179">
        <v>19.399999999999999</v>
      </c>
      <c r="Y1066" s="179">
        <v>60.4</v>
      </c>
      <c r="Z1066" s="179">
        <v>6.13</v>
      </c>
      <c r="AA1066" s="179">
        <v>86.5</v>
      </c>
      <c r="AB1066" s="186">
        <v>1.5</v>
      </c>
      <c r="AC1066" s="181">
        <v>15.3</v>
      </c>
      <c r="AD1066" s="186">
        <v>0.4</v>
      </c>
      <c r="AE1066" s="229">
        <v>0.38100000000000001</v>
      </c>
      <c r="AF1066" s="180">
        <v>0.64900000000000002</v>
      </c>
      <c r="AG1066" s="229">
        <v>0.873</v>
      </c>
      <c r="AH1066" s="239">
        <v>1.7999999999999999E-2</v>
      </c>
      <c r="AI1066" s="181"/>
      <c r="AJ1066" s="181"/>
    </row>
    <row r="1067" spans="1:36" x14ac:dyDescent="0.25">
      <c r="A1067" s="257">
        <v>2020</v>
      </c>
      <c r="B1067" s="183" t="s">
        <v>1144</v>
      </c>
      <c r="C1067" s="176" t="s">
        <v>1153</v>
      </c>
      <c r="D1067" s="176" t="s">
        <v>3683</v>
      </c>
      <c r="E1067" s="176" t="s">
        <v>1134</v>
      </c>
      <c r="F1067" s="176" t="s">
        <v>1311</v>
      </c>
      <c r="G1067" s="176" t="s">
        <v>3684</v>
      </c>
      <c r="H1067" s="176" t="s">
        <v>3685</v>
      </c>
      <c r="I1067" s="174"/>
      <c r="J1067" s="176" t="s">
        <v>3669</v>
      </c>
      <c r="K1067" s="174" t="s">
        <v>1140</v>
      </c>
      <c r="L1067" s="174" t="s">
        <v>3686</v>
      </c>
      <c r="M1067" s="174" t="s">
        <v>3687</v>
      </c>
      <c r="N1067" s="214">
        <v>851853</v>
      </c>
      <c r="O1067" s="214">
        <v>1173237</v>
      </c>
      <c r="P1067" s="284">
        <v>2108</v>
      </c>
      <c r="Q1067" s="285">
        <v>43886</v>
      </c>
      <c r="R1067" s="286" t="s">
        <v>3834</v>
      </c>
      <c r="S1067" s="287">
        <v>1</v>
      </c>
      <c r="T1067" s="287">
        <v>1</v>
      </c>
      <c r="U1067" s="180">
        <v>264.86442666666699</v>
      </c>
      <c r="V1067" s="180"/>
      <c r="W1067" s="179">
        <v>7.26</v>
      </c>
      <c r="X1067" s="179">
        <v>22.1</v>
      </c>
      <c r="Y1067" s="179">
        <v>129.6</v>
      </c>
      <c r="Z1067" s="179">
        <v>6.24</v>
      </c>
      <c r="AA1067" s="179">
        <v>90.1</v>
      </c>
      <c r="AB1067" s="288">
        <v>4.7</v>
      </c>
      <c r="AC1067" s="210">
        <v>32.4</v>
      </c>
      <c r="AD1067" s="210"/>
      <c r="AE1067" s="289"/>
      <c r="AF1067" s="180"/>
      <c r="AG1067" s="229">
        <v>2.7E-2</v>
      </c>
      <c r="AH1067" s="239">
        <v>0.19800000000000001</v>
      </c>
      <c r="AI1067" s="181"/>
      <c r="AJ1067" s="181"/>
    </row>
    <row r="1068" spans="1:36" ht="38.25" x14ac:dyDescent="0.3">
      <c r="A1068" s="257">
        <v>2020</v>
      </c>
      <c r="B1068" s="175" t="s">
        <v>1131</v>
      </c>
      <c r="C1068" s="176" t="s">
        <v>1132</v>
      </c>
      <c r="D1068" s="176" t="s">
        <v>1133</v>
      </c>
      <c r="E1068" s="174" t="s">
        <v>1134</v>
      </c>
      <c r="F1068" s="174" t="s">
        <v>1135</v>
      </c>
      <c r="G1068" s="174" t="s">
        <v>1136</v>
      </c>
      <c r="H1068" s="174" t="s">
        <v>1137</v>
      </c>
      <c r="I1068" s="174" t="s">
        <v>1138</v>
      </c>
      <c r="J1068" s="176" t="s">
        <v>1139</v>
      </c>
      <c r="K1068" s="174" t="s">
        <v>1140</v>
      </c>
      <c r="L1068" s="174" t="s">
        <v>1141</v>
      </c>
      <c r="M1068" s="174" t="s">
        <v>1142</v>
      </c>
      <c r="N1068" s="177">
        <v>842923.85499999998</v>
      </c>
      <c r="O1068" s="177">
        <v>1164353.5249999999</v>
      </c>
      <c r="P1068" s="177">
        <v>2213</v>
      </c>
      <c r="Q1068" s="178">
        <v>44067</v>
      </c>
      <c r="R1068" s="164" t="s">
        <v>3835</v>
      </c>
      <c r="S1068" s="181">
        <v>1</v>
      </c>
      <c r="T1068" s="181">
        <v>1</v>
      </c>
      <c r="U1068" s="181">
        <v>3200</v>
      </c>
      <c r="V1068" s="181"/>
      <c r="W1068" s="179">
        <v>6.69</v>
      </c>
      <c r="X1068" s="164" t="s">
        <v>3836</v>
      </c>
      <c r="Y1068" s="179">
        <v>37.200000000000003</v>
      </c>
      <c r="Z1068" s="179">
        <v>7.41</v>
      </c>
      <c r="AA1068" s="179">
        <v>93.9</v>
      </c>
      <c r="AB1068" s="290">
        <v>2.5</v>
      </c>
      <c r="AC1068" s="287">
        <v>29.1</v>
      </c>
      <c r="AD1068" s="290">
        <v>2</v>
      </c>
      <c r="AE1068" s="291" t="s">
        <v>3837</v>
      </c>
      <c r="AF1068" s="290">
        <v>0.4</v>
      </c>
      <c r="AG1068" s="229">
        <v>8.9999999999999993E-3</v>
      </c>
      <c r="AH1068" s="164" t="s">
        <v>3838</v>
      </c>
      <c r="AI1068" s="180"/>
      <c r="AJ1068" s="185">
        <v>20</v>
      </c>
    </row>
    <row r="1069" spans="1:36" x14ac:dyDescent="0.25">
      <c r="A1069" s="257">
        <v>2020</v>
      </c>
      <c r="B1069" s="183" t="s">
        <v>1144</v>
      </c>
      <c r="C1069" s="176" t="s">
        <v>1153</v>
      </c>
      <c r="D1069" s="176" t="s">
        <v>1145</v>
      </c>
      <c r="E1069" s="174" t="s">
        <v>1134</v>
      </c>
      <c r="F1069" s="174" t="s">
        <v>1146</v>
      </c>
      <c r="G1069" s="174" t="s">
        <v>1147</v>
      </c>
      <c r="H1069" s="174" t="s">
        <v>1148</v>
      </c>
      <c r="I1069" s="174" t="s">
        <v>1149</v>
      </c>
      <c r="J1069" s="176" t="s">
        <v>1140</v>
      </c>
      <c r="K1069" s="174" t="s">
        <v>1140</v>
      </c>
      <c r="L1069" s="174" t="s">
        <v>1150</v>
      </c>
      <c r="M1069" s="174" t="s">
        <v>3167</v>
      </c>
      <c r="N1069" s="177">
        <v>845203.674</v>
      </c>
      <c r="O1069" s="177">
        <v>1165954.1869999999</v>
      </c>
      <c r="P1069" s="177">
        <v>2126</v>
      </c>
      <c r="Q1069" s="178">
        <v>44067</v>
      </c>
      <c r="R1069" s="183" t="s">
        <v>3839</v>
      </c>
      <c r="S1069" s="181">
        <v>1</v>
      </c>
      <c r="T1069" s="181">
        <v>1</v>
      </c>
      <c r="U1069" s="180">
        <v>4800</v>
      </c>
      <c r="V1069" s="180"/>
      <c r="W1069" s="182">
        <v>6.7</v>
      </c>
      <c r="X1069" s="182">
        <v>15.2</v>
      </c>
      <c r="Y1069" s="182">
        <v>38</v>
      </c>
      <c r="Z1069" s="182">
        <v>7.66</v>
      </c>
      <c r="AA1069" s="182">
        <v>98</v>
      </c>
      <c r="AB1069" s="290">
        <v>1.3</v>
      </c>
      <c r="AC1069" s="287">
        <v>24.9</v>
      </c>
      <c r="AD1069" s="290">
        <v>2</v>
      </c>
      <c r="AE1069" s="292">
        <v>0.1</v>
      </c>
      <c r="AF1069" s="236">
        <v>0.4</v>
      </c>
      <c r="AG1069" s="293">
        <v>7.0000000000000001E-3</v>
      </c>
      <c r="AH1069" s="233">
        <v>0.01</v>
      </c>
      <c r="AI1069" s="180"/>
      <c r="AJ1069" s="185">
        <v>20</v>
      </c>
    </row>
    <row r="1070" spans="1:36" x14ac:dyDescent="0.25">
      <c r="A1070" s="257">
        <v>2020</v>
      </c>
      <c r="B1070" s="183" t="s">
        <v>1144</v>
      </c>
      <c r="C1070" s="176" t="s">
        <v>1153</v>
      </c>
      <c r="D1070" s="176" t="s">
        <v>1154</v>
      </c>
      <c r="E1070" s="174" t="s">
        <v>1134</v>
      </c>
      <c r="F1070" s="174" t="s">
        <v>1146</v>
      </c>
      <c r="G1070" s="174" t="s">
        <v>1147</v>
      </c>
      <c r="H1070" s="174" t="s">
        <v>1148</v>
      </c>
      <c r="I1070" s="174" t="s">
        <v>1155</v>
      </c>
      <c r="J1070" s="176" t="s">
        <v>1140</v>
      </c>
      <c r="K1070" s="174" t="s">
        <v>1140</v>
      </c>
      <c r="L1070" s="174" t="s">
        <v>1156</v>
      </c>
      <c r="M1070" s="174" t="s">
        <v>3170</v>
      </c>
      <c r="N1070" s="177">
        <v>850138.07900000003</v>
      </c>
      <c r="O1070" s="177">
        <v>1170766.3589999999</v>
      </c>
      <c r="P1070" s="177">
        <v>2101</v>
      </c>
      <c r="Q1070" s="178">
        <v>44067</v>
      </c>
      <c r="R1070" s="183" t="s">
        <v>3840</v>
      </c>
      <c r="S1070" s="181">
        <v>1</v>
      </c>
      <c r="T1070" s="181">
        <v>1</v>
      </c>
      <c r="U1070" s="180">
        <v>9090</v>
      </c>
      <c r="V1070" s="180"/>
      <c r="W1070" s="182">
        <v>6.46</v>
      </c>
      <c r="X1070" s="182">
        <v>17.7</v>
      </c>
      <c r="Y1070" s="182">
        <v>59.8</v>
      </c>
      <c r="Z1070" s="182">
        <v>6.35</v>
      </c>
      <c r="AA1070" s="182">
        <v>84.8</v>
      </c>
      <c r="AB1070" s="290">
        <v>2</v>
      </c>
      <c r="AC1070" s="294">
        <v>25.9</v>
      </c>
      <c r="AD1070" s="290">
        <v>2</v>
      </c>
      <c r="AE1070" s="295">
        <v>0.125</v>
      </c>
      <c r="AF1070" s="185">
        <v>0.4</v>
      </c>
      <c r="AG1070" s="239">
        <v>5.0000000000000001E-3</v>
      </c>
      <c r="AH1070" s="233">
        <v>0.01</v>
      </c>
      <c r="AI1070" s="180"/>
      <c r="AJ1070" s="185">
        <v>20</v>
      </c>
    </row>
    <row r="1071" spans="1:36" ht="25.5" x14ac:dyDescent="0.25">
      <c r="A1071" s="257">
        <v>2020</v>
      </c>
      <c r="B1071" s="183" t="s">
        <v>1131</v>
      </c>
      <c r="C1071" s="176" t="s">
        <v>1153</v>
      </c>
      <c r="D1071" s="176" t="s">
        <v>1159</v>
      </c>
      <c r="E1071" s="174" t="s">
        <v>1134</v>
      </c>
      <c r="F1071" s="174" t="s">
        <v>1160</v>
      </c>
      <c r="G1071" s="174" t="s">
        <v>1161</v>
      </c>
      <c r="H1071" s="174" t="s">
        <v>1162</v>
      </c>
      <c r="I1071" s="174" t="s">
        <v>1163</v>
      </c>
      <c r="J1071" s="176" t="s">
        <v>1140</v>
      </c>
      <c r="K1071" s="174" t="s">
        <v>1140</v>
      </c>
      <c r="L1071" s="174" t="s">
        <v>1164</v>
      </c>
      <c r="M1071" s="174" t="s">
        <v>3173</v>
      </c>
      <c r="N1071" s="177">
        <v>854405.00100000005</v>
      </c>
      <c r="O1071" s="177">
        <v>1171818.997</v>
      </c>
      <c r="P1071" s="177">
        <v>2105</v>
      </c>
      <c r="Q1071" s="178">
        <v>44067</v>
      </c>
      <c r="R1071" s="183" t="s">
        <v>3841</v>
      </c>
      <c r="S1071" s="181">
        <v>1</v>
      </c>
      <c r="T1071" s="181">
        <v>1</v>
      </c>
      <c r="U1071" s="180">
        <v>11140</v>
      </c>
      <c r="V1071" s="180"/>
      <c r="W1071" s="182">
        <v>6.18</v>
      </c>
      <c r="X1071" s="182">
        <v>18.7</v>
      </c>
      <c r="Y1071" s="182">
        <v>62.3</v>
      </c>
      <c r="Z1071" s="182">
        <v>5.76</v>
      </c>
      <c r="AA1071" s="182">
        <v>80.5</v>
      </c>
      <c r="AB1071" s="290">
        <v>2.6</v>
      </c>
      <c r="AC1071" s="287">
        <v>24.9</v>
      </c>
      <c r="AD1071" s="290">
        <v>2</v>
      </c>
      <c r="AE1071" s="292">
        <v>0.1</v>
      </c>
      <c r="AF1071" s="180">
        <v>0.42499999999999999</v>
      </c>
      <c r="AG1071" s="296">
        <v>8.0000000000000002E-3</v>
      </c>
      <c r="AH1071" s="296">
        <v>1.0999999999999999E-2</v>
      </c>
      <c r="AI1071" s="180"/>
      <c r="AJ1071" s="185">
        <v>20</v>
      </c>
    </row>
    <row r="1072" spans="1:36" ht="25.5" x14ac:dyDescent="0.25">
      <c r="A1072" s="257">
        <v>2020</v>
      </c>
      <c r="B1072" s="183" t="s">
        <v>1144</v>
      </c>
      <c r="C1072" s="176" t="s">
        <v>1153</v>
      </c>
      <c r="D1072" s="176" t="s">
        <v>1167</v>
      </c>
      <c r="E1072" s="174" t="s">
        <v>1134</v>
      </c>
      <c r="F1072" s="174" t="s">
        <v>1160</v>
      </c>
      <c r="G1072" s="174" t="s">
        <v>1161</v>
      </c>
      <c r="H1072" s="174" t="s">
        <v>1162</v>
      </c>
      <c r="I1072" s="174" t="s">
        <v>1168</v>
      </c>
      <c r="J1072" s="176" t="s">
        <v>1140</v>
      </c>
      <c r="K1072" s="174" t="s">
        <v>1140</v>
      </c>
      <c r="L1072" s="174" t="s">
        <v>1169</v>
      </c>
      <c r="M1072" s="174" t="s">
        <v>3176</v>
      </c>
      <c r="N1072" s="177">
        <v>855834.09600000002</v>
      </c>
      <c r="O1072" s="177">
        <v>1171267.9210000001</v>
      </c>
      <c r="P1072" s="177">
        <v>2087</v>
      </c>
      <c r="Q1072" s="178">
        <v>44067</v>
      </c>
      <c r="R1072" s="164" t="s">
        <v>3842</v>
      </c>
      <c r="S1072" s="181">
        <v>1</v>
      </c>
      <c r="T1072" s="181">
        <v>1</v>
      </c>
      <c r="U1072" s="181">
        <v>21200</v>
      </c>
      <c r="V1072" s="181"/>
      <c r="W1072" s="179">
        <v>6.63</v>
      </c>
      <c r="X1072" s="179">
        <v>19</v>
      </c>
      <c r="Y1072" s="179">
        <v>68.8</v>
      </c>
      <c r="Z1072" s="179">
        <v>5.78</v>
      </c>
      <c r="AA1072" s="179">
        <v>79.900000000000006</v>
      </c>
      <c r="AB1072" s="287">
        <v>4.7</v>
      </c>
      <c r="AC1072" s="287">
        <v>64.900000000000006</v>
      </c>
      <c r="AD1072" s="290">
        <v>2</v>
      </c>
      <c r="AE1072" s="291" t="s">
        <v>3843</v>
      </c>
      <c r="AF1072" s="218" t="s">
        <v>3844</v>
      </c>
      <c r="AG1072" s="291" t="s">
        <v>3845</v>
      </c>
      <c r="AH1072" s="291" t="s">
        <v>3846</v>
      </c>
      <c r="AI1072" s="180"/>
      <c r="AJ1072" s="185">
        <v>20</v>
      </c>
    </row>
    <row r="1073" spans="1:36" x14ac:dyDescent="0.25">
      <c r="A1073" s="257">
        <v>2020</v>
      </c>
      <c r="B1073" s="183" t="s">
        <v>1144</v>
      </c>
      <c r="C1073" s="176" t="s">
        <v>1153</v>
      </c>
      <c r="D1073" s="176" t="s">
        <v>1172</v>
      </c>
      <c r="E1073" s="174" t="s">
        <v>1134</v>
      </c>
      <c r="F1073" s="174" t="s">
        <v>1173</v>
      </c>
      <c r="G1073" s="174" t="s">
        <v>1173</v>
      </c>
      <c r="H1073" s="174" t="s">
        <v>1174</v>
      </c>
      <c r="I1073" s="174" t="s">
        <v>1175</v>
      </c>
      <c r="J1073" s="176" t="s">
        <v>1140</v>
      </c>
      <c r="K1073" s="174" t="s">
        <v>1140</v>
      </c>
      <c r="L1073" s="174" t="s">
        <v>1176</v>
      </c>
      <c r="M1073" s="174" t="s">
        <v>3179</v>
      </c>
      <c r="N1073" s="177">
        <v>856979.995</v>
      </c>
      <c r="O1073" s="177">
        <v>1172293.99</v>
      </c>
      <c r="P1073" s="177">
        <v>2104</v>
      </c>
      <c r="Q1073" s="178">
        <v>44067</v>
      </c>
      <c r="R1073" s="164" t="s">
        <v>3847</v>
      </c>
      <c r="S1073" s="181">
        <v>1</v>
      </c>
      <c r="T1073" s="181">
        <v>1</v>
      </c>
      <c r="U1073" s="181">
        <v>13950</v>
      </c>
      <c r="V1073" s="181"/>
      <c r="W1073" s="179">
        <v>6.55</v>
      </c>
      <c r="X1073" s="179">
        <v>18.5</v>
      </c>
      <c r="Y1073" s="179">
        <v>71.099999999999994</v>
      </c>
      <c r="Z1073" s="179">
        <v>4.9400000000000004</v>
      </c>
      <c r="AA1073" s="179">
        <v>67.599999999999994</v>
      </c>
      <c r="AB1073" s="290">
        <v>3.1</v>
      </c>
      <c r="AC1073" s="287">
        <v>27.4</v>
      </c>
      <c r="AD1073" s="290">
        <v>2</v>
      </c>
      <c r="AE1073" s="295">
        <v>0.16300000000000001</v>
      </c>
      <c r="AF1073" s="181">
        <v>0.85</v>
      </c>
      <c r="AG1073" s="297">
        <v>4.5999999999999999E-2</v>
      </c>
      <c r="AH1073" s="293">
        <v>1.7000000000000001E-2</v>
      </c>
      <c r="AI1073" s="180"/>
      <c r="AJ1073" s="185">
        <v>20</v>
      </c>
    </row>
    <row r="1074" spans="1:36" ht="25.5" x14ac:dyDescent="0.25">
      <c r="A1074" s="257">
        <v>2020</v>
      </c>
      <c r="B1074" s="183" t="s">
        <v>1144</v>
      </c>
      <c r="C1074" s="176" t="s">
        <v>1153</v>
      </c>
      <c r="D1074" s="176" t="s">
        <v>1179</v>
      </c>
      <c r="E1074" s="176" t="s">
        <v>1180</v>
      </c>
      <c r="F1074" s="176" t="s">
        <v>1181</v>
      </c>
      <c r="G1074" s="176" t="s">
        <v>1181</v>
      </c>
      <c r="H1074" s="176" t="s">
        <v>1174</v>
      </c>
      <c r="I1074" s="174" t="s">
        <v>1182</v>
      </c>
      <c r="J1074" s="176" t="s">
        <v>1140</v>
      </c>
      <c r="K1074" s="174" t="s">
        <v>1140</v>
      </c>
      <c r="L1074" s="174" t="s">
        <v>1183</v>
      </c>
      <c r="M1074" s="174" t="s">
        <v>3182</v>
      </c>
      <c r="N1074" s="177">
        <v>857459.27</v>
      </c>
      <c r="O1074" s="177">
        <v>1174240.1529999999</v>
      </c>
      <c r="P1074" s="177">
        <v>2095</v>
      </c>
      <c r="Q1074" s="178">
        <v>44067</v>
      </c>
      <c r="R1074" s="183" t="s">
        <v>3848</v>
      </c>
      <c r="S1074" s="181">
        <v>1</v>
      </c>
      <c r="T1074" s="181">
        <v>0</v>
      </c>
      <c r="U1074" s="180"/>
      <c r="V1074" s="180"/>
      <c r="W1074" s="180">
        <v>6.65</v>
      </c>
      <c r="X1074" s="180">
        <v>18.399999999999999</v>
      </c>
      <c r="Y1074" s="180">
        <v>75.599999999999994</v>
      </c>
      <c r="Z1074" s="180">
        <v>4.7</v>
      </c>
      <c r="AA1074" s="180">
        <v>63.9</v>
      </c>
      <c r="AB1074" s="287">
        <v>5.7</v>
      </c>
      <c r="AC1074" s="287">
        <v>29.9</v>
      </c>
      <c r="AD1074" s="290">
        <v>2</v>
      </c>
      <c r="AE1074" s="295">
        <v>0.20300000000000001</v>
      </c>
      <c r="AF1074" s="180">
        <v>0.755</v>
      </c>
      <c r="AG1074" s="239">
        <v>6.6000000000000003E-2</v>
      </c>
      <c r="AH1074" s="239">
        <v>2.7E-2</v>
      </c>
      <c r="AI1074" s="180"/>
      <c r="AJ1074" s="185">
        <v>20</v>
      </c>
    </row>
    <row r="1075" spans="1:36" x14ac:dyDescent="0.25">
      <c r="A1075" s="257">
        <v>2020</v>
      </c>
      <c r="B1075" s="183" t="s">
        <v>1144</v>
      </c>
      <c r="C1075" s="176" t="s">
        <v>1153</v>
      </c>
      <c r="D1075" s="176" t="s">
        <v>1186</v>
      </c>
      <c r="E1075" s="176" t="s">
        <v>1134</v>
      </c>
      <c r="F1075" s="176" t="s">
        <v>1187</v>
      </c>
      <c r="G1075" s="176" t="s">
        <v>1187</v>
      </c>
      <c r="H1075" s="176" t="s">
        <v>1188</v>
      </c>
      <c r="I1075" s="174" t="s">
        <v>1189</v>
      </c>
      <c r="J1075" s="176" t="s">
        <v>1140</v>
      </c>
      <c r="K1075" s="174" t="s">
        <v>1140</v>
      </c>
      <c r="L1075" s="189" t="s">
        <v>1190</v>
      </c>
      <c r="M1075" s="189" t="s">
        <v>1191</v>
      </c>
      <c r="N1075" s="190">
        <v>857922.69400000002</v>
      </c>
      <c r="O1075" s="190">
        <v>1175130.1000000001</v>
      </c>
      <c r="P1075" s="177">
        <v>2080</v>
      </c>
      <c r="Q1075" s="178">
        <v>44067</v>
      </c>
      <c r="R1075" s="174" t="s">
        <v>3849</v>
      </c>
      <c r="S1075" s="181">
        <v>1</v>
      </c>
      <c r="T1075" s="181">
        <v>1</v>
      </c>
      <c r="U1075" s="181">
        <v>17050</v>
      </c>
      <c r="V1075" s="181"/>
      <c r="W1075" s="179">
        <v>6.65</v>
      </c>
      <c r="X1075" s="179">
        <v>18.3</v>
      </c>
      <c r="Y1075" s="179">
        <v>91.6</v>
      </c>
      <c r="Z1075" s="179">
        <v>4.5</v>
      </c>
      <c r="AA1075" s="179">
        <v>61.5</v>
      </c>
      <c r="AB1075" s="287">
        <v>4.9000000000000004</v>
      </c>
      <c r="AC1075" s="287">
        <v>27.1</v>
      </c>
      <c r="AD1075" s="290">
        <v>2</v>
      </c>
      <c r="AE1075" s="287">
        <v>0.192</v>
      </c>
      <c r="AF1075" s="180">
        <v>0.90800000000000003</v>
      </c>
      <c r="AG1075" s="289">
        <v>3.7999999999999999E-2</v>
      </c>
      <c r="AH1075" s="211">
        <v>2.9000000000000001E-2</v>
      </c>
      <c r="AI1075" s="180"/>
      <c r="AJ1075" s="185">
        <v>20</v>
      </c>
    </row>
    <row r="1076" spans="1:36" x14ac:dyDescent="0.25">
      <c r="A1076" s="257">
        <v>2020</v>
      </c>
      <c r="B1076" s="183" t="s">
        <v>1144</v>
      </c>
      <c r="C1076" s="176" t="s">
        <v>1153</v>
      </c>
      <c r="D1076" s="176" t="s">
        <v>1193</v>
      </c>
      <c r="E1076" s="174" t="s">
        <v>1134</v>
      </c>
      <c r="F1076" s="174" t="s">
        <v>1194</v>
      </c>
      <c r="G1076" s="174" t="s">
        <v>1195</v>
      </c>
      <c r="H1076" s="174" t="s">
        <v>1196</v>
      </c>
      <c r="I1076" s="174" t="s">
        <v>1197</v>
      </c>
      <c r="J1076" s="176" t="s">
        <v>1140</v>
      </c>
      <c r="K1076" s="174" t="s">
        <v>1140</v>
      </c>
      <c r="L1076" s="174" t="s">
        <v>1198</v>
      </c>
      <c r="M1076" s="174" t="s">
        <v>1199</v>
      </c>
      <c r="N1076" s="177">
        <v>859403.67</v>
      </c>
      <c r="O1076" s="177">
        <v>1177185.206</v>
      </c>
      <c r="P1076" s="177">
        <v>2066</v>
      </c>
      <c r="Q1076" s="178">
        <v>44068</v>
      </c>
      <c r="R1076" s="257" t="s">
        <v>3850</v>
      </c>
      <c r="S1076" s="181">
        <v>1</v>
      </c>
      <c r="T1076" s="181">
        <v>0</v>
      </c>
      <c r="U1076" s="282"/>
      <c r="V1076" s="282"/>
      <c r="W1076" s="181">
        <v>6.38</v>
      </c>
      <c r="X1076" s="181">
        <v>18.7</v>
      </c>
      <c r="Y1076" s="181">
        <v>100.1</v>
      </c>
      <c r="Z1076" s="181">
        <v>3.76</v>
      </c>
      <c r="AA1076" s="181">
        <v>51.6</v>
      </c>
      <c r="AB1076" s="290">
        <v>2.5</v>
      </c>
      <c r="AC1076" s="287">
        <v>28.6</v>
      </c>
      <c r="AD1076" s="290">
        <v>2</v>
      </c>
      <c r="AE1076" s="291" t="s">
        <v>3851</v>
      </c>
      <c r="AF1076" s="218" t="s">
        <v>3852</v>
      </c>
      <c r="AG1076" s="295">
        <v>4.3999999999999997E-2</v>
      </c>
      <c r="AH1076" s="291" t="s">
        <v>3853</v>
      </c>
      <c r="AI1076" s="180"/>
      <c r="AJ1076" s="186">
        <v>20</v>
      </c>
    </row>
    <row r="1077" spans="1:36" x14ac:dyDescent="0.25">
      <c r="A1077" s="257">
        <v>2020</v>
      </c>
      <c r="B1077" s="183" t="s">
        <v>1144</v>
      </c>
      <c r="C1077" s="176" t="s">
        <v>1201</v>
      </c>
      <c r="D1077" s="174" t="s">
        <v>1202</v>
      </c>
      <c r="E1077" s="174" t="s">
        <v>1134</v>
      </c>
      <c r="F1077" s="174" t="s">
        <v>1203</v>
      </c>
      <c r="G1077" s="174" t="s">
        <v>1204</v>
      </c>
      <c r="H1077" s="174" t="s">
        <v>1205</v>
      </c>
      <c r="I1077" s="176"/>
      <c r="J1077" s="174" t="s">
        <v>1140</v>
      </c>
      <c r="K1077" s="174" t="s">
        <v>1140</v>
      </c>
      <c r="L1077" s="174" t="s">
        <v>1206</v>
      </c>
      <c r="M1077" s="174" t="s">
        <v>1207</v>
      </c>
      <c r="N1077" s="177">
        <v>865217.60699999996</v>
      </c>
      <c r="O1077" s="177">
        <v>1184287.5560000001</v>
      </c>
      <c r="P1077" s="177">
        <v>1967</v>
      </c>
      <c r="Q1077" s="178">
        <v>44068</v>
      </c>
      <c r="R1077" s="257" t="s">
        <v>3854</v>
      </c>
      <c r="S1077" s="181">
        <v>1</v>
      </c>
      <c r="T1077" s="181">
        <v>1</v>
      </c>
      <c r="U1077" s="298">
        <v>1369</v>
      </c>
      <c r="V1077" s="246"/>
      <c r="W1077" s="181">
        <v>6.76</v>
      </c>
      <c r="X1077" s="181">
        <v>18</v>
      </c>
      <c r="Y1077" s="181">
        <v>93.7</v>
      </c>
      <c r="Z1077" s="181">
        <v>6.28</v>
      </c>
      <c r="AA1077" s="181">
        <v>85.6</v>
      </c>
      <c r="AB1077" s="290">
        <v>3.9</v>
      </c>
      <c r="AC1077" s="287">
        <v>29.7</v>
      </c>
      <c r="AD1077" s="290">
        <v>2</v>
      </c>
      <c r="AE1077" s="291">
        <v>0.22500000000000001</v>
      </c>
      <c r="AF1077" s="181">
        <v>0.79900000000000004</v>
      </c>
      <c r="AG1077" s="297">
        <v>3.9E-2</v>
      </c>
      <c r="AH1077" s="299">
        <v>2.1000000000000001E-2</v>
      </c>
      <c r="AI1077" s="180"/>
      <c r="AJ1077" s="186">
        <v>20</v>
      </c>
    </row>
    <row r="1078" spans="1:36" ht="25.5" x14ac:dyDescent="0.25">
      <c r="A1078" s="257">
        <v>2020</v>
      </c>
      <c r="B1078" s="183" t="s">
        <v>1144</v>
      </c>
      <c r="C1078" s="176" t="s">
        <v>1209</v>
      </c>
      <c r="D1078" s="176" t="s">
        <v>1360</v>
      </c>
      <c r="E1078" s="174" t="s">
        <v>1134</v>
      </c>
      <c r="F1078" s="174" t="s">
        <v>1211</v>
      </c>
      <c r="G1078" s="174" t="s">
        <v>1361</v>
      </c>
      <c r="H1078" s="174" t="s">
        <v>1362</v>
      </c>
      <c r="I1078" s="174" t="s">
        <v>1363</v>
      </c>
      <c r="J1078" s="176" t="s">
        <v>1215</v>
      </c>
      <c r="K1078" s="174" t="s">
        <v>1140</v>
      </c>
      <c r="L1078" s="174" t="s">
        <v>1364</v>
      </c>
      <c r="M1078" s="174" t="s">
        <v>1365</v>
      </c>
      <c r="N1078" s="177">
        <v>850269.54399999999</v>
      </c>
      <c r="O1078" s="177">
        <v>1156044.621</v>
      </c>
      <c r="P1078" s="177">
        <v>2182</v>
      </c>
      <c r="Q1078" s="178">
        <v>44067</v>
      </c>
      <c r="R1078" s="257" t="s">
        <v>3855</v>
      </c>
      <c r="S1078" s="181">
        <v>1</v>
      </c>
      <c r="T1078" s="181">
        <v>1</v>
      </c>
      <c r="U1078" s="181">
        <v>161.55077333333335</v>
      </c>
      <c r="V1078" s="181"/>
      <c r="W1078" s="179">
        <v>7.19</v>
      </c>
      <c r="X1078" s="179">
        <v>16.100000000000001</v>
      </c>
      <c r="Y1078" s="179">
        <v>49</v>
      </c>
      <c r="Z1078" s="179">
        <v>6.87</v>
      </c>
      <c r="AA1078" s="179">
        <v>90.2</v>
      </c>
      <c r="AB1078" s="290">
        <v>0.7</v>
      </c>
      <c r="AC1078" s="290">
        <v>10</v>
      </c>
      <c r="AD1078" s="290">
        <v>2</v>
      </c>
      <c r="AE1078" s="292">
        <v>0.1</v>
      </c>
      <c r="AF1078" s="186">
        <v>0.4</v>
      </c>
      <c r="AG1078" s="300">
        <v>7.0000000000000001E-3</v>
      </c>
      <c r="AH1078" s="186" t="s">
        <v>3856</v>
      </c>
      <c r="AI1078" s="180"/>
      <c r="AJ1078" s="186">
        <v>20</v>
      </c>
    </row>
    <row r="1079" spans="1:36" x14ac:dyDescent="0.25">
      <c r="A1079" s="257">
        <v>2020</v>
      </c>
      <c r="B1079" s="183" t="s">
        <v>1144</v>
      </c>
      <c r="C1079" s="176" t="s">
        <v>1209</v>
      </c>
      <c r="D1079" s="174" t="s">
        <v>1210</v>
      </c>
      <c r="E1079" s="174" t="s">
        <v>1134</v>
      </c>
      <c r="F1079" s="174" t="s">
        <v>1211</v>
      </c>
      <c r="G1079" s="174" t="s">
        <v>1212</v>
      </c>
      <c r="H1079" s="174" t="s">
        <v>1213</v>
      </c>
      <c r="I1079" s="176" t="s">
        <v>1214</v>
      </c>
      <c r="J1079" s="176" t="s">
        <v>1215</v>
      </c>
      <c r="K1079" s="174" t="s">
        <v>1140</v>
      </c>
      <c r="L1079" s="174" t="s">
        <v>1216</v>
      </c>
      <c r="M1079" s="174" t="s">
        <v>1217</v>
      </c>
      <c r="N1079" s="177">
        <v>850449.01500000001</v>
      </c>
      <c r="O1079" s="177">
        <v>1158050.9920000001</v>
      </c>
      <c r="P1079" s="191">
        <v>2186</v>
      </c>
      <c r="Q1079" s="178">
        <v>44067</v>
      </c>
      <c r="R1079" s="257" t="s">
        <v>3857</v>
      </c>
      <c r="S1079" s="181">
        <v>1</v>
      </c>
      <c r="T1079" s="181">
        <v>1</v>
      </c>
      <c r="U1079" s="181">
        <v>1387.1067000000003</v>
      </c>
      <c r="V1079" s="210"/>
      <c r="W1079" s="210">
        <v>6.99</v>
      </c>
      <c r="X1079" s="210">
        <v>16.2</v>
      </c>
      <c r="Y1079" s="210">
        <v>56.9</v>
      </c>
      <c r="Z1079" s="210">
        <v>6.78</v>
      </c>
      <c r="AA1079" s="210">
        <v>88.5</v>
      </c>
      <c r="AB1079" s="290">
        <v>3</v>
      </c>
      <c r="AC1079" s="294">
        <v>55.7</v>
      </c>
      <c r="AD1079" s="290">
        <v>2</v>
      </c>
      <c r="AE1079" s="292">
        <v>0.1</v>
      </c>
      <c r="AF1079" s="287">
        <v>1.2170000000000001</v>
      </c>
      <c r="AG1079" s="289">
        <v>8.9999999999999993E-3</v>
      </c>
      <c r="AH1079" s="185" t="s">
        <v>3856</v>
      </c>
      <c r="AI1079" s="180"/>
      <c r="AJ1079" s="186">
        <v>20</v>
      </c>
    </row>
    <row r="1080" spans="1:36" x14ac:dyDescent="0.25">
      <c r="A1080" s="257">
        <v>2020</v>
      </c>
      <c r="B1080" s="183" t="s">
        <v>1144</v>
      </c>
      <c r="C1080" s="176" t="s">
        <v>1209</v>
      </c>
      <c r="D1080" s="176" t="s">
        <v>1219</v>
      </c>
      <c r="E1080" s="174" t="s">
        <v>1134</v>
      </c>
      <c r="F1080" s="174" t="s">
        <v>1211</v>
      </c>
      <c r="G1080" s="174" t="s">
        <v>1212</v>
      </c>
      <c r="H1080" s="174" t="s">
        <v>1213</v>
      </c>
      <c r="I1080" s="174" t="s">
        <v>1220</v>
      </c>
      <c r="J1080" s="176" t="s">
        <v>1215</v>
      </c>
      <c r="K1080" s="174" t="s">
        <v>1140</v>
      </c>
      <c r="L1080" s="174" t="s">
        <v>1331</v>
      </c>
      <c r="M1080" s="174" t="s">
        <v>1222</v>
      </c>
      <c r="N1080" s="177">
        <v>851567.67200000002</v>
      </c>
      <c r="O1080" s="177">
        <v>1159790.392</v>
      </c>
      <c r="P1080" s="177">
        <v>2167</v>
      </c>
      <c r="Q1080" s="178">
        <v>44067</v>
      </c>
      <c r="R1080" s="257" t="s">
        <v>3858</v>
      </c>
      <c r="S1080" s="181">
        <v>1</v>
      </c>
      <c r="T1080" s="301">
        <v>1</v>
      </c>
      <c r="U1080" s="181">
        <v>1040</v>
      </c>
      <c r="V1080" s="218"/>
      <c r="W1080" s="291" t="s">
        <v>3859</v>
      </c>
      <c r="X1080" s="291" t="s">
        <v>3860</v>
      </c>
      <c r="Y1080" s="291">
        <v>76.599999999999994</v>
      </c>
      <c r="Z1080" s="291" t="s">
        <v>3861</v>
      </c>
      <c r="AA1080" s="291">
        <v>60.6</v>
      </c>
      <c r="AB1080" s="290">
        <v>3.3</v>
      </c>
      <c r="AC1080" s="291" t="s">
        <v>3862</v>
      </c>
      <c r="AD1080" s="290">
        <v>2</v>
      </c>
      <c r="AE1080" s="291" t="s">
        <v>3863</v>
      </c>
      <c r="AF1080" s="287" t="s">
        <v>3864</v>
      </c>
      <c r="AG1080" s="295">
        <v>3.9E-2</v>
      </c>
      <c r="AH1080" s="291" t="s">
        <v>3865</v>
      </c>
      <c r="AI1080" s="180"/>
      <c r="AJ1080" s="186">
        <v>20</v>
      </c>
    </row>
    <row r="1081" spans="1:36" x14ac:dyDescent="0.25">
      <c r="A1081" s="257">
        <v>2020</v>
      </c>
      <c r="B1081" s="183" t="s">
        <v>1144</v>
      </c>
      <c r="C1081" s="176" t="s">
        <v>1209</v>
      </c>
      <c r="D1081" s="174" t="s">
        <v>1224</v>
      </c>
      <c r="E1081" s="174" t="s">
        <v>1134</v>
      </c>
      <c r="F1081" s="174" t="s">
        <v>1211</v>
      </c>
      <c r="G1081" s="174" t="s">
        <v>1212</v>
      </c>
      <c r="H1081" s="174" t="s">
        <v>1213</v>
      </c>
      <c r="I1081" s="176" t="s">
        <v>1225</v>
      </c>
      <c r="J1081" s="176" t="s">
        <v>1215</v>
      </c>
      <c r="K1081" s="174" t="s">
        <v>1140</v>
      </c>
      <c r="L1081" s="174" t="s">
        <v>1226</v>
      </c>
      <c r="M1081" s="174" t="s">
        <v>1227</v>
      </c>
      <c r="N1081" s="177">
        <v>852803.995</v>
      </c>
      <c r="O1081" s="177">
        <v>1160276.0090000001</v>
      </c>
      <c r="P1081" s="177">
        <v>2158</v>
      </c>
      <c r="Q1081" s="178">
        <v>44067</v>
      </c>
      <c r="R1081" s="257" t="s">
        <v>3866</v>
      </c>
      <c r="S1081" s="181">
        <v>1</v>
      </c>
      <c r="T1081" s="181">
        <v>1</v>
      </c>
      <c r="U1081" s="181">
        <v>1430</v>
      </c>
      <c r="V1081" s="208"/>
      <c r="W1081" s="208">
        <v>6.97</v>
      </c>
      <c r="X1081" s="208">
        <v>16.8</v>
      </c>
      <c r="Y1081" s="208">
        <v>126.3</v>
      </c>
      <c r="Z1081" s="208">
        <v>3.3</v>
      </c>
      <c r="AA1081" s="291">
        <v>43.6</v>
      </c>
      <c r="AB1081" s="287">
        <v>9.3000000000000007</v>
      </c>
      <c r="AC1081" s="287">
        <v>72.8</v>
      </c>
      <c r="AD1081" s="287">
        <v>2.72</v>
      </c>
      <c r="AE1081" s="287">
        <v>0.51900000000000002</v>
      </c>
      <c r="AF1081" s="287">
        <v>0.187</v>
      </c>
      <c r="AG1081" s="297">
        <v>0.187</v>
      </c>
      <c r="AH1081" s="291">
        <v>0.23799999999999999</v>
      </c>
      <c r="AI1081" s="180"/>
      <c r="AJ1081" s="186">
        <v>20</v>
      </c>
    </row>
    <row r="1082" spans="1:36" x14ac:dyDescent="0.25">
      <c r="A1082" s="257">
        <v>2020</v>
      </c>
      <c r="B1082" s="183" t="s">
        <v>1131</v>
      </c>
      <c r="C1082" s="176" t="s">
        <v>1153</v>
      </c>
      <c r="D1082" s="176" t="s">
        <v>1370</v>
      </c>
      <c r="E1082" s="176" t="s">
        <v>1134</v>
      </c>
      <c r="F1082" s="176" t="s">
        <v>1211</v>
      </c>
      <c r="G1082" s="176" t="s">
        <v>1212</v>
      </c>
      <c r="H1082" s="176" t="s">
        <v>1213</v>
      </c>
      <c r="I1082" s="174" t="s">
        <v>1371</v>
      </c>
      <c r="J1082" s="176" t="s">
        <v>1215</v>
      </c>
      <c r="K1082" s="174" t="s">
        <v>1140</v>
      </c>
      <c r="L1082" s="174" t="s">
        <v>1372</v>
      </c>
      <c r="M1082" s="174" t="s">
        <v>1373</v>
      </c>
      <c r="N1082" s="177">
        <v>856208.16700000002</v>
      </c>
      <c r="O1082" s="177">
        <v>1169382.5530000001</v>
      </c>
      <c r="P1082" s="177">
        <v>2086</v>
      </c>
      <c r="Q1082" s="178">
        <v>44067</v>
      </c>
      <c r="R1082" s="257" t="s">
        <v>3867</v>
      </c>
      <c r="S1082" s="181">
        <v>1</v>
      </c>
      <c r="T1082" s="181">
        <v>1</v>
      </c>
      <c r="U1082" s="181">
        <v>7380</v>
      </c>
      <c r="V1082" s="181"/>
      <c r="W1082" s="181">
        <v>6.96</v>
      </c>
      <c r="X1082" s="181">
        <v>17.3</v>
      </c>
      <c r="Y1082" s="181">
        <v>68.3</v>
      </c>
      <c r="Z1082" s="181">
        <v>3.54</v>
      </c>
      <c r="AA1082" s="181">
        <v>47.1</v>
      </c>
      <c r="AB1082" s="287">
        <v>4.4000000000000004</v>
      </c>
      <c r="AC1082" s="287">
        <v>33.799999999999997</v>
      </c>
      <c r="AD1082" s="290">
        <v>2</v>
      </c>
      <c r="AE1082" s="295">
        <v>0.28000000000000003</v>
      </c>
      <c r="AF1082" s="180">
        <v>1.1859999999999999</v>
      </c>
      <c r="AG1082" s="229">
        <v>4.9000000000000002E-2</v>
      </c>
      <c r="AH1082" s="229">
        <v>2.5000000000000001E-2</v>
      </c>
      <c r="AI1082" s="180"/>
      <c r="AJ1082" s="186">
        <v>20</v>
      </c>
    </row>
    <row r="1083" spans="1:36" x14ac:dyDescent="0.25">
      <c r="A1083" s="257">
        <v>2020</v>
      </c>
      <c r="B1083" s="183" t="s">
        <v>1144</v>
      </c>
      <c r="C1083" s="176" t="s">
        <v>1153</v>
      </c>
      <c r="D1083" s="174" t="s">
        <v>1229</v>
      </c>
      <c r="E1083" s="174" t="s">
        <v>1134</v>
      </c>
      <c r="F1083" s="174" t="s">
        <v>1211</v>
      </c>
      <c r="G1083" s="174" t="s">
        <v>1212</v>
      </c>
      <c r="H1083" s="174" t="s">
        <v>1213</v>
      </c>
      <c r="I1083" s="176" t="s">
        <v>1214</v>
      </c>
      <c r="J1083" s="176" t="s">
        <v>1215</v>
      </c>
      <c r="K1083" s="174" t="s">
        <v>1140</v>
      </c>
      <c r="L1083" s="189" t="s">
        <v>1230</v>
      </c>
      <c r="M1083" s="189" t="s">
        <v>1231</v>
      </c>
      <c r="N1083" s="190">
        <v>856221.65</v>
      </c>
      <c r="O1083" s="190">
        <v>1171139.7720000001</v>
      </c>
      <c r="P1083" s="177">
        <v>2100</v>
      </c>
      <c r="Q1083" s="178">
        <v>44067</v>
      </c>
      <c r="R1083" s="257" t="s">
        <v>3868</v>
      </c>
      <c r="S1083" s="181">
        <v>1</v>
      </c>
      <c r="T1083" s="181">
        <v>1</v>
      </c>
      <c r="U1083" s="181">
        <v>6370</v>
      </c>
      <c r="V1083" s="181"/>
      <c r="W1083" s="181">
        <v>7.1</v>
      </c>
      <c r="X1083" s="302">
        <v>17.5</v>
      </c>
      <c r="Y1083" s="302">
        <v>65.400000000000006</v>
      </c>
      <c r="Z1083" s="181">
        <v>3.76</v>
      </c>
      <c r="AA1083" s="181">
        <v>50.3</v>
      </c>
      <c r="AB1083" s="303">
        <v>4.5</v>
      </c>
      <c r="AC1083" s="303">
        <v>35</v>
      </c>
      <c r="AD1083" s="290">
        <v>2</v>
      </c>
      <c r="AE1083" s="295">
        <v>0.29199999999999998</v>
      </c>
      <c r="AF1083" s="181">
        <v>1.2110000000000001</v>
      </c>
      <c r="AG1083" s="229">
        <v>2.5999999999999999E-2</v>
      </c>
      <c r="AH1083" s="229">
        <v>2.1999999999999999E-2</v>
      </c>
      <c r="AI1083" s="180"/>
      <c r="AJ1083" s="186">
        <v>20</v>
      </c>
    </row>
    <row r="1084" spans="1:36" ht="25.5" x14ac:dyDescent="0.25">
      <c r="A1084" s="257">
        <v>2020</v>
      </c>
      <c r="B1084" s="183" t="s">
        <v>1144</v>
      </c>
      <c r="C1084" s="176" t="s">
        <v>1233</v>
      </c>
      <c r="D1084" s="176" t="s">
        <v>1234</v>
      </c>
      <c r="E1084" s="176" t="s">
        <v>1134</v>
      </c>
      <c r="F1084" s="176" t="s">
        <v>1235</v>
      </c>
      <c r="G1084" s="176" t="s">
        <v>1236</v>
      </c>
      <c r="H1084" s="176" t="s">
        <v>1237</v>
      </c>
      <c r="I1084" s="174" t="s">
        <v>1214</v>
      </c>
      <c r="J1084" s="176" t="s">
        <v>1238</v>
      </c>
      <c r="K1084" s="174" t="s">
        <v>1140</v>
      </c>
      <c r="L1084" s="189" t="s">
        <v>1239</v>
      </c>
      <c r="M1084" s="189" t="s">
        <v>1240</v>
      </c>
      <c r="N1084" s="190">
        <v>862261.08100000001</v>
      </c>
      <c r="O1084" s="190">
        <v>1162921.6240000001</v>
      </c>
      <c r="P1084" s="177">
        <v>2183</v>
      </c>
      <c r="Q1084" s="178">
        <v>44067</v>
      </c>
      <c r="R1084" s="183" t="s">
        <v>3869</v>
      </c>
      <c r="S1084" s="181">
        <v>1</v>
      </c>
      <c r="T1084" s="181">
        <v>1</v>
      </c>
      <c r="U1084" s="181">
        <v>1850.5793454545501</v>
      </c>
      <c r="V1084" s="181"/>
      <c r="W1084" s="179">
        <v>7.46</v>
      </c>
      <c r="X1084" s="179">
        <v>18.100000000000001</v>
      </c>
      <c r="Y1084" s="179">
        <v>55.6</v>
      </c>
      <c r="Z1084" s="179">
        <v>7.24</v>
      </c>
      <c r="AA1084" s="179">
        <v>99.8</v>
      </c>
      <c r="AB1084" s="290">
        <v>3.1</v>
      </c>
      <c r="AC1084" s="287">
        <v>29.6</v>
      </c>
      <c r="AD1084" s="290">
        <v>2</v>
      </c>
      <c r="AE1084" s="295">
        <v>0.36</v>
      </c>
      <c r="AF1084" s="181">
        <v>1.298</v>
      </c>
      <c r="AG1084" s="229">
        <v>8.9999999999999993E-3</v>
      </c>
      <c r="AH1084" s="239">
        <v>3.2000000000000001E-2</v>
      </c>
      <c r="AI1084" s="180"/>
      <c r="AJ1084" s="185">
        <v>20</v>
      </c>
    </row>
    <row r="1085" spans="1:36" ht="25.5" x14ac:dyDescent="0.25">
      <c r="A1085" s="257">
        <v>2020</v>
      </c>
      <c r="B1085" s="183" t="s">
        <v>1144</v>
      </c>
      <c r="C1085" s="176" t="s">
        <v>1233</v>
      </c>
      <c r="D1085" s="176" t="s">
        <v>1242</v>
      </c>
      <c r="E1085" s="176" t="s">
        <v>1134</v>
      </c>
      <c r="F1085" s="176" t="s">
        <v>1235</v>
      </c>
      <c r="G1085" s="176" t="s">
        <v>1243</v>
      </c>
      <c r="H1085" s="176" t="s">
        <v>1244</v>
      </c>
      <c r="I1085" s="174" t="s">
        <v>1214</v>
      </c>
      <c r="J1085" s="176" t="s">
        <v>1238</v>
      </c>
      <c r="K1085" s="174" t="s">
        <v>1140</v>
      </c>
      <c r="L1085" s="174" t="s">
        <v>1245</v>
      </c>
      <c r="M1085" s="174" t="s">
        <v>1246</v>
      </c>
      <c r="N1085" s="177">
        <v>861182.27399999998</v>
      </c>
      <c r="O1085" s="177">
        <v>1166106.9809999999</v>
      </c>
      <c r="P1085" s="177">
        <v>2145</v>
      </c>
      <c r="Q1085" s="178">
        <v>44067</v>
      </c>
      <c r="R1085" s="183" t="s">
        <v>3870</v>
      </c>
      <c r="S1085" s="181">
        <v>1</v>
      </c>
      <c r="T1085" s="181">
        <v>1</v>
      </c>
      <c r="U1085" s="181">
        <v>2007</v>
      </c>
      <c r="V1085" s="181"/>
      <c r="W1085" s="179">
        <v>7.26</v>
      </c>
      <c r="X1085" s="179">
        <v>19.100000000000001</v>
      </c>
      <c r="Y1085" s="179">
        <v>93.9</v>
      </c>
      <c r="Z1085" s="179">
        <v>6.61</v>
      </c>
      <c r="AA1085" s="179">
        <v>92.1</v>
      </c>
      <c r="AB1085" s="287">
        <v>7.2</v>
      </c>
      <c r="AC1085" s="287">
        <v>31.8</v>
      </c>
      <c r="AD1085" s="290">
        <v>2</v>
      </c>
      <c r="AE1085" s="287">
        <v>0.22700000000000001</v>
      </c>
      <c r="AF1085" s="180">
        <v>1.2050000000000001</v>
      </c>
      <c r="AG1085" s="239">
        <v>4.2999999999999997E-2</v>
      </c>
      <c r="AH1085" s="229">
        <v>2.3E-2</v>
      </c>
      <c r="AI1085" s="180"/>
      <c r="AJ1085" s="185">
        <v>20</v>
      </c>
    </row>
    <row r="1086" spans="1:36" ht="25.5" x14ac:dyDescent="0.25">
      <c r="A1086" s="257">
        <v>2020</v>
      </c>
      <c r="B1086" s="183" t="s">
        <v>1144</v>
      </c>
      <c r="C1086" s="192" t="s">
        <v>1201</v>
      </c>
      <c r="D1086" s="176" t="s">
        <v>1248</v>
      </c>
      <c r="E1086" s="192" t="s">
        <v>1180</v>
      </c>
      <c r="F1086" s="192" t="s">
        <v>1235</v>
      </c>
      <c r="G1086" s="192" t="s">
        <v>1243</v>
      </c>
      <c r="H1086" s="192" t="s">
        <v>1244</v>
      </c>
      <c r="I1086" s="174" t="s">
        <v>1249</v>
      </c>
      <c r="J1086" s="176" t="s">
        <v>1238</v>
      </c>
      <c r="K1086" s="174" t="s">
        <v>1140</v>
      </c>
      <c r="L1086" s="174" t="s">
        <v>1250</v>
      </c>
      <c r="M1086" s="174" t="s">
        <v>1251</v>
      </c>
      <c r="N1086" s="177">
        <v>858342.58799999999</v>
      </c>
      <c r="O1086" s="177">
        <v>1174086.666</v>
      </c>
      <c r="P1086" s="177">
        <v>2100</v>
      </c>
      <c r="Q1086" s="178">
        <v>44067</v>
      </c>
      <c r="R1086" s="183" t="s">
        <v>3871</v>
      </c>
      <c r="S1086" s="181">
        <v>1</v>
      </c>
      <c r="T1086" s="181">
        <v>1</v>
      </c>
      <c r="U1086" s="180">
        <v>2040</v>
      </c>
      <c r="V1086" s="180"/>
      <c r="W1086" s="180">
        <v>7.02</v>
      </c>
      <c r="X1086" s="180">
        <v>18.600000000000001</v>
      </c>
      <c r="Y1086" s="180">
        <v>70.3</v>
      </c>
      <c r="Z1086" s="180">
        <v>5.1100000000000003</v>
      </c>
      <c r="AA1086" s="180">
        <v>70.3</v>
      </c>
      <c r="AB1086" s="287">
        <v>6.2</v>
      </c>
      <c r="AC1086" s="287">
        <v>43.5</v>
      </c>
      <c r="AD1086" s="290">
        <v>2</v>
      </c>
      <c r="AE1086" s="295">
        <v>0.26100000000000001</v>
      </c>
      <c r="AF1086" s="180">
        <v>1.038</v>
      </c>
      <c r="AG1086" s="239">
        <v>6.9000000000000006E-2</v>
      </c>
      <c r="AH1086" s="239">
        <v>2.3E-2</v>
      </c>
      <c r="AI1086" s="180"/>
      <c r="AJ1086" s="185">
        <v>20</v>
      </c>
    </row>
    <row r="1087" spans="1:36" ht="25.5" x14ac:dyDescent="0.25">
      <c r="A1087" s="257">
        <v>2020</v>
      </c>
      <c r="B1087" s="183" t="s">
        <v>1144</v>
      </c>
      <c r="C1087" s="176" t="s">
        <v>1201</v>
      </c>
      <c r="D1087" s="176" t="s">
        <v>1253</v>
      </c>
      <c r="E1087" s="176" t="s">
        <v>1134</v>
      </c>
      <c r="F1087" s="176" t="s">
        <v>1235</v>
      </c>
      <c r="G1087" s="176" t="s">
        <v>1243</v>
      </c>
      <c r="H1087" s="176" t="s">
        <v>1244</v>
      </c>
      <c r="I1087" s="174" t="s">
        <v>1254</v>
      </c>
      <c r="J1087" s="176" t="s">
        <v>1238</v>
      </c>
      <c r="K1087" s="174" t="s">
        <v>1140</v>
      </c>
      <c r="L1087" s="174" t="s">
        <v>1255</v>
      </c>
      <c r="M1087" s="174" t="s">
        <v>1256</v>
      </c>
      <c r="N1087" s="177">
        <v>857747.995</v>
      </c>
      <c r="O1087" s="177">
        <v>1174607.9879999999</v>
      </c>
      <c r="P1087" s="177">
        <v>2078</v>
      </c>
      <c r="Q1087" s="178">
        <v>44067</v>
      </c>
      <c r="R1087" s="183" t="s">
        <v>3872</v>
      </c>
      <c r="S1087" s="181">
        <v>1</v>
      </c>
      <c r="T1087" s="181">
        <v>1</v>
      </c>
      <c r="U1087" s="181">
        <v>2450</v>
      </c>
      <c r="V1087" s="181"/>
      <c r="W1087" s="179">
        <v>7.07</v>
      </c>
      <c r="X1087" s="179">
        <v>18.100000000000001</v>
      </c>
      <c r="Y1087" s="179">
        <v>116.3</v>
      </c>
      <c r="Z1087" s="179">
        <v>5.27</v>
      </c>
      <c r="AA1087" s="179">
        <v>71.599999999999994</v>
      </c>
      <c r="AB1087" s="287">
        <v>5.3</v>
      </c>
      <c r="AC1087" s="287">
        <v>37.1</v>
      </c>
      <c r="AD1087" s="290">
        <v>2</v>
      </c>
      <c r="AE1087" s="287">
        <v>0.27500000000000002</v>
      </c>
      <c r="AF1087" s="180">
        <v>1.181</v>
      </c>
      <c r="AG1087" s="239">
        <v>0.08</v>
      </c>
      <c r="AH1087" s="239">
        <v>4.3999999999999997E-2</v>
      </c>
      <c r="AI1087" s="180"/>
      <c r="AJ1087" s="185">
        <v>20</v>
      </c>
    </row>
    <row r="1088" spans="1:36" ht="25.5" x14ac:dyDescent="0.25">
      <c r="A1088" s="257">
        <v>2020</v>
      </c>
      <c r="B1088" s="183" t="s">
        <v>1144</v>
      </c>
      <c r="C1088" s="176" t="s">
        <v>1258</v>
      </c>
      <c r="D1088" s="176" t="s">
        <v>1259</v>
      </c>
      <c r="E1088" s="176" t="s">
        <v>1134</v>
      </c>
      <c r="F1088" s="176" t="s">
        <v>1260</v>
      </c>
      <c r="G1088" s="176" t="s">
        <v>1261</v>
      </c>
      <c r="H1088" s="176" t="s">
        <v>1262</v>
      </c>
      <c r="I1088" s="174" t="s">
        <v>1214</v>
      </c>
      <c r="J1088" s="176" t="s">
        <v>1263</v>
      </c>
      <c r="K1088" s="174" t="s">
        <v>1140</v>
      </c>
      <c r="L1088" s="174" t="s">
        <v>1264</v>
      </c>
      <c r="M1088" s="174" t="s">
        <v>1380</v>
      </c>
      <c r="N1088" s="177">
        <v>868074.25</v>
      </c>
      <c r="O1088" s="177">
        <v>1170491.3670000001</v>
      </c>
      <c r="P1088" s="177">
        <v>2130</v>
      </c>
      <c r="Q1088" s="178">
        <v>44068</v>
      </c>
      <c r="R1088" s="183" t="s">
        <v>3873</v>
      </c>
      <c r="S1088" s="181">
        <v>1</v>
      </c>
      <c r="T1088" s="181">
        <v>1</v>
      </c>
      <c r="U1088" s="181">
        <v>1740</v>
      </c>
      <c r="V1088" s="181"/>
      <c r="W1088" s="179">
        <v>7.1</v>
      </c>
      <c r="X1088" s="179">
        <v>19</v>
      </c>
      <c r="Y1088" s="179">
        <v>85.1</v>
      </c>
      <c r="Z1088" s="179">
        <v>6.49</v>
      </c>
      <c r="AA1088" s="179">
        <v>90</v>
      </c>
      <c r="AB1088" s="287">
        <v>5.7</v>
      </c>
      <c r="AC1088" s="287">
        <v>26.6</v>
      </c>
      <c r="AD1088" s="290">
        <v>2</v>
      </c>
      <c r="AE1088" s="287">
        <v>1.7999999999999999E-2</v>
      </c>
      <c r="AF1088" s="181">
        <v>0.82</v>
      </c>
      <c r="AG1088" s="289">
        <v>1.2E-2</v>
      </c>
      <c r="AH1088" s="239">
        <v>1.7999999999999999E-2</v>
      </c>
      <c r="AI1088" s="180"/>
      <c r="AJ1088" s="185">
        <v>20</v>
      </c>
    </row>
    <row r="1089" spans="1:36" ht="25.5" x14ac:dyDescent="0.25">
      <c r="A1089" s="257">
        <v>2020</v>
      </c>
      <c r="B1089" s="183" t="s">
        <v>1144</v>
      </c>
      <c r="C1089" s="176" t="s">
        <v>1258</v>
      </c>
      <c r="D1089" s="176" t="s">
        <v>1267</v>
      </c>
      <c r="E1089" s="174" t="s">
        <v>1134</v>
      </c>
      <c r="F1089" s="174" t="s">
        <v>1260</v>
      </c>
      <c r="G1089" s="174" t="s">
        <v>1261</v>
      </c>
      <c r="H1089" s="174" t="s">
        <v>1262</v>
      </c>
      <c r="I1089" s="174" t="s">
        <v>1268</v>
      </c>
      <c r="J1089" s="176" t="s">
        <v>1263</v>
      </c>
      <c r="K1089" s="174" t="s">
        <v>1140</v>
      </c>
      <c r="L1089" s="174" t="s">
        <v>1269</v>
      </c>
      <c r="M1089" s="174" t="s">
        <v>1270</v>
      </c>
      <c r="N1089" s="177">
        <v>863560.01100000006</v>
      </c>
      <c r="O1089" s="177">
        <v>1172345.0020000001</v>
      </c>
      <c r="P1089" s="177">
        <v>2114</v>
      </c>
      <c r="Q1089" s="178">
        <v>44068</v>
      </c>
      <c r="R1089" s="164" t="s">
        <v>3874</v>
      </c>
      <c r="S1089" s="181">
        <v>1</v>
      </c>
      <c r="T1089" s="181">
        <v>1</v>
      </c>
      <c r="U1089" s="181">
        <v>3920</v>
      </c>
      <c r="V1089" s="181"/>
      <c r="W1089" s="179">
        <v>7.19</v>
      </c>
      <c r="X1089" s="179">
        <v>18.7</v>
      </c>
      <c r="Y1089" s="218">
        <v>80.5</v>
      </c>
      <c r="Z1089" s="179">
        <v>6.27</v>
      </c>
      <c r="AA1089" s="179">
        <v>86.9</v>
      </c>
      <c r="AB1089" s="290">
        <v>1.1000000000000001</v>
      </c>
      <c r="AC1089" s="287">
        <v>16.600000000000001</v>
      </c>
      <c r="AD1089" s="290">
        <v>2</v>
      </c>
      <c r="AE1089" s="292">
        <v>0.1</v>
      </c>
      <c r="AF1089" s="218" t="s">
        <v>3875</v>
      </c>
      <c r="AG1089" s="291">
        <v>3.7999999999999999E-2</v>
      </c>
      <c r="AH1089" s="295">
        <v>2.1000000000000001E-2</v>
      </c>
      <c r="AI1089" s="180"/>
      <c r="AJ1089" s="185">
        <v>20</v>
      </c>
    </row>
    <row r="1090" spans="1:36" x14ac:dyDescent="0.25">
      <c r="A1090" s="257">
        <v>2020</v>
      </c>
      <c r="B1090" s="183" t="s">
        <v>1144</v>
      </c>
      <c r="C1090" s="176" t="s">
        <v>1201</v>
      </c>
      <c r="D1090" s="176" t="s">
        <v>1272</v>
      </c>
      <c r="E1090" s="176" t="s">
        <v>1134</v>
      </c>
      <c r="F1090" s="176" t="s">
        <v>1260</v>
      </c>
      <c r="G1090" s="176" t="s">
        <v>1261</v>
      </c>
      <c r="H1090" s="174" t="s">
        <v>1262</v>
      </c>
      <c r="I1090" s="174" t="s">
        <v>1273</v>
      </c>
      <c r="J1090" s="176" t="s">
        <v>1263</v>
      </c>
      <c r="K1090" s="174" t="s">
        <v>1140</v>
      </c>
      <c r="L1090" s="174" t="s">
        <v>1274</v>
      </c>
      <c r="M1090" s="174" t="s">
        <v>1275</v>
      </c>
      <c r="N1090" s="177">
        <v>860493.77599999995</v>
      </c>
      <c r="O1090" s="177">
        <v>1174479.1980000001</v>
      </c>
      <c r="P1090" s="177">
        <v>2101</v>
      </c>
      <c r="Q1090" s="178">
        <v>44068</v>
      </c>
      <c r="R1090" s="183" t="s">
        <v>3876</v>
      </c>
      <c r="S1090" s="181">
        <v>1</v>
      </c>
      <c r="T1090" s="181">
        <v>1</v>
      </c>
      <c r="U1090" s="181">
        <v>5250</v>
      </c>
      <c r="V1090" s="181"/>
      <c r="W1090" s="179">
        <v>7.09</v>
      </c>
      <c r="X1090" s="179">
        <v>19.3</v>
      </c>
      <c r="Y1090" s="179">
        <v>85.3</v>
      </c>
      <c r="Z1090" s="179">
        <v>5.86</v>
      </c>
      <c r="AA1090" s="179">
        <v>85.6</v>
      </c>
      <c r="AB1090" s="287">
        <v>5.4</v>
      </c>
      <c r="AC1090" s="287">
        <v>29.1</v>
      </c>
      <c r="AD1090" s="290">
        <v>2</v>
      </c>
      <c r="AE1090" s="287">
        <v>0.185</v>
      </c>
      <c r="AF1090" s="181">
        <v>0.77400000000000002</v>
      </c>
      <c r="AG1090" s="297">
        <v>1.9E-2</v>
      </c>
      <c r="AH1090" s="291">
        <v>1.6E-2</v>
      </c>
      <c r="AI1090" s="180"/>
      <c r="AJ1090" s="185">
        <v>20</v>
      </c>
    </row>
    <row r="1091" spans="1:36" x14ac:dyDescent="0.25">
      <c r="A1091" s="257">
        <v>2020</v>
      </c>
      <c r="B1091" s="183" t="s">
        <v>1144</v>
      </c>
      <c r="C1091" s="176" t="s">
        <v>1201</v>
      </c>
      <c r="D1091" s="176" t="s">
        <v>1277</v>
      </c>
      <c r="E1091" s="176" t="s">
        <v>1134</v>
      </c>
      <c r="F1091" s="176" t="s">
        <v>1260</v>
      </c>
      <c r="G1091" s="176" t="s">
        <v>1261</v>
      </c>
      <c r="H1091" s="174" t="s">
        <v>1262</v>
      </c>
      <c r="I1091" s="174" t="s">
        <v>1278</v>
      </c>
      <c r="J1091" s="176" t="s">
        <v>1263</v>
      </c>
      <c r="K1091" s="174" t="s">
        <v>1140</v>
      </c>
      <c r="L1091" s="174" t="s">
        <v>1279</v>
      </c>
      <c r="M1091" s="174" t="s">
        <v>1280</v>
      </c>
      <c r="N1091" s="177">
        <v>859115.848</v>
      </c>
      <c r="O1091" s="177">
        <v>1175863.56</v>
      </c>
      <c r="P1091" s="177">
        <v>2097</v>
      </c>
      <c r="Q1091" s="178">
        <v>44068</v>
      </c>
      <c r="R1091" s="183" t="s">
        <v>3877</v>
      </c>
      <c r="S1091" s="181">
        <v>1</v>
      </c>
      <c r="T1091" s="181">
        <v>1</v>
      </c>
      <c r="U1091" s="181">
        <v>5930</v>
      </c>
      <c r="V1091" s="181"/>
      <c r="W1091" s="179">
        <v>7.05</v>
      </c>
      <c r="X1091" s="179">
        <v>18.600000000000001</v>
      </c>
      <c r="Y1091" s="179">
        <v>99.9</v>
      </c>
      <c r="Z1091" s="179">
        <v>4.97</v>
      </c>
      <c r="AA1091" s="179">
        <v>68.599999999999994</v>
      </c>
      <c r="AB1091" s="287">
        <v>9.5</v>
      </c>
      <c r="AC1091" s="287">
        <v>41.9</v>
      </c>
      <c r="AD1091" s="290">
        <v>2</v>
      </c>
      <c r="AE1091" s="287">
        <v>0.29499999999999998</v>
      </c>
      <c r="AF1091" s="181">
        <v>0.73399999999999999</v>
      </c>
      <c r="AG1091" s="229">
        <v>3.5999999999999997E-2</v>
      </c>
      <c r="AH1091" s="229">
        <v>2.1000000000000001E-2</v>
      </c>
      <c r="AI1091" s="180"/>
      <c r="AJ1091" s="185">
        <v>20</v>
      </c>
    </row>
    <row r="1092" spans="1:36" x14ac:dyDescent="0.25">
      <c r="A1092" s="257">
        <v>2020</v>
      </c>
      <c r="B1092" s="174" t="s">
        <v>1144</v>
      </c>
      <c r="C1092" s="176" t="s">
        <v>1282</v>
      </c>
      <c r="D1092" s="176" t="s">
        <v>2968</v>
      </c>
      <c r="E1092" s="176" t="s">
        <v>1134</v>
      </c>
      <c r="F1092" s="176" t="s">
        <v>1284</v>
      </c>
      <c r="G1092" s="176" t="s">
        <v>2969</v>
      </c>
      <c r="H1092" s="176" t="s">
        <v>2970</v>
      </c>
      <c r="I1092" s="174" t="s">
        <v>2971</v>
      </c>
      <c r="J1092" s="174" t="s">
        <v>1287</v>
      </c>
      <c r="K1092" s="174" t="s">
        <v>1140</v>
      </c>
      <c r="L1092" s="174" t="s">
        <v>2972</v>
      </c>
      <c r="M1092" s="174" t="s">
        <v>2973</v>
      </c>
      <c r="N1092" s="177">
        <v>847083.66700000002</v>
      </c>
      <c r="O1092" s="177">
        <v>1189605.132</v>
      </c>
      <c r="P1092" s="177">
        <v>2181</v>
      </c>
      <c r="Q1092" s="178">
        <v>44068</v>
      </c>
      <c r="R1092" s="183" t="s">
        <v>3878</v>
      </c>
      <c r="S1092" s="181">
        <v>1</v>
      </c>
      <c r="T1092" s="181">
        <v>1</v>
      </c>
      <c r="U1092" s="180">
        <v>114.53669625000001</v>
      </c>
      <c r="V1092" s="180"/>
      <c r="W1092" s="182">
        <v>7.01</v>
      </c>
      <c r="X1092" s="182">
        <v>15.9</v>
      </c>
      <c r="Y1092" s="182">
        <v>68.400000000000006</v>
      </c>
      <c r="Z1092" s="182">
        <v>7.49</v>
      </c>
      <c r="AA1092" s="182">
        <v>98.9</v>
      </c>
      <c r="AB1092" s="290">
        <v>0.6</v>
      </c>
      <c r="AC1092" s="290">
        <v>10</v>
      </c>
      <c r="AD1092" s="290">
        <v>2</v>
      </c>
      <c r="AE1092" s="292">
        <v>0.1</v>
      </c>
      <c r="AF1092" s="185">
        <v>0.4</v>
      </c>
      <c r="AG1092" s="229">
        <v>1.6E-2</v>
      </c>
      <c r="AH1092" s="229">
        <v>2.1000000000000001E-2</v>
      </c>
      <c r="AI1092" s="180"/>
      <c r="AJ1092" s="185">
        <v>20</v>
      </c>
    </row>
    <row r="1093" spans="1:36" x14ac:dyDescent="0.25">
      <c r="A1093" s="257">
        <v>2020</v>
      </c>
      <c r="B1093" s="183" t="s">
        <v>1144</v>
      </c>
      <c r="C1093" s="176" t="s">
        <v>1282</v>
      </c>
      <c r="D1093" s="176" t="s">
        <v>1283</v>
      </c>
      <c r="E1093" s="176" t="s">
        <v>1134</v>
      </c>
      <c r="F1093" s="176" t="s">
        <v>1284</v>
      </c>
      <c r="G1093" s="176" t="s">
        <v>1285</v>
      </c>
      <c r="H1093" s="176" t="s">
        <v>1286</v>
      </c>
      <c r="I1093" s="174" t="s">
        <v>1214</v>
      </c>
      <c r="J1093" s="174" t="s">
        <v>1287</v>
      </c>
      <c r="K1093" s="174" t="s">
        <v>1140</v>
      </c>
      <c r="L1093" s="174" t="s">
        <v>2975</v>
      </c>
      <c r="M1093" s="174" t="s">
        <v>2976</v>
      </c>
      <c r="N1093" s="177">
        <v>848089.61699999997</v>
      </c>
      <c r="O1093" s="177">
        <v>1187818.273</v>
      </c>
      <c r="P1093" s="177">
        <v>2180</v>
      </c>
      <c r="Q1093" s="178">
        <v>44068</v>
      </c>
      <c r="R1093" s="183" t="s">
        <v>3879</v>
      </c>
      <c r="S1093" s="181">
        <v>1</v>
      </c>
      <c r="T1093" s="181">
        <v>1</v>
      </c>
      <c r="U1093" s="180">
        <v>314.03924999999998</v>
      </c>
      <c r="V1093" s="180"/>
      <c r="W1093" s="180">
        <v>7.33</v>
      </c>
      <c r="X1093" s="180">
        <v>16.399999999999999</v>
      </c>
      <c r="Y1093" s="304">
        <v>68.400000000000006</v>
      </c>
      <c r="Z1093" s="180">
        <v>7.49</v>
      </c>
      <c r="AA1093" s="304">
        <v>99</v>
      </c>
      <c r="AB1093" s="305">
        <v>0.8</v>
      </c>
      <c r="AC1093" s="287">
        <v>10.02</v>
      </c>
      <c r="AD1093" s="290">
        <v>2</v>
      </c>
      <c r="AE1093" s="292">
        <v>0.1</v>
      </c>
      <c r="AF1093" s="185">
        <v>0.4</v>
      </c>
      <c r="AG1093" s="229">
        <v>0.01</v>
      </c>
      <c r="AH1093" s="229">
        <v>2.1000000000000001E-2</v>
      </c>
      <c r="AI1093" s="180"/>
      <c r="AJ1093" s="185">
        <v>20</v>
      </c>
    </row>
    <row r="1094" spans="1:36" x14ac:dyDescent="0.25">
      <c r="A1094" s="257">
        <v>2020</v>
      </c>
      <c r="B1094" s="183" t="s">
        <v>1144</v>
      </c>
      <c r="C1094" s="176" t="s">
        <v>1282</v>
      </c>
      <c r="D1094" s="176" t="s">
        <v>1291</v>
      </c>
      <c r="E1094" s="176" t="s">
        <v>1134</v>
      </c>
      <c r="F1094" s="176" t="s">
        <v>1284</v>
      </c>
      <c r="G1094" s="176" t="s">
        <v>1285</v>
      </c>
      <c r="H1094" s="176" t="s">
        <v>1286</v>
      </c>
      <c r="I1094" s="174" t="s">
        <v>1214</v>
      </c>
      <c r="J1094" s="174" t="s">
        <v>1287</v>
      </c>
      <c r="K1094" s="174" t="s">
        <v>1140</v>
      </c>
      <c r="L1094" s="174" t="s">
        <v>1292</v>
      </c>
      <c r="M1094" s="174" t="s">
        <v>1293</v>
      </c>
      <c r="N1094" s="177">
        <v>849420.35699999996</v>
      </c>
      <c r="O1094" s="177">
        <v>1184776.4269999999</v>
      </c>
      <c r="P1094" s="177">
        <v>2144</v>
      </c>
      <c r="Q1094" s="178">
        <v>44068</v>
      </c>
      <c r="R1094" s="183" t="s">
        <v>3880</v>
      </c>
      <c r="S1094" s="181">
        <v>1</v>
      </c>
      <c r="T1094" s="181">
        <v>1</v>
      </c>
      <c r="U1094" s="180">
        <v>1649.746764</v>
      </c>
      <c r="V1094" s="180"/>
      <c r="W1094" s="180">
        <v>7.43</v>
      </c>
      <c r="X1094" s="180">
        <v>17.2</v>
      </c>
      <c r="Y1094" s="304">
        <v>150.9</v>
      </c>
      <c r="Z1094" s="180">
        <v>6.43</v>
      </c>
      <c r="AA1094" s="304">
        <v>85.9</v>
      </c>
      <c r="AB1094" s="287">
        <v>12.5</v>
      </c>
      <c r="AC1094" s="287">
        <v>34.799999999999997</v>
      </c>
      <c r="AD1094" s="290">
        <v>2</v>
      </c>
      <c r="AE1094" s="295">
        <v>0.46</v>
      </c>
      <c r="AF1094" s="185">
        <v>0.4</v>
      </c>
      <c r="AG1094" s="229">
        <v>2.8000000000000001E-2</v>
      </c>
      <c r="AH1094" s="229">
        <v>0.193</v>
      </c>
      <c r="AI1094" s="180"/>
      <c r="AJ1094" s="185">
        <v>20</v>
      </c>
    </row>
    <row r="1095" spans="1:36" x14ac:dyDescent="0.25">
      <c r="A1095" s="257">
        <v>2020</v>
      </c>
      <c r="B1095" s="174" t="s">
        <v>1144</v>
      </c>
      <c r="C1095" s="176" t="s">
        <v>1282</v>
      </c>
      <c r="D1095" s="176" t="s">
        <v>2979</v>
      </c>
      <c r="E1095" s="176" t="s">
        <v>1134</v>
      </c>
      <c r="F1095" s="176" t="s">
        <v>1284</v>
      </c>
      <c r="G1095" s="176" t="s">
        <v>1285</v>
      </c>
      <c r="H1095" s="176" t="s">
        <v>1286</v>
      </c>
      <c r="I1095" s="174" t="s">
        <v>2980</v>
      </c>
      <c r="J1095" s="174" t="s">
        <v>1287</v>
      </c>
      <c r="K1095" s="174" t="s">
        <v>1140</v>
      </c>
      <c r="L1095" s="174" t="s">
        <v>2981</v>
      </c>
      <c r="M1095" s="174" t="s">
        <v>2982</v>
      </c>
      <c r="N1095" s="177">
        <v>853395.603</v>
      </c>
      <c r="O1095" s="177">
        <v>1180455.9069999999</v>
      </c>
      <c r="P1095" s="177">
        <v>2140</v>
      </c>
      <c r="Q1095" s="178">
        <v>44068</v>
      </c>
      <c r="R1095" s="183" t="s">
        <v>3881</v>
      </c>
      <c r="S1095" s="181">
        <v>1</v>
      </c>
      <c r="T1095" s="181">
        <v>1</v>
      </c>
      <c r="U1095" s="247">
        <v>3219</v>
      </c>
      <c r="V1095" s="180"/>
      <c r="W1095" s="182">
        <v>7.19</v>
      </c>
      <c r="X1095" s="182">
        <v>17.399999999999999</v>
      </c>
      <c r="Y1095" s="182">
        <v>122.8</v>
      </c>
      <c r="Z1095" s="182">
        <v>5.31</v>
      </c>
      <c r="AA1095" s="182">
        <v>71.400000000000006</v>
      </c>
      <c r="AB1095" s="290">
        <v>1.9</v>
      </c>
      <c r="AC1095" s="287">
        <v>17.899999999999999</v>
      </c>
      <c r="AD1095" s="290">
        <v>2</v>
      </c>
      <c r="AE1095" s="292">
        <v>0.1</v>
      </c>
      <c r="AF1095" s="185">
        <v>0.4</v>
      </c>
      <c r="AG1095" s="229">
        <v>3.3000000000000002E-2</v>
      </c>
      <c r="AH1095" s="239">
        <v>0.03</v>
      </c>
      <c r="AI1095" s="180"/>
      <c r="AJ1095" s="185">
        <v>20</v>
      </c>
    </row>
    <row r="1096" spans="1:36" x14ac:dyDescent="0.25">
      <c r="A1096" s="257">
        <v>2020</v>
      </c>
      <c r="B1096" s="183" t="s">
        <v>1144</v>
      </c>
      <c r="C1096" s="176" t="s">
        <v>1153</v>
      </c>
      <c r="D1096" s="176" t="s">
        <v>1295</v>
      </c>
      <c r="E1096" s="192" t="s">
        <v>1180</v>
      </c>
      <c r="F1096" s="176" t="s">
        <v>1285</v>
      </c>
      <c r="G1096" s="176" t="s">
        <v>1285</v>
      </c>
      <c r="H1096" s="176" t="s">
        <v>1286</v>
      </c>
      <c r="I1096" s="174" t="s">
        <v>1296</v>
      </c>
      <c r="J1096" s="174" t="s">
        <v>1287</v>
      </c>
      <c r="K1096" s="174" t="s">
        <v>1140</v>
      </c>
      <c r="L1096" s="174" t="s">
        <v>1297</v>
      </c>
      <c r="M1096" s="174" t="s">
        <v>2984</v>
      </c>
      <c r="N1096" s="177">
        <v>857303.70799999998</v>
      </c>
      <c r="O1096" s="177">
        <v>1175426.4169999999</v>
      </c>
      <c r="P1096" s="177">
        <v>2091</v>
      </c>
      <c r="Q1096" s="178">
        <v>44068</v>
      </c>
      <c r="R1096" s="183" t="s">
        <v>3882</v>
      </c>
      <c r="S1096" s="181">
        <v>1</v>
      </c>
      <c r="T1096" s="181">
        <v>1</v>
      </c>
      <c r="U1096" s="180">
        <v>4190</v>
      </c>
      <c r="V1096" s="180"/>
      <c r="W1096" s="180">
        <v>7.01</v>
      </c>
      <c r="X1096" s="180">
        <v>18.2</v>
      </c>
      <c r="Y1096" s="180">
        <v>115.8</v>
      </c>
      <c r="Z1096" s="180">
        <v>4.8600000000000003</v>
      </c>
      <c r="AA1096" s="180">
        <v>66.599999999999994</v>
      </c>
      <c r="AB1096" s="287">
        <v>4.5</v>
      </c>
      <c r="AC1096" s="287">
        <v>17.2</v>
      </c>
      <c r="AD1096" s="290">
        <v>2</v>
      </c>
      <c r="AE1096" s="306">
        <v>0.11</v>
      </c>
      <c r="AF1096" s="180">
        <v>0.44800000000000001</v>
      </c>
      <c r="AG1096" s="229">
        <v>3.4000000000000002E-2</v>
      </c>
      <c r="AH1096" s="239">
        <v>2.7E-2</v>
      </c>
      <c r="AI1096" s="180"/>
      <c r="AJ1096" s="185">
        <v>20</v>
      </c>
    </row>
    <row r="1097" spans="1:36" ht="25.5" x14ac:dyDescent="0.25">
      <c r="A1097" s="257">
        <v>2020</v>
      </c>
      <c r="B1097" s="183" t="s">
        <v>1144</v>
      </c>
      <c r="C1097" s="176" t="s">
        <v>1300</v>
      </c>
      <c r="D1097" s="176" t="s">
        <v>1301</v>
      </c>
      <c r="E1097" s="192" t="s">
        <v>1180</v>
      </c>
      <c r="F1097" s="176" t="s">
        <v>1302</v>
      </c>
      <c r="G1097" s="176" t="s">
        <v>1303</v>
      </c>
      <c r="H1097" s="176" t="s">
        <v>1304</v>
      </c>
      <c r="I1097" s="174" t="s">
        <v>1305</v>
      </c>
      <c r="J1097" s="176" t="s">
        <v>1306</v>
      </c>
      <c r="K1097" s="174" t="s">
        <v>1140</v>
      </c>
      <c r="L1097" s="174" t="s">
        <v>1307</v>
      </c>
      <c r="M1097" s="174" t="s">
        <v>2986</v>
      </c>
      <c r="N1097" s="177">
        <v>861837.27599999995</v>
      </c>
      <c r="O1097" s="177">
        <v>1183359.5460000001</v>
      </c>
      <c r="P1097" s="177">
        <v>2093</v>
      </c>
      <c r="Q1097" s="178">
        <v>44068</v>
      </c>
      <c r="R1097" s="183" t="s">
        <v>3883</v>
      </c>
      <c r="S1097" s="181">
        <v>1</v>
      </c>
      <c r="T1097" s="181">
        <v>1</v>
      </c>
      <c r="U1097" s="180">
        <v>830</v>
      </c>
      <c r="V1097" s="180"/>
      <c r="W1097" s="180">
        <v>7.01</v>
      </c>
      <c r="X1097" s="180">
        <v>19.3</v>
      </c>
      <c r="Y1097" s="180">
        <v>53.8</v>
      </c>
      <c r="Z1097" s="180">
        <v>5.9</v>
      </c>
      <c r="AA1097" s="180">
        <v>82.7</v>
      </c>
      <c r="AB1097" s="290">
        <v>2.2000000000000002</v>
      </c>
      <c r="AC1097" s="287">
        <v>17.8</v>
      </c>
      <c r="AD1097" s="290">
        <v>2</v>
      </c>
      <c r="AE1097" s="295">
        <v>0.12</v>
      </c>
      <c r="AF1097" s="180">
        <v>0.44900000000000001</v>
      </c>
      <c r="AG1097" s="296">
        <v>2.4E-2</v>
      </c>
      <c r="AH1097" s="296">
        <v>2.1000000000000001E-2</v>
      </c>
      <c r="AI1097" s="180"/>
      <c r="AJ1097" s="185">
        <v>20</v>
      </c>
    </row>
    <row r="1098" spans="1:36" x14ac:dyDescent="0.25">
      <c r="A1098" s="257">
        <v>2020</v>
      </c>
      <c r="B1098" s="183" t="s">
        <v>1144</v>
      </c>
      <c r="C1098" s="176" t="s">
        <v>1153</v>
      </c>
      <c r="D1098" s="176" t="s">
        <v>1310</v>
      </c>
      <c r="E1098" s="174" t="s">
        <v>1134</v>
      </c>
      <c r="F1098" s="174" t="s">
        <v>1311</v>
      </c>
      <c r="G1098" s="174" t="s">
        <v>1311</v>
      </c>
      <c r="H1098" s="174" t="s">
        <v>1312</v>
      </c>
      <c r="I1098" s="174" t="s">
        <v>1313</v>
      </c>
      <c r="J1098" s="176" t="s">
        <v>1314</v>
      </c>
      <c r="K1098" s="174" t="s">
        <v>1140</v>
      </c>
      <c r="L1098" s="174" t="s">
        <v>1315</v>
      </c>
      <c r="M1098" s="174" t="s">
        <v>1348</v>
      </c>
      <c r="N1098" s="177">
        <v>852031.99800000002</v>
      </c>
      <c r="O1098" s="177">
        <v>1172218.0020000001</v>
      </c>
      <c r="P1098" s="177">
        <v>2119</v>
      </c>
      <c r="Q1098" s="178">
        <v>44067</v>
      </c>
      <c r="R1098" s="164" t="s">
        <v>3884</v>
      </c>
      <c r="S1098" s="181">
        <v>1</v>
      </c>
      <c r="T1098" s="181">
        <v>1</v>
      </c>
      <c r="U1098" s="226">
        <v>1465.3</v>
      </c>
      <c r="V1098" s="181"/>
      <c r="W1098" s="179">
        <v>7.17</v>
      </c>
      <c r="X1098" s="179">
        <v>20</v>
      </c>
      <c r="Y1098" s="179">
        <v>62.1</v>
      </c>
      <c r="Z1098" s="179">
        <v>6.31</v>
      </c>
      <c r="AA1098" s="179">
        <v>89.5</v>
      </c>
      <c r="AB1098" s="290">
        <v>1.1000000000000001</v>
      </c>
      <c r="AC1098" s="287">
        <v>12.2</v>
      </c>
      <c r="AD1098" s="290">
        <v>2</v>
      </c>
      <c r="AE1098" s="292">
        <v>0.1</v>
      </c>
      <c r="AF1098" s="185">
        <v>0.4</v>
      </c>
      <c r="AG1098" s="291">
        <v>1.0999999999999999E-2</v>
      </c>
      <c r="AH1098" s="228">
        <v>0.01</v>
      </c>
      <c r="AI1098" s="180"/>
      <c r="AJ1098" s="185">
        <v>20</v>
      </c>
    </row>
    <row r="1099" spans="1:36" x14ac:dyDescent="0.25">
      <c r="A1099" s="257">
        <v>2020</v>
      </c>
      <c r="B1099" s="183" t="s">
        <v>1144</v>
      </c>
      <c r="C1099" s="176" t="s">
        <v>1153</v>
      </c>
      <c r="D1099" s="176" t="s">
        <v>3666</v>
      </c>
      <c r="E1099" s="174" t="s">
        <v>1134</v>
      </c>
      <c r="F1099" s="174" t="s">
        <v>1311</v>
      </c>
      <c r="G1099" s="174" t="s">
        <v>3667</v>
      </c>
      <c r="H1099" s="174" t="s">
        <v>3668</v>
      </c>
      <c r="I1099" s="174"/>
      <c r="J1099" s="176" t="s">
        <v>3669</v>
      </c>
      <c r="K1099" s="174" t="s">
        <v>1140</v>
      </c>
      <c r="L1099" s="174" t="s">
        <v>3670</v>
      </c>
      <c r="M1099" s="174" t="s">
        <v>3671</v>
      </c>
      <c r="N1099" s="214">
        <v>849626</v>
      </c>
      <c r="O1099" s="214">
        <v>1174243</v>
      </c>
      <c r="P1099" s="177">
        <v>2133</v>
      </c>
      <c r="Q1099" s="178">
        <v>44067</v>
      </c>
      <c r="R1099" s="291" t="s">
        <v>3885</v>
      </c>
      <c r="S1099" s="180">
        <v>1</v>
      </c>
      <c r="T1099" s="181">
        <v>1</v>
      </c>
      <c r="U1099" s="181">
        <v>503.10288000000003</v>
      </c>
      <c r="V1099" s="181"/>
      <c r="W1099" s="179">
        <v>7.22</v>
      </c>
      <c r="X1099" s="179">
        <v>18.5</v>
      </c>
      <c r="Y1099" s="179">
        <v>73.900000000000006</v>
      </c>
      <c r="Z1099" s="179">
        <v>6.96</v>
      </c>
      <c r="AA1099" s="179">
        <v>96.6</v>
      </c>
      <c r="AB1099" s="290">
        <v>0.7</v>
      </c>
      <c r="AC1099" s="287">
        <v>10.4</v>
      </c>
      <c r="AD1099" s="290">
        <v>2</v>
      </c>
      <c r="AE1099" s="292">
        <v>0.1</v>
      </c>
      <c r="AF1099" s="185">
        <v>0.4</v>
      </c>
      <c r="AG1099" s="297">
        <v>3.0000000000000001E-3</v>
      </c>
      <c r="AH1099" s="228">
        <v>0.01</v>
      </c>
      <c r="AI1099" s="181"/>
      <c r="AJ1099" s="185">
        <v>20</v>
      </c>
    </row>
    <row r="1100" spans="1:36" x14ac:dyDescent="0.25">
      <c r="A1100" s="257">
        <v>2020</v>
      </c>
      <c r="B1100" s="183" t="s">
        <v>1144</v>
      </c>
      <c r="C1100" s="176" t="s">
        <v>1153</v>
      </c>
      <c r="D1100" s="176" t="s">
        <v>3673</v>
      </c>
      <c r="E1100" s="176" t="s">
        <v>1180</v>
      </c>
      <c r="F1100" s="176" t="s">
        <v>1311</v>
      </c>
      <c r="G1100" s="176" t="s">
        <v>3667</v>
      </c>
      <c r="H1100" s="176" t="s">
        <v>3668</v>
      </c>
      <c r="I1100" s="174"/>
      <c r="J1100" s="176" t="s">
        <v>3669</v>
      </c>
      <c r="K1100" s="174" t="s">
        <v>1140</v>
      </c>
      <c r="L1100" s="174" t="s">
        <v>3674</v>
      </c>
      <c r="M1100" s="174" t="s">
        <v>3675</v>
      </c>
      <c r="N1100" s="214">
        <v>847511.63100000005</v>
      </c>
      <c r="O1100" s="214">
        <v>1174597.1299999999</v>
      </c>
      <c r="P1100" s="177">
        <v>2143</v>
      </c>
      <c r="Q1100" s="178">
        <v>44067</v>
      </c>
      <c r="R1100" s="219" t="s">
        <v>3886</v>
      </c>
      <c r="S1100" s="181">
        <v>1</v>
      </c>
      <c r="T1100" s="181">
        <v>1</v>
      </c>
      <c r="U1100" s="181">
        <v>169.85894400000001</v>
      </c>
      <c r="V1100" s="181"/>
      <c r="W1100" s="179">
        <v>7.47</v>
      </c>
      <c r="X1100" s="179">
        <v>17.8</v>
      </c>
      <c r="Y1100" s="179">
        <v>67.5</v>
      </c>
      <c r="Z1100" s="179">
        <v>7.27</v>
      </c>
      <c r="AA1100" s="179">
        <v>99.7</v>
      </c>
      <c r="AB1100" s="290">
        <v>0.4</v>
      </c>
      <c r="AC1100" s="290">
        <v>10</v>
      </c>
      <c r="AD1100" s="290">
        <v>2</v>
      </c>
      <c r="AE1100" s="292">
        <v>0.1</v>
      </c>
      <c r="AF1100" s="186">
        <v>0.4</v>
      </c>
      <c r="AG1100" s="228">
        <v>2E-3</v>
      </c>
      <c r="AH1100" s="228">
        <v>0.01</v>
      </c>
      <c r="AI1100" s="181"/>
      <c r="AJ1100" s="186">
        <v>20</v>
      </c>
    </row>
    <row r="1101" spans="1:36" x14ac:dyDescent="0.25">
      <c r="A1101" s="257">
        <v>2020</v>
      </c>
      <c r="B1101" s="183" t="s">
        <v>3677</v>
      </c>
      <c r="C1101" s="176" t="s">
        <v>1153</v>
      </c>
      <c r="D1101" s="176" t="s">
        <v>3678</v>
      </c>
      <c r="E1101" s="176" t="s">
        <v>1134</v>
      </c>
      <c r="F1101" s="176" t="s">
        <v>1311</v>
      </c>
      <c r="G1101" s="176" t="s">
        <v>3684</v>
      </c>
      <c r="H1101" s="176" t="s">
        <v>3685</v>
      </c>
      <c r="I1101" s="174"/>
      <c r="J1101" s="176" t="s">
        <v>3679</v>
      </c>
      <c r="K1101" s="174" t="s">
        <v>1140</v>
      </c>
      <c r="L1101" s="174" t="s">
        <v>3680</v>
      </c>
      <c r="M1101" s="174" t="s">
        <v>3681</v>
      </c>
      <c r="N1101" s="214">
        <v>851888</v>
      </c>
      <c r="O1101" s="214">
        <v>1173321</v>
      </c>
      <c r="P1101" s="177">
        <v>2108</v>
      </c>
      <c r="Q1101" s="178">
        <v>44067</v>
      </c>
      <c r="R1101" s="291" t="s">
        <v>3887</v>
      </c>
      <c r="S1101" s="181">
        <v>1</v>
      </c>
      <c r="T1101" s="181">
        <v>1</v>
      </c>
      <c r="U1101" s="181">
        <v>548.16375000000005</v>
      </c>
      <c r="V1101" s="181"/>
      <c r="W1101" s="179">
        <v>6.76</v>
      </c>
      <c r="X1101" s="179">
        <v>19.8</v>
      </c>
      <c r="Y1101" s="179">
        <v>38.5</v>
      </c>
      <c r="Z1101" s="179">
        <v>6.31</v>
      </c>
      <c r="AA1101" s="179">
        <v>89.7</v>
      </c>
      <c r="AB1101" s="290">
        <v>0.5</v>
      </c>
      <c r="AC1101" s="287">
        <v>10.1</v>
      </c>
      <c r="AD1101" s="290">
        <v>2</v>
      </c>
      <c r="AE1101" s="292">
        <v>0.1</v>
      </c>
      <c r="AF1101" s="186">
        <v>0.4</v>
      </c>
      <c r="AG1101" s="229">
        <v>6.0000000000000001E-3</v>
      </c>
      <c r="AH1101" s="228">
        <v>0.01</v>
      </c>
      <c r="AI1101" s="181"/>
      <c r="AJ1101" s="210"/>
    </row>
    <row r="1102" spans="1:36" x14ac:dyDescent="0.25">
      <c r="A1102" s="257">
        <v>2020</v>
      </c>
      <c r="B1102" s="183" t="s">
        <v>1144</v>
      </c>
      <c r="C1102" s="176" t="s">
        <v>1153</v>
      </c>
      <c r="D1102" s="176" t="s">
        <v>3683</v>
      </c>
      <c r="E1102" s="176" t="s">
        <v>1134</v>
      </c>
      <c r="F1102" s="176" t="s">
        <v>1311</v>
      </c>
      <c r="G1102" s="176" t="s">
        <v>3684</v>
      </c>
      <c r="H1102" s="176" t="s">
        <v>3685</v>
      </c>
      <c r="I1102" s="174"/>
      <c r="J1102" s="176" t="s">
        <v>3669</v>
      </c>
      <c r="K1102" s="174" t="s">
        <v>1140</v>
      </c>
      <c r="L1102" s="174" t="s">
        <v>3686</v>
      </c>
      <c r="M1102" s="174" t="s">
        <v>3687</v>
      </c>
      <c r="N1102" s="214">
        <v>851853</v>
      </c>
      <c r="O1102" s="214">
        <v>1173237</v>
      </c>
      <c r="P1102" s="284">
        <v>2108</v>
      </c>
      <c r="Q1102" s="178">
        <v>44067</v>
      </c>
      <c r="R1102" s="174" t="s">
        <v>3888</v>
      </c>
      <c r="S1102" s="181">
        <v>1</v>
      </c>
      <c r="T1102" s="181">
        <v>1</v>
      </c>
      <c r="U1102" s="180">
        <v>673.92422999999997</v>
      </c>
      <c r="V1102" s="180"/>
      <c r="W1102" s="179">
        <v>7.26</v>
      </c>
      <c r="X1102" s="179">
        <v>21.2</v>
      </c>
      <c r="Y1102" s="179">
        <v>74.5</v>
      </c>
      <c r="Z1102" s="179">
        <v>6.68</v>
      </c>
      <c r="AA1102" s="179">
        <v>98</v>
      </c>
      <c r="AB1102" s="294">
        <v>0.8</v>
      </c>
      <c r="AC1102" s="290">
        <v>10</v>
      </c>
      <c r="AD1102" s="290">
        <v>2</v>
      </c>
      <c r="AE1102" s="292">
        <v>0.1</v>
      </c>
      <c r="AF1102" s="186">
        <v>0.4</v>
      </c>
      <c r="AG1102" s="229">
        <v>7.0000000000000001E-3</v>
      </c>
      <c r="AH1102" s="228">
        <v>0.01</v>
      </c>
      <c r="AI1102" s="301"/>
      <c r="AJ1102" s="290">
        <v>20</v>
      </c>
    </row>
    <row r="1103" spans="1:36" x14ac:dyDescent="0.25">
      <c r="A1103" s="257">
        <v>2020</v>
      </c>
      <c r="B1103" s="174" t="s">
        <v>1912</v>
      </c>
      <c r="C1103" s="174" t="s">
        <v>1467</v>
      </c>
      <c r="D1103" s="174" t="s">
        <v>1921</v>
      </c>
      <c r="E1103" s="174" t="s">
        <v>1469</v>
      </c>
      <c r="F1103" s="174" t="s">
        <v>1922</v>
      </c>
      <c r="G1103" s="174" t="s">
        <v>1923</v>
      </c>
      <c r="H1103" s="174" t="s">
        <v>1924</v>
      </c>
      <c r="I1103" s="174" t="s">
        <v>1925</v>
      </c>
      <c r="J1103" s="174" t="s">
        <v>1926</v>
      </c>
      <c r="K1103" s="174" t="s">
        <v>1474</v>
      </c>
      <c r="L1103" s="174" t="s">
        <v>1927</v>
      </c>
      <c r="M1103" s="174" t="s">
        <v>1928</v>
      </c>
      <c r="N1103" s="177">
        <v>838782.83299999998</v>
      </c>
      <c r="O1103" s="177">
        <v>1121109.7450000001</v>
      </c>
      <c r="P1103" s="177">
        <v>652</v>
      </c>
      <c r="Q1103" s="240">
        <v>44033</v>
      </c>
      <c r="R1103" s="258" t="s">
        <v>3889</v>
      </c>
      <c r="S1103" s="258">
        <v>1</v>
      </c>
      <c r="T1103" s="258">
        <v>0</v>
      </c>
      <c r="U1103" s="258"/>
      <c r="V1103" s="258"/>
      <c r="W1103" s="258">
        <v>7.35</v>
      </c>
      <c r="X1103" s="258">
        <v>22.6</v>
      </c>
      <c r="Y1103" s="258">
        <v>141.4</v>
      </c>
      <c r="Z1103" s="258">
        <v>7.91</v>
      </c>
      <c r="AA1103" s="307">
        <v>101.4</v>
      </c>
      <c r="AB1103" s="244">
        <v>0.6</v>
      </c>
      <c r="AC1103" s="243">
        <v>14.4</v>
      </c>
      <c r="AD1103" s="243"/>
      <c r="AE1103" s="268">
        <v>0.1</v>
      </c>
      <c r="AF1103" s="243"/>
      <c r="AG1103" s="243"/>
      <c r="AH1103" s="243"/>
      <c r="AI1103" s="243"/>
      <c r="AJ1103" s="243"/>
    </row>
    <row r="1104" spans="1:36" x14ac:dyDescent="0.25">
      <c r="A1104" s="257">
        <v>2020</v>
      </c>
      <c r="B1104" s="174" t="s">
        <v>1912</v>
      </c>
      <c r="C1104" s="174" t="s">
        <v>1467</v>
      </c>
      <c r="D1104" s="174" t="s">
        <v>1930</v>
      </c>
      <c r="E1104" s="174" t="s">
        <v>1469</v>
      </c>
      <c r="F1104" s="174" t="s">
        <v>1931</v>
      </c>
      <c r="G1104" s="174" t="s">
        <v>1931</v>
      </c>
      <c r="H1104" s="174" t="s">
        <v>1932</v>
      </c>
      <c r="I1104" s="174" t="s">
        <v>1933</v>
      </c>
      <c r="J1104" s="174" t="s">
        <v>1917</v>
      </c>
      <c r="K1104" s="174" t="s">
        <v>1474</v>
      </c>
      <c r="L1104" s="174" t="s">
        <v>1934</v>
      </c>
      <c r="M1104" s="174" t="s">
        <v>1935</v>
      </c>
      <c r="N1104" s="177">
        <v>838718.72100000002</v>
      </c>
      <c r="O1104" s="177">
        <v>1140063.1740000001</v>
      </c>
      <c r="P1104" s="177">
        <v>814</v>
      </c>
      <c r="Q1104" s="240">
        <v>44033</v>
      </c>
      <c r="R1104" s="258" t="s">
        <v>3890</v>
      </c>
      <c r="S1104" s="258">
        <v>1</v>
      </c>
      <c r="T1104" s="258">
        <v>0</v>
      </c>
      <c r="U1104" s="258"/>
      <c r="V1104" s="258"/>
      <c r="W1104" s="258">
        <v>7.39</v>
      </c>
      <c r="X1104" s="258">
        <v>21.3</v>
      </c>
      <c r="Y1104" s="258">
        <v>51.6</v>
      </c>
      <c r="Z1104" s="258">
        <v>7.8</v>
      </c>
      <c r="AA1104" s="307">
        <v>100.8</v>
      </c>
      <c r="AB1104" s="244">
        <v>1.4</v>
      </c>
      <c r="AC1104" s="243">
        <v>19.7</v>
      </c>
      <c r="AD1104" s="243"/>
      <c r="AE1104" s="268">
        <v>0.1</v>
      </c>
      <c r="AF1104" s="243"/>
      <c r="AG1104" s="243"/>
      <c r="AH1104" s="243"/>
      <c r="AI1104" s="243"/>
      <c r="AJ1104" s="243"/>
    </row>
    <row r="1105" spans="1:36" ht="25.5" x14ac:dyDescent="0.25">
      <c r="A1105" s="257">
        <v>2020</v>
      </c>
      <c r="B1105" s="174" t="s">
        <v>1104</v>
      </c>
      <c r="C1105" s="174" t="s">
        <v>1937</v>
      </c>
      <c r="D1105" s="174" t="s">
        <v>1938</v>
      </c>
      <c r="E1105" s="174" t="s">
        <v>1469</v>
      </c>
      <c r="F1105" s="174" t="s">
        <v>1922</v>
      </c>
      <c r="G1105" s="174" t="s">
        <v>1939</v>
      </c>
      <c r="H1105" s="174" t="s">
        <v>1940</v>
      </c>
      <c r="I1105" s="174"/>
      <c r="J1105" s="174" t="s">
        <v>1926</v>
      </c>
      <c r="K1105" s="174" t="s">
        <v>1474</v>
      </c>
      <c r="L1105" s="174" t="s">
        <v>1941</v>
      </c>
      <c r="M1105" s="174" t="s">
        <v>1942</v>
      </c>
      <c r="N1105" s="177">
        <v>835182.54799999995</v>
      </c>
      <c r="O1105" s="177">
        <v>1124797.612</v>
      </c>
      <c r="P1105" s="177">
        <v>610</v>
      </c>
      <c r="Q1105" s="240">
        <v>44033</v>
      </c>
      <c r="R1105" s="258" t="s">
        <v>3891</v>
      </c>
      <c r="S1105" s="258">
        <v>1</v>
      </c>
      <c r="T1105" s="258">
        <v>0</v>
      </c>
      <c r="U1105" s="243"/>
      <c r="V1105" s="243"/>
      <c r="W1105" s="258">
        <v>7.26</v>
      </c>
      <c r="X1105" s="258">
        <v>22.7</v>
      </c>
      <c r="Y1105" s="258">
        <v>137.19999999999999</v>
      </c>
      <c r="Z1105" s="258">
        <v>7.93</v>
      </c>
      <c r="AA1105" s="258">
        <v>101.2</v>
      </c>
      <c r="AB1105" s="244">
        <v>0.8</v>
      </c>
      <c r="AC1105" s="243">
        <v>13.9</v>
      </c>
      <c r="AD1105" s="243"/>
      <c r="AE1105" s="268">
        <v>0.1</v>
      </c>
      <c r="AF1105" s="243"/>
      <c r="AG1105" s="243"/>
      <c r="AH1105" s="243"/>
      <c r="AI1105" s="243"/>
      <c r="AJ1105" s="243"/>
    </row>
    <row r="1106" spans="1:36" x14ac:dyDescent="0.25">
      <c r="A1106" s="257">
        <v>2020</v>
      </c>
      <c r="B1106" s="183" t="s">
        <v>1104</v>
      </c>
      <c r="C1106" s="193" t="s">
        <v>1525</v>
      </c>
      <c r="D1106" s="176" t="s">
        <v>2606</v>
      </c>
      <c r="E1106" s="176" t="s">
        <v>1527</v>
      </c>
      <c r="F1106" s="176" t="s">
        <v>1528</v>
      </c>
      <c r="G1106" s="176" t="s">
        <v>1528</v>
      </c>
      <c r="H1106" s="176" t="s">
        <v>1529</v>
      </c>
      <c r="I1106" s="174" t="s">
        <v>2607</v>
      </c>
      <c r="J1106" s="176" t="s">
        <v>2608</v>
      </c>
      <c r="K1106" s="174" t="s">
        <v>1532</v>
      </c>
      <c r="L1106" s="183" t="s">
        <v>3389</v>
      </c>
      <c r="M1106" s="183" t="s">
        <v>2610</v>
      </c>
      <c r="N1106" s="184">
        <v>880129.03399999999</v>
      </c>
      <c r="O1106" s="184">
        <v>1196871.784</v>
      </c>
      <c r="P1106" s="184">
        <v>1900</v>
      </c>
      <c r="Q1106" s="240">
        <v>44039</v>
      </c>
      <c r="R1106" s="258" t="s">
        <v>3892</v>
      </c>
      <c r="S1106" s="259">
        <v>1</v>
      </c>
      <c r="T1106" s="259">
        <v>0</v>
      </c>
      <c r="U1106" s="188"/>
      <c r="V1106" s="188"/>
      <c r="W1106" s="182">
        <v>6.96</v>
      </c>
      <c r="X1106" s="269">
        <v>20.8</v>
      </c>
      <c r="Y1106" s="269">
        <v>27.7</v>
      </c>
      <c r="Z1106" s="182">
        <v>7.41</v>
      </c>
      <c r="AA1106" s="269">
        <v>101.2</v>
      </c>
      <c r="AB1106" s="185">
        <v>0.6</v>
      </c>
      <c r="AC1106" s="185">
        <v>10</v>
      </c>
      <c r="AD1106" s="233">
        <v>0.4</v>
      </c>
      <c r="AE1106" s="233">
        <v>0.1</v>
      </c>
      <c r="AF1106" s="180"/>
      <c r="AG1106" s="239"/>
      <c r="AH1106" s="180"/>
      <c r="AI1106" s="182"/>
      <c r="AJ1106" s="180"/>
    </row>
    <row r="1107" spans="1:36" ht="25.5" x14ac:dyDescent="0.25">
      <c r="A1107" s="257">
        <v>2020</v>
      </c>
      <c r="B1107" s="183" t="s">
        <v>1825</v>
      </c>
      <c r="C1107" s="193" t="s">
        <v>1525</v>
      </c>
      <c r="D1107" s="176" t="s">
        <v>2611</v>
      </c>
      <c r="E1107" s="176" t="s">
        <v>1527</v>
      </c>
      <c r="F1107" s="176" t="s">
        <v>1528</v>
      </c>
      <c r="G1107" s="176" t="s">
        <v>1528</v>
      </c>
      <c r="H1107" s="176" t="s">
        <v>2612</v>
      </c>
      <c r="I1107" s="174" t="s">
        <v>2613</v>
      </c>
      <c r="J1107" s="176" t="s">
        <v>2608</v>
      </c>
      <c r="K1107" s="174" t="s">
        <v>1532</v>
      </c>
      <c r="L1107" s="183" t="s">
        <v>3391</v>
      </c>
      <c r="M1107" s="183" t="s">
        <v>2615</v>
      </c>
      <c r="N1107" s="184">
        <v>868817.98800000001</v>
      </c>
      <c r="O1107" s="184">
        <v>1198566.9890000001</v>
      </c>
      <c r="P1107" s="184">
        <v>1873</v>
      </c>
      <c r="Q1107" s="240">
        <v>44039</v>
      </c>
      <c r="R1107" s="258" t="s">
        <v>3893</v>
      </c>
      <c r="S1107" s="184">
        <v>1</v>
      </c>
      <c r="T1107" s="184">
        <v>1</v>
      </c>
      <c r="U1107" s="181">
        <v>3110</v>
      </c>
      <c r="V1107" s="180"/>
      <c r="W1107" s="182">
        <v>6.68</v>
      </c>
      <c r="X1107" s="269">
        <v>18.100000000000001</v>
      </c>
      <c r="Y1107" s="269">
        <v>24</v>
      </c>
      <c r="Z1107" s="182">
        <v>7.24</v>
      </c>
      <c r="AA1107" s="269">
        <v>100</v>
      </c>
      <c r="AB1107" s="185">
        <v>0.5</v>
      </c>
      <c r="AC1107" s="185">
        <v>10</v>
      </c>
      <c r="AD1107" s="233">
        <v>0.4</v>
      </c>
      <c r="AE1107" s="233">
        <v>0.1</v>
      </c>
      <c r="AF1107" s="180"/>
      <c r="AG1107" s="239"/>
      <c r="AH1107" s="180"/>
      <c r="AI1107" s="182"/>
      <c r="AJ1107" s="180"/>
    </row>
    <row r="1108" spans="1:36" ht="25.5" x14ac:dyDescent="0.25">
      <c r="A1108" s="257">
        <v>2020</v>
      </c>
      <c r="B1108" s="183" t="s">
        <v>1825</v>
      </c>
      <c r="C1108" s="193" t="s">
        <v>1525</v>
      </c>
      <c r="D1108" s="176" t="s">
        <v>2617</v>
      </c>
      <c r="E1108" s="176" t="s">
        <v>1527</v>
      </c>
      <c r="F1108" s="176" t="s">
        <v>1528</v>
      </c>
      <c r="G1108" s="176" t="s">
        <v>1528</v>
      </c>
      <c r="H1108" s="176" t="s">
        <v>2612</v>
      </c>
      <c r="I1108" s="174" t="s">
        <v>1397</v>
      </c>
      <c r="J1108" s="176" t="s">
        <v>2608</v>
      </c>
      <c r="K1108" s="174" t="s">
        <v>1532</v>
      </c>
      <c r="L1108" s="183" t="s">
        <v>2618</v>
      </c>
      <c r="M1108" s="183" t="s">
        <v>2619</v>
      </c>
      <c r="N1108" s="184">
        <v>870379.23600000003</v>
      </c>
      <c r="O1108" s="184">
        <v>1199329.0589999999</v>
      </c>
      <c r="P1108" s="184">
        <v>1832</v>
      </c>
      <c r="Q1108" s="240">
        <v>44039</v>
      </c>
      <c r="R1108" s="258" t="s">
        <v>3894</v>
      </c>
      <c r="S1108" s="184">
        <v>1</v>
      </c>
      <c r="T1108" s="184">
        <v>1</v>
      </c>
      <c r="U1108" s="181">
        <v>3840</v>
      </c>
      <c r="V1108" s="180"/>
      <c r="W1108" s="182">
        <v>6.83</v>
      </c>
      <c r="X1108" s="269">
        <v>19</v>
      </c>
      <c r="Y1108" s="269">
        <v>33.9</v>
      </c>
      <c r="Z1108" s="182">
        <v>7.36</v>
      </c>
      <c r="AA1108" s="269">
        <v>99.9</v>
      </c>
      <c r="AB1108" s="185">
        <v>0.7</v>
      </c>
      <c r="AC1108" s="185">
        <v>10</v>
      </c>
      <c r="AD1108" s="233">
        <v>0.4</v>
      </c>
      <c r="AE1108" s="233">
        <v>0.1</v>
      </c>
      <c r="AF1108" s="180"/>
      <c r="AG1108" s="239"/>
      <c r="AH1108" s="180"/>
      <c r="AI1108" s="182"/>
      <c r="AJ1108" s="180"/>
    </row>
    <row r="1109" spans="1:36" x14ac:dyDescent="0.25">
      <c r="A1109" s="257">
        <v>2020</v>
      </c>
      <c r="B1109" s="183" t="s">
        <v>1825</v>
      </c>
      <c r="C1109" s="193" t="s">
        <v>1551</v>
      </c>
      <c r="D1109" s="176" t="s">
        <v>2621</v>
      </c>
      <c r="E1109" s="176" t="s">
        <v>1527</v>
      </c>
      <c r="F1109" s="176" t="s">
        <v>2622</v>
      </c>
      <c r="G1109" s="176" t="s">
        <v>2623</v>
      </c>
      <c r="H1109" s="176" t="s">
        <v>2624</v>
      </c>
      <c r="I1109" s="174" t="s">
        <v>1397</v>
      </c>
      <c r="J1109" s="176" t="s">
        <v>2625</v>
      </c>
      <c r="K1109" s="174" t="s">
        <v>1532</v>
      </c>
      <c r="L1109" s="183" t="s">
        <v>2626</v>
      </c>
      <c r="M1109" s="183" t="s">
        <v>2627</v>
      </c>
      <c r="N1109" s="184">
        <v>882319.36899999995</v>
      </c>
      <c r="O1109" s="184">
        <v>1196264.3259999999</v>
      </c>
      <c r="P1109" s="184">
        <v>1643</v>
      </c>
      <c r="Q1109" s="196">
        <v>44039</v>
      </c>
      <c r="R1109" s="174" t="s">
        <v>3895</v>
      </c>
      <c r="S1109" s="184">
        <v>1</v>
      </c>
      <c r="T1109" s="184">
        <v>1</v>
      </c>
      <c r="U1109" s="180">
        <v>320</v>
      </c>
      <c r="V1109" s="180"/>
      <c r="W1109" s="182">
        <v>6.78</v>
      </c>
      <c r="X1109" s="269">
        <v>25.1</v>
      </c>
      <c r="Y1109" s="269">
        <v>36.4</v>
      </c>
      <c r="Z1109" s="182">
        <v>6.94</v>
      </c>
      <c r="AA1109" s="269">
        <v>102.7</v>
      </c>
      <c r="AB1109" s="185">
        <v>0.4</v>
      </c>
      <c r="AC1109" s="185">
        <v>10</v>
      </c>
      <c r="AD1109" s="233">
        <v>0.4</v>
      </c>
      <c r="AE1109" s="233">
        <v>0.1</v>
      </c>
      <c r="AF1109" s="180"/>
      <c r="AG1109" s="239"/>
      <c r="AH1109" s="180"/>
      <c r="AI1109" s="182"/>
      <c r="AJ1109" s="180"/>
    </row>
    <row r="1110" spans="1:36" ht="25.5" x14ac:dyDescent="0.25">
      <c r="A1110" s="257">
        <v>2020</v>
      </c>
      <c r="B1110" s="183" t="s">
        <v>1825</v>
      </c>
      <c r="C1110" s="193" t="s">
        <v>1551</v>
      </c>
      <c r="D1110" s="176" t="s">
        <v>2629</v>
      </c>
      <c r="E1110" s="176" t="s">
        <v>1527</v>
      </c>
      <c r="F1110" s="176" t="s">
        <v>2622</v>
      </c>
      <c r="G1110" s="176" t="s">
        <v>2623</v>
      </c>
      <c r="H1110" s="176" t="s">
        <v>2624</v>
      </c>
      <c r="I1110" s="174" t="s">
        <v>1397</v>
      </c>
      <c r="J1110" s="176" t="s">
        <v>2625</v>
      </c>
      <c r="K1110" s="174" t="s">
        <v>1532</v>
      </c>
      <c r="L1110" s="183" t="s">
        <v>2630</v>
      </c>
      <c r="M1110" s="183" t="s">
        <v>2631</v>
      </c>
      <c r="N1110" s="184">
        <v>882409.96799999999</v>
      </c>
      <c r="O1110" s="184">
        <v>1197450.155</v>
      </c>
      <c r="P1110" s="184">
        <v>1628</v>
      </c>
      <c r="Q1110" s="196">
        <v>44039</v>
      </c>
      <c r="R1110" s="174" t="s">
        <v>3896</v>
      </c>
      <c r="S1110" s="184">
        <v>1</v>
      </c>
      <c r="T1110" s="184">
        <v>1</v>
      </c>
      <c r="U1110" s="180">
        <v>650</v>
      </c>
      <c r="V1110" s="180"/>
      <c r="W1110" s="182">
        <v>6.53</v>
      </c>
      <c r="X1110" s="269">
        <v>25.2</v>
      </c>
      <c r="Y1110" s="269">
        <v>46</v>
      </c>
      <c r="Z1110" s="182">
        <v>6.53</v>
      </c>
      <c r="AA1110" s="269">
        <v>97.1</v>
      </c>
      <c r="AB1110" s="185">
        <v>1.1000000000000001</v>
      </c>
      <c r="AC1110" s="185">
        <v>10</v>
      </c>
      <c r="AD1110" s="233">
        <v>0.4</v>
      </c>
      <c r="AE1110" s="233">
        <v>0.1</v>
      </c>
      <c r="AF1110" s="180"/>
      <c r="AG1110" s="239"/>
      <c r="AH1110" s="180"/>
      <c r="AI1110" s="182"/>
      <c r="AJ1110" s="180"/>
    </row>
    <row r="1111" spans="1:36" ht="25.5" x14ac:dyDescent="0.25">
      <c r="A1111" s="257">
        <v>2020</v>
      </c>
      <c r="B1111" s="183" t="s">
        <v>1912</v>
      </c>
      <c r="C1111" s="193" t="s">
        <v>1551</v>
      </c>
      <c r="D1111" s="176" t="s">
        <v>2633</v>
      </c>
      <c r="E1111" s="176" t="s">
        <v>1527</v>
      </c>
      <c r="F1111" s="176" t="s">
        <v>1573</v>
      </c>
      <c r="G1111" s="176" t="s">
        <v>1573</v>
      </c>
      <c r="H1111" s="176" t="s">
        <v>2634</v>
      </c>
      <c r="I1111" s="174" t="s">
        <v>2031</v>
      </c>
      <c r="J1111" s="176" t="s">
        <v>2185</v>
      </c>
      <c r="K1111" s="174" t="s">
        <v>1532</v>
      </c>
      <c r="L1111" s="183" t="s">
        <v>2635</v>
      </c>
      <c r="M1111" s="183" t="s">
        <v>2636</v>
      </c>
      <c r="N1111" s="184">
        <v>886457.39399999997</v>
      </c>
      <c r="O1111" s="184">
        <v>1199555.0179999999</v>
      </c>
      <c r="P1111" s="184">
        <v>1470</v>
      </c>
      <c r="Q1111" s="196">
        <v>44039</v>
      </c>
      <c r="R1111" s="174" t="s">
        <v>3897</v>
      </c>
      <c r="S1111" s="184">
        <v>1</v>
      </c>
      <c r="T1111" s="184">
        <v>0</v>
      </c>
      <c r="U1111" s="180"/>
      <c r="V1111" s="180"/>
      <c r="W1111" s="182">
        <v>7.2</v>
      </c>
      <c r="X1111" s="269">
        <v>22.4</v>
      </c>
      <c r="Y1111" s="269">
        <v>24.2</v>
      </c>
      <c r="Z1111" s="182">
        <v>7.31</v>
      </c>
      <c r="AA1111" s="269">
        <v>101.2</v>
      </c>
      <c r="AB1111" s="185">
        <v>1.1000000000000001</v>
      </c>
      <c r="AC1111" s="185">
        <v>10</v>
      </c>
      <c r="AD1111" s="233">
        <v>0.4</v>
      </c>
      <c r="AE1111" s="233">
        <v>0.1</v>
      </c>
      <c r="AF1111" s="180"/>
      <c r="AG1111" s="239"/>
      <c r="AH1111" s="180"/>
      <c r="AI1111" s="182"/>
      <c r="AJ1111" s="180"/>
    </row>
    <row r="1112" spans="1:36" ht="25.5" x14ac:dyDescent="0.25">
      <c r="A1112" s="257">
        <v>2020</v>
      </c>
      <c r="B1112" s="174" t="s">
        <v>1811</v>
      </c>
      <c r="C1112" s="176" t="s">
        <v>1436</v>
      </c>
      <c r="D1112" s="176" t="s">
        <v>2042</v>
      </c>
      <c r="E1112" s="176" t="s">
        <v>1448</v>
      </c>
      <c r="F1112" s="176" t="s">
        <v>2011</v>
      </c>
      <c r="G1112" s="176" t="s">
        <v>2012</v>
      </c>
      <c r="H1112" s="176" t="s">
        <v>2013</v>
      </c>
      <c r="I1112" s="174" t="s">
        <v>1214</v>
      </c>
      <c r="J1112" s="174" t="s">
        <v>2043</v>
      </c>
      <c r="K1112" s="174" t="s">
        <v>1421</v>
      </c>
      <c r="L1112" s="174" t="s">
        <v>2044</v>
      </c>
      <c r="M1112" s="174" t="s">
        <v>2045</v>
      </c>
      <c r="N1112" s="177">
        <v>895232.27500000002</v>
      </c>
      <c r="O1112" s="177">
        <v>1188370.429</v>
      </c>
      <c r="P1112" s="177">
        <v>998</v>
      </c>
      <c r="Q1112" s="240">
        <v>44074</v>
      </c>
      <c r="R1112" s="241" t="s">
        <v>3898</v>
      </c>
      <c r="S1112" s="259">
        <v>1</v>
      </c>
      <c r="T1112" s="242">
        <v>1</v>
      </c>
      <c r="U1112" s="308">
        <v>65.553945599999992</v>
      </c>
      <c r="V1112" s="308"/>
      <c r="W1112" s="308">
        <v>7.3</v>
      </c>
      <c r="X1112" s="309">
        <v>22.6</v>
      </c>
      <c r="Y1112" s="309">
        <v>52.7</v>
      </c>
      <c r="Z1112" s="308">
        <v>7.33</v>
      </c>
      <c r="AA1112" s="304">
        <v>95.4</v>
      </c>
      <c r="AB1112" s="185">
        <v>0.7</v>
      </c>
      <c r="AC1112" s="185">
        <v>10</v>
      </c>
      <c r="AD1112" s="233">
        <v>2</v>
      </c>
      <c r="AE1112" s="233">
        <v>0.1</v>
      </c>
      <c r="AF1112" s="204"/>
      <c r="AG1112" s="224"/>
      <c r="AH1112" s="204"/>
      <c r="AI1112" s="179"/>
      <c r="AJ1112" s="233">
        <v>20</v>
      </c>
    </row>
    <row r="1113" spans="1:36" ht="25.5" x14ac:dyDescent="0.25">
      <c r="A1113" s="257">
        <v>2020</v>
      </c>
      <c r="B1113" s="174" t="s">
        <v>1811</v>
      </c>
      <c r="C1113" s="176" t="s">
        <v>1436</v>
      </c>
      <c r="D1113" s="176" t="s">
        <v>2047</v>
      </c>
      <c r="E1113" s="176" t="s">
        <v>1448</v>
      </c>
      <c r="F1113" s="176" t="s">
        <v>2011</v>
      </c>
      <c r="G1113" s="176" t="s">
        <v>2012</v>
      </c>
      <c r="H1113" s="176" t="s">
        <v>2013</v>
      </c>
      <c r="I1113" s="174" t="s">
        <v>1214</v>
      </c>
      <c r="J1113" s="174" t="s">
        <v>2043</v>
      </c>
      <c r="K1113" s="174" t="s">
        <v>1421</v>
      </c>
      <c r="L1113" s="174" t="s">
        <v>2048</v>
      </c>
      <c r="M1113" s="174" t="s">
        <v>2049</v>
      </c>
      <c r="N1113" s="177">
        <v>895533.93</v>
      </c>
      <c r="O1113" s="177">
        <v>1187941.79</v>
      </c>
      <c r="P1113" s="177">
        <v>997</v>
      </c>
      <c r="Q1113" s="240">
        <v>44074</v>
      </c>
      <c r="R1113" s="241" t="s">
        <v>3899</v>
      </c>
      <c r="S1113" s="259">
        <v>1</v>
      </c>
      <c r="T1113" s="242">
        <v>1</v>
      </c>
      <c r="U1113" s="308">
        <v>111.95303999999997</v>
      </c>
      <c r="V1113" s="308"/>
      <c r="W1113" s="308">
        <v>6.78</v>
      </c>
      <c r="X1113" s="309">
        <v>21.8</v>
      </c>
      <c r="Y1113" s="309">
        <v>66.099999999999994</v>
      </c>
      <c r="Z1113" s="308">
        <v>7.16</v>
      </c>
      <c r="AA1113" s="304">
        <v>92.2</v>
      </c>
      <c r="AB1113" s="180">
        <v>6.5</v>
      </c>
      <c r="AC1113" s="180">
        <v>31.8</v>
      </c>
      <c r="AD1113" s="233">
        <v>2</v>
      </c>
      <c r="AE1113" s="239">
        <v>0.13600000000000001</v>
      </c>
      <c r="AF1113" s="204"/>
      <c r="AG1113" s="224"/>
      <c r="AH1113" s="204"/>
      <c r="AI1113" s="179"/>
      <c r="AJ1113" s="233">
        <v>20</v>
      </c>
    </row>
    <row r="1114" spans="1:36" ht="25.5" x14ac:dyDescent="0.25">
      <c r="A1114" s="257">
        <v>2020</v>
      </c>
      <c r="B1114" s="174" t="s">
        <v>1811</v>
      </c>
      <c r="C1114" s="176" t="s">
        <v>1436</v>
      </c>
      <c r="D1114" s="176" t="s">
        <v>2051</v>
      </c>
      <c r="E1114" s="176" t="s">
        <v>1448</v>
      </c>
      <c r="F1114" s="176" t="s">
        <v>2011</v>
      </c>
      <c r="G1114" s="176" t="s">
        <v>2012</v>
      </c>
      <c r="H1114" s="176" t="s">
        <v>2013</v>
      </c>
      <c r="I1114" s="174" t="s">
        <v>1214</v>
      </c>
      <c r="J1114" s="174" t="s">
        <v>2052</v>
      </c>
      <c r="K1114" s="174" t="s">
        <v>1421</v>
      </c>
      <c r="L1114" s="174" t="s">
        <v>2053</v>
      </c>
      <c r="M1114" s="174" t="s">
        <v>2054</v>
      </c>
      <c r="N1114" s="177">
        <v>894777.2</v>
      </c>
      <c r="O1114" s="177">
        <v>1188444.5009999999</v>
      </c>
      <c r="P1114" s="177">
        <v>1008</v>
      </c>
      <c r="Q1114" s="240">
        <v>44074</v>
      </c>
      <c r="R1114" s="241" t="s">
        <v>3900</v>
      </c>
      <c r="S1114" s="259">
        <v>1</v>
      </c>
      <c r="T1114" s="242">
        <v>1</v>
      </c>
      <c r="U1114" s="243">
        <v>28.079700000000003</v>
      </c>
      <c r="V1114" s="243"/>
      <c r="W1114" s="308">
        <v>6.87</v>
      </c>
      <c r="X1114" s="309">
        <v>21.4</v>
      </c>
      <c r="Y1114" s="309">
        <v>58.5</v>
      </c>
      <c r="Z1114" s="308">
        <v>7.32</v>
      </c>
      <c r="AA1114" s="304">
        <v>93.5</v>
      </c>
      <c r="AB1114" s="185">
        <v>0.8</v>
      </c>
      <c r="AC1114" s="185">
        <v>10</v>
      </c>
      <c r="AD1114" s="233">
        <v>2</v>
      </c>
      <c r="AE1114" s="233">
        <v>0.1</v>
      </c>
      <c r="AF1114" s="204"/>
      <c r="AG1114" s="224"/>
      <c r="AH1114" s="204"/>
      <c r="AI1114" s="179"/>
      <c r="AJ1114" s="233">
        <v>20</v>
      </c>
    </row>
    <row r="1115" spans="1:36" ht="25.5" x14ac:dyDescent="0.25">
      <c r="A1115" s="257">
        <v>2020</v>
      </c>
      <c r="B1115" s="174" t="s">
        <v>1811</v>
      </c>
      <c r="C1115" s="176" t="s">
        <v>1436</v>
      </c>
      <c r="D1115" s="176" t="s">
        <v>2056</v>
      </c>
      <c r="E1115" s="176" t="s">
        <v>1448</v>
      </c>
      <c r="F1115" s="176" t="s">
        <v>2011</v>
      </c>
      <c r="G1115" s="176" t="s">
        <v>2012</v>
      </c>
      <c r="H1115" s="176" t="s">
        <v>2013</v>
      </c>
      <c r="I1115" s="174" t="s">
        <v>1214</v>
      </c>
      <c r="J1115" s="174" t="s">
        <v>2052</v>
      </c>
      <c r="K1115" s="174" t="s">
        <v>1421</v>
      </c>
      <c r="L1115" s="174" t="s">
        <v>2057</v>
      </c>
      <c r="M1115" s="174" t="s">
        <v>2058</v>
      </c>
      <c r="N1115" s="177">
        <v>894581.41399999999</v>
      </c>
      <c r="O1115" s="177">
        <v>1188142.8799999999</v>
      </c>
      <c r="P1115" s="177">
        <v>1007</v>
      </c>
      <c r="Q1115" s="240">
        <v>44074</v>
      </c>
      <c r="R1115" s="241" t="s">
        <v>3901</v>
      </c>
      <c r="S1115" s="259">
        <v>1</v>
      </c>
      <c r="T1115" s="242">
        <v>1</v>
      </c>
      <c r="U1115" s="243">
        <v>46.003028571428572</v>
      </c>
      <c r="V1115" s="243"/>
      <c r="W1115" s="308">
        <v>6.93</v>
      </c>
      <c r="X1115" s="309">
        <v>23.4</v>
      </c>
      <c r="Y1115" s="309">
        <v>82.1</v>
      </c>
      <c r="Z1115" s="308">
        <v>6.55</v>
      </c>
      <c r="AA1115" s="304">
        <v>87.1</v>
      </c>
      <c r="AB1115" s="185">
        <v>2.9</v>
      </c>
      <c r="AC1115" s="180">
        <v>16.2</v>
      </c>
      <c r="AD1115" s="233">
        <v>2</v>
      </c>
      <c r="AE1115" s="233">
        <v>0.1</v>
      </c>
      <c r="AF1115" s="204"/>
      <c r="AG1115" s="224"/>
      <c r="AH1115" s="204"/>
      <c r="AI1115" s="179"/>
      <c r="AJ1115" s="233">
        <v>20</v>
      </c>
    </row>
    <row r="1116" spans="1:36" ht="25.5" x14ac:dyDescent="0.25">
      <c r="A1116" s="257">
        <v>2020</v>
      </c>
      <c r="B1116" s="174" t="s">
        <v>1811</v>
      </c>
      <c r="C1116" s="176" t="s">
        <v>1436</v>
      </c>
      <c r="D1116" s="176" t="s">
        <v>2060</v>
      </c>
      <c r="E1116" s="176" t="s">
        <v>1448</v>
      </c>
      <c r="F1116" s="176" t="s">
        <v>2011</v>
      </c>
      <c r="G1116" s="176" t="s">
        <v>2012</v>
      </c>
      <c r="H1116" s="176" t="s">
        <v>2013</v>
      </c>
      <c r="I1116" s="174" t="s">
        <v>1214</v>
      </c>
      <c r="J1116" s="174" t="s">
        <v>2061</v>
      </c>
      <c r="K1116" s="174" t="s">
        <v>1421</v>
      </c>
      <c r="L1116" s="174" t="s">
        <v>2062</v>
      </c>
      <c r="M1116" s="174" t="s">
        <v>2063</v>
      </c>
      <c r="N1116" s="177">
        <v>895914.10199999996</v>
      </c>
      <c r="O1116" s="177">
        <v>1188298.9639999999</v>
      </c>
      <c r="P1116" s="177">
        <v>1013</v>
      </c>
      <c r="Q1116" s="240">
        <v>44074</v>
      </c>
      <c r="R1116" s="241" t="s">
        <v>3902</v>
      </c>
      <c r="S1116" s="259">
        <v>1</v>
      </c>
      <c r="T1116" s="242">
        <v>1</v>
      </c>
      <c r="U1116" s="243">
        <v>55.222902000000012</v>
      </c>
      <c r="V1116" s="243"/>
      <c r="W1116" s="308">
        <v>7.43</v>
      </c>
      <c r="X1116" s="309">
        <v>23.6</v>
      </c>
      <c r="Y1116" s="309">
        <v>64.400000000000006</v>
      </c>
      <c r="Z1116" s="308">
        <v>7.27</v>
      </c>
      <c r="AA1116" s="304">
        <v>94.8</v>
      </c>
      <c r="AB1116" s="185">
        <v>0.7</v>
      </c>
      <c r="AC1116" s="185">
        <v>10</v>
      </c>
      <c r="AD1116" s="233">
        <v>2</v>
      </c>
      <c r="AE1116" s="233">
        <v>0.1</v>
      </c>
      <c r="AF1116" s="204"/>
      <c r="AG1116" s="224"/>
      <c r="AH1116" s="204"/>
      <c r="AI1116" s="179"/>
      <c r="AJ1116" s="233">
        <v>20</v>
      </c>
    </row>
    <row r="1117" spans="1:36" ht="25.5" x14ac:dyDescent="0.25">
      <c r="A1117" s="257">
        <v>2020</v>
      </c>
      <c r="B1117" s="174" t="s">
        <v>1811</v>
      </c>
      <c r="C1117" s="176" t="s">
        <v>1436</v>
      </c>
      <c r="D1117" s="176" t="s">
        <v>2065</v>
      </c>
      <c r="E1117" s="176" t="s">
        <v>1448</v>
      </c>
      <c r="F1117" s="176" t="s">
        <v>2011</v>
      </c>
      <c r="G1117" s="176" t="s">
        <v>2012</v>
      </c>
      <c r="H1117" s="176" t="s">
        <v>2013</v>
      </c>
      <c r="I1117" s="174" t="s">
        <v>1214</v>
      </c>
      <c r="J1117" s="174" t="s">
        <v>2061</v>
      </c>
      <c r="K1117" s="174" t="s">
        <v>1421</v>
      </c>
      <c r="L1117" s="174" t="s">
        <v>2066</v>
      </c>
      <c r="M1117" s="174" t="s">
        <v>2067</v>
      </c>
      <c r="N1117" s="177">
        <v>894564.88399999996</v>
      </c>
      <c r="O1117" s="177">
        <v>1187870.3030000001</v>
      </c>
      <c r="P1117" s="177">
        <v>1012</v>
      </c>
      <c r="Q1117" s="240">
        <v>44074</v>
      </c>
      <c r="R1117" s="241" t="s">
        <v>3903</v>
      </c>
      <c r="S1117" s="259">
        <v>1</v>
      </c>
      <c r="T1117" s="242">
        <v>1</v>
      </c>
      <c r="U1117" s="271">
        <v>119.4816</v>
      </c>
      <c r="V1117" s="271"/>
      <c r="W1117" s="308">
        <v>7.2</v>
      </c>
      <c r="X1117" s="309">
        <v>22.1</v>
      </c>
      <c r="Y1117" s="309">
        <v>77.7</v>
      </c>
      <c r="Z1117" s="308">
        <v>6.87</v>
      </c>
      <c r="AA1117" s="304">
        <v>89.8</v>
      </c>
      <c r="AB1117" s="185">
        <v>2.4</v>
      </c>
      <c r="AC1117" s="180">
        <v>11</v>
      </c>
      <c r="AD1117" s="233">
        <v>2</v>
      </c>
      <c r="AE1117" s="233">
        <v>0.1</v>
      </c>
      <c r="AF1117" s="204"/>
      <c r="AG1117" s="224"/>
      <c r="AH1117" s="204"/>
      <c r="AI1117" s="179"/>
      <c r="AJ1117" s="233">
        <v>20</v>
      </c>
    </row>
    <row r="1118" spans="1:36" ht="25.5" x14ac:dyDescent="0.25">
      <c r="A1118" s="257">
        <v>2020</v>
      </c>
      <c r="B1118" s="174" t="s">
        <v>3102</v>
      </c>
      <c r="C1118" s="176" t="s">
        <v>1153</v>
      </c>
      <c r="D1118" s="176" t="s">
        <v>3103</v>
      </c>
      <c r="E1118" s="176" t="s">
        <v>1134</v>
      </c>
      <c r="F1118" s="176" t="s">
        <v>1160</v>
      </c>
      <c r="G1118" s="176" t="s">
        <v>3104</v>
      </c>
      <c r="H1118" s="176" t="s">
        <v>3105</v>
      </c>
      <c r="I1118" s="174"/>
      <c r="J1118" s="174" t="s">
        <v>3106</v>
      </c>
      <c r="K1118" s="174" t="s">
        <v>1140</v>
      </c>
      <c r="L1118" s="174" t="s">
        <v>3107</v>
      </c>
      <c r="M1118" s="174" t="s">
        <v>3108</v>
      </c>
      <c r="N1118" s="177">
        <v>851249.33100000001</v>
      </c>
      <c r="O1118" s="177">
        <v>1167077.324</v>
      </c>
      <c r="P1118" s="177">
        <v>2130</v>
      </c>
      <c r="Q1118" s="310">
        <v>44110</v>
      </c>
      <c r="R1118" s="291" t="s">
        <v>3904</v>
      </c>
      <c r="S1118" s="311">
        <v>1</v>
      </c>
      <c r="T1118" s="311">
        <v>1</v>
      </c>
      <c r="U1118" s="287">
        <v>8.1057750000000013</v>
      </c>
      <c r="V1118" s="287"/>
      <c r="W1118" s="287">
        <v>6.04</v>
      </c>
      <c r="X1118" s="303">
        <v>18.7</v>
      </c>
      <c r="Y1118" s="303">
        <v>61.1</v>
      </c>
      <c r="Z1118" s="287">
        <v>6.12</v>
      </c>
      <c r="AA1118" s="303">
        <v>84.6</v>
      </c>
      <c r="AB1118" s="303">
        <v>5</v>
      </c>
      <c r="AC1118" s="287">
        <v>18</v>
      </c>
      <c r="AD1118" s="233">
        <v>2</v>
      </c>
      <c r="AE1118" s="233">
        <v>0.1</v>
      </c>
      <c r="AF1118" s="186" t="s">
        <v>3905</v>
      </c>
      <c r="AG1118" s="186" t="s">
        <v>3906</v>
      </c>
      <c r="AH1118" s="186" t="s">
        <v>3856</v>
      </c>
      <c r="AI1118" s="181"/>
      <c r="AJ1118" s="233">
        <v>20</v>
      </c>
    </row>
    <row r="1119" spans="1:36" ht="25.5" x14ac:dyDescent="0.25">
      <c r="A1119" s="257">
        <v>2020</v>
      </c>
      <c r="B1119" s="174" t="s">
        <v>3102</v>
      </c>
      <c r="C1119" s="176" t="s">
        <v>1153</v>
      </c>
      <c r="D1119" s="176" t="s">
        <v>3110</v>
      </c>
      <c r="E1119" s="176" t="s">
        <v>1134</v>
      </c>
      <c r="F1119" s="176" t="s">
        <v>1160</v>
      </c>
      <c r="G1119" s="176" t="s">
        <v>3104</v>
      </c>
      <c r="H1119" s="176" t="s">
        <v>3105</v>
      </c>
      <c r="I1119" s="174"/>
      <c r="J1119" s="174" t="s">
        <v>3111</v>
      </c>
      <c r="K1119" s="174" t="s">
        <v>1140</v>
      </c>
      <c r="L1119" s="174" t="s">
        <v>3112</v>
      </c>
      <c r="M1119" s="174" t="s">
        <v>3113</v>
      </c>
      <c r="N1119" s="177">
        <v>851620.86100000003</v>
      </c>
      <c r="O1119" s="177">
        <v>1166456.9410000001</v>
      </c>
      <c r="P1119" s="177">
        <v>2126</v>
      </c>
      <c r="Q1119" s="310">
        <v>44110</v>
      </c>
      <c r="R1119" s="291" t="s">
        <v>3907</v>
      </c>
      <c r="S1119" s="311">
        <v>1</v>
      </c>
      <c r="T1119" s="311">
        <v>1</v>
      </c>
      <c r="U1119" s="287">
        <v>45.021499999999989</v>
      </c>
      <c r="V1119" s="287"/>
      <c r="W1119" s="287">
        <v>6.3</v>
      </c>
      <c r="X1119" s="303">
        <v>18.399999999999999</v>
      </c>
      <c r="Y1119" s="303">
        <v>77.2</v>
      </c>
      <c r="Z1119" s="287">
        <v>5.84</v>
      </c>
      <c r="AA1119" s="303">
        <v>80.3</v>
      </c>
      <c r="AB1119" s="185">
        <v>3.5</v>
      </c>
      <c r="AC1119" s="287">
        <v>19.8</v>
      </c>
      <c r="AD1119" s="233">
        <v>2</v>
      </c>
      <c r="AE1119" s="233">
        <v>0.1</v>
      </c>
      <c r="AF1119" s="186" t="s">
        <v>3905</v>
      </c>
      <c r="AG1119" s="186" t="s">
        <v>3906</v>
      </c>
      <c r="AH1119" s="186" t="s">
        <v>3856</v>
      </c>
      <c r="AI1119" s="181"/>
      <c r="AJ1119" s="233">
        <v>20</v>
      </c>
    </row>
    <row r="1120" spans="1:36" ht="25.5" x14ac:dyDescent="0.25">
      <c r="A1120" s="257">
        <v>2020</v>
      </c>
      <c r="B1120" s="174" t="s">
        <v>3102</v>
      </c>
      <c r="C1120" s="176" t="s">
        <v>1153</v>
      </c>
      <c r="D1120" s="176" t="s">
        <v>3115</v>
      </c>
      <c r="E1120" s="176" t="s">
        <v>1134</v>
      </c>
      <c r="F1120" s="176" t="s">
        <v>1160</v>
      </c>
      <c r="G1120" s="176" t="s">
        <v>3104</v>
      </c>
      <c r="H1120" s="176" t="s">
        <v>3105</v>
      </c>
      <c r="I1120" s="174"/>
      <c r="J1120" s="174" t="s">
        <v>3106</v>
      </c>
      <c r="K1120" s="174" t="s">
        <v>1140</v>
      </c>
      <c r="L1120" s="174" t="s">
        <v>3116</v>
      </c>
      <c r="M1120" s="174" t="s">
        <v>3117</v>
      </c>
      <c r="N1120" s="177">
        <v>851801.14399999997</v>
      </c>
      <c r="O1120" s="177">
        <v>1167590.0120000001</v>
      </c>
      <c r="P1120" s="177">
        <v>2120</v>
      </c>
      <c r="Q1120" s="310">
        <v>44110</v>
      </c>
      <c r="R1120" s="291" t="s">
        <v>3908</v>
      </c>
      <c r="S1120" s="311">
        <v>1</v>
      </c>
      <c r="T1120" s="311">
        <v>1</v>
      </c>
      <c r="U1120" s="287">
        <v>21.844000000000001</v>
      </c>
      <c r="V1120" s="287"/>
      <c r="W1120" s="287">
        <v>6.65</v>
      </c>
      <c r="X1120" s="303">
        <v>22.4</v>
      </c>
      <c r="Y1120" s="303">
        <v>80</v>
      </c>
      <c r="Z1120" s="287">
        <v>5.59</v>
      </c>
      <c r="AA1120" s="303">
        <v>83.8</v>
      </c>
      <c r="AB1120" s="303">
        <v>5.2</v>
      </c>
      <c r="AC1120" s="287">
        <v>19</v>
      </c>
      <c r="AD1120" s="233">
        <v>2</v>
      </c>
      <c r="AE1120" s="233">
        <v>0.1</v>
      </c>
      <c r="AF1120" s="186" t="s">
        <v>3905</v>
      </c>
      <c r="AG1120" s="186" t="s">
        <v>3906</v>
      </c>
      <c r="AH1120" s="186" t="s">
        <v>3856</v>
      </c>
      <c r="AI1120" s="181"/>
      <c r="AJ1120" s="233">
        <v>20</v>
      </c>
    </row>
    <row r="1121" spans="1:36" ht="25.5" x14ac:dyDescent="0.25">
      <c r="A1121" s="257">
        <v>2020</v>
      </c>
      <c r="B1121" s="174" t="s">
        <v>3102</v>
      </c>
      <c r="C1121" s="176" t="s">
        <v>1153</v>
      </c>
      <c r="D1121" s="176" t="s">
        <v>3119</v>
      </c>
      <c r="E1121" s="176" t="s">
        <v>1134</v>
      </c>
      <c r="F1121" s="176" t="s">
        <v>1160</v>
      </c>
      <c r="G1121" s="176" t="s">
        <v>3104</v>
      </c>
      <c r="H1121" s="176" t="s">
        <v>3105</v>
      </c>
      <c r="I1121" s="174"/>
      <c r="J1121" s="174" t="s">
        <v>3111</v>
      </c>
      <c r="K1121" s="174" t="s">
        <v>1140</v>
      </c>
      <c r="L1121" s="174" t="s">
        <v>3120</v>
      </c>
      <c r="M1121" s="174" t="s">
        <v>3121</v>
      </c>
      <c r="N1121" s="177">
        <v>852187.99199999997</v>
      </c>
      <c r="O1121" s="177">
        <v>1167192.6740000001</v>
      </c>
      <c r="P1121" s="177">
        <v>2120</v>
      </c>
      <c r="Q1121" s="310">
        <v>44110</v>
      </c>
      <c r="R1121" s="291" t="s">
        <v>3909</v>
      </c>
      <c r="S1121" s="311">
        <v>1</v>
      </c>
      <c r="T1121" s="311">
        <v>1</v>
      </c>
      <c r="U1121" s="287">
        <v>77.678279999999987</v>
      </c>
      <c r="V1121" s="287"/>
      <c r="W1121" s="287">
        <v>6.08</v>
      </c>
      <c r="X1121" s="303">
        <v>19.2</v>
      </c>
      <c r="Y1121" s="287">
        <v>69</v>
      </c>
      <c r="Z1121" s="287">
        <v>5.62</v>
      </c>
      <c r="AA1121" s="303">
        <v>78.5</v>
      </c>
      <c r="AB1121" s="185">
        <v>3.5</v>
      </c>
      <c r="AC1121" s="287">
        <v>15.4</v>
      </c>
      <c r="AD1121" s="233">
        <v>2</v>
      </c>
      <c r="AE1121" s="233">
        <v>0.1</v>
      </c>
      <c r="AF1121" s="291" t="s">
        <v>3910</v>
      </c>
      <c r="AG1121" s="186" t="s">
        <v>3906</v>
      </c>
      <c r="AH1121" s="186" t="s">
        <v>3856</v>
      </c>
      <c r="AI1121" s="181"/>
      <c r="AJ1121" s="233">
        <v>20</v>
      </c>
    </row>
    <row r="1122" spans="1:36" ht="25.5" x14ac:dyDescent="0.25">
      <c r="A1122" s="257">
        <v>2020</v>
      </c>
      <c r="B1122" s="174" t="s">
        <v>3102</v>
      </c>
      <c r="C1122" s="176" t="s">
        <v>1153</v>
      </c>
      <c r="D1122" s="176" t="s">
        <v>3123</v>
      </c>
      <c r="E1122" s="176" t="s">
        <v>1134</v>
      </c>
      <c r="F1122" s="176" t="s">
        <v>1160</v>
      </c>
      <c r="G1122" s="176" t="s">
        <v>3104</v>
      </c>
      <c r="H1122" s="176" t="s">
        <v>3105</v>
      </c>
      <c r="I1122" s="174"/>
      <c r="J1122" s="174" t="s">
        <v>3106</v>
      </c>
      <c r="K1122" s="174" t="s">
        <v>1140</v>
      </c>
      <c r="L1122" s="174" t="s">
        <v>3124</v>
      </c>
      <c r="M1122" s="174" t="s">
        <v>3125</v>
      </c>
      <c r="N1122" s="177">
        <v>852411.05799999996</v>
      </c>
      <c r="O1122" s="177">
        <v>1167847.527</v>
      </c>
      <c r="P1122" s="177">
        <v>2118</v>
      </c>
      <c r="Q1122" s="310">
        <v>44110</v>
      </c>
      <c r="R1122" s="291" t="s">
        <v>3911</v>
      </c>
      <c r="S1122" s="311">
        <v>1</v>
      </c>
      <c r="T1122" s="311">
        <v>1</v>
      </c>
      <c r="U1122" s="287">
        <v>34.975800000000007</v>
      </c>
      <c r="V1122" s="287"/>
      <c r="W1122" s="287">
        <v>6.49</v>
      </c>
      <c r="X1122" s="303">
        <v>21.2</v>
      </c>
      <c r="Y1122" s="303">
        <v>111.3</v>
      </c>
      <c r="Z1122" s="287">
        <v>3.71</v>
      </c>
      <c r="AA1122" s="303">
        <v>54.3</v>
      </c>
      <c r="AB1122" s="303">
        <v>4.5</v>
      </c>
      <c r="AC1122" s="287">
        <v>26.2</v>
      </c>
      <c r="AD1122" s="233">
        <v>2</v>
      </c>
      <c r="AE1122" s="233">
        <v>0.1</v>
      </c>
      <c r="AF1122" s="186" t="s">
        <v>3905</v>
      </c>
      <c r="AG1122" s="186" t="s">
        <v>3906</v>
      </c>
      <c r="AH1122" s="291" t="s">
        <v>3912</v>
      </c>
      <c r="AI1122" s="181"/>
      <c r="AJ1122" s="233">
        <v>20</v>
      </c>
    </row>
    <row r="1123" spans="1:36" ht="25.5" x14ac:dyDescent="0.25">
      <c r="A1123" s="257">
        <v>2020</v>
      </c>
      <c r="B1123" s="174" t="s">
        <v>3102</v>
      </c>
      <c r="C1123" s="176" t="s">
        <v>1153</v>
      </c>
      <c r="D1123" s="176" t="s">
        <v>3127</v>
      </c>
      <c r="E1123" s="176" t="s">
        <v>1134</v>
      </c>
      <c r="F1123" s="176" t="s">
        <v>1160</v>
      </c>
      <c r="G1123" s="176" t="s">
        <v>3104</v>
      </c>
      <c r="H1123" s="176" t="s">
        <v>3105</v>
      </c>
      <c r="I1123" s="174"/>
      <c r="J1123" s="174" t="s">
        <v>3111</v>
      </c>
      <c r="K1123" s="174" t="s">
        <v>1140</v>
      </c>
      <c r="L1123" s="174" t="s">
        <v>3128</v>
      </c>
      <c r="M1123" s="174" t="s">
        <v>3129</v>
      </c>
      <c r="N1123" s="177">
        <v>852502.81499999994</v>
      </c>
      <c r="O1123" s="177">
        <v>1167765.5660000001</v>
      </c>
      <c r="P1123" s="177">
        <v>2117</v>
      </c>
      <c r="Q1123" s="310">
        <v>44110</v>
      </c>
      <c r="R1123" s="291" t="s">
        <v>3913</v>
      </c>
      <c r="S1123" s="311">
        <v>1</v>
      </c>
      <c r="T1123" s="311">
        <v>0</v>
      </c>
      <c r="U1123" s="287"/>
      <c r="V1123" s="287"/>
      <c r="W1123" s="287">
        <v>6.3</v>
      </c>
      <c r="X1123" s="303">
        <v>19.399999999999999</v>
      </c>
      <c r="Y1123" s="303">
        <v>49.6</v>
      </c>
      <c r="Z1123" s="287">
        <v>5.12</v>
      </c>
      <c r="AA1123" s="303">
        <v>72</v>
      </c>
      <c r="AB1123" s="185">
        <v>3.6</v>
      </c>
      <c r="AC1123" s="287">
        <v>16.3</v>
      </c>
      <c r="AD1123" s="233">
        <v>2</v>
      </c>
      <c r="AE1123" s="233">
        <v>0.1</v>
      </c>
      <c r="AF1123" s="291" t="s">
        <v>3914</v>
      </c>
      <c r="AG1123" s="186" t="s">
        <v>3906</v>
      </c>
      <c r="AH1123" s="186" t="s">
        <v>3856</v>
      </c>
      <c r="AI1123" s="181"/>
      <c r="AJ1123" s="233">
        <v>20</v>
      </c>
    </row>
    <row r="1124" spans="1:36" ht="25.5" x14ac:dyDescent="0.25">
      <c r="A1124" s="257">
        <v>2020</v>
      </c>
      <c r="B1124" s="174" t="s">
        <v>3102</v>
      </c>
      <c r="C1124" s="176" t="s">
        <v>1153</v>
      </c>
      <c r="D1124" s="176" t="s">
        <v>3131</v>
      </c>
      <c r="E1124" s="176" t="s">
        <v>1134</v>
      </c>
      <c r="F1124" s="176" t="s">
        <v>1160</v>
      </c>
      <c r="G1124" s="176" t="s">
        <v>3104</v>
      </c>
      <c r="H1124" s="176" t="s">
        <v>3105</v>
      </c>
      <c r="I1124" s="174"/>
      <c r="J1124" s="174" t="s">
        <v>3111</v>
      </c>
      <c r="K1124" s="174" t="s">
        <v>1140</v>
      </c>
      <c r="L1124" s="174" t="s">
        <v>3132</v>
      </c>
      <c r="M1124" s="174" t="s">
        <v>3133</v>
      </c>
      <c r="N1124" s="177">
        <v>852948.74</v>
      </c>
      <c r="O1124" s="177">
        <v>1168125.196</v>
      </c>
      <c r="P1124" s="177">
        <v>2115</v>
      </c>
      <c r="Q1124" s="310">
        <v>44110</v>
      </c>
      <c r="R1124" s="291" t="s">
        <v>3915</v>
      </c>
      <c r="S1124" s="311">
        <v>1</v>
      </c>
      <c r="T1124" s="311">
        <v>1</v>
      </c>
      <c r="U1124" s="287">
        <v>186.86068800000001</v>
      </c>
      <c r="V1124" s="287"/>
      <c r="W1124" s="287">
        <v>6.55</v>
      </c>
      <c r="X1124" s="303">
        <v>21</v>
      </c>
      <c r="Y1124" s="303">
        <v>68.400000000000006</v>
      </c>
      <c r="Z1124" s="287">
        <v>7.2</v>
      </c>
      <c r="AA1124" s="303">
        <v>103.6</v>
      </c>
      <c r="AB1124" s="303">
        <v>5.0999999999999996</v>
      </c>
      <c r="AC1124" s="287">
        <v>20.9</v>
      </c>
      <c r="AD1124" s="233">
        <v>2</v>
      </c>
      <c r="AE1124" s="233">
        <v>0.1</v>
      </c>
      <c r="AF1124" s="291" t="s">
        <v>3916</v>
      </c>
      <c r="AG1124" s="186" t="s">
        <v>3906</v>
      </c>
      <c r="AH1124" s="186" t="s">
        <v>3856</v>
      </c>
      <c r="AI1124" s="181"/>
      <c r="AJ1124" s="233">
        <v>20</v>
      </c>
    </row>
    <row r="1125" spans="1:36" ht="25.5" x14ac:dyDescent="0.25">
      <c r="A1125" s="257">
        <v>2020</v>
      </c>
      <c r="B1125" s="174" t="s">
        <v>3102</v>
      </c>
      <c r="C1125" s="176" t="s">
        <v>1153</v>
      </c>
      <c r="D1125" s="176" t="s">
        <v>3135</v>
      </c>
      <c r="E1125" s="176" t="s">
        <v>1134</v>
      </c>
      <c r="F1125" s="176" t="s">
        <v>1160</v>
      </c>
      <c r="G1125" s="176" t="s">
        <v>3104</v>
      </c>
      <c r="H1125" s="176" t="s">
        <v>3105</v>
      </c>
      <c r="I1125" s="174"/>
      <c r="J1125" s="174" t="s">
        <v>3136</v>
      </c>
      <c r="K1125" s="174" t="s">
        <v>1140</v>
      </c>
      <c r="L1125" s="174" t="s">
        <v>3137</v>
      </c>
      <c r="M1125" s="174" t="s">
        <v>3138</v>
      </c>
      <c r="N1125" s="177">
        <v>853320.10100000002</v>
      </c>
      <c r="O1125" s="177">
        <v>1168431.8570000001</v>
      </c>
      <c r="P1125" s="163">
        <v>2114</v>
      </c>
      <c r="Q1125" s="310">
        <v>44110</v>
      </c>
      <c r="R1125" s="291" t="s">
        <v>3917</v>
      </c>
      <c r="S1125" s="311">
        <v>1</v>
      </c>
      <c r="T1125" s="311">
        <v>1</v>
      </c>
      <c r="U1125" s="312">
        <v>370.74299999999999</v>
      </c>
      <c r="V1125" s="287"/>
      <c r="W1125" s="287">
        <v>6.47</v>
      </c>
      <c r="X1125" s="303">
        <v>18.399999999999999</v>
      </c>
      <c r="Y1125" s="303">
        <v>76.900000000000006</v>
      </c>
      <c r="Z1125" s="287">
        <v>5.14</v>
      </c>
      <c r="AA1125" s="303">
        <v>71</v>
      </c>
      <c r="AB1125" s="303">
        <v>6</v>
      </c>
      <c r="AC1125" s="287">
        <v>26.1</v>
      </c>
      <c r="AD1125" s="233">
        <v>2</v>
      </c>
      <c r="AE1125" s="233">
        <v>0.1</v>
      </c>
      <c r="AF1125" s="291" t="s">
        <v>3918</v>
      </c>
      <c r="AG1125" s="186" t="s">
        <v>3906</v>
      </c>
      <c r="AH1125" s="186" t="s">
        <v>3856</v>
      </c>
      <c r="AI1125" s="181"/>
      <c r="AJ1125" s="233">
        <v>20</v>
      </c>
    </row>
    <row r="1126" spans="1:36" ht="25.5" x14ac:dyDescent="0.25">
      <c r="A1126" s="257">
        <v>2020</v>
      </c>
      <c r="B1126" s="174" t="s">
        <v>3102</v>
      </c>
      <c r="C1126" s="176" t="s">
        <v>1153</v>
      </c>
      <c r="D1126" s="176" t="s">
        <v>3140</v>
      </c>
      <c r="E1126" s="176" t="s">
        <v>1134</v>
      </c>
      <c r="F1126" s="176" t="s">
        <v>1160</v>
      </c>
      <c r="G1126" s="176" t="s">
        <v>3104</v>
      </c>
      <c r="H1126" s="176" t="s">
        <v>3105</v>
      </c>
      <c r="I1126" s="174"/>
      <c r="J1126" s="174" t="s">
        <v>3141</v>
      </c>
      <c r="K1126" s="174" t="s">
        <v>1140</v>
      </c>
      <c r="L1126" s="174"/>
      <c r="M1126" s="174"/>
      <c r="N1126" s="177"/>
      <c r="O1126" s="284"/>
      <c r="P1126" s="311"/>
      <c r="Q1126" s="310">
        <v>44110</v>
      </c>
      <c r="R1126" s="299" t="s">
        <v>3919</v>
      </c>
      <c r="S1126" s="313">
        <v>1</v>
      </c>
      <c r="T1126" s="313">
        <v>1</v>
      </c>
      <c r="U1126" s="314">
        <v>20.917988571428573</v>
      </c>
      <c r="V1126" s="314"/>
      <c r="W1126" s="314">
        <v>6.68</v>
      </c>
      <c r="X1126" s="315">
        <v>19.8</v>
      </c>
      <c r="Y1126" s="315">
        <v>108.3</v>
      </c>
      <c r="Z1126" s="314">
        <v>5.83</v>
      </c>
      <c r="AA1126" s="315">
        <v>82.3</v>
      </c>
      <c r="AB1126" s="303">
        <v>6.6</v>
      </c>
      <c r="AC1126" s="287">
        <v>32.200000000000003</v>
      </c>
      <c r="AD1126" s="233">
        <v>2</v>
      </c>
      <c r="AE1126" s="233">
        <v>0.1</v>
      </c>
      <c r="AF1126" s="291" t="s">
        <v>3920</v>
      </c>
      <c r="AG1126" s="186" t="s">
        <v>3906</v>
      </c>
      <c r="AH1126" s="291" t="s">
        <v>3865</v>
      </c>
      <c r="AI1126" s="181"/>
      <c r="AJ1126" s="233">
        <v>20</v>
      </c>
    </row>
    <row r="1127" spans="1:36" ht="25.5" x14ac:dyDescent="0.25">
      <c r="A1127" s="257">
        <v>2020</v>
      </c>
      <c r="B1127" s="174" t="s">
        <v>3102</v>
      </c>
      <c r="C1127" s="176" t="s">
        <v>1153</v>
      </c>
      <c r="D1127" s="176" t="s">
        <v>3143</v>
      </c>
      <c r="E1127" s="176" t="s">
        <v>1134</v>
      </c>
      <c r="F1127" s="176" t="s">
        <v>1160</v>
      </c>
      <c r="G1127" s="176" t="s">
        <v>3104</v>
      </c>
      <c r="H1127" s="176" t="s">
        <v>3105</v>
      </c>
      <c r="I1127" s="174"/>
      <c r="J1127" s="174" t="s">
        <v>3136</v>
      </c>
      <c r="K1127" s="174" t="s">
        <v>1140</v>
      </c>
      <c r="L1127" s="174" t="s">
        <v>3144</v>
      </c>
      <c r="M1127" s="174" t="s">
        <v>3145</v>
      </c>
      <c r="N1127" s="177">
        <v>853424.98100000003</v>
      </c>
      <c r="O1127" s="177">
        <v>1167309.1470000001</v>
      </c>
      <c r="P1127" s="316"/>
      <c r="Q1127" s="310">
        <v>44110</v>
      </c>
      <c r="R1127" s="291" t="s">
        <v>3921</v>
      </c>
      <c r="S1127" s="311">
        <v>1</v>
      </c>
      <c r="T1127" s="311">
        <v>1</v>
      </c>
      <c r="U1127" s="287">
        <v>47.226582857142866</v>
      </c>
      <c r="V1127" s="287"/>
      <c r="W1127" s="287">
        <v>6.21</v>
      </c>
      <c r="X1127" s="303">
        <v>19.399999999999999</v>
      </c>
      <c r="Y1127" s="303">
        <v>69.400000000000006</v>
      </c>
      <c r="Z1127" s="287">
        <v>4.32</v>
      </c>
      <c r="AA1127" s="303">
        <v>60.6</v>
      </c>
      <c r="AB1127" s="185">
        <v>2.4</v>
      </c>
      <c r="AC1127" s="185">
        <v>10</v>
      </c>
      <c r="AD1127" s="233">
        <v>2</v>
      </c>
      <c r="AE1127" s="233">
        <v>0.1</v>
      </c>
      <c r="AF1127" s="228">
        <v>0.4</v>
      </c>
      <c r="AG1127" s="186" t="s">
        <v>3906</v>
      </c>
      <c r="AH1127" s="186" t="s">
        <v>3856</v>
      </c>
      <c r="AI1127" s="181"/>
      <c r="AJ1127" s="233">
        <v>20</v>
      </c>
    </row>
    <row r="1128" spans="1:36" ht="25.5" x14ac:dyDescent="0.25">
      <c r="A1128" s="257">
        <v>2020</v>
      </c>
      <c r="B1128" s="174" t="s">
        <v>3102</v>
      </c>
      <c r="C1128" s="176" t="s">
        <v>1153</v>
      </c>
      <c r="D1128" s="176" t="s">
        <v>3147</v>
      </c>
      <c r="E1128" s="176" t="s">
        <v>1134</v>
      </c>
      <c r="F1128" s="176" t="s">
        <v>1160</v>
      </c>
      <c r="G1128" s="176" t="s">
        <v>3104</v>
      </c>
      <c r="H1128" s="176" t="s">
        <v>3105</v>
      </c>
      <c r="I1128" s="174"/>
      <c r="J1128" s="174" t="s">
        <v>3136</v>
      </c>
      <c r="K1128" s="174" t="s">
        <v>1140</v>
      </c>
      <c r="L1128" s="174"/>
      <c r="M1128" s="174"/>
      <c r="N1128" s="177"/>
      <c r="O1128" s="177"/>
      <c r="P1128" s="177"/>
      <c r="Q1128" s="310">
        <v>44110</v>
      </c>
      <c r="R1128" s="291" t="s">
        <v>3922</v>
      </c>
      <c r="S1128" s="311">
        <v>1</v>
      </c>
      <c r="T1128" s="311">
        <v>1</v>
      </c>
      <c r="U1128" s="287">
        <v>121.38660000000003</v>
      </c>
      <c r="V1128" s="287"/>
      <c r="W1128" s="287">
        <v>6.48</v>
      </c>
      <c r="X1128" s="287">
        <v>19</v>
      </c>
      <c r="Y1128" s="287">
        <v>96.1</v>
      </c>
      <c r="Z1128" s="287">
        <v>2.35</v>
      </c>
      <c r="AA1128" s="287">
        <v>32.200000000000003</v>
      </c>
      <c r="AB1128" s="185">
        <v>2.8</v>
      </c>
      <c r="AC1128" s="287">
        <v>14.2</v>
      </c>
      <c r="AD1128" s="233">
        <v>2</v>
      </c>
      <c r="AE1128" s="233">
        <v>0.1</v>
      </c>
      <c r="AF1128" s="291" t="s">
        <v>3923</v>
      </c>
      <c r="AG1128" s="186" t="s">
        <v>3906</v>
      </c>
      <c r="AH1128" s="291" t="s">
        <v>3924</v>
      </c>
      <c r="AI1128" s="181"/>
      <c r="AJ1128" s="233">
        <v>20</v>
      </c>
    </row>
    <row r="1129" spans="1:36" ht="25.5" x14ac:dyDescent="0.25">
      <c r="A1129" s="257">
        <v>2020</v>
      </c>
      <c r="B1129" s="174" t="s">
        <v>3102</v>
      </c>
      <c r="C1129" s="176" t="s">
        <v>1153</v>
      </c>
      <c r="D1129" s="176" t="s">
        <v>3149</v>
      </c>
      <c r="E1129" s="176" t="s">
        <v>1134</v>
      </c>
      <c r="F1129" s="176" t="s">
        <v>1160</v>
      </c>
      <c r="G1129" s="176" t="s">
        <v>3104</v>
      </c>
      <c r="H1129" s="176" t="s">
        <v>3105</v>
      </c>
      <c r="I1129" s="174"/>
      <c r="J1129" s="174" t="s">
        <v>3111</v>
      </c>
      <c r="K1129" s="174" t="s">
        <v>1140</v>
      </c>
      <c r="L1129" s="174" t="s">
        <v>3150</v>
      </c>
      <c r="M1129" s="174" t="s">
        <v>3151</v>
      </c>
      <c r="N1129" s="177">
        <v>854498.2</v>
      </c>
      <c r="O1129" s="177">
        <v>1169254.898</v>
      </c>
      <c r="P1129" s="177">
        <v>2112</v>
      </c>
      <c r="Q1129" s="310">
        <v>44110</v>
      </c>
      <c r="R1129" s="291" t="s">
        <v>3925</v>
      </c>
      <c r="S1129" s="311">
        <v>1</v>
      </c>
      <c r="T1129" s="311">
        <v>1</v>
      </c>
      <c r="U1129" s="287">
        <v>676.47311999999999</v>
      </c>
      <c r="V1129" s="287"/>
      <c r="W1129" s="287">
        <v>6.74</v>
      </c>
      <c r="X1129" s="303">
        <v>20.3</v>
      </c>
      <c r="Y1129" s="303">
        <v>81.099999999999994</v>
      </c>
      <c r="Z1129" s="287">
        <v>5.69</v>
      </c>
      <c r="AA1129" s="303">
        <v>81</v>
      </c>
      <c r="AB1129" s="303">
        <v>4.7</v>
      </c>
      <c r="AC1129" s="287">
        <v>32.9</v>
      </c>
      <c r="AD1129" s="233">
        <v>2</v>
      </c>
      <c r="AE1129" s="233">
        <v>0.1</v>
      </c>
      <c r="AF1129" s="291" t="s">
        <v>3926</v>
      </c>
      <c r="AG1129" s="186" t="s">
        <v>3906</v>
      </c>
      <c r="AH1129" s="291" t="s">
        <v>3865</v>
      </c>
      <c r="AI1129" s="181"/>
      <c r="AJ1129" s="233">
        <v>20</v>
      </c>
    </row>
    <row r="1130" spans="1:36" ht="25.5" x14ac:dyDescent="0.25">
      <c r="A1130" s="257">
        <v>2020</v>
      </c>
      <c r="B1130" s="174" t="s">
        <v>3102</v>
      </c>
      <c r="C1130" s="176" t="s">
        <v>1153</v>
      </c>
      <c r="D1130" s="176" t="s">
        <v>3153</v>
      </c>
      <c r="E1130" s="176" t="s">
        <v>1134</v>
      </c>
      <c r="F1130" s="176" t="s">
        <v>1160</v>
      </c>
      <c r="G1130" s="176" t="s">
        <v>3104</v>
      </c>
      <c r="H1130" s="176" t="s">
        <v>3105</v>
      </c>
      <c r="I1130" s="174"/>
      <c r="J1130" s="174" t="s">
        <v>3111</v>
      </c>
      <c r="K1130" s="174" t="s">
        <v>1140</v>
      </c>
      <c r="L1130" s="174" t="s">
        <v>3154</v>
      </c>
      <c r="M1130" s="174" t="s">
        <v>3155</v>
      </c>
      <c r="N1130" s="177">
        <v>855403.64099999995</v>
      </c>
      <c r="O1130" s="177">
        <v>1170021.162</v>
      </c>
      <c r="P1130" s="177">
        <v>2097</v>
      </c>
      <c r="Q1130" s="310">
        <v>44110</v>
      </c>
      <c r="R1130" s="291" t="s">
        <v>3927</v>
      </c>
      <c r="S1130" s="311">
        <v>1</v>
      </c>
      <c r="T1130" s="311">
        <v>1</v>
      </c>
      <c r="U1130" s="312">
        <v>394.62</v>
      </c>
      <c r="V1130" s="287"/>
      <c r="W1130" s="287">
        <v>6.83</v>
      </c>
      <c r="X1130" s="303">
        <v>20.5</v>
      </c>
      <c r="Y1130" s="303">
        <v>100.7</v>
      </c>
      <c r="Z1130" s="287">
        <v>5.36</v>
      </c>
      <c r="AA1130" s="303">
        <v>76.8</v>
      </c>
      <c r="AB1130" s="185">
        <v>3.9</v>
      </c>
      <c r="AC1130" s="185">
        <v>10</v>
      </c>
      <c r="AD1130" s="233">
        <v>2</v>
      </c>
      <c r="AE1130" s="233">
        <v>0.1</v>
      </c>
      <c r="AF1130" s="291" t="s">
        <v>3928</v>
      </c>
      <c r="AG1130" s="186" t="s">
        <v>3906</v>
      </c>
      <c r="AH1130" s="291" t="s">
        <v>3924</v>
      </c>
      <c r="AI1130" s="181"/>
      <c r="AJ1130" s="233">
        <v>20</v>
      </c>
    </row>
    <row r="1131" spans="1:36" ht="25.5" x14ac:dyDescent="0.25">
      <c r="A1131" s="257">
        <v>2020</v>
      </c>
      <c r="B1131" s="174" t="s">
        <v>3102</v>
      </c>
      <c r="C1131" s="176" t="s">
        <v>1153</v>
      </c>
      <c r="D1131" s="176" t="s">
        <v>3157</v>
      </c>
      <c r="E1131" s="176" t="s">
        <v>1134</v>
      </c>
      <c r="F1131" s="176" t="s">
        <v>1160</v>
      </c>
      <c r="G1131" s="176" t="s">
        <v>3104</v>
      </c>
      <c r="H1131" s="176" t="s">
        <v>3105</v>
      </c>
      <c r="I1131" s="174"/>
      <c r="J1131" s="174" t="s">
        <v>3111</v>
      </c>
      <c r="K1131" s="174" t="s">
        <v>1140</v>
      </c>
      <c r="L1131" s="174" t="s">
        <v>3158</v>
      </c>
      <c r="M1131" s="174" t="s">
        <v>3159</v>
      </c>
      <c r="N1131" s="177">
        <v>855640.49100000004</v>
      </c>
      <c r="O1131" s="177">
        <v>1170543.551</v>
      </c>
      <c r="P1131" s="317">
        <v>2091</v>
      </c>
      <c r="Q1131" s="310">
        <v>44110</v>
      </c>
      <c r="R1131" s="291" t="s">
        <v>3929</v>
      </c>
      <c r="S1131" s="311">
        <v>1</v>
      </c>
      <c r="T1131" s="311">
        <v>1</v>
      </c>
      <c r="U1131" s="312">
        <v>622.27</v>
      </c>
      <c r="V1131" s="287"/>
      <c r="W1131" s="287">
        <v>6.82</v>
      </c>
      <c r="X1131" s="303">
        <v>20.9</v>
      </c>
      <c r="Y1131" s="303">
        <v>67.2</v>
      </c>
      <c r="Z1131" s="287">
        <v>5.68</v>
      </c>
      <c r="AA1131" s="303">
        <v>82.7</v>
      </c>
      <c r="AB1131" s="185">
        <v>3</v>
      </c>
      <c r="AC1131" s="287">
        <v>24.8</v>
      </c>
      <c r="AD1131" s="233">
        <v>2</v>
      </c>
      <c r="AE1131" s="233">
        <v>0.1</v>
      </c>
      <c r="AF1131" s="291" t="s">
        <v>3930</v>
      </c>
      <c r="AG1131" s="186" t="s">
        <v>3906</v>
      </c>
      <c r="AH1131" s="186" t="s">
        <v>3856</v>
      </c>
      <c r="AI1131" s="181"/>
      <c r="AJ1131" s="318">
        <v>20</v>
      </c>
    </row>
    <row r="1132" spans="1:36" ht="25.5" x14ac:dyDescent="0.25">
      <c r="A1132" s="257">
        <v>2020</v>
      </c>
      <c r="B1132" s="174" t="s">
        <v>3102</v>
      </c>
      <c r="C1132" s="176" t="s">
        <v>1153</v>
      </c>
      <c r="D1132" s="176" t="s">
        <v>3161</v>
      </c>
      <c r="E1132" s="176" t="s">
        <v>1134</v>
      </c>
      <c r="F1132" s="176" t="s">
        <v>1160</v>
      </c>
      <c r="G1132" s="176" t="s">
        <v>3104</v>
      </c>
      <c r="H1132" s="176" t="s">
        <v>3105</v>
      </c>
      <c r="I1132" s="174"/>
      <c r="J1132" s="174" t="s">
        <v>3111</v>
      </c>
      <c r="K1132" s="174" t="s">
        <v>1140</v>
      </c>
      <c r="L1132" s="174" t="s">
        <v>3162</v>
      </c>
      <c r="M1132" s="174" t="s">
        <v>3163</v>
      </c>
      <c r="N1132" s="177">
        <v>855663.62899999996</v>
      </c>
      <c r="O1132" s="284">
        <v>1170952.4669999999</v>
      </c>
      <c r="P1132" s="311"/>
      <c r="Q1132" s="310">
        <v>44110</v>
      </c>
      <c r="R1132" s="291" t="s">
        <v>3931</v>
      </c>
      <c r="S1132" s="311">
        <v>1</v>
      </c>
      <c r="T1132" s="311">
        <v>1</v>
      </c>
      <c r="U1132" s="287">
        <v>659.32812000000001</v>
      </c>
      <c r="V1132" s="287"/>
      <c r="W1132" s="287">
        <v>7.35</v>
      </c>
      <c r="X1132" s="303">
        <v>21.5</v>
      </c>
      <c r="Y1132" s="303">
        <v>50.4</v>
      </c>
      <c r="Z1132" s="287">
        <v>7.04</v>
      </c>
      <c r="AA1132" s="303">
        <v>103</v>
      </c>
      <c r="AB1132" s="303">
        <v>5</v>
      </c>
      <c r="AC1132" s="287">
        <v>33.5</v>
      </c>
      <c r="AD1132" s="233">
        <v>2</v>
      </c>
      <c r="AE1132" s="233">
        <v>0.1</v>
      </c>
      <c r="AF1132" s="291" t="s">
        <v>3932</v>
      </c>
      <c r="AG1132" s="186" t="s">
        <v>3906</v>
      </c>
      <c r="AH1132" s="186" t="s">
        <v>3856</v>
      </c>
      <c r="AI1132" s="301"/>
      <c r="AJ1132" s="292">
        <v>20</v>
      </c>
    </row>
    <row r="1133" spans="1:36" x14ac:dyDescent="0.25">
      <c r="A1133" s="257">
        <v>2020</v>
      </c>
      <c r="B1133" s="174" t="s">
        <v>1390</v>
      </c>
      <c r="C1133" s="192" t="s">
        <v>1497</v>
      </c>
      <c r="D1133" s="176" t="s">
        <v>1498</v>
      </c>
      <c r="E1133" s="176" t="s">
        <v>1469</v>
      </c>
      <c r="F1133" s="176" t="s">
        <v>1499</v>
      </c>
      <c r="G1133" s="176" t="s">
        <v>1500</v>
      </c>
      <c r="H1133" s="176" t="s">
        <v>1501</v>
      </c>
      <c r="I1133" s="203" t="s">
        <v>1502</v>
      </c>
      <c r="J1133" s="203" t="s">
        <v>1503</v>
      </c>
      <c r="K1133" s="174" t="s">
        <v>1474</v>
      </c>
      <c r="L1133" s="174" t="s">
        <v>1504</v>
      </c>
      <c r="M1133" s="174" t="s">
        <v>1505</v>
      </c>
      <c r="N1133" s="191">
        <v>855388.55900000001</v>
      </c>
      <c r="O1133" s="191">
        <v>1154754.094</v>
      </c>
      <c r="P1133" s="191">
        <v>2568</v>
      </c>
      <c r="Q1133" s="178">
        <v>44061</v>
      </c>
      <c r="R1133" s="174" t="s">
        <v>3933</v>
      </c>
      <c r="S1133" s="191">
        <v>1</v>
      </c>
      <c r="T1133" s="191">
        <v>1</v>
      </c>
      <c r="U1133" s="181">
        <v>6.3642240000000019</v>
      </c>
      <c r="V1133" s="181"/>
      <c r="W1133" s="204">
        <v>6.82</v>
      </c>
      <c r="X1133" s="204">
        <v>15.8</v>
      </c>
      <c r="Y1133" s="204">
        <v>29.6</v>
      </c>
      <c r="Z1133" s="204">
        <v>6.71</v>
      </c>
      <c r="AA1133" s="204">
        <v>92.9</v>
      </c>
      <c r="AB1133" s="220">
        <v>0.8</v>
      </c>
      <c r="AC1133" s="243">
        <v>30.7</v>
      </c>
      <c r="AD1133" s="268">
        <v>2</v>
      </c>
      <c r="AE1133" s="268">
        <v>0.1</v>
      </c>
      <c r="AF1133" s="264">
        <v>0.4</v>
      </c>
      <c r="AG1133" s="268">
        <v>2E-3</v>
      </c>
      <c r="AH1133" s="268">
        <v>0.01</v>
      </c>
      <c r="AI1133" s="204"/>
      <c r="AJ1133" s="244">
        <v>20</v>
      </c>
    </row>
    <row r="1134" spans="1:36" x14ac:dyDescent="0.25">
      <c r="A1134" s="257">
        <v>2020</v>
      </c>
      <c r="B1134" s="174" t="s">
        <v>1390</v>
      </c>
      <c r="C1134" s="192" t="s">
        <v>1497</v>
      </c>
      <c r="D1134" s="176" t="s">
        <v>1507</v>
      </c>
      <c r="E1134" s="176" t="s">
        <v>1469</v>
      </c>
      <c r="F1134" s="176" t="s">
        <v>1499</v>
      </c>
      <c r="G1134" s="176" t="s">
        <v>1500</v>
      </c>
      <c r="H1134" s="176" t="s">
        <v>1501</v>
      </c>
      <c r="I1134" s="203" t="s">
        <v>1508</v>
      </c>
      <c r="J1134" s="203" t="s">
        <v>1509</v>
      </c>
      <c r="K1134" s="174" t="s">
        <v>1474</v>
      </c>
      <c r="L1134" s="174" t="s">
        <v>1510</v>
      </c>
      <c r="M1134" s="174" t="s">
        <v>1511</v>
      </c>
      <c r="N1134" s="191">
        <v>855238.804</v>
      </c>
      <c r="O1134" s="191">
        <v>1154132.1170000001</v>
      </c>
      <c r="P1134" s="191">
        <v>2577</v>
      </c>
      <c r="Q1134" s="178">
        <v>44061</v>
      </c>
      <c r="R1134" s="174" t="s">
        <v>3934</v>
      </c>
      <c r="S1134" s="191">
        <v>1</v>
      </c>
      <c r="T1134" s="191">
        <v>1</v>
      </c>
      <c r="U1134" s="181">
        <v>12.118086000000002</v>
      </c>
      <c r="V1134" s="181"/>
      <c r="W1134" s="204">
        <v>6.67</v>
      </c>
      <c r="X1134" s="204">
        <v>14.6</v>
      </c>
      <c r="Y1134" s="204">
        <v>37.799999999999997</v>
      </c>
      <c r="Z1134" s="204">
        <v>6.67</v>
      </c>
      <c r="AA1134" s="204">
        <v>89.1</v>
      </c>
      <c r="AB1134" s="220">
        <v>0.2</v>
      </c>
      <c r="AC1134" s="244">
        <v>10</v>
      </c>
      <c r="AD1134" s="268">
        <v>2</v>
      </c>
      <c r="AE1134" s="268">
        <v>0.1</v>
      </c>
      <c r="AF1134" s="223">
        <v>0.4</v>
      </c>
      <c r="AG1134" s="223">
        <v>2E-3</v>
      </c>
      <c r="AH1134" s="268">
        <v>0.01</v>
      </c>
      <c r="AI1134" s="204"/>
      <c r="AJ1134" s="244">
        <v>20</v>
      </c>
    </row>
    <row r="1135" spans="1:36" x14ac:dyDescent="0.25">
      <c r="A1135" s="257">
        <v>2020</v>
      </c>
      <c r="B1135" s="174" t="s">
        <v>1390</v>
      </c>
      <c r="C1135" s="192" t="s">
        <v>1497</v>
      </c>
      <c r="D1135" s="176" t="s">
        <v>1513</v>
      </c>
      <c r="E1135" s="176" t="s">
        <v>1469</v>
      </c>
      <c r="F1135" s="176" t="s">
        <v>1499</v>
      </c>
      <c r="G1135" s="176" t="s">
        <v>1500</v>
      </c>
      <c r="H1135" s="176" t="s">
        <v>1501</v>
      </c>
      <c r="I1135" s="203" t="s">
        <v>1508</v>
      </c>
      <c r="J1135" s="203" t="s">
        <v>1514</v>
      </c>
      <c r="K1135" s="174" t="s">
        <v>1474</v>
      </c>
      <c r="L1135" s="174" t="s">
        <v>1515</v>
      </c>
      <c r="M1135" s="174" t="s">
        <v>1516</v>
      </c>
      <c r="N1135" s="191">
        <v>855205.64800000004</v>
      </c>
      <c r="O1135" s="191">
        <v>1154431.9950000001</v>
      </c>
      <c r="P1135" s="191">
        <v>2582</v>
      </c>
      <c r="Q1135" s="178">
        <v>44061</v>
      </c>
      <c r="R1135" s="174" t="s">
        <v>3935</v>
      </c>
      <c r="S1135" s="191">
        <v>1</v>
      </c>
      <c r="T1135" s="191">
        <v>1</v>
      </c>
      <c r="U1135" s="181">
        <v>2.2136100000000001</v>
      </c>
      <c r="V1135" s="181"/>
      <c r="W1135" s="204">
        <v>6.83</v>
      </c>
      <c r="X1135" s="204">
        <v>15.2</v>
      </c>
      <c r="Y1135" s="204">
        <v>32.1</v>
      </c>
      <c r="Z1135" s="204">
        <v>6.78</v>
      </c>
      <c r="AA1135" s="204">
        <v>91.8</v>
      </c>
      <c r="AB1135" s="220">
        <v>0.4</v>
      </c>
      <c r="AC1135" s="243">
        <v>11</v>
      </c>
      <c r="AD1135" s="228">
        <v>2</v>
      </c>
      <c r="AE1135" s="268">
        <v>0.1</v>
      </c>
      <c r="AF1135" s="223">
        <v>0.4</v>
      </c>
      <c r="AG1135" s="223">
        <v>2E-3</v>
      </c>
      <c r="AH1135" s="268">
        <v>0.01</v>
      </c>
      <c r="AI1135" s="204"/>
      <c r="AJ1135" s="244">
        <v>20</v>
      </c>
    </row>
    <row r="1136" spans="1:36" x14ac:dyDescent="0.25">
      <c r="A1136" s="257">
        <v>2020</v>
      </c>
      <c r="B1136" s="174" t="s">
        <v>1390</v>
      </c>
      <c r="C1136" s="176" t="s">
        <v>1497</v>
      </c>
      <c r="D1136" s="176" t="s">
        <v>1518</v>
      </c>
      <c r="E1136" s="176" t="s">
        <v>1469</v>
      </c>
      <c r="F1136" s="176" t="s">
        <v>1499</v>
      </c>
      <c r="G1136" s="176" t="s">
        <v>1519</v>
      </c>
      <c r="H1136" s="176" t="s">
        <v>1520</v>
      </c>
      <c r="I1136" s="203" t="s">
        <v>1521</v>
      </c>
      <c r="J1136" s="203" t="s">
        <v>1521</v>
      </c>
      <c r="K1136" s="174" t="s">
        <v>1474</v>
      </c>
      <c r="L1136" s="174" t="s">
        <v>1522</v>
      </c>
      <c r="M1136" s="174" t="s">
        <v>1523</v>
      </c>
      <c r="N1136" s="191">
        <v>859934.89199999999</v>
      </c>
      <c r="O1136" s="191">
        <v>1159205.8089999999</v>
      </c>
      <c r="P1136" s="177">
        <v>2547</v>
      </c>
      <c r="Q1136" s="178">
        <v>44061</v>
      </c>
      <c r="R1136" s="174" t="s">
        <v>3936</v>
      </c>
      <c r="S1136" s="191">
        <v>1</v>
      </c>
      <c r="T1136" s="191">
        <v>3</v>
      </c>
      <c r="U1136" s="181">
        <v>83.427570000000003</v>
      </c>
      <c r="V1136" s="181"/>
      <c r="W1136" s="204">
        <v>6.52</v>
      </c>
      <c r="X1136" s="204">
        <v>14.8</v>
      </c>
      <c r="Y1136" s="204">
        <v>15.82</v>
      </c>
      <c r="Z1136" s="204">
        <v>7.08</v>
      </c>
      <c r="AA1136" s="204">
        <v>93.9</v>
      </c>
      <c r="AB1136" s="220">
        <v>0.2</v>
      </c>
      <c r="AC1136" s="244">
        <v>10</v>
      </c>
      <c r="AD1136" s="228">
        <v>2</v>
      </c>
      <c r="AE1136" s="268">
        <v>0.1</v>
      </c>
      <c r="AF1136" s="223">
        <v>0.4</v>
      </c>
      <c r="AG1136" s="223">
        <v>2E-3</v>
      </c>
      <c r="AH1136" s="268">
        <v>0.01</v>
      </c>
      <c r="AI1136" s="204"/>
      <c r="AJ1136" s="244">
        <v>20</v>
      </c>
    </row>
    <row r="1137" spans="1:36" ht="25.5" x14ac:dyDescent="0.25">
      <c r="A1137" s="257">
        <v>2020</v>
      </c>
      <c r="B1137" s="183" t="s">
        <v>1825</v>
      </c>
      <c r="C1137" s="193" t="s">
        <v>1403</v>
      </c>
      <c r="D1137" s="176" t="s">
        <v>2334</v>
      </c>
      <c r="E1137" s="176" t="s">
        <v>1405</v>
      </c>
      <c r="F1137" s="176" t="s">
        <v>2335</v>
      </c>
      <c r="G1137" s="176" t="s">
        <v>2336</v>
      </c>
      <c r="H1137" s="176" t="s">
        <v>2337</v>
      </c>
      <c r="I1137" s="174" t="s">
        <v>2338</v>
      </c>
      <c r="J1137" s="176" t="s">
        <v>1411</v>
      </c>
      <c r="K1137" s="174" t="s">
        <v>1411</v>
      </c>
      <c r="L1137" s="183" t="s">
        <v>2339</v>
      </c>
      <c r="M1137" s="174" t="s">
        <v>2340</v>
      </c>
      <c r="N1137" s="184">
        <v>908219.98800000001</v>
      </c>
      <c r="O1137" s="184">
        <v>1212670.0009999999</v>
      </c>
      <c r="P1137" s="184">
        <v>829</v>
      </c>
      <c r="Q1137" s="183" t="s">
        <v>3937</v>
      </c>
      <c r="R1137" s="183" t="s">
        <v>3938</v>
      </c>
      <c r="S1137" s="184">
        <v>1</v>
      </c>
      <c r="T1137" s="184">
        <v>1</v>
      </c>
      <c r="U1137" s="180">
        <v>24170</v>
      </c>
      <c r="V1137" s="180"/>
      <c r="W1137" s="180">
        <v>7.56</v>
      </c>
      <c r="X1137" s="304">
        <v>25</v>
      </c>
      <c r="Y1137" s="304">
        <v>50.2</v>
      </c>
      <c r="Z1137" s="180">
        <v>6.96</v>
      </c>
      <c r="AA1137" s="304">
        <v>94.1</v>
      </c>
      <c r="AB1137" s="185">
        <v>0.7</v>
      </c>
      <c r="AC1137" s="185">
        <v>10</v>
      </c>
      <c r="AD1137" s="233">
        <v>2</v>
      </c>
      <c r="AE1137" s="233">
        <v>0.1</v>
      </c>
      <c r="AF1137" s="180"/>
      <c r="AG1137" s="180"/>
      <c r="AH1137" s="181"/>
      <c r="AI1137" s="181"/>
      <c r="AJ1137" s="233">
        <v>20</v>
      </c>
    </row>
    <row r="1138" spans="1:36" ht="25.5" x14ac:dyDescent="0.25">
      <c r="A1138" s="257">
        <v>2020</v>
      </c>
      <c r="B1138" s="183" t="s">
        <v>1825</v>
      </c>
      <c r="C1138" s="193" t="s">
        <v>1403</v>
      </c>
      <c r="D1138" s="176" t="s">
        <v>2343</v>
      </c>
      <c r="E1138" s="176" t="s">
        <v>1405</v>
      </c>
      <c r="F1138" s="176" t="s">
        <v>2335</v>
      </c>
      <c r="G1138" s="176" t="s">
        <v>2336</v>
      </c>
      <c r="H1138" s="176" t="s">
        <v>2337</v>
      </c>
      <c r="I1138" s="174" t="s">
        <v>2338</v>
      </c>
      <c r="J1138" s="176" t="s">
        <v>1411</v>
      </c>
      <c r="K1138" s="174" t="s">
        <v>1411</v>
      </c>
      <c r="L1138" s="183" t="s">
        <v>2730</v>
      </c>
      <c r="M1138" s="183" t="s">
        <v>2731</v>
      </c>
      <c r="N1138" s="184">
        <v>909123.99199999997</v>
      </c>
      <c r="O1138" s="184">
        <v>1212495.986</v>
      </c>
      <c r="P1138" s="184">
        <v>836</v>
      </c>
      <c r="Q1138" s="183" t="s">
        <v>3937</v>
      </c>
      <c r="R1138" s="183" t="s">
        <v>3939</v>
      </c>
      <c r="S1138" s="184">
        <v>1</v>
      </c>
      <c r="T1138" s="184">
        <v>0</v>
      </c>
      <c r="U1138" s="180"/>
      <c r="V1138" s="180"/>
      <c r="W1138" s="180">
        <v>7.84</v>
      </c>
      <c r="X1138" s="304">
        <v>25.8</v>
      </c>
      <c r="Y1138" s="304">
        <v>77.7</v>
      </c>
      <c r="Z1138" s="180">
        <v>6.69</v>
      </c>
      <c r="AA1138" s="304">
        <v>92.8</v>
      </c>
      <c r="AB1138" s="185">
        <v>2</v>
      </c>
      <c r="AC1138" s="180">
        <v>19.600000000000001</v>
      </c>
      <c r="AD1138" s="233">
        <v>2</v>
      </c>
      <c r="AE1138" s="233">
        <v>0.1</v>
      </c>
      <c r="AF1138" s="180"/>
      <c r="AG1138" s="180"/>
      <c r="AH1138" s="181"/>
      <c r="AI1138" s="181"/>
      <c r="AJ1138" s="233">
        <v>20</v>
      </c>
    </row>
    <row r="1139" spans="1:36" ht="25.5" x14ac:dyDescent="0.25">
      <c r="A1139" s="257">
        <v>2020</v>
      </c>
      <c r="B1139" s="183" t="s">
        <v>1912</v>
      </c>
      <c r="C1139" s="193" t="s">
        <v>1403</v>
      </c>
      <c r="D1139" s="176" t="s">
        <v>2347</v>
      </c>
      <c r="E1139" s="176" t="s">
        <v>1405</v>
      </c>
      <c r="F1139" s="176" t="s">
        <v>2335</v>
      </c>
      <c r="G1139" s="176" t="s">
        <v>2336</v>
      </c>
      <c r="H1139" s="176" t="s">
        <v>2337</v>
      </c>
      <c r="I1139" s="174" t="s">
        <v>2348</v>
      </c>
      <c r="J1139" s="176" t="s">
        <v>1411</v>
      </c>
      <c r="K1139" s="174" t="s">
        <v>1411</v>
      </c>
      <c r="L1139" s="183" t="s">
        <v>2349</v>
      </c>
      <c r="M1139" s="183" t="s">
        <v>2350</v>
      </c>
      <c r="N1139" s="184">
        <v>912868.00399999996</v>
      </c>
      <c r="O1139" s="184">
        <v>1211434.0109999999</v>
      </c>
      <c r="P1139" s="184">
        <v>820</v>
      </c>
      <c r="Q1139" s="183" t="s">
        <v>3937</v>
      </c>
      <c r="R1139" s="183" t="s">
        <v>3940</v>
      </c>
      <c r="S1139" s="184">
        <v>1</v>
      </c>
      <c r="T1139" s="184">
        <v>1</v>
      </c>
      <c r="U1139" s="180">
        <v>25840</v>
      </c>
      <c r="V1139" s="180"/>
      <c r="W1139" s="180">
        <v>7.86</v>
      </c>
      <c r="X1139" s="304">
        <v>27.6</v>
      </c>
      <c r="Y1139" s="304">
        <v>57</v>
      </c>
      <c r="Z1139" s="180">
        <v>6.8</v>
      </c>
      <c r="AA1139" s="304">
        <v>96.3</v>
      </c>
      <c r="AB1139" s="185">
        <v>1.8</v>
      </c>
      <c r="AC1139" s="180">
        <v>18.3</v>
      </c>
      <c r="AD1139" s="233">
        <v>2</v>
      </c>
      <c r="AE1139" s="233">
        <v>0.1</v>
      </c>
      <c r="AF1139" s="180"/>
      <c r="AG1139" s="180"/>
      <c r="AH1139" s="181"/>
      <c r="AI1139" s="181"/>
      <c r="AJ1139" s="233">
        <v>20</v>
      </c>
    </row>
    <row r="1140" spans="1:36" ht="25.5" x14ac:dyDescent="0.25">
      <c r="A1140" s="257">
        <v>2020</v>
      </c>
      <c r="B1140" s="183" t="s">
        <v>1825</v>
      </c>
      <c r="C1140" s="193" t="s">
        <v>1403</v>
      </c>
      <c r="D1140" s="176" t="s">
        <v>2352</v>
      </c>
      <c r="E1140" s="176" t="s">
        <v>1405</v>
      </c>
      <c r="F1140" s="176" t="s">
        <v>2335</v>
      </c>
      <c r="G1140" s="176" t="s">
        <v>2336</v>
      </c>
      <c r="H1140" s="176" t="s">
        <v>2337</v>
      </c>
      <c r="I1140" s="174" t="s">
        <v>2353</v>
      </c>
      <c r="J1140" s="176" t="s">
        <v>1411</v>
      </c>
      <c r="K1140" s="174" t="s">
        <v>1411</v>
      </c>
      <c r="L1140" s="183" t="s">
        <v>2354</v>
      </c>
      <c r="M1140" s="183" t="s">
        <v>2355</v>
      </c>
      <c r="N1140" s="184">
        <v>916580.99699999997</v>
      </c>
      <c r="O1140" s="184">
        <v>1210469.9850000001</v>
      </c>
      <c r="P1140" s="184">
        <v>819</v>
      </c>
      <c r="Q1140" s="183" t="s">
        <v>3937</v>
      </c>
      <c r="R1140" s="183" t="s">
        <v>3941</v>
      </c>
      <c r="S1140" s="184">
        <v>1</v>
      </c>
      <c r="T1140" s="184">
        <v>1</v>
      </c>
      <c r="U1140" s="180">
        <v>20830</v>
      </c>
      <c r="V1140" s="180"/>
      <c r="W1140" s="180">
        <v>7.9</v>
      </c>
      <c r="X1140" s="304">
        <v>27.5</v>
      </c>
      <c r="Y1140" s="304">
        <v>58</v>
      </c>
      <c r="Z1140" s="180">
        <v>6.7</v>
      </c>
      <c r="AA1140" s="304">
        <v>95.1</v>
      </c>
      <c r="AB1140" s="185">
        <v>1.1000000000000001</v>
      </c>
      <c r="AC1140" s="180">
        <v>23.1</v>
      </c>
      <c r="AD1140" s="233">
        <v>2</v>
      </c>
      <c r="AE1140" s="233">
        <v>0.1</v>
      </c>
      <c r="AF1140" s="180"/>
      <c r="AG1140" s="180"/>
      <c r="AH1140" s="181"/>
      <c r="AI1140" s="181"/>
      <c r="AJ1140" s="233">
        <v>20</v>
      </c>
    </row>
    <row r="1141" spans="1:36" ht="25.5" x14ac:dyDescent="0.25">
      <c r="A1141" s="257">
        <v>2020</v>
      </c>
      <c r="B1141" s="183" t="s">
        <v>1825</v>
      </c>
      <c r="C1141" s="193" t="s">
        <v>1403</v>
      </c>
      <c r="D1141" s="176" t="s">
        <v>2357</v>
      </c>
      <c r="E1141" s="176" t="s">
        <v>1405</v>
      </c>
      <c r="F1141" s="176" t="s">
        <v>2335</v>
      </c>
      <c r="G1141" s="176" t="s">
        <v>2336</v>
      </c>
      <c r="H1141" s="176" t="s">
        <v>2337</v>
      </c>
      <c r="I1141" s="174" t="s">
        <v>2353</v>
      </c>
      <c r="J1141" s="176" t="s">
        <v>1411</v>
      </c>
      <c r="K1141" s="174" t="s">
        <v>1411</v>
      </c>
      <c r="L1141" s="183" t="s">
        <v>2735</v>
      </c>
      <c r="M1141" s="183" t="s">
        <v>2736</v>
      </c>
      <c r="N1141" s="184">
        <v>917588.995</v>
      </c>
      <c r="O1141" s="184">
        <v>1209626.0120000001</v>
      </c>
      <c r="P1141" s="184">
        <v>814</v>
      </c>
      <c r="Q1141" s="183" t="s">
        <v>3937</v>
      </c>
      <c r="R1141" s="183" t="s">
        <v>3942</v>
      </c>
      <c r="S1141" s="184">
        <v>1</v>
      </c>
      <c r="T1141" s="184">
        <v>0</v>
      </c>
      <c r="U1141" s="180"/>
      <c r="V1141" s="180"/>
      <c r="W1141" s="180">
        <v>7.76</v>
      </c>
      <c r="X1141" s="304">
        <v>26.4</v>
      </c>
      <c r="Y1141" s="304">
        <v>59.2</v>
      </c>
      <c r="Z1141" s="180">
        <v>6.76</v>
      </c>
      <c r="AA1141" s="304">
        <v>93.2</v>
      </c>
      <c r="AB1141" s="185">
        <v>1.1000000000000001</v>
      </c>
      <c r="AC1141" s="180">
        <v>21.9</v>
      </c>
      <c r="AD1141" s="233">
        <v>2</v>
      </c>
      <c r="AE1141" s="233">
        <v>0.1</v>
      </c>
      <c r="AF1141" s="180"/>
      <c r="AG1141" s="180"/>
      <c r="AH1141" s="181"/>
      <c r="AI1141" s="181"/>
      <c r="AJ1141" s="233">
        <v>20</v>
      </c>
    </row>
    <row r="1142" spans="1:36" ht="25.5" x14ac:dyDescent="0.25">
      <c r="A1142" s="257">
        <v>2020</v>
      </c>
      <c r="B1142" s="183" t="s">
        <v>1825</v>
      </c>
      <c r="C1142" s="193" t="s">
        <v>1403</v>
      </c>
      <c r="D1142" s="176" t="s">
        <v>2738</v>
      </c>
      <c r="E1142" s="176" t="s">
        <v>1405</v>
      </c>
      <c r="F1142" s="176" t="s">
        <v>2335</v>
      </c>
      <c r="G1142" s="176" t="s">
        <v>2336</v>
      </c>
      <c r="H1142" s="176" t="s">
        <v>2337</v>
      </c>
      <c r="I1142" s="174" t="s">
        <v>2362</v>
      </c>
      <c r="J1142" s="176" t="s">
        <v>1411</v>
      </c>
      <c r="K1142" s="174" t="s">
        <v>1411</v>
      </c>
      <c r="L1142" s="183" t="s">
        <v>2363</v>
      </c>
      <c r="M1142" s="183" t="s">
        <v>2364</v>
      </c>
      <c r="N1142" s="184">
        <v>918732.98600000003</v>
      </c>
      <c r="O1142" s="184">
        <v>1206501.99</v>
      </c>
      <c r="P1142" s="184">
        <v>809</v>
      </c>
      <c r="Q1142" s="183" t="s">
        <v>3937</v>
      </c>
      <c r="R1142" s="183" t="s">
        <v>3943</v>
      </c>
      <c r="S1142" s="184">
        <v>1</v>
      </c>
      <c r="T1142" s="184">
        <v>1</v>
      </c>
      <c r="U1142" s="180">
        <v>20520</v>
      </c>
      <c r="V1142" s="180"/>
      <c r="W1142" s="180">
        <v>7.7</v>
      </c>
      <c r="X1142" s="304">
        <v>26.6</v>
      </c>
      <c r="Y1142" s="304">
        <v>59.1</v>
      </c>
      <c r="Z1142" s="180">
        <v>6.58</v>
      </c>
      <c r="AA1142" s="304">
        <v>91.4</v>
      </c>
      <c r="AB1142" s="185">
        <v>1.4</v>
      </c>
      <c r="AC1142" s="180">
        <v>10.7</v>
      </c>
      <c r="AD1142" s="233">
        <v>2</v>
      </c>
      <c r="AE1142" s="233">
        <v>0.1</v>
      </c>
      <c r="AF1142" s="180"/>
      <c r="AG1142" s="180"/>
      <c r="AH1142" s="181"/>
      <c r="AI1142" s="181"/>
      <c r="AJ1142" s="233">
        <v>20</v>
      </c>
    </row>
    <row r="1143" spans="1:36" ht="25.5" x14ac:dyDescent="0.25">
      <c r="A1143" s="257">
        <v>2020</v>
      </c>
      <c r="B1143" s="183" t="s">
        <v>1825</v>
      </c>
      <c r="C1143" s="193" t="s">
        <v>1403</v>
      </c>
      <c r="D1143" s="176" t="s">
        <v>2366</v>
      </c>
      <c r="E1143" s="176" t="s">
        <v>1405</v>
      </c>
      <c r="F1143" s="176" t="s">
        <v>2335</v>
      </c>
      <c r="G1143" s="176" t="s">
        <v>2336</v>
      </c>
      <c r="H1143" s="176" t="s">
        <v>2337</v>
      </c>
      <c r="I1143" s="174" t="s">
        <v>2362</v>
      </c>
      <c r="J1143" s="176" t="s">
        <v>1411</v>
      </c>
      <c r="K1143" s="174" t="s">
        <v>1411</v>
      </c>
      <c r="L1143" s="183" t="s">
        <v>2367</v>
      </c>
      <c r="M1143" s="183" t="s">
        <v>2368</v>
      </c>
      <c r="N1143" s="184">
        <v>918763.99699999997</v>
      </c>
      <c r="O1143" s="184">
        <v>1206420.01</v>
      </c>
      <c r="P1143" s="184">
        <v>813</v>
      </c>
      <c r="Q1143" s="183" t="s">
        <v>3937</v>
      </c>
      <c r="R1143" s="183" t="s">
        <v>3944</v>
      </c>
      <c r="S1143" s="184">
        <v>1</v>
      </c>
      <c r="T1143" s="184">
        <v>0</v>
      </c>
      <c r="U1143" s="180"/>
      <c r="V1143" s="180"/>
      <c r="W1143" s="180">
        <v>7.61</v>
      </c>
      <c r="X1143" s="304">
        <v>26.6</v>
      </c>
      <c r="Y1143" s="304">
        <v>59.7</v>
      </c>
      <c r="Z1143" s="180">
        <v>6.53</v>
      </c>
      <c r="AA1143" s="304">
        <v>90.4</v>
      </c>
      <c r="AB1143" s="185">
        <v>0.9</v>
      </c>
      <c r="AC1143" s="180">
        <v>15.9</v>
      </c>
      <c r="AD1143" s="233">
        <v>2</v>
      </c>
      <c r="AE1143" s="233">
        <v>0.1</v>
      </c>
      <c r="AF1143" s="180"/>
      <c r="AG1143" s="180"/>
      <c r="AH1143" s="181"/>
      <c r="AI1143" s="181"/>
      <c r="AJ1143" s="233">
        <v>20</v>
      </c>
    </row>
    <row r="1144" spans="1:36" ht="25.5" x14ac:dyDescent="0.2">
      <c r="A1144" s="319">
        <v>2020</v>
      </c>
      <c r="B1144" s="215" t="s">
        <v>1390</v>
      </c>
      <c r="C1144" s="176" t="s">
        <v>3485</v>
      </c>
      <c r="D1144" s="176" t="s">
        <v>3486</v>
      </c>
      <c r="E1144" s="176" t="s">
        <v>1134</v>
      </c>
      <c r="F1144" s="176" t="s">
        <v>3487</v>
      </c>
      <c r="G1144" s="176" t="s">
        <v>1780</v>
      </c>
      <c r="H1144" s="184" t="s">
        <v>3488</v>
      </c>
      <c r="I1144" s="215" t="s">
        <v>3489</v>
      </c>
      <c r="J1144" s="320" t="s">
        <v>3490</v>
      </c>
      <c r="K1144" s="174" t="s">
        <v>1140</v>
      </c>
      <c r="L1144" s="321" t="s">
        <v>3492</v>
      </c>
      <c r="M1144" s="321" t="s">
        <v>3493</v>
      </c>
      <c r="N1144" s="184">
        <v>842889.08900000004</v>
      </c>
      <c r="O1144" s="184">
        <v>1175020.51</v>
      </c>
      <c r="P1144" s="322"/>
      <c r="Q1144" s="323">
        <v>44117</v>
      </c>
      <c r="R1144" s="324" t="s">
        <v>3945</v>
      </c>
      <c r="S1144" s="325">
        <v>1</v>
      </c>
      <c r="T1144" s="325">
        <v>1</v>
      </c>
      <c r="U1144" s="326">
        <v>91.165680000000023</v>
      </c>
      <c r="V1144" s="326"/>
      <c r="W1144" s="326">
        <v>6.69</v>
      </c>
      <c r="X1144" s="326">
        <v>14.2</v>
      </c>
      <c r="Y1144" s="326">
        <v>83.5</v>
      </c>
      <c r="Z1144" s="326">
        <v>7.61</v>
      </c>
      <c r="AA1144" s="326">
        <v>97.9</v>
      </c>
      <c r="AB1144" s="327">
        <v>0.4</v>
      </c>
      <c r="AC1144" s="327">
        <v>10</v>
      </c>
      <c r="AD1144" s="328">
        <v>2</v>
      </c>
      <c r="AE1144" s="328">
        <v>0.1</v>
      </c>
      <c r="AF1144" s="328">
        <v>0.4</v>
      </c>
      <c r="AG1144" s="328">
        <v>2E-3</v>
      </c>
      <c r="AH1144" s="328">
        <v>0.01</v>
      </c>
      <c r="AI1144" s="329"/>
      <c r="AJ1144" s="328">
        <v>20</v>
      </c>
    </row>
    <row r="1145" spans="1:36" ht="25.5" x14ac:dyDescent="0.2">
      <c r="A1145" s="319">
        <v>2020</v>
      </c>
      <c r="B1145" s="215" t="s">
        <v>1390</v>
      </c>
      <c r="C1145" s="176" t="s">
        <v>1132</v>
      </c>
      <c r="D1145" s="176" t="s">
        <v>3495</v>
      </c>
      <c r="E1145" s="176" t="s">
        <v>1134</v>
      </c>
      <c r="F1145" s="176" t="s">
        <v>3487</v>
      </c>
      <c r="G1145" s="176" t="s">
        <v>3496</v>
      </c>
      <c r="H1145" s="176" t="s">
        <v>3497</v>
      </c>
      <c r="I1145" s="174" t="s">
        <v>3498</v>
      </c>
      <c r="J1145" s="320" t="s">
        <v>3490</v>
      </c>
      <c r="K1145" s="174" t="s">
        <v>1140</v>
      </c>
      <c r="L1145" s="330" t="s">
        <v>3499</v>
      </c>
      <c r="M1145" s="330" t="s">
        <v>3500</v>
      </c>
      <c r="N1145" s="184">
        <v>842747.59499999997</v>
      </c>
      <c r="O1145" s="331">
        <v>1168738.18</v>
      </c>
      <c r="P1145" s="325">
        <v>2181</v>
      </c>
      <c r="Q1145" s="323">
        <v>44117</v>
      </c>
      <c r="R1145" s="324" t="s">
        <v>3946</v>
      </c>
      <c r="S1145" s="325">
        <v>1</v>
      </c>
      <c r="T1145" s="325">
        <v>1</v>
      </c>
      <c r="U1145" s="326">
        <v>855.26118000000019</v>
      </c>
      <c r="V1145" s="326"/>
      <c r="W1145" s="326">
        <v>7.5</v>
      </c>
      <c r="X1145" s="326">
        <v>15.5</v>
      </c>
      <c r="Y1145" s="326">
        <v>74.2</v>
      </c>
      <c r="Z1145" s="326">
        <v>8.0500000000000007</v>
      </c>
      <c r="AA1145" s="326">
        <v>104.5</v>
      </c>
      <c r="AB1145" s="327">
        <v>0.7</v>
      </c>
      <c r="AC1145" s="326">
        <v>11.9</v>
      </c>
      <c r="AD1145" s="328">
        <v>2</v>
      </c>
      <c r="AE1145" s="328">
        <v>0.1</v>
      </c>
      <c r="AF1145" s="328">
        <v>0.4</v>
      </c>
      <c r="AG1145" s="328">
        <v>2E-3</v>
      </c>
      <c r="AH1145" s="328">
        <v>0.01</v>
      </c>
      <c r="AI1145" s="329"/>
      <c r="AJ1145" s="328">
        <v>20</v>
      </c>
    </row>
    <row r="1146" spans="1:36" ht="25.5" x14ac:dyDescent="0.25">
      <c r="A1146" s="319">
        <v>2020</v>
      </c>
      <c r="B1146" s="215" t="s">
        <v>1390</v>
      </c>
      <c r="C1146" s="176" t="s">
        <v>1132</v>
      </c>
      <c r="D1146" s="176" t="s">
        <v>3502</v>
      </c>
      <c r="E1146" s="176" t="s">
        <v>1134</v>
      </c>
      <c r="F1146" s="176" t="s">
        <v>3487</v>
      </c>
      <c r="G1146" s="176" t="s">
        <v>3503</v>
      </c>
      <c r="H1146" s="176" t="s">
        <v>3504</v>
      </c>
      <c r="I1146" s="215" t="s">
        <v>3498</v>
      </c>
      <c r="J1146" s="320" t="s">
        <v>3505</v>
      </c>
      <c r="K1146" s="174" t="s">
        <v>1140</v>
      </c>
      <c r="L1146" s="324" t="s">
        <v>3506</v>
      </c>
      <c r="M1146" s="324" t="s">
        <v>3507</v>
      </c>
      <c r="N1146" s="184">
        <v>842700.57700000005</v>
      </c>
      <c r="O1146" s="184">
        <v>1168752.74</v>
      </c>
      <c r="P1146" s="325">
        <v>2181</v>
      </c>
      <c r="Q1146" s="323">
        <v>44117</v>
      </c>
      <c r="R1146" s="324" t="s">
        <v>3947</v>
      </c>
      <c r="S1146" s="325">
        <v>1</v>
      </c>
      <c r="T1146" s="325">
        <v>1</v>
      </c>
      <c r="U1146" s="326">
        <v>1445.40732</v>
      </c>
      <c r="V1146" s="326"/>
      <c r="W1146" s="326">
        <v>7.78</v>
      </c>
      <c r="X1146" s="326">
        <v>16.2</v>
      </c>
      <c r="Y1146" s="326">
        <v>10</v>
      </c>
      <c r="Z1146" s="326">
        <v>7.63</v>
      </c>
      <c r="AA1146" s="326">
        <v>100.7</v>
      </c>
      <c r="AB1146" s="327">
        <v>1.3</v>
      </c>
      <c r="AC1146" s="327">
        <v>10</v>
      </c>
      <c r="AD1146" s="328">
        <v>2</v>
      </c>
      <c r="AE1146" s="328">
        <v>0.1</v>
      </c>
      <c r="AF1146" s="328">
        <v>0.4</v>
      </c>
      <c r="AG1146" s="328">
        <v>2E-3</v>
      </c>
      <c r="AH1146" s="328">
        <v>0.01</v>
      </c>
      <c r="AI1146" s="329"/>
      <c r="AJ1146" s="328">
        <v>20</v>
      </c>
    </row>
    <row r="1147" spans="1:36" ht="25.5" x14ac:dyDescent="0.25">
      <c r="A1147" s="319">
        <v>2020</v>
      </c>
      <c r="B1147" s="215" t="s">
        <v>1390</v>
      </c>
      <c r="C1147" s="176" t="s">
        <v>3485</v>
      </c>
      <c r="D1147" s="176" t="s">
        <v>3509</v>
      </c>
      <c r="E1147" s="176" t="s">
        <v>1134</v>
      </c>
      <c r="F1147" s="176" t="s">
        <v>3487</v>
      </c>
      <c r="G1147" s="176" t="s">
        <v>3503</v>
      </c>
      <c r="H1147" s="176" t="s">
        <v>3504</v>
      </c>
      <c r="I1147" s="215" t="s">
        <v>3489</v>
      </c>
      <c r="J1147" s="320" t="s">
        <v>3510</v>
      </c>
      <c r="K1147" s="174" t="s">
        <v>1140</v>
      </c>
      <c r="L1147" s="324" t="s">
        <v>3511</v>
      </c>
      <c r="M1147" s="324" t="s">
        <v>3512</v>
      </c>
      <c r="N1147" s="184">
        <v>839878.97499999998</v>
      </c>
      <c r="O1147" s="184">
        <v>1171267.713</v>
      </c>
      <c r="P1147" s="325">
        <v>2445</v>
      </c>
      <c r="Q1147" s="323">
        <v>44117</v>
      </c>
      <c r="R1147" s="324" t="s">
        <v>3948</v>
      </c>
      <c r="S1147" s="325">
        <v>1</v>
      </c>
      <c r="T1147" s="325">
        <v>1</v>
      </c>
      <c r="U1147" s="326">
        <v>817.19928000000004</v>
      </c>
      <c r="V1147" s="326"/>
      <c r="W1147" s="326">
        <v>7.21</v>
      </c>
      <c r="X1147" s="326">
        <v>15</v>
      </c>
      <c r="Y1147" s="326">
        <v>81</v>
      </c>
      <c r="Z1147" s="326">
        <v>7.42</v>
      </c>
      <c r="AA1147" s="326">
        <v>97.4</v>
      </c>
      <c r="AB1147" s="327">
        <v>1.8</v>
      </c>
      <c r="AC1147" s="327">
        <v>10</v>
      </c>
      <c r="AD1147" s="328">
        <v>2</v>
      </c>
      <c r="AE1147" s="328">
        <v>0.1</v>
      </c>
      <c r="AF1147" s="328">
        <v>0.4</v>
      </c>
      <c r="AG1147" s="328">
        <v>2E-3</v>
      </c>
      <c r="AH1147" s="328">
        <v>0.01</v>
      </c>
      <c r="AI1147" s="329"/>
      <c r="AJ1147" s="328">
        <v>20</v>
      </c>
    </row>
    <row r="1148" spans="1:36" ht="25.5" x14ac:dyDescent="0.25">
      <c r="A1148" s="319">
        <v>2020</v>
      </c>
      <c r="B1148" s="215" t="s">
        <v>1390</v>
      </c>
      <c r="C1148" s="176" t="s">
        <v>3485</v>
      </c>
      <c r="D1148" s="176" t="s">
        <v>3514</v>
      </c>
      <c r="E1148" s="176" t="s">
        <v>1134</v>
      </c>
      <c r="F1148" s="176" t="s">
        <v>3487</v>
      </c>
      <c r="G1148" s="176" t="s">
        <v>3515</v>
      </c>
      <c r="H1148" s="176" t="s">
        <v>3516</v>
      </c>
      <c r="I1148" s="215" t="s">
        <v>3489</v>
      </c>
      <c r="J1148" s="320" t="s">
        <v>3517</v>
      </c>
      <c r="K1148" s="174" t="s">
        <v>1140</v>
      </c>
      <c r="L1148" s="324" t="s">
        <v>3518</v>
      </c>
      <c r="M1148" s="324" t="s">
        <v>3519</v>
      </c>
      <c r="N1148" s="184">
        <v>838555.63199999998</v>
      </c>
      <c r="O1148" s="184">
        <v>1168693.172</v>
      </c>
      <c r="P1148" s="325">
        <v>2526</v>
      </c>
      <c r="Q1148" s="323">
        <v>44117</v>
      </c>
      <c r="R1148" s="324" t="s">
        <v>3949</v>
      </c>
      <c r="S1148" s="325">
        <v>1</v>
      </c>
      <c r="T1148" s="325">
        <v>1</v>
      </c>
      <c r="U1148" s="326">
        <v>21.945599999999999</v>
      </c>
      <c r="V1148" s="326"/>
      <c r="W1148" s="326">
        <v>6.39</v>
      </c>
      <c r="X1148" s="326">
        <v>13.4</v>
      </c>
      <c r="Y1148" s="326">
        <v>16.2</v>
      </c>
      <c r="Z1148" s="326">
        <v>7.56</v>
      </c>
      <c r="AA1148" s="326">
        <v>97.2</v>
      </c>
      <c r="AB1148" s="327">
        <v>0.6</v>
      </c>
      <c r="AC1148" s="327">
        <v>10</v>
      </c>
      <c r="AD1148" s="328">
        <v>2</v>
      </c>
      <c r="AE1148" s="328">
        <v>0.1</v>
      </c>
      <c r="AF1148" s="328">
        <v>0.4</v>
      </c>
      <c r="AG1148" s="328">
        <v>2E-3</v>
      </c>
      <c r="AH1148" s="328">
        <v>0.01</v>
      </c>
      <c r="AI1148" s="329"/>
      <c r="AJ1148" s="328">
        <v>20</v>
      </c>
    </row>
    <row r="1149" spans="1:36" ht="25.5" x14ac:dyDescent="0.25">
      <c r="A1149" s="319">
        <v>2020</v>
      </c>
      <c r="B1149" s="215" t="s">
        <v>1390</v>
      </c>
      <c r="C1149" s="176" t="s">
        <v>1132</v>
      </c>
      <c r="D1149" s="176" t="s">
        <v>3521</v>
      </c>
      <c r="E1149" s="176" t="s">
        <v>1134</v>
      </c>
      <c r="F1149" s="176" t="s">
        <v>3487</v>
      </c>
      <c r="G1149" s="176" t="s">
        <v>3496</v>
      </c>
      <c r="H1149" s="176" t="s">
        <v>3497</v>
      </c>
      <c r="I1149" s="215" t="s">
        <v>3498</v>
      </c>
      <c r="J1149" s="320" t="s">
        <v>3505</v>
      </c>
      <c r="K1149" s="174" t="s">
        <v>1140</v>
      </c>
      <c r="L1149" s="324" t="s">
        <v>3522</v>
      </c>
      <c r="M1149" s="324" t="s">
        <v>3523</v>
      </c>
      <c r="N1149" s="248">
        <v>842703.13800000004</v>
      </c>
      <c r="O1149" s="248">
        <v>1168557.92</v>
      </c>
      <c r="P1149" s="325">
        <v>2154</v>
      </c>
      <c r="Q1149" s="323">
        <v>44117</v>
      </c>
      <c r="R1149" s="324" t="s">
        <v>3950</v>
      </c>
      <c r="S1149" s="325">
        <v>1</v>
      </c>
      <c r="T1149" s="325">
        <v>1</v>
      </c>
      <c r="U1149" s="326">
        <v>907.56104999999991</v>
      </c>
      <c r="V1149" s="326"/>
      <c r="W1149" s="326">
        <v>7.43</v>
      </c>
      <c r="X1149" s="326">
        <v>15.9</v>
      </c>
      <c r="Y1149" s="326">
        <v>88.5</v>
      </c>
      <c r="Z1149" s="326">
        <v>7.92</v>
      </c>
      <c r="AA1149" s="326">
        <v>102.4</v>
      </c>
      <c r="AB1149" s="327">
        <v>0.9</v>
      </c>
      <c r="AC1149" s="326">
        <v>26.3</v>
      </c>
      <c r="AD1149" s="328">
        <v>2</v>
      </c>
      <c r="AE1149" s="328">
        <v>0.1</v>
      </c>
      <c r="AF1149" s="328">
        <v>0.4</v>
      </c>
      <c r="AG1149" s="328">
        <v>2E-3</v>
      </c>
      <c r="AH1149" s="328">
        <v>0.01</v>
      </c>
      <c r="AI1149" s="329"/>
      <c r="AJ1149" s="328">
        <v>20</v>
      </c>
    </row>
    <row r="1150" spans="1:36" ht="25.5" x14ac:dyDescent="0.25">
      <c r="A1150" s="319">
        <v>2020</v>
      </c>
      <c r="B1150" s="215" t="s">
        <v>1390</v>
      </c>
      <c r="C1150" s="192" t="s">
        <v>1132</v>
      </c>
      <c r="D1150" s="176" t="s">
        <v>3525</v>
      </c>
      <c r="E1150" s="176" t="s">
        <v>1134</v>
      </c>
      <c r="F1150" s="176" t="s">
        <v>3487</v>
      </c>
      <c r="G1150" s="176" t="s">
        <v>3515</v>
      </c>
      <c r="H1150" s="176" t="s">
        <v>3516</v>
      </c>
      <c r="I1150" s="332" t="s">
        <v>3498</v>
      </c>
      <c r="J1150" s="333" t="s">
        <v>3517</v>
      </c>
      <c r="K1150" s="174" t="s">
        <v>1140</v>
      </c>
      <c r="L1150" s="324" t="s">
        <v>3526</v>
      </c>
      <c r="M1150" s="324" t="s">
        <v>3527</v>
      </c>
      <c r="N1150" s="184">
        <v>841963.522</v>
      </c>
      <c r="O1150" s="184">
        <v>1166699.0120000001</v>
      </c>
      <c r="P1150" s="334">
        <v>2159</v>
      </c>
      <c r="Q1150" s="323">
        <v>44117</v>
      </c>
      <c r="R1150" s="324" t="s">
        <v>3951</v>
      </c>
      <c r="S1150" s="334">
        <v>1</v>
      </c>
      <c r="T1150" s="334">
        <v>1</v>
      </c>
      <c r="U1150" s="335">
        <v>417.80231400000002</v>
      </c>
      <c r="V1150" s="335"/>
      <c r="W1150" s="335">
        <v>6.86</v>
      </c>
      <c r="X1150" s="335">
        <v>15.8</v>
      </c>
      <c r="Y1150" s="335">
        <v>29.9</v>
      </c>
      <c r="Z1150" s="335">
        <v>7.52</v>
      </c>
      <c r="AA1150" s="335">
        <v>98.3</v>
      </c>
      <c r="AB1150" s="327">
        <v>2.8</v>
      </c>
      <c r="AC1150" s="335">
        <v>36.799999999999997</v>
      </c>
      <c r="AD1150" s="328">
        <v>2</v>
      </c>
      <c r="AE1150" s="328">
        <v>0.1</v>
      </c>
      <c r="AF1150" s="328">
        <v>0.4</v>
      </c>
      <c r="AG1150" s="328">
        <v>2E-3</v>
      </c>
      <c r="AH1150" s="328">
        <v>0.01</v>
      </c>
      <c r="AI1150" s="336"/>
      <c r="AJ1150" s="328">
        <v>20</v>
      </c>
    </row>
    <row r="1151" spans="1:36" ht="25.5" x14ac:dyDescent="0.25">
      <c r="A1151" s="319">
        <v>2020</v>
      </c>
      <c r="B1151" s="215" t="s">
        <v>1390</v>
      </c>
      <c r="C1151" s="176" t="s">
        <v>1132</v>
      </c>
      <c r="D1151" s="176" t="s">
        <v>3529</v>
      </c>
      <c r="E1151" s="176" t="s">
        <v>1134</v>
      </c>
      <c r="F1151" s="176" t="s">
        <v>3487</v>
      </c>
      <c r="G1151" s="176" t="s">
        <v>3530</v>
      </c>
      <c r="H1151" s="176" t="s">
        <v>3531</v>
      </c>
      <c r="I1151" s="215" t="s">
        <v>3498</v>
      </c>
      <c r="J1151" s="320" t="s">
        <v>3532</v>
      </c>
      <c r="K1151" s="174" t="s">
        <v>1140</v>
      </c>
      <c r="L1151" s="215" t="s">
        <v>3533</v>
      </c>
      <c r="M1151" s="215" t="s">
        <v>3534</v>
      </c>
      <c r="N1151" s="322">
        <v>841945.89300000004</v>
      </c>
      <c r="O1151" s="177">
        <v>1166673.7390000001</v>
      </c>
      <c r="P1151" s="334">
        <v>2159</v>
      </c>
      <c r="Q1151" s="323">
        <v>44117</v>
      </c>
      <c r="R1151" s="324" t="s">
        <v>3952</v>
      </c>
      <c r="S1151" s="334">
        <v>1</v>
      </c>
      <c r="T1151" s="322">
        <v>1</v>
      </c>
      <c r="U1151" s="337">
        <v>121.76937800000002</v>
      </c>
      <c r="V1151" s="337"/>
      <c r="W1151" s="337">
        <v>6.8</v>
      </c>
      <c r="X1151" s="337">
        <v>17</v>
      </c>
      <c r="Y1151" s="337">
        <v>24.9</v>
      </c>
      <c r="Z1151" s="337">
        <v>7.26</v>
      </c>
      <c r="AA1151" s="337">
        <v>97.3</v>
      </c>
      <c r="AB1151" s="327">
        <v>1.3</v>
      </c>
      <c r="AC1151" s="326">
        <v>12.7</v>
      </c>
      <c r="AD1151" s="328">
        <v>2</v>
      </c>
      <c r="AE1151" s="328">
        <v>0.1</v>
      </c>
      <c r="AF1151" s="328">
        <v>0.4</v>
      </c>
      <c r="AG1151" s="328">
        <v>2E-3</v>
      </c>
      <c r="AH1151" s="328">
        <v>0.01</v>
      </c>
      <c r="AI1151" s="338"/>
      <c r="AJ1151" s="328">
        <v>20</v>
      </c>
    </row>
    <row r="1152" spans="1:36" ht="25.5" x14ac:dyDescent="0.25">
      <c r="A1152" s="319">
        <v>2020</v>
      </c>
      <c r="B1152" s="215" t="s">
        <v>1390</v>
      </c>
      <c r="C1152" s="176" t="s">
        <v>1132</v>
      </c>
      <c r="D1152" s="176" t="s">
        <v>3536</v>
      </c>
      <c r="E1152" s="176" t="s">
        <v>1134</v>
      </c>
      <c r="F1152" s="176" t="s">
        <v>3487</v>
      </c>
      <c r="G1152" s="176" t="s">
        <v>3496</v>
      </c>
      <c r="H1152" s="176" t="s">
        <v>3497</v>
      </c>
      <c r="I1152" s="215" t="s">
        <v>3498</v>
      </c>
      <c r="J1152" s="320" t="s">
        <v>3505</v>
      </c>
      <c r="K1152" s="174" t="s">
        <v>1140</v>
      </c>
      <c r="L1152" s="215" t="s">
        <v>3537</v>
      </c>
      <c r="M1152" s="215" t="s">
        <v>3538</v>
      </c>
      <c r="N1152" s="322">
        <v>842514.29099999997</v>
      </c>
      <c r="O1152" s="177">
        <v>1168289.855</v>
      </c>
      <c r="P1152" s="322">
        <v>2154</v>
      </c>
      <c r="Q1152" s="323">
        <v>44117</v>
      </c>
      <c r="R1152" s="324" t="s">
        <v>3953</v>
      </c>
      <c r="S1152" s="334">
        <v>1</v>
      </c>
      <c r="T1152" s="322">
        <v>0</v>
      </c>
      <c r="U1152" s="337"/>
      <c r="V1152" s="337"/>
      <c r="W1152" s="337">
        <v>6.92</v>
      </c>
      <c r="X1152" s="337">
        <v>16.5</v>
      </c>
      <c r="Y1152" s="337">
        <v>85.9</v>
      </c>
      <c r="Z1152" s="337">
        <v>7.48</v>
      </c>
      <c r="AA1152" s="337">
        <v>99.5</v>
      </c>
      <c r="AB1152" s="327">
        <v>0.4</v>
      </c>
      <c r="AC1152" s="327">
        <v>10</v>
      </c>
      <c r="AD1152" s="328">
        <v>2</v>
      </c>
      <c r="AE1152" s="328">
        <v>0.1</v>
      </c>
      <c r="AF1152" s="339">
        <v>0.42399999999999999</v>
      </c>
      <c r="AG1152" s="328">
        <v>2E-3</v>
      </c>
      <c r="AH1152" s="328">
        <v>0.01</v>
      </c>
      <c r="AI1152" s="338"/>
      <c r="AJ1152" s="328">
        <v>20</v>
      </c>
    </row>
    <row r="1153" spans="1:36" ht="25.5" x14ac:dyDescent="0.25">
      <c r="A1153" s="319">
        <v>2020</v>
      </c>
      <c r="B1153" s="215" t="s">
        <v>1390</v>
      </c>
      <c r="C1153" s="176" t="s">
        <v>1132</v>
      </c>
      <c r="D1153" s="176" t="s">
        <v>3540</v>
      </c>
      <c r="E1153" s="176" t="s">
        <v>1134</v>
      </c>
      <c r="F1153" s="176" t="s">
        <v>3487</v>
      </c>
      <c r="G1153" s="176" t="s">
        <v>3496</v>
      </c>
      <c r="H1153" s="176" t="s">
        <v>3497</v>
      </c>
      <c r="I1153" s="215" t="s">
        <v>3498</v>
      </c>
      <c r="J1153" s="320" t="s">
        <v>3505</v>
      </c>
      <c r="K1153" s="174" t="s">
        <v>1140</v>
      </c>
      <c r="L1153" s="215" t="s">
        <v>3541</v>
      </c>
      <c r="M1153" s="215" t="s">
        <v>3542</v>
      </c>
      <c r="N1153" s="322">
        <v>842508.49</v>
      </c>
      <c r="O1153" s="177">
        <v>1168178.4809999999</v>
      </c>
      <c r="P1153" s="322">
        <v>2154</v>
      </c>
      <c r="Q1153" s="323">
        <v>44117</v>
      </c>
      <c r="R1153" s="324" t="s">
        <v>3954</v>
      </c>
      <c r="S1153" s="334">
        <v>1</v>
      </c>
      <c r="T1153" s="322">
        <v>0</v>
      </c>
      <c r="U1153" s="337"/>
      <c r="V1153" s="337"/>
      <c r="W1153" s="337">
        <v>7.2</v>
      </c>
      <c r="X1153" s="337">
        <v>16</v>
      </c>
      <c r="Y1153" s="337">
        <v>102.8</v>
      </c>
      <c r="Z1153" s="337">
        <v>7.44</v>
      </c>
      <c r="AA1153" s="337">
        <v>98.4</v>
      </c>
      <c r="AB1153" s="327">
        <v>2</v>
      </c>
      <c r="AC1153" s="326">
        <v>20.9</v>
      </c>
      <c r="AD1153" s="328">
        <v>2</v>
      </c>
      <c r="AE1153" s="328">
        <v>0.1</v>
      </c>
      <c r="AF1153" s="339">
        <v>0.42599999999999999</v>
      </c>
      <c r="AG1153" s="328">
        <v>2E-3</v>
      </c>
      <c r="AH1153" s="328">
        <v>0.01</v>
      </c>
      <c r="AI1153" s="338"/>
      <c r="AJ1153" s="328">
        <v>20</v>
      </c>
    </row>
    <row r="1154" spans="1:36" ht="38.25" x14ac:dyDescent="0.25">
      <c r="A1154" s="319">
        <v>2020</v>
      </c>
      <c r="B1154" s="215" t="s">
        <v>1390</v>
      </c>
      <c r="C1154" s="176" t="s">
        <v>1132</v>
      </c>
      <c r="D1154" s="176" t="s">
        <v>3544</v>
      </c>
      <c r="E1154" s="176" t="s">
        <v>1134</v>
      </c>
      <c r="F1154" s="176" t="s">
        <v>1135</v>
      </c>
      <c r="G1154" s="176" t="s">
        <v>1136</v>
      </c>
      <c r="H1154" s="176" t="s">
        <v>1137</v>
      </c>
      <c r="I1154" s="215" t="s">
        <v>3545</v>
      </c>
      <c r="J1154" s="320" t="s">
        <v>1139</v>
      </c>
      <c r="K1154" s="174" t="s">
        <v>1140</v>
      </c>
      <c r="L1154" s="215" t="s">
        <v>3546</v>
      </c>
      <c r="M1154" s="215" t="s">
        <v>3547</v>
      </c>
      <c r="N1154" s="322">
        <v>842923.85499999998</v>
      </c>
      <c r="O1154" s="177">
        <v>1164353.5249999999</v>
      </c>
      <c r="P1154" s="322">
        <v>2147</v>
      </c>
      <c r="Q1154" s="323">
        <v>44117</v>
      </c>
      <c r="R1154" s="324" t="s">
        <v>3955</v>
      </c>
      <c r="S1154" s="334">
        <v>1</v>
      </c>
      <c r="T1154" s="322">
        <v>1</v>
      </c>
      <c r="U1154" s="337">
        <v>3200</v>
      </c>
      <c r="V1154" s="337"/>
      <c r="W1154" s="337">
        <v>6.7</v>
      </c>
      <c r="X1154" s="337">
        <v>15.8</v>
      </c>
      <c r="Y1154" s="337">
        <v>45.6</v>
      </c>
      <c r="Z1154" s="337">
        <v>7.15</v>
      </c>
      <c r="AA1154" s="337">
        <v>93.1</v>
      </c>
      <c r="AB1154" s="327">
        <v>3.1</v>
      </c>
      <c r="AC1154" s="327">
        <v>10</v>
      </c>
      <c r="AD1154" s="328">
        <v>2</v>
      </c>
      <c r="AE1154" s="328">
        <v>0.1</v>
      </c>
      <c r="AF1154" s="328">
        <v>0.4</v>
      </c>
      <c r="AG1154" s="328">
        <v>2E-3</v>
      </c>
      <c r="AH1154" s="328">
        <v>0.01</v>
      </c>
      <c r="AI1154" s="338"/>
      <c r="AJ1154" s="328">
        <v>20</v>
      </c>
    </row>
    <row r="1155" spans="1:36" ht="25.5" x14ac:dyDescent="0.25">
      <c r="A1155" s="319">
        <v>2020</v>
      </c>
      <c r="B1155" s="215" t="s">
        <v>1390</v>
      </c>
      <c r="C1155" s="176" t="s">
        <v>1132</v>
      </c>
      <c r="D1155" s="176" t="s">
        <v>3549</v>
      </c>
      <c r="E1155" s="176" t="s">
        <v>1134</v>
      </c>
      <c r="F1155" s="176" t="s">
        <v>3487</v>
      </c>
      <c r="G1155" s="176" t="s">
        <v>3550</v>
      </c>
      <c r="H1155" s="176" t="s">
        <v>3551</v>
      </c>
      <c r="I1155" s="215" t="s">
        <v>3498</v>
      </c>
      <c r="J1155" s="320" t="s">
        <v>3491</v>
      </c>
      <c r="K1155" s="174" t="s">
        <v>1140</v>
      </c>
      <c r="L1155" s="215" t="s">
        <v>3552</v>
      </c>
      <c r="M1155" s="215" t="s">
        <v>3553</v>
      </c>
      <c r="N1155" s="322">
        <v>842738.00300000003</v>
      </c>
      <c r="O1155" s="177">
        <v>1167248.5649999999</v>
      </c>
      <c r="P1155" s="322">
        <v>2152</v>
      </c>
      <c r="Q1155" s="323">
        <v>44117</v>
      </c>
      <c r="R1155" s="324" t="s">
        <v>3956</v>
      </c>
      <c r="S1155" s="334">
        <v>1</v>
      </c>
      <c r="T1155" s="322">
        <v>0</v>
      </c>
      <c r="U1155" s="337"/>
      <c r="V1155" s="337"/>
      <c r="W1155" s="337">
        <v>7.31</v>
      </c>
      <c r="X1155" s="337">
        <v>18.600000000000001</v>
      </c>
      <c r="Y1155" s="337">
        <v>60.8</v>
      </c>
      <c r="Z1155" s="337">
        <v>6.32</v>
      </c>
      <c r="AA1155" s="337">
        <v>87.5</v>
      </c>
      <c r="AB1155" s="327">
        <v>0.9</v>
      </c>
      <c r="AC1155" s="326">
        <v>21</v>
      </c>
      <c r="AD1155" s="328">
        <v>2</v>
      </c>
      <c r="AE1155" s="328">
        <v>0.1</v>
      </c>
      <c r="AF1155" s="340">
        <v>0.4</v>
      </c>
      <c r="AG1155" s="340">
        <v>2E-3</v>
      </c>
      <c r="AH1155" s="328">
        <v>0.01</v>
      </c>
      <c r="AI1155" s="338"/>
      <c r="AJ1155" s="340">
        <v>20</v>
      </c>
    </row>
    <row r="1156" spans="1:36" ht="25.5" x14ac:dyDescent="0.25">
      <c r="A1156" s="319">
        <v>2020</v>
      </c>
      <c r="B1156" s="215" t="s">
        <v>1390</v>
      </c>
      <c r="C1156" s="176" t="s">
        <v>1132</v>
      </c>
      <c r="D1156" s="176" t="s">
        <v>3555</v>
      </c>
      <c r="E1156" s="176" t="s">
        <v>1134</v>
      </c>
      <c r="F1156" s="176" t="s">
        <v>3487</v>
      </c>
      <c r="G1156" s="176" t="s">
        <v>3550</v>
      </c>
      <c r="H1156" s="176" t="s">
        <v>3551</v>
      </c>
      <c r="I1156" s="215" t="s">
        <v>3498</v>
      </c>
      <c r="J1156" s="320" t="s">
        <v>3491</v>
      </c>
      <c r="K1156" s="174" t="s">
        <v>1140</v>
      </c>
      <c r="L1156" s="215" t="s">
        <v>3552</v>
      </c>
      <c r="M1156" s="215" t="s">
        <v>3553</v>
      </c>
      <c r="N1156" s="322">
        <v>842738.00300000003</v>
      </c>
      <c r="O1156" s="177">
        <v>1167248.5649999999</v>
      </c>
      <c r="P1156" s="322">
        <v>2152</v>
      </c>
      <c r="Q1156" s="323">
        <v>44117</v>
      </c>
      <c r="R1156" s="324" t="s">
        <v>3957</v>
      </c>
      <c r="S1156" s="334">
        <v>1</v>
      </c>
      <c r="T1156" s="322">
        <v>0</v>
      </c>
      <c r="U1156" s="337"/>
      <c r="V1156" s="337"/>
      <c r="W1156" s="337">
        <v>7.32</v>
      </c>
      <c r="X1156" s="337">
        <v>18.899999999999999</v>
      </c>
      <c r="Y1156" s="337">
        <v>56.6</v>
      </c>
      <c r="Z1156" s="337">
        <v>6.68</v>
      </c>
      <c r="AA1156" s="337">
        <v>93.5</v>
      </c>
      <c r="AB1156" s="327">
        <v>1.2</v>
      </c>
      <c r="AC1156" s="326">
        <v>25.3</v>
      </c>
      <c r="AD1156" s="328">
        <v>2</v>
      </c>
      <c r="AE1156" s="328">
        <v>0.1</v>
      </c>
      <c r="AF1156" s="340">
        <v>0.4</v>
      </c>
      <c r="AG1156" s="340">
        <v>2E-3</v>
      </c>
      <c r="AH1156" s="328">
        <v>0.01</v>
      </c>
      <c r="AI1156" s="338"/>
      <c r="AJ1156" s="340">
        <v>20</v>
      </c>
    </row>
    <row r="1157" spans="1:36" ht="25.5" x14ac:dyDescent="0.25">
      <c r="A1157" s="319">
        <v>2020</v>
      </c>
      <c r="B1157" s="215" t="s">
        <v>1390</v>
      </c>
      <c r="C1157" s="176" t="s">
        <v>1132</v>
      </c>
      <c r="D1157" s="176" t="s">
        <v>3557</v>
      </c>
      <c r="E1157" s="176" t="s">
        <v>1134</v>
      </c>
      <c r="F1157" s="176" t="s">
        <v>3487</v>
      </c>
      <c r="G1157" s="176" t="s">
        <v>3550</v>
      </c>
      <c r="H1157" s="176" t="s">
        <v>3551</v>
      </c>
      <c r="I1157" s="215" t="s">
        <v>3498</v>
      </c>
      <c r="J1157" s="320" t="s">
        <v>3491</v>
      </c>
      <c r="K1157" s="174" t="s">
        <v>1140</v>
      </c>
      <c r="L1157" s="215" t="s">
        <v>3552</v>
      </c>
      <c r="M1157" s="215" t="s">
        <v>3553</v>
      </c>
      <c r="N1157" s="322">
        <v>842738.00300000003</v>
      </c>
      <c r="O1157" s="177">
        <v>1167248.5649999999</v>
      </c>
      <c r="P1157" s="322">
        <v>2152</v>
      </c>
      <c r="Q1157" s="323">
        <v>44117</v>
      </c>
      <c r="R1157" s="324" t="s">
        <v>3958</v>
      </c>
      <c r="S1157" s="334">
        <v>1</v>
      </c>
      <c r="T1157" s="322">
        <v>0</v>
      </c>
      <c r="U1157" s="337"/>
      <c r="V1157" s="337"/>
      <c r="W1157" s="337">
        <v>8</v>
      </c>
      <c r="X1157" s="337">
        <v>20</v>
      </c>
      <c r="Y1157" s="337">
        <v>51.2</v>
      </c>
      <c r="Z1157" s="337">
        <v>8.2799999999999994</v>
      </c>
      <c r="AA1157" s="337">
        <v>117.8</v>
      </c>
      <c r="AB1157" s="327">
        <v>1.4</v>
      </c>
      <c r="AC1157" s="326">
        <v>12.1</v>
      </c>
      <c r="AD1157" s="328">
        <v>2</v>
      </c>
      <c r="AE1157" s="328">
        <v>0.1</v>
      </c>
      <c r="AF1157" s="340">
        <v>0.4</v>
      </c>
      <c r="AG1157" s="340">
        <v>2E-3</v>
      </c>
      <c r="AH1157" s="328">
        <v>0.01</v>
      </c>
      <c r="AI1157" s="338"/>
      <c r="AJ1157" s="340">
        <v>20</v>
      </c>
    </row>
    <row r="1158" spans="1:36" ht="25.5" x14ac:dyDescent="0.25">
      <c r="A1158" s="319">
        <v>2020</v>
      </c>
      <c r="B1158" s="215" t="s">
        <v>1825</v>
      </c>
      <c r="C1158" s="193" t="s">
        <v>1403</v>
      </c>
      <c r="D1158" s="176" t="s">
        <v>2314</v>
      </c>
      <c r="E1158" s="176" t="s">
        <v>1405</v>
      </c>
      <c r="F1158" s="176" t="s">
        <v>1406</v>
      </c>
      <c r="G1158" s="176" t="s">
        <v>2315</v>
      </c>
      <c r="H1158" s="176" t="s">
        <v>2316</v>
      </c>
      <c r="I1158" s="215" t="s">
        <v>2317</v>
      </c>
      <c r="J1158" s="320" t="s">
        <v>2318</v>
      </c>
      <c r="K1158" s="215" t="s">
        <v>1411</v>
      </c>
      <c r="L1158" s="324" t="s">
        <v>2319</v>
      </c>
      <c r="M1158" s="324" t="s">
        <v>2320</v>
      </c>
      <c r="N1158" s="325">
        <v>894826.90300000005</v>
      </c>
      <c r="O1158" s="325">
        <v>1208956.203</v>
      </c>
      <c r="P1158" s="325">
        <v>1431</v>
      </c>
      <c r="Q1158" s="324" t="s">
        <v>3769</v>
      </c>
      <c r="R1158" s="324" t="s">
        <v>3959</v>
      </c>
      <c r="S1158" s="325">
        <v>1</v>
      </c>
      <c r="T1158" s="325">
        <v>1</v>
      </c>
      <c r="U1158" s="326">
        <v>720.69960000000003</v>
      </c>
      <c r="V1158" s="326"/>
      <c r="W1158" s="326">
        <v>7.12</v>
      </c>
      <c r="X1158" s="326">
        <v>24.4</v>
      </c>
      <c r="Y1158" s="326">
        <v>44.8</v>
      </c>
      <c r="Z1158" s="326">
        <v>7.18</v>
      </c>
      <c r="AA1158" s="326">
        <v>103.1</v>
      </c>
      <c r="AB1158" s="341">
        <v>0.4</v>
      </c>
      <c r="AC1158" s="341">
        <v>10</v>
      </c>
      <c r="AD1158" s="328">
        <v>0.4</v>
      </c>
      <c r="AE1158" s="328">
        <v>0.1</v>
      </c>
      <c r="AF1158" s="326"/>
      <c r="AG1158" s="326"/>
      <c r="AH1158" s="326"/>
      <c r="AI1158" s="326"/>
      <c r="AJ1158" s="326"/>
    </row>
    <row r="1159" spans="1:36" x14ac:dyDescent="0.25">
      <c r="A1159" s="319">
        <v>2020</v>
      </c>
      <c r="B1159" s="215" t="s">
        <v>1825</v>
      </c>
      <c r="C1159" s="193" t="s">
        <v>1403</v>
      </c>
      <c r="D1159" s="176" t="s">
        <v>2324</v>
      </c>
      <c r="E1159" s="176" t="s">
        <v>1405</v>
      </c>
      <c r="F1159" s="176" t="s">
        <v>1406</v>
      </c>
      <c r="G1159" s="176" t="s">
        <v>2315</v>
      </c>
      <c r="H1159" s="176" t="s">
        <v>2316</v>
      </c>
      <c r="I1159" s="215" t="s">
        <v>2317</v>
      </c>
      <c r="J1159" s="320" t="s">
        <v>2318</v>
      </c>
      <c r="K1159" s="215" t="s">
        <v>1411</v>
      </c>
      <c r="L1159" s="324" t="s">
        <v>2325</v>
      </c>
      <c r="M1159" s="324" t="s">
        <v>2326</v>
      </c>
      <c r="N1159" s="325">
        <v>895394.12899999996</v>
      </c>
      <c r="O1159" s="325">
        <v>1209096.469</v>
      </c>
      <c r="P1159" s="325">
        <v>1429</v>
      </c>
      <c r="Q1159" s="324" t="s">
        <v>3769</v>
      </c>
      <c r="R1159" s="324" t="s">
        <v>3960</v>
      </c>
      <c r="S1159" s="325">
        <v>1</v>
      </c>
      <c r="T1159" s="325">
        <v>0</v>
      </c>
      <c r="U1159" s="326"/>
      <c r="V1159" s="326"/>
      <c r="W1159" s="326">
        <v>7.44</v>
      </c>
      <c r="X1159" s="326">
        <v>24.4</v>
      </c>
      <c r="Y1159" s="326">
        <v>46.1</v>
      </c>
      <c r="Z1159" s="326">
        <v>7.08</v>
      </c>
      <c r="AA1159" s="326">
        <v>101.2</v>
      </c>
      <c r="AB1159" s="341">
        <v>0.5</v>
      </c>
      <c r="AC1159" s="341">
        <v>10</v>
      </c>
      <c r="AD1159" s="328">
        <v>0.4</v>
      </c>
      <c r="AE1159" s="328">
        <v>0.1</v>
      </c>
      <c r="AF1159" s="326"/>
      <c r="AG1159" s="326"/>
      <c r="AH1159" s="326"/>
      <c r="AI1159" s="326"/>
      <c r="AJ1159" s="326"/>
    </row>
    <row r="1160" spans="1:36" ht="25.5" x14ac:dyDescent="0.25">
      <c r="A1160" s="319">
        <v>2020</v>
      </c>
      <c r="B1160" s="215" t="s">
        <v>1825</v>
      </c>
      <c r="C1160" s="193" t="s">
        <v>1403</v>
      </c>
      <c r="D1160" s="176" t="s">
        <v>2329</v>
      </c>
      <c r="E1160" s="176" t="s">
        <v>1405</v>
      </c>
      <c r="F1160" s="176" t="s">
        <v>2288</v>
      </c>
      <c r="G1160" s="176" t="s">
        <v>2304</v>
      </c>
      <c r="H1160" s="176" t="s">
        <v>2305</v>
      </c>
      <c r="I1160" s="215" t="s">
        <v>1214</v>
      </c>
      <c r="J1160" s="320" t="s">
        <v>2318</v>
      </c>
      <c r="K1160" s="215" t="s">
        <v>1411</v>
      </c>
      <c r="L1160" s="324" t="s">
        <v>2306</v>
      </c>
      <c r="M1160" s="324" t="s">
        <v>2307</v>
      </c>
      <c r="N1160" s="325">
        <v>887732.67099999997</v>
      </c>
      <c r="O1160" s="325">
        <v>1214828.074</v>
      </c>
      <c r="P1160" s="325">
        <v>1418</v>
      </c>
      <c r="Q1160" s="324" t="s">
        <v>3769</v>
      </c>
      <c r="R1160" s="324" t="s">
        <v>3961</v>
      </c>
      <c r="S1160" s="325">
        <v>1</v>
      </c>
      <c r="T1160" s="325">
        <v>0</v>
      </c>
      <c r="U1160" s="326"/>
      <c r="V1160" s="326"/>
      <c r="W1160" s="326">
        <v>7.17</v>
      </c>
      <c r="X1160" s="326">
        <v>24.7</v>
      </c>
      <c r="Y1160" s="326">
        <v>59.5</v>
      </c>
      <c r="Z1160" s="326">
        <v>6.37</v>
      </c>
      <c r="AA1160" s="326">
        <v>91.7</v>
      </c>
      <c r="AB1160" s="341">
        <v>3.5</v>
      </c>
      <c r="AC1160" s="342">
        <v>31.2</v>
      </c>
      <c r="AD1160" s="343">
        <v>0.72</v>
      </c>
      <c r="AE1160" s="343">
        <v>0.106</v>
      </c>
      <c r="AF1160" s="326"/>
      <c r="AG1160" s="326"/>
      <c r="AH1160" s="326"/>
      <c r="AI1160" s="326"/>
      <c r="AJ1160" s="326"/>
    </row>
    <row r="1161" spans="1:36" x14ac:dyDescent="0.25">
      <c r="A1161" s="319">
        <v>2020</v>
      </c>
      <c r="B1161" s="215" t="s">
        <v>1811</v>
      </c>
      <c r="C1161" s="176" t="s">
        <v>1300</v>
      </c>
      <c r="D1161" s="176" t="s">
        <v>2253</v>
      </c>
      <c r="E1161" s="176" t="s">
        <v>1134</v>
      </c>
      <c r="F1161" s="176" t="s">
        <v>1302</v>
      </c>
      <c r="G1161" s="176" t="s">
        <v>2254</v>
      </c>
      <c r="H1161" s="176" t="s">
        <v>2255</v>
      </c>
      <c r="I1161" s="215" t="s">
        <v>1305</v>
      </c>
      <c r="J1161" s="320" t="s">
        <v>2256</v>
      </c>
      <c r="K1161" s="174" t="s">
        <v>1140</v>
      </c>
      <c r="L1161" s="215" t="s">
        <v>2257</v>
      </c>
      <c r="M1161" s="215" t="s">
        <v>2258</v>
      </c>
      <c r="N1161" s="177">
        <v>860585.80599999998</v>
      </c>
      <c r="O1161" s="177">
        <v>1186529.236</v>
      </c>
      <c r="P1161" s="322">
        <v>2154</v>
      </c>
      <c r="Q1161" s="344" t="s">
        <v>3962</v>
      </c>
      <c r="R1161" s="215" t="s">
        <v>3963</v>
      </c>
      <c r="S1161" s="322">
        <v>1</v>
      </c>
      <c r="T1161" s="322">
        <v>1</v>
      </c>
      <c r="U1161" s="337">
        <v>82.245199999999997</v>
      </c>
      <c r="V1161" s="337"/>
      <c r="W1161" s="337">
        <v>6.36</v>
      </c>
      <c r="X1161" s="337">
        <v>19</v>
      </c>
      <c r="Y1161" s="337">
        <v>45.9</v>
      </c>
      <c r="Z1161" s="337">
        <v>5.89</v>
      </c>
      <c r="AA1161" s="337">
        <v>82.7</v>
      </c>
      <c r="AB1161" s="341">
        <v>1</v>
      </c>
      <c r="AC1161" s="342">
        <v>12.6</v>
      </c>
      <c r="AD1161" s="328">
        <v>2</v>
      </c>
      <c r="AE1161" s="328">
        <v>0.1</v>
      </c>
      <c r="AF1161" s="337"/>
      <c r="AG1161" s="337"/>
      <c r="AH1161" s="337"/>
      <c r="AI1161" s="338"/>
      <c r="AJ1161" s="328">
        <v>20</v>
      </c>
    </row>
    <row r="1162" spans="1:36" x14ac:dyDescent="0.25">
      <c r="A1162" s="319">
        <v>2020</v>
      </c>
      <c r="B1162" s="215" t="s">
        <v>1825</v>
      </c>
      <c r="C1162" s="176" t="s">
        <v>1300</v>
      </c>
      <c r="D1162" s="176" t="s">
        <v>2260</v>
      </c>
      <c r="E1162" s="176" t="s">
        <v>1134</v>
      </c>
      <c r="F1162" s="176" t="s">
        <v>1302</v>
      </c>
      <c r="G1162" s="176" t="s">
        <v>1675</v>
      </c>
      <c r="H1162" s="176" t="s">
        <v>1676</v>
      </c>
      <c r="I1162" s="174" t="s">
        <v>2261</v>
      </c>
      <c r="J1162" s="320" t="s">
        <v>2262</v>
      </c>
      <c r="K1162" s="174" t="s">
        <v>1140</v>
      </c>
      <c r="L1162" s="215" t="s">
        <v>2263</v>
      </c>
      <c r="M1162" s="215" t="s">
        <v>2264</v>
      </c>
      <c r="N1162" s="177">
        <v>861350.44</v>
      </c>
      <c r="O1162" s="322">
        <v>1186620.409</v>
      </c>
      <c r="P1162" s="322">
        <v>2166</v>
      </c>
      <c r="Q1162" s="344" t="s">
        <v>3962</v>
      </c>
      <c r="R1162" s="215" t="s">
        <v>3964</v>
      </c>
      <c r="S1162" s="322">
        <v>1</v>
      </c>
      <c r="T1162" s="322">
        <v>1</v>
      </c>
      <c r="U1162" s="337">
        <v>98.968559999999997</v>
      </c>
      <c r="V1162" s="337"/>
      <c r="W1162" s="337">
        <v>6.18</v>
      </c>
      <c r="X1162" s="337">
        <v>19</v>
      </c>
      <c r="Y1162" s="337">
        <v>32.4</v>
      </c>
      <c r="Z1162" s="337">
        <v>6.81</v>
      </c>
      <c r="AA1162" s="337">
        <v>94.9</v>
      </c>
      <c r="AB1162" s="341">
        <v>0.5</v>
      </c>
      <c r="AC1162" s="341">
        <v>10</v>
      </c>
      <c r="AD1162" s="328">
        <v>2</v>
      </c>
      <c r="AE1162" s="328">
        <v>0.1</v>
      </c>
      <c r="AF1162" s="337"/>
      <c r="AG1162" s="337"/>
      <c r="AH1162" s="337"/>
      <c r="AI1162" s="338"/>
      <c r="AJ1162" s="328">
        <v>20</v>
      </c>
    </row>
    <row r="1163" spans="1:36" ht="25.5" x14ac:dyDescent="0.25">
      <c r="A1163" s="319">
        <v>2020</v>
      </c>
      <c r="B1163" s="215" t="s">
        <v>1825</v>
      </c>
      <c r="C1163" s="176" t="s">
        <v>1300</v>
      </c>
      <c r="D1163" s="176" t="s">
        <v>2266</v>
      </c>
      <c r="E1163" s="176" t="s">
        <v>1134</v>
      </c>
      <c r="F1163" s="176" t="s">
        <v>1302</v>
      </c>
      <c r="G1163" s="176" t="s">
        <v>1303</v>
      </c>
      <c r="H1163" s="176" t="s">
        <v>1304</v>
      </c>
      <c r="I1163" s="215" t="s">
        <v>2267</v>
      </c>
      <c r="J1163" s="320" t="s">
        <v>2262</v>
      </c>
      <c r="K1163" s="174" t="s">
        <v>1140</v>
      </c>
      <c r="L1163" s="215" t="s">
        <v>2268</v>
      </c>
      <c r="M1163" s="215" t="s">
        <v>2269</v>
      </c>
      <c r="N1163" s="177">
        <v>861553.51699999999</v>
      </c>
      <c r="O1163" s="322">
        <v>1185825.223</v>
      </c>
      <c r="P1163" s="322">
        <v>2147</v>
      </c>
      <c r="Q1163" s="344" t="s">
        <v>3962</v>
      </c>
      <c r="R1163" s="215" t="s">
        <v>3965</v>
      </c>
      <c r="S1163" s="322">
        <v>1</v>
      </c>
      <c r="T1163" s="322">
        <v>1</v>
      </c>
      <c r="U1163" s="345">
        <v>389</v>
      </c>
      <c r="V1163" s="337"/>
      <c r="W1163" s="337">
        <v>6.25</v>
      </c>
      <c r="X1163" s="337">
        <v>19.5</v>
      </c>
      <c r="Y1163" s="337">
        <v>60.6</v>
      </c>
      <c r="Z1163" s="337">
        <v>4.45</v>
      </c>
      <c r="AA1163" s="337">
        <v>62.3</v>
      </c>
      <c r="AB1163" s="341">
        <v>3.2</v>
      </c>
      <c r="AC1163" s="342">
        <v>13.2</v>
      </c>
      <c r="AD1163" s="328">
        <v>2</v>
      </c>
      <c r="AE1163" s="328">
        <v>0.1</v>
      </c>
      <c r="AF1163" s="337"/>
      <c r="AG1163" s="337"/>
      <c r="AH1163" s="337"/>
      <c r="AI1163" s="338"/>
      <c r="AJ1163" s="328">
        <v>20</v>
      </c>
    </row>
    <row r="1164" spans="1:36" ht="27" customHeight="1" x14ac:dyDescent="0.25">
      <c r="A1164" s="319">
        <v>2020</v>
      </c>
      <c r="B1164" s="215" t="s">
        <v>1825</v>
      </c>
      <c r="C1164" s="176" t="s">
        <v>1258</v>
      </c>
      <c r="D1164" s="176" t="s">
        <v>2271</v>
      </c>
      <c r="E1164" s="176" t="s">
        <v>1134</v>
      </c>
      <c r="F1164" s="176" t="s">
        <v>1260</v>
      </c>
      <c r="G1164" s="176" t="s">
        <v>2272</v>
      </c>
      <c r="H1164" s="176" t="s">
        <v>2273</v>
      </c>
      <c r="I1164" s="215" t="s">
        <v>2274</v>
      </c>
      <c r="J1164" s="320" t="s">
        <v>1263</v>
      </c>
      <c r="K1164" s="174" t="s">
        <v>1140</v>
      </c>
      <c r="L1164" s="215" t="s">
        <v>2275</v>
      </c>
      <c r="M1164" s="215" t="s">
        <v>2276</v>
      </c>
      <c r="N1164" s="177">
        <v>869251.87800000003</v>
      </c>
      <c r="O1164" s="322">
        <v>1169828.3529999999</v>
      </c>
      <c r="P1164" s="322">
        <v>2139</v>
      </c>
      <c r="Q1164" s="344" t="s">
        <v>3962</v>
      </c>
      <c r="R1164" s="215" t="s">
        <v>3966</v>
      </c>
      <c r="S1164" s="322">
        <v>1</v>
      </c>
      <c r="T1164" s="322">
        <v>1</v>
      </c>
      <c r="U1164" s="345">
        <v>500.45</v>
      </c>
      <c r="V1164" s="337"/>
      <c r="W1164" s="337">
        <v>6.63</v>
      </c>
      <c r="X1164" s="337">
        <v>21.6</v>
      </c>
      <c r="Y1164" s="337">
        <v>82.2</v>
      </c>
      <c r="Z1164" s="337">
        <v>5.88</v>
      </c>
      <c r="AA1164" s="337">
        <v>88</v>
      </c>
      <c r="AB1164" s="341">
        <v>0.9</v>
      </c>
      <c r="AC1164" s="342">
        <v>24.1</v>
      </c>
      <c r="AD1164" s="328">
        <v>2</v>
      </c>
      <c r="AE1164" s="328">
        <v>0.1</v>
      </c>
      <c r="AF1164" s="337"/>
      <c r="AG1164" s="337"/>
      <c r="AH1164" s="337"/>
      <c r="AI1164" s="338"/>
      <c r="AJ1164" s="328">
        <v>20</v>
      </c>
    </row>
    <row r="1165" spans="1:36" ht="25.5" x14ac:dyDescent="0.25">
      <c r="A1165" s="319">
        <v>2020</v>
      </c>
      <c r="B1165" s="215" t="s">
        <v>1825</v>
      </c>
      <c r="C1165" s="176" t="s">
        <v>1258</v>
      </c>
      <c r="D1165" s="176" t="s">
        <v>2278</v>
      </c>
      <c r="E1165" s="176" t="s">
        <v>1134</v>
      </c>
      <c r="F1165" s="176" t="s">
        <v>1260</v>
      </c>
      <c r="G1165" s="176" t="s">
        <v>1261</v>
      </c>
      <c r="H1165" s="176" t="s">
        <v>1262</v>
      </c>
      <c r="I1165" s="215" t="s">
        <v>2279</v>
      </c>
      <c r="J1165" s="320" t="s">
        <v>1263</v>
      </c>
      <c r="K1165" s="174" t="s">
        <v>1140</v>
      </c>
      <c r="L1165" s="215" t="s">
        <v>2280</v>
      </c>
      <c r="M1165" s="215" t="s">
        <v>2281</v>
      </c>
      <c r="N1165" s="177">
        <v>867645.125</v>
      </c>
      <c r="O1165" s="322">
        <v>1170560.1029999999</v>
      </c>
      <c r="P1165" s="322">
        <v>2125</v>
      </c>
      <c r="Q1165" s="344" t="s">
        <v>3962</v>
      </c>
      <c r="R1165" s="215" t="s">
        <v>3967</v>
      </c>
      <c r="S1165" s="322">
        <v>1</v>
      </c>
      <c r="T1165" s="322">
        <v>1</v>
      </c>
      <c r="U1165" s="345">
        <v>1220</v>
      </c>
      <c r="V1165" s="337"/>
      <c r="W1165" s="337">
        <v>6.69</v>
      </c>
      <c r="X1165" s="337">
        <v>21.4</v>
      </c>
      <c r="Y1165" s="337">
        <v>113.9</v>
      </c>
      <c r="Z1165" s="337">
        <v>4.67</v>
      </c>
      <c r="AA1165" s="337">
        <v>68.099999999999994</v>
      </c>
      <c r="AB1165" s="342">
        <v>5</v>
      </c>
      <c r="AC1165" s="325">
        <v>20.100000000000001</v>
      </c>
      <c r="AD1165" s="328">
        <v>2</v>
      </c>
      <c r="AE1165" s="343">
        <v>0.13</v>
      </c>
      <c r="AF1165" s="337"/>
      <c r="AG1165" s="337"/>
      <c r="AH1165" s="337"/>
      <c r="AI1165" s="338"/>
      <c r="AJ1165" s="328">
        <v>20</v>
      </c>
    </row>
    <row r="1166" spans="1:36" ht="25.5" x14ac:dyDescent="0.25">
      <c r="A1166" s="319">
        <v>2020</v>
      </c>
      <c r="B1166" s="215" t="s">
        <v>1825</v>
      </c>
      <c r="C1166" s="176" t="s">
        <v>1258</v>
      </c>
      <c r="D1166" s="176" t="s">
        <v>2283</v>
      </c>
      <c r="E1166" s="176" t="s">
        <v>1134</v>
      </c>
      <c r="F1166" s="176" t="s">
        <v>1260</v>
      </c>
      <c r="G1166" s="176" t="s">
        <v>1261</v>
      </c>
      <c r="H1166" s="176" t="s">
        <v>1262</v>
      </c>
      <c r="I1166" s="215" t="s">
        <v>2279</v>
      </c>
      <c r="J1166" s="320" t="s">
        <v>1263</v>
      </c>
      <c r="K1166" s="174" t="s">
        <v>1140</v>
      </c>
      <c r="L1166" s="215" t="s">
        <v>2284</v>
      </c>
      <c r="M1166" s="215" t="s">
        <v>2285</v>
      </c>
      <c r="N1166" s="177">
        <v>867445.45900000003</v>
      </c>
      <c r="O1166" s="322">
        <v>1170661.943</v>
      </c>
      <c r="P1166" s="322">
        <v>2125</v>
      </c>
      <c r="Q1166" s="344" t="s">
        <v>3962</v>
      </c>
      <c r="R1166" s="215" t="s">
        <v>3968</v>
      </c>
      <c r="S1166" s="322">
        <v>1</v>
      </c>
      <c r="T1166" s="322">
        <v>1</v>
      </c>
      <c r="U1166" s="345">
        <v>1148</v>
      </c>
      <c r="V1166" s="337"/>
      <c r="W1166" s="337">
        <v>6.99</v>
      </c>
      <c r="X1166" s="337">
        <v>21.3</v>
      </c>
      <c r="Y1166" s="337">
        <v>171.6</v>
      </c>
      <c r="Z1166" s="337">
        <v>4.3899999999999997</v>
      </c>
      <c r="AA1166" s="337">
        <v>62.4</v>
      </c>
      <c r="AB1166" s="342">
        <v>22.6</v>
      </c>
      <c r="AC1166" s="325">
        <v>53.8</v>
      </c>
      <c r="AD1166" s="328">
        <v>2</v>
      </c>
      <c r="AE1166" s="343">
        <v>0.46700000000000003</v>
      </c>
      <c r="AF1166" s="337"/>
      <c r="AG1166" s="337"/>
      <c r="AH1166" s="337"/>
      <c r="AI1166" s="338"/>
      <c r="AJ1166" s="328">
        <v>20</v>
      </c>
    </row>
    <row r="1167" spans="1:36" ht="25.5" x14ac:dyDescent="0.25">
      <c r="A1167" s="319">
        <v>2020</v>
      </c>
      <c r="B1167" s="215" t="s">
        <v>1811</v>
      </c>
      <c r="C1167" s="176" t="s">
        <v>1300</v>
      </c>
      <c r="D1167" s="176" t="s">
        <v>3301</v>
      </c>
      <c r="E1167" s="176" t="s">
        <v>1134</v>
      </c>
      <c r="F1167" s="176" t="s">
        <v>1302</v>
      </c>
      <c r="G1167" s="176" t="s">
        <v>1303</v>
      </c>
      <c r="H1167" s="176" t="s">
        <v>1304</v>
      </c>
      <c r="I1167" s="215" t="s">
        <v>2267</v>
      </c>
      <c r="J1167" s="320" t="s">
        <v>2262</v>
      </c>
      <c r="K1167" s="174" t="s">
        <v>1140</v>
      </c>
      <c r="L1167" s="215" t="s">
        <v>3302</v>
      </c>
      <c r="M1167" s="215" t="s">
        <v>3303</v>
      </c>
      <c r="N1167" s="177">
        <v>861545.19299999997</v>
      </c>
      <c r="O1167" s="322">
        <v>1185519.179</v>
      </c>
      <c r="P1167" s="322">
        <v>2138</v>
      </c>
      <c r="Q1167" s="344" t="s">
        <v>3962</v>
      </c>
      <c r="R1167" s="215" t="s">
        <v>3969</v>
      </c>
      <c r="S1167" s="322">
        <v>1</v>
      </c>
      <c r="T1167" s="322">
        <v>1</v>
      </c>
      <c r="U1167" s="345">
        <v>471</v>
      </c>
      <c r="V1167" s="337"/>
      <c r="W1167" s="337">
        <v>6.41</v>
      </c>
      <c r="X1167" s="337">
        <v>19.7</v>
      </c>
      <c r="Y1167" s="337">
        <v>56.2</v>
      </c>
      <c r="Z1167" s="337">
        <v>4.3600000000000003</v>
      </c>
      <c r="AA1167" s="337">
        <v>61.6</v>
      </c>
      <c r="AB1167" s="341">
        <v>2.4</v>
      </c>
      <c r="AC1167" s="341">
        <v>10</v>
      </c>
      <c r="AD1167" s="328">
        <v>2</v>
      </c>
      <c r="AE1167" s="328">
        <v>0.1</v>
      </c>
      <c r="AF1167" s="337"/>
      <c r="AG1167" s="337"/>
      <c r="AH1167" s="337"/>
      <c r="AI1167" s="338"/>
      <c r="AJ1167" s="328">
        <v>20</v>
      </c>
    </row>
    <row r="1168" spans="1:36" ht="25.5" x14ac:dyDescent="0.25">
      <c r="A1168" s="319">
        <v>2020</v>
      </c>
      <c r="B1168" s="215" t="s">
        <v>1390</v>
      </c>
      <c r="C1168" s="176" t="s">
        <v>1446</v>
      </c>
      <c r="D1168" s="176" t="s">
        <v>1447</v>
      </c>
      <c r="E1168" s="176" t="s">
        <v>1448</v>
      </c>
      <c r="F1168" s="176" t="s">
        <v>1449</v>
      </c>
      <c r="G1168" s="176" t="s">
        <v>1450</v>
      </c>
      <c r="H1168" s="176" t="s">
        <v>1451</v>
      </c>
      <c r="I1168" s="215" t="s">
        <v>1452</v>
      </c>
      <c r="J1168" s="320" t="s">
        <v>1453</v>
      </c>
      <c r="K1168" s="174" t="s">
        <v>1421</v>
      </c>
      <c r="L1168" s="215" t="s">
        <v>1454</v>
      </c>
      <c r="M1168" s="215" t="s">
        <v>1455</v>
      </c>
      <c r="N1168" s="322">
        <v>897187.72199999995</v>
      </c>
      <c r="O1168" s="322">
        <v>1178639.8929999999</v>
      </c>
      <c r="P1168" s="322">
        <v>1337</v>
      </c>
      <c r="Q1168" s="323">
        <v>43977</v>
      </c>
      <c r="R1168" s="324" t="s">
        <v>3970</v>
      </c>
      <c r="S1168" s="325">
        <v>1</v>
      </c>
      <c r="T1168" s="325">
        <v>1</v>
      </c>
      <c r="U1168" s="326">
        <v>34.076639999999998</v>
      </c>
      <c r="V1168" s="326"/>
      <c r="W1168" s="326">
        <v>6.67</v>
      </c>
      <c r="X1168" s="326">
        <v>21.4</v>
      </c>
      <c r="Y1168" s="326">
        <v>16.21</v>
      </c>
      <c r="Z1168" s="329">
        <v>7.03</v>
      </c>
      <c r="AA1168" s="329">
        <v>94.3</v>
      </c>
      <c r="AB1168" s="327">
        <v>3.2</v>
      </c>
      <c r="AC1168" s="326">
        <v>75.599999999999994</v>
      </c>
      <c r="AD1168" s="328">
        <v>0.4</v>
      </c>
      <c r="AE1168" s="328">
        <v>0.1</v>
      </c>
      <c r="AF1168" s="328">
        <v>0.4</v>
      </c>
      <c r="AG1168" s="328">
        <v>2E-3</v>
      </c>
      <c r="AH1168" s="328">
        <v>0.01</v>
      </c>
      <c r="AI1168" s="326"/>
      <c r="AJ1168" s="326"/>
    </row>
    <row r="1169" spans="1:36" ht="25.5" x14ac:dyDescent="0.25">
      <c r="A1169" s="319">
        <v>2020</v>
      </c>
      <c r="B1169" s="215" t="s">
        <v>1390</v>
      </c>
      <c r="C1169" s="176" t="s">
        <v>1446</v>
      </c>
      <c r="D1169" s="176" t="s">
        <v>1457</v>
      </c>
      <c r="E1169" s="176" t="s">
        <v>1448</v>
      </c>
      <c r="F1169" s="176" t="s">
        <v>1449</v>
      </c>
      <c r="G1169" s="176" t="s">
        <v>1450</v>
      </c>
      <c r="H1169" s="176" t="s">
        <v>1451</v>
      </c>
      <c r="I1169" s="215" t="s">
        <v>1452</v>
      </c>
      <c r="J1169" s="215" t="s">
        <v>1458</v>
      </c>
      <c r="K1169" s="174" t="s">
        <v>1421</v>
      </c>
      <c r="L1169" s="215" t="s">
        <v>1459</v>
      </c>
      <c r="M1169" s="215" t="s">
        <v>1460</v>
      </c>
      <c r="N1169" s="322">
        <v>897557.07299999997</v>
      </c>
      <c r="O1169" s="322">
        <v>1178763.642</v>
      </c>
      <c r="P1169" s="322">
        <v>1276</v>
      </c>
      <c r="Q1169" s="323">
        <v>43977</v>
      </c>
      <c r="R1169" s="324" t="s">
        <v>3971</v>
      </c>
      <c r="S1169" s="325">
        <v>1</v>
      </c>
      <c r="T1169" s="325">
        <v>1</v>
      </c>
      <c r="U1169" s="326">
        <v>28.803599999999999</v>
      </c>
      <c r="V1169" s="326"/>
      <c r="W1169" s="326">
        <v>7.05</v>
      </c>
      <c r="X1169" s="326">
        <v>20.8</v>
      </c>
      <c r="Y1169" s="326">
        <v>20.3</v>
      </c>
      <c r="Z1169" s="329">
        <v>7.31</v>
      </c>
      <c r="AA1169" s="329">
        <v>96.1</v>
      </c>
      <c r="AB1169" s="327">
        <v>0.3</v>
      </c>
      <c r="AC1169" s="327">
        <v>10</v>
      </c>
      <c r="AD1169" s="328">
        <v>0.4</v>
      </c>
      <c r="AE1169" s="328">
        <v>0.1</v>
      </c>
      <c r="AF1169" s="328">
        <v>0.4</v>
      </c>
      <c r="AG1169" s="328">
        <v>2E-3</v>
      </c>
      <c r="AH1169" s="328">
        <v>0.01</v>
      </c>
      <c r="AI1169" s="326"/>
      <c r="AJ1169" s="326"/>
    </row>
    <row r="1170" spans="1:36" ht="25.5" x14ac:dyDescent="0.25">
      <c r="A1170" s="319">
        <v>2020</v>
      </c>
      <c r="B1170" s="215" t="s">
        <v>1390</v>
      </c>
      <c r="C1170" s="176" t="s">
        <v>1446</v>
      </c>
      <c r="D1170" s="176" t="s">
        <v>1462</v>
      </c>
      <c r="E1170" s="176" t="s">
        <v>1448</v>
      </c>
      <c r="F1170" s="176" t="s">
        <v>1449</v>
      </c>
      <c r="G1170" s="176" t="s">
        <v>1450</v>
      </c>
      <c r="H1170" s="176" t="s">
        <v>1451</v>
      </c>
      <c r="I1170" s="215" t="s">
        <v>1452</v>
      </c>
      <c r="J1170" s="320" t="s">
        <v>1463</v>
      </c>
      <c r="K1170" s="174" t="s">
        <v>1421</v>
      </c>
      <c r="L1170" s="215" t="s">
        <v>1464</v>
      </c>
      <c r="M1170" s="215" t="s">
        <v>1465</v>
      </c>
      <c r="N1170" s="322">
        <v>897291.14599999995</v>
      </c>
      <c r="O1170" s="322">
        <v>1177653.297</v>
      </c>
      <c r="P1170" s="322">
        <v>1148</v>
      </c>
      <c r="Q1170" s="323">
        <v>43977</v>
      </c>
      <c r="R1170" s="324" t="s">
        <v>3972</v>
      </c>
      <c r="S1170" s="325">
        <v>1</v>
      </c>
      <c r="T1170" s="325">
        <v>2</v>
      </c>
      <c r="U1170" s="326">
        <v>69.951599999999999</v>
      </c>
      <c r="V1170" s="326"/>
      <c r="W1170" s="326">
        <v>6.82</v>
      </c>
      <c r="X1170" s="326">
        <v>22.9</v>
      </c>
      <c r="Y1170" s="326">
        <v>23.4</v>
      </c>
      <c r="Z1170" s="329">
        <v>6.97</v>
      </c>
      <c r="AA1170" s="329">
        <v>97.4</v>
      </c>
      <c r="AB1170" s="327">
        <v>0.2</v>
      </c>
      <c r="AC1170" s="327">
        <v>10</v>
      </c>
      <c r="AD1170" s="328">
        <v>0.4</v>
      </c>
      <c r="AE1170" s="328">
        <v>0.1</v>
      </c>
      <c r="AF1170" s="328">
        <v>0.4</v>
      </c>
      <c r="AG1170" s="328">
        <v>2E-3</v>
      </c>
      <c r="AH1170" s="328">
        <v>0.01</v>
      </c>
      <c r="AI1170" s="326"/>
      <c r="AJ1170" s="326"/>
    </row>
    <row r="1171" spans="1:36" x14ac:dyDescent="0.2">
      <c r="A1171" s="346">
        <v>2020</v>
      </c>
      <c r="B1171" s="215" t="s">
        <v>1390</v>
      </c>
      <c r="C1171" s="193" t="s">
        <v>1403</v>
      </c>
      <c r="D1171" s="176" t="s">
        <v>1404</v>
      </c>
      <c r="E1171" s="176" t="s">
        <v>1405</v>
      </c>
      <c r="F1171" s="176" t="s">
        <v>1406</v>
      </c>
      <c r="G1171" s="176" t="s">
        <v>1407</v>
      </c>
      <c r="H1171" s="176" t="s">
        <v>1408</v>
      </c>
      <c r="I1171" s="215" t="s">
        <v>1409</v>
      </c>
      <c r="J1171" s="320" t="s">
        <v>1410</v>
      </c>
      <c r="K1171" s="215" t="s">
        <v>1411</v>
      </c>
      <c r="L1171" s="215" t="s">
        <v>1412</v>
      </c>
      <c r="M1171" s="215" t="s">
        <v>1413</v>
      </c>
      <c r="N1171" s="322">
        <v>893925.29399999999</v>
      </c>
      <c r="O1171" s="322">
        <v>1209933.152</v>
      </c>
      <c r="P1171" s="322">
        <v>1518</v>
      </c>
      <c r="Q1171" s="324" t="s">
        <v>3769</v>
      </c>
      <c r="R1171" s="324" t="s">
        <v>3973</v>
      </c>
      <c r="S1171" s="325">
        <v>1</v>
      </c>
      <c r="T1171" s="325">
        <v>2</v>
      </c>
      <c r="U1171" s="337">
        <v>68.922900000000027</v>
      </c>
      <c r="V1171" s="326"/>
      <c r="W1171" s="326">
        <v>6.88</v>
      </c>
      <c r="X1171" s="342">
        <v>20.2</v>
      </c>
      <c r="Y1171" s="342">
        <v>35.700000000000003</v>
      </c>
      <c r="Z1171" s="326">
        <v>7.08</v>
      </c>
      <c r="AA1171" s="342">
        <v>94.9</v>
      </c>
      <c r="AB1171" s="327">
        <v>0.7</v>
      </c>
      <c r="AC1171" s="327">
        <v>10</v>
      </c>
      <c r="AD1171" s="328">
        <v>0.4</v>
      </c>
      <c r="AE1171" s="328">
        <v>0.1</v>
      </c>
      <c r="AF1171" s="328">
        <v>0.4</v>
      </c>
      <c r="AG1171" s="328">
        <v>2E-3</v>
      </c>
      <c r="AH1171" s="328">
        <v>0.01</v>
      </c>
      <c r="AI1171" s="337"/>
      <c r="AJ1171" s="326"/>
    </row>
    <row r="1172" spans="1:36" ht="25.5" x14ac:dyDescent="0.2">
      <c r="A1172" s="346">
        <v>2020</v>
      </c>
      <c r="B1172" s="215" t="s">
        <v>1390</v>
      </c>
      <c r="C1172" s="176" t="s">
        <v>1562</v>
      </c>
      <c r="D1172" s="176" t="s">
        <v>1572</v>
      </c>
      <c r="E1172" s="176" t="s">
        <v>1527</v>
      </c>
      <c r="F1172" s="176" t="s">
        <v>1573</v>
      </c>
      <c r="G1172" s="176" t="s">
        <v>1574</v>
      </c>
      <c r="H1172" s="176" t="s">
        <v>1575</v>
      </c>
      <c r="I1172" s="215" t="s">
        <v>1576</v>
      </c>
      <c r="J1172" s="320" t="s">
        <v>1577</v>
      </c>
      <c r="K1172" s="215" t="s">
        <v>1532</v>
      </c>
      <c r="L1172" s="215" t="s">
        <v>1578</v>
      </c>
      <c r="M1172" s="215" t="s">
        <v>1579</v>
      </c>
      <c r="N1172" s="322">
        <v>882916.39500000002</v>
      </c>
      <c r="O1172" s="322">
        <v>1206865.3470000001</v>
      </c>
      <c r="P1172" s="322">
        <v>2089</v>
      </c>
      <c r="Q1172" s="323">
        <v>43983</v>
      </c>
      <c r="R1172" s="324" t="s">
        <v>3974</v>
      </c>
      <c r="S1172" s="325">
        <v>1</v>
      </c>
      <c r="T1172" s="325">
        <v>1</v>
      </c>
      <c r="U1172" s="329">
        <v>6.4</v>
      </c>
      <c r="V1172" s="329"/>
      <c r="W1172" s="329">
        <v>6.58</v>
      </c>
      <c r="X1172" s="329">
        <v>16.899999999999999</v>
      </c>
      <c r="Y1172" s="329">
        <v>17.260000000000002</v>
      </c>
      <c r="Z1172" s="329">
        <v>7.2</v>
      </c>
      <c r="AA1172" s="326">
        <v>95.1</v>
      </c>
      <c r="AB1172" s="327">
        <v>1.6</v>
      </c>
      <c r="AC1172" s="327">
        <v>10</v>
      </c>
      <c r="AD1172" s="328">
        <v>0.4</v>
      </c>
      <c r="AE1172" s="328">
        <v>0.1</v>
      </c>
      <c r="AF1172" s="328">
        <v>0.4</v>
      </c>
      <c r="AG1172" s="328">
        <v>2E-3</v>
      </c>
      <c r="AH1172" s="328">
        <v>0.01</v>
      </c>
      <c r="AI1172" s="329"/>
      <c r="AJ1172" s="326"/>
    </row>
    <row r="1173" spans="1:36" ht="25.5" x14ac:dyDescent="0.2">
      <c r="A1173" s="346">
        <v>2020</v>
      </c>
      <c r="B1173" s="215" t="s">
        <v>1390</v>
      </c>
      <c r="C1173" s="176" t="s">
        <v>1562</v>
      </c>
      <c r="D1173" s="176" t="s">
        <v>1581</v>
      </c>
      <c r="E1173" s="176" t="s">
        <v>1527</v>
      </c>
      <c r="F1173" s="176" t="s">
        <v>1573</v>
      </c>
      <c r="G1173" s="176" t="s">
        <v>1574</v>
      </c>
      <c r="H1173" s="176" t="s">
        <v>1575</v>
      </c>
      <c r="I1173" s="215" t="s">
        <v>1576</v>
      </c>
      <c r="J1173" s="320" t="s">
        <v>1582</v>
      </c>
      <c r="K1173" s="215" t="s">
        <v>1532</v>
      </c>
      <c r="L1173" s="215" t="s">
        <v>1583</v>
      </c>
      <c r="M1173" s="215" t="s">
        <v>1584</v>
      </c>
      <c r="N1173" s="322">
        <v>882516.82299999997</v>
      </c>
      <c r="O1173" s="322">
        <v>1206838.5279999999</v>
      </c>
      <c r="P1173" s="322">
        <v>2087</v>
      </c>
      <c r="Q1173" s="323">
        <v>43983</v>
      </c>
      <c r="R1173" s="324" t="s">
        <v>3975</v>
      </c>
      <c r="S1173" s="325">
        <v>1</v>
      </c>
      <c r="T1173" s="325">
        <v>1</v>
      </c>
      <c r="U1173" s="329">
        <v>5.0980392156862742</v>
      </c>
      <c r="V1173" s="329"/>
      <c r="W1173" s="329">
        <v>6.44</v>
      </c>
      <c r="X1173" s="329">
        <v>18.100000000000001</v>
      </c>
      <c r="Y1173" s="329">
        <v>8.42</v>
      </c>
      <c r="Z1173" s="329">
        <v>6.23</v>
      </c>
      <c r="AA1173" s="326">
        <v>84.5</v>
      </c>
      <c r="AB1173" s="327">
        <v>1.8</v>
      </c>
      <c r="AC1173" s="326">
        <v>14.1</v>
      </c>
      <c r="AD1173" s="328">
        <v>0.4</v>
      </c>
      <c r="AE1173" s="328">
        <v>0.1</v>
      </c>
      <c r="AF1173" s="328">
        <v>0.4</v>
      </c>
      <c r="AG1173" s="328">
        <v>2E-3</v>
      </c>
      <c r="AH1173" s="328">
        <v>0.01</v>
      </c>
      <c r="AI1173" s="329"/>
      <c r="AJ1173" s="326"/>
    </row>
    <row r="1174" spans="1:36" ht="25.5" x14ac:dyDescent="0.2">
      <c r="A1174" s="346">
        <v>2020</v>
      </c>
      <c r="B1174" s="215" t="s">
        <v>1390</v>
      </c>
      <c r="C1174" s="176" t="s">
        <v>1562</v>
      </c>
      <c r="D1174" s="176" t="s">
        <v>3591</v>
      </c>
      <c r="E1174" s="176" t="s">
        <v>1527</v>
      </c>
      <c r="F1174" s="176" t="s">
        <v>1573</v>
      </c>
      <c r="G1174" s="176" t="s">
        <v>1574</v>
      </c>
      <c r="H1174" s="176" t="s">
        <v>1575</v>
      </c>
      <c r="I1174" s="215" t="s">
        <v>3592</v>
      </c>
      <c r="J1174" s="320" t="s">
        <v>3593</v>
      </c>
      <c r="K1174" s="215" t="s">
        <v>1532</v>
      </c>
      <c r="L1174" s="215" t="s">
        <v>3594</v>
      </c>
      <c r="M1174" s="215" t="s">
        <v>3595</v>
      </c>
      <c r="N1174" s="322">
        <v>882980.56299999997</v>
      </c>
      <c r="O1174" s="322">
        <v>1206883.027</v>
      </c>
      <c r="P1174" s="322">
        <v>2084</v>
      </c>
      <c r="Q1174" s="323">
        <v>43983</v>
      </c>
      <c r="R1174" s="324" t="s">
        <v>3976</v>
      </c>
      <c r="S1174" s="325">
        <v>1</v>
      </c>
      <c r="T1174" s="325">
        <v>1</v>
      </c>
      <c r="U1174" s="337">
        <v>2.5373134328358211</v>
      </c>
      <c r="V1174" s="326"/>
      <c r="W1174" s="329">
        <v>6.6</v>
      </c>
      <c r="X1174" s="329">
        <v>16.600000000000001</v>
      </c>
      <c r="Y1174" s="329">
        <v>12.58</v>
      </c>
      <c r="Z1174" s="329">
        <v>7.18</v>
      </c>
      <c r="AA1174" s="326">
        <v>95.1</v>
      </c>
      <c r="AB1174" s="327">
        <v>3.2</v>
      </c>
      <c r="AC1174" s="326">
        <v>25.8</v>
      </c>
      <c r="AD1174" s="328">
        <v>0.4</v>
      </c>
      <c r="AE1174" s="328">
        <v>0.1</v>
      </c>
      <c r="AF1174" s="328">
        <v>0.4</v>
      </c>
      <c r="AG1174" s="328">
        <v>2E-3</v>
      </c>
      <c r="AH1174" s="328">
        <v>0.01</v>
      </c>
      <c r="AI1174" s="329"/>
      <c r="AJ1174" s="326"/>
    </row>
    <row r="1175" spans="1:36" ht="25.5" x14ac:dyDescent="0.2">
      <c r="A1175" s="346">
        <v>2020</v>
      </c>
      <c r="B1175" s="215" t="s">
        <v>1390</v>
      </c>
      <c r="C1175" s="176" t="s">
        <v>1777</v>
      </c>
      <c r="D1175" s="176" t="s">
        <v>1778</v>
      </c>
      <c r="E1175" s="176" t="s">
        <v>1779</v>
      </c>
      <c r="F1175" s="176" t="s">
        <v>1780</v>
      </c>
      <c r="G1175" s="176" t="s">
        <v>1781</v>
      </c>
      <c r="H1175" s="176" t="s">
        <v>1782</v>
      </c>
      <c r="I1175" s="215" t="s">
        <v>1709</v>
      </c>
      <c r="J1175" s="320" t="s">
        <v>1783</v>
      </c>
      <c r="K1175" s="215" t="s">
        <v>1784</v>
      </c>
      <c r="L1175" s="215" t="s">
        <v>1785</v>
      </c>
      <c r="M1175" s="215" t="s">
        <v>1786</v>
      </c>
      <c r="N1175" s="322">
        <v>878828.40099999995</v>
      </c>
      <c r="O1175" s="322">
        <v>1114258.5149999999</v>
      </c>
      <c r="P1175" s="322">
        <v>1845</v>
      </c>
      <c r="Q1175" s="344">
        <v>44138</v>
      </c>
      <c r="R1175" s="215" t="s">
        <v>3977</v>
      </c>
      <c r="S1175" s="322">
        <v>1</v>
      </c>
      <c r="T1175" s="322">
        <v>1</v>
      </c>
      <c r="U1175" s="337">
        <v>3.17</v>
      </c>
      <c r="V1175" s="337"/>
      <c r="W1175" s="337">
        <v>6.34</v>
      </c>
      <c r="X1175" s="337">
        <v>18.600000000000001</v>
      </c>
      <c r="Y1175" s="337">
        <v>22.3</v>
      </c>
      <c r="Z1175" s="337">
        <v>7.53</v>
      </c>
      <c r="AA1175" s="337">
        <v>101.1</v>
      </c>
      <c r="AB1175" s="347">
        <v>0.5</v>
      </c>
      <c r="AC1175" s="347">
        <v>10</v>
      </c>
      <c r="AD1175" s="328">
        <v>2</v>
      </c>
      <c r="AE1175" s="340">
        <v>0.1</v>
      </c>
      <c r="AF1175" s="340">
        <v>0.4</v>
      </c>
      <c r="AG1175" s="340">
        <v>2E-3</v>
      </c>
      <c r="AH1175" s="340">
        <v>0.01</v>
      </c>
      <c r="AI1175" s="337"/>
      <c r="AJ1175" s="337"/>
    </row>
    <row r="1176" spans="1:36" ht="25.5" x14ac:dyDescent="0.2">
      <c r="A1176" s="346">
        <v>2020</v>
      </c>
      <c r="B1176" s="215" t="s">
        <v>1390</v>
      </c>
      <c r="C1176" s="176" t="s">
        <v>1777</v>
      </c>
      <c r="D1176" s="176" t="s">
        <v>1788</v>
      </c>
      <c r="E1176" s="176" t="s">
        <v>1779</v>
      </c>
      <c r="F1176" s="176" t="s">
        <v>1780</v>
      </c>
      <c r="G1176" s="176" t="s">
        <v>1781</v>
      </c>
      <c r="H1176" s="176" t="s">
        <v>1782</v>
      </c>
      <c r="I1176" s="215" t="s">
        <v>1789</v>
      </c>
      <c r="J1176" s="215" t="s">
        <v>1790</v>
      </c>
      <c r="K1176" s="215" t="s">
        <v>1784</v>
      </c>
      <c r="L1176" s="215" t="s">
        <v>1791</v>
      </c>
      <c r="M1176" s="215" t="s">
        <v>1792</v>
      </c>
      <c r="N1176" s="322">
        <v>878290.14599999995</v>
      </c>
      <c r="O1176" s="322">
        <v>1113810.652</v>
      </c>
      <c r="P1176" s="322">
        <v>1840</v>
      </c>
      <c r="Q1176" s="344">
        <v>44138</v>
      </c>
      <c r="R1176" s="215" t="s">
        <v>3978</v>
      </c>
      <c r="S1176" s="322">
        <v>1</v>
      </c>
      <c r="T1176" s="322">
        <v>1</v>
      </c>
      <c r="U1176" s="337">
        <v>4.7699999999999996</v>
      </c>
      <c r="V1176" s="337"/>
      <c r="W1176" s="337">
        <v>6.65</v>
      </c>
      <c r="X1176" s="337">
        <v>17.7</v>
      </c>
      <c r="Y1176" s="337">
        <v>21.5</v>
      </c>
      <c r="Z1176" s="337">
        <v>7.66</v>
      </c>
      <c r="AA1176" s="337">
        <v>101.6</v>
      </c>
      <c r="AB1176" s="347">
        <v>0.4</v>
      </c>
      <c r="AC1176" s="347">
        <v>10</v>
      </c>
      <c r="AD1176" s="328">
        <v>2</v>
      </c>
      <c r="AE1176" s="340">
        <v>0.1</v>
      </c>
      <c r="AF1176" s="340">
        <v>0.4</v>
      </c>
      <c r="AG1176" s="340">
        <v>2E-3</v>
      </c>
      <c r="AH1176" s="340">
        <v>0.01</v>
      </c>
      <c r="AI1176" s="337"/>
      <c r="AJ1176" s="337"/>
    </row>
    <row r="1177" spans="1:36" x14ac:dyDescent="0.2">
      <c r="A1177" s="346">
        <v>2020</v>
      </c>
      <c r="B1177" s="215" t="s">
        <v>1390</v>
      </c>
      <c r="C1177" s="176" t="s">
        <v>1777</v>
      </c>
      <c r="D1177" s="176" t="s">
        <v>1794</v>
      </c>
      <c r="E1177" s="176" t="s">
        <v>1779</v>
      </c>
      <c r="F1177" s="176" t="s">
        <v>1795</v>
      </c>
      <c r="G1177" s="176" t="s">
        <v>1796</v>
      </c>
      <c r="H1177" s="176" t="s">
        <v>1797</v>
      </c>
      <c r="I1177" s="215" t="s">
        <v>1789</v>
      </c>
      <c r="J1177" s="215" t="s">
        <v>1798</v>
      </c>
      <c r="K1177" s="215" t="s">
        <v>1784</v>
      </c>
      <c r="L1177" s="215" t="s">
        <v>1799</v>
      </c>
      <c r="M1177" s="215" t="s">
        <v>1800</v>
      </c>
      <c r="N1177" s="322">
        <v>877469.78899999999</v>
      </c>
      <c r="O1177" s="322">
        <v>1113935.7069999999</v>
      </c>
      <c r="P1177" s="322">
        <v>1782</v>
      </c>
      <c r="Q1177" s="344">
        <v>44138</v>
      </c>
      <c r="R1177" s="215" t="s">
        <v>3979</v>
      </c>
      <c r="S1177" s="322">
        <v>1</v>
      </c>
      <c r="T1177" s="322">
        <v>1</v>
      </c>
      <c r="U1177" s="337">
        <v>25.91</v>
      </c>
      <c r="V1177" s="337"/>
      <c r="W1177" s="337">
        <v>6.81</v>
      </c>
      <c r="X1177" s="337">
        <v>19</v>
      </c>
      <c r="Y1177" s="337">
        <v>25.4</v>
      </c>
      <c r="Z1177" s="337">
        <v>7.75</v>
      </c>
      <c r="AA1177" s="337">
        <v>104.1</v>
      </c>
      <c r="AB1177" s="347">
        <v>0.4</v>
      </c>
      <c r="AC1177" s="347">
        <v>10</v>
      </c>
      <c r="AD1177" s="328">
        <v>2</v>
      </c>
      <c r="AE1177" s="340">
        <v>0.1</v>
      </c>
      <c r="AF1177" s="340">
        <v>0.4</v>
      </c>
      <c r="AG1177" s="340">
        <v>2E-3</v>
      </c>
      <c r="AH1177" s="340">
        <v>0.01</v>
      </c>
      <c r="AI1177" s="337"/>
      <c r="AJ1177" s="337"/>
    </row>
    <row r="1178" spans="1:36" ht="25.5" x14ac:dyDescent="0.2">
      <c r="A1178" s="346">
        <v>2020</v>
      </c>
      <c r="B1178" s="183" t="s">
        <v>1104</v>
      </c>
      <c r="C1178" s="193" t="s">
        <v>1446</v>
      </c>
      <c r="D1178" s="176" t="s">
        <v>2707</v>
      </c>
      <c r="E1178" s="176" t="s">
        <v>1716</v>
      </c>
      <c r="F1178" s="176" t="s">
        <v>2708</v>
      </c>
      <c r="G1178" s="176" t="s">
        <v>2709</v>
      </c>
      <c r="H1178" s="176" t="s">
        <v>2710</v>
      </c>
      <c r="I1178" s="174" t="s">
        <v>2711</v>
      </c>
      <c r="J1178" s="174" t="s">
        <v>1722</v>
      </c>
      <c r="K1178" s="174" t="s">
        <v>1722</v>
      </c>
      <c r="L1178" s="174" t="s">
        <v>2712</v>
      </c>
      <c r="M1178" s="174" t="s">
        <v>2713</v>
      </c>
      <c r="N1178" s="177">
        <v>922022.57499999995</v>
      </c>
      <c r="O1178" s="177">
        <v>1176726.1029999999</v>
      </c>
      <c r="P1178" s="177">
        <v>219</v>
      </c>
      <c r="Q1178" s="344">
        <v>44102</v>
      </c>
      <c r="R1178" s="215" t="s">
        <v>3980</v>
      </c>
      <c r="S1178" s="322">
        <v>1</v>
      </c>
      <c r="T1178" s="322">
        <v>0</v>
      </c>
      <c r="U1178" s="181"/>
      <c r="V1178" s="181"/>
      <c r="W1178" s="337">
        <v>7.32</v>
      </c>
      <c r="X1178" s="337">
        <v>24.9</v>
      </c>
      <c r="Y1178" s="337">
        <v>22.7</v>
      </c>
      <c r="Z1178" s="337">
        <v>8.6199999999999992</v>
      </c>
      <c r="AA1178" s="337">
        <v>109.5</v>
      </c>
      <c r="AB1178" s="347">
        <v>0.7</v>
      </c>
      <c r="AC1178" s="337">
        <v>14</v>
      </c>
      <c r="AD1178" s="340">
        <v>2</v>
      </c>
      <c r="AE1178" s="340">
        <v>9.8000000000000004E-2</v>
      </c>
      <c r="AF1178" s="181"/>
      <c r="AG1178" s="181"/>
      <c r="AH1178" s="181"/>
      <c r="AI1178" s="180"/>
      <c r="AJ1178" s="328">
        <v>20</v>
      </c>
    </row>
    <row r="1179" spans="1:36" ht="25.5" x14ac:dyDescent="0.2">
      <c r="A1179" s="346">
        <v>2020</v>
      </c>
      <c r="B1179" s="183" t="s">
        <v>1825</v>
      </c>
      <c r="C1179" s="176" t="s">
        <v>1446</v>
      </c>
      <c r="D1179" s="176" t="s">
        <v>2018</v>
      </c>
      <c r="E1179" s="176" t="s">
        <v>1448</v>
      </c>
      <c r="F1179" s="176" t="s">
        <v>1449</v>
      </c>
      <c r="G1179" s="176" t="s">
        <v>1449</v>
      </c>
      <c r="H1179" s="176" t="s">
        <v>2019</v>
      </c>
      <c r="I1179" s="174" t="s">
        <v>2020</v>
      </c>
      <c r="J1179" s="174" t="s">
        <v>2021</v>
      </c>
      <c r="K1179" s="174" t="s">
        <v>1421</v>
      </c>
      <c r="L1179" s="174" t="s">
        <v>2022</v>
      </c>
      <c r="M1179" s="174" t="s">
        <v>2023</v>
      </c>
      <c r="N1179" s="177">
        <v>897576.00199999998</v>
      </c>
      <c r="O1179" s="177">
        <v>1175725.0109999999</v>
      </c>
      <c r="P1179" s="177">
        <v>980</v>
      </c>
      <c r="Q1179" s="344">
        <v>44102</v>
      </c>
      <c r="R1179" s="174" t="s">
        <v>3981</v>
      </c>
      <c r="S1179" s="322">
        <v>1</v>
      </c>
      <c r="T1179" s="322">
        <v>1</v>
      </c>
      <c r="U1179" s="337">
        <v>18580</v>
      </c>
      <c r="V1179" s="337"/>
      <c r="W1179" s="337">
        <v>7.33</v>
      </c>
      <c r="X1179" s="337">
        <v>23.7</v>
      </c>
      <c r="Y1179" s="337">
        <v>59.4</v>
      </c>
      <c r="Z1179" s="337">
        <v>7.46</v>
      </c>
      <c r="AA1179" s="337">
        <v>101.9</v>
      </c>
      <c r="AB1179" s="347">
        <v>0.5</v>
      </c>
      <c r="AC1179" s="347">
        <v>10</v>
      </c>
      <c r="AD1179" s="340">
        <v>2</v>
      </c>
      <c r="AE1179" s="340">
        <v>0.1</v>
      </c>
      <c r="AF1179" s="181"/>
      <c r="AG1179" s="181"/>
      <c r="AH1179" s="181"/>
      <c r="AI1179" s="180"/>
      <c r="AJ1179" s="328">
        <v>20</v>
      </c>
    </row>
    <row r="1180" spans="1:36" ht="25.5" x14ac:dyDescent="0.2">
      <c r="A1180" s="346">
        <v>2020</v>
      </c>
      <c r="B1180" s="183" t="s">
        <v>1912</v>
      </c>
      <c r="C1180" s="176" t="s">
        <v>1446</v>
      </c>
      <c r="D1180" s="176" t="s">
        <v>2025</v>
      </c>
      <c r="E1180" s="176" t="s">
        <v>1448</v>
      </c>
      <c r="F1180" s="176" t="s">
        <v>1449</v>
      </c>
      <c r="G1180" s="176" t="s">
        <v>1449</v>
      </c>
      <c r="H1180" s="176" t="s">
        <v>2019</v>
      </c>
      <c r="I1180" s="174" t="s">
        <v>2026</v>
      </c>
      <c r="J1180" s="174" t="s">
        <v>2021</v>
      </c>
      <c r="K1180" s="174" t="s">
        <v>1421</v>
      </c>
      <c r="L1180" s="174" t="s">
        <v>2027</v>
      </c>
      <c r="M1180" s="174" t="s">
        <v>2028</v>
      </c>
      <c r="N1180" s="177">
        <v>898161.41599999997</v>
      </c>
      <c r="O1180" s="177">
        <v>1175822.861</v>
      </c>
      <c r="P1180" s="177">
        <v>1016</v>
      </c>
      <c r="Q1180" s="344">
        <v>44102</v>
      </c>
      <c r="R1180" s="174" t="s">
        <v>3982</v>
      </c>
      <c r="S1180" s="325">
        <v>1</v>
      </c>
      <c r="T1180" s="322">
        <v>0</v>
      </c>
      <c r="U1180" s="337"/>
      <c r="V1180" s="337"/>
      <c r="W1180" s="337">
        <v>7.37</v>
      </c>
      <c r="X1180" s="348">
        <v>24.2</v>
      </c>
      <c r="Y1180" s="348">
        <v>61.1</v>
      </c>
      <c r="Z1180" s="326">
        <v>7.52</v>
      </c>
      <c r="AA1180" s="342">
        <v>101.3</v>
      </c>
      <c r="AB1180" s="347">
        <v>1</v>
      </c>
      <c r="AC1180" s="347">
        <v>10</v>
      </c>
      <c r="AD1180" s="340">
        <v>2</v>
      </c>
      <c r="AE1180" s="340">
        <v>0.1</v>
      </c>
      <c r="AF1180" s="181"/>
      <c r="AG1180" s="181"/>
      <c r="AH1180" s="181"/>
      <c r="AI1180" s="180"/>
      <c r="AJ1180" s="328">
        <v>20</v>
      </c>
    </row>
    <row r="1181" spans="1:36" ht="25.5" x14ac:dyDescent="0.2">
      <c r="A1181" s="346">
        <v>2020</v>
      </c>
      <c r="B1181" s="183" t="s">
        <v>1825</v>
      </c>
      <c r="C1181" s="176" t="s">
        <v>1446</v>
      </c>
      <c r="D1181" s="176" t="s">
        <v>2030</v>
      </c>
      <c r="E1181" s="176" t="s">
        <v>1448</v>
      </c>
      <c r="F1181" s="176" t="s">
        <v>1449</v>
      </c>
      <c r="G1181" s="176" t="s">
        <v>1449</v>
      </c>
      <c r="H1181" s="176" t="s">
        <v>2019</v>
      </c>
      <c r="I1181" s="174" t="s">
        <v>2031</v>
      </c>
      <c r="J1181" s="174" t="s">
        <v>2021</v>
      </c>
      <c r="K1181" s="174" t="s">
        <v>1421</v>
      </c>
      <c r="L1181" s="174" t="s">
        <v>2864</v>
      </c>
      <c r="M1181" s="174" t="s">
        <v>2033</v>
      </c>
      <c r="N1181" s="177">
        <v>900477.005</v>
      </c>
      <c r="O1181" s="177">
        <v>1176180.0109999999</v>
      </c>
      <c r="P1181" s="177">
        <v>948</v>
      </c>
      <c r="Q1181" s="344">
        <v>44103</v>
      </c>
      <c r="R1181" s="174" t="s">
        <v>3983</v>
      </c>
      <c r="S1181" s="325">
        <v>1</v>
      </c>
      <c r="T1181" s="322">
        <v>0</v>
      </c>
      <c r="U1181" s="337"/>
      <c r="V1181" s="337"/>
      <c r="W1181" s="337">
        <v>7.07</v>
      </c>
      <c r="X1181" s="348">
        <v>21.8</v>
      </c>
      <c r="Y1181" s="348">
        <v>39.6</v>
      </c>
      <c r="Z1181" s="326">
        <v>7.84</v>
      </c>
      <c r="AA1181" s="342">
        <v>101.7</v>
      </c>
      <c r="AB1181" s="347">
        <v>0.8</v>
      </c>
      <c r="AC1181" s="326">
        <v>11.1</v>
      </c>
      <c r="AD1181" s="340">
        <v>2</v>
      </c>
      <c r="AE1181" s="340">
        <v>0.1</v>
      </c>
      <c r="AF1181" s="181"/>
      <c r="AG1181" s="181"/>
      <c r="AH1181" s="181"/>
      <c r="AI1181" s="180"/>
      <c r="AJ1181" s="328">
        <v>20</v>
      </c>
    </row>
    <row r="1182" spans="1:36" ht="25.5" x14ac:dyDescent="0.2">
      <c r="A1182" s="346">
        <v>2020</v>
      </c>
      <c r="B1182" s="174" t="s">
        <v>1104</v>
      </c>
      <c r="C1182" s="176" t="s">
        <v>1446</v>
      </c>
      <c r="D1182" s="176" t="s">
        <v>2035</v>
      </c>
      <c r="E1182" s="176" t="s">
        <v>1448</v>
      </c>
      <c r="F1182" s="176" t="s">
        <v>2036</v>
      </c>
      <c r="G1182" s="176" t="s">
        <v>1449</v>
      </c>
      <c r="H1182" s="176" t="s">
        <v>2037</v>
      </c>
      <c r="I1182" s="174" t="s">
        <v>2038</v>
      </c>
      <c r="J1182" s="174" t="s">
        <v>2021</v>
      </c>
      <c r="K1182" s="174" t="s">
        <v>1421</v>
      </c>
      <c r="L1182" s="174" t="s">
        <v>2081</v>
      </c>
      <c r="M1182" s="174" t="s">
        <v>2082</v>
      </c>
      <c r="N1182" s="177">
        <v>909355.06299999997</v>
      </c>
      <c r="O1182" s="177">
        <v>1180786.993</v>
      </c>
      <c r="P1182" s="177">
        <v>900</v>
      </c>
      <c r="Q1182" s="344">
        <v>44103</v>
      </c>
      <c r="R1182" s="174" t="s">
        <v>3984</v>
      </c>
      <c r="S1182" s="322">
        <v>1</v>
      </c>
      <c r="T1182" s="322">
        <v>0</v>
      </c>
      <c r="U1182" s="181"/>
      <c r="V1182" s="218"/>
      <c r="W1182" s="348">
        <v>7.38</v>
      </c>
      <c r="X1182" s="348">
        <v>22.9</v>
      </c>
      <c r="Y1182" s="348">
        <v>47.8</v>
      </c>
      <c r="Z1182" s="348">
        <v>7.9</v>
      </c>
      <c r="AA1182" s="342">
        <v>102.9</v>
      </c>
      <c r="AB1182" s="327">
        <v>1.3</v>
      </c>
      <c r="AC1182" s="342">
        <v>15.7</v>
      </c>
      <c r="AD1182" s="328">
        <v>2</v>
      </c>
      <c r="AE1182" s="328">
        <v>0.1</v>
      </c>
      <c r="AF1182" s="181"/>
      <c r="AG1182" s="181"/>
      <c r="AH1182" s="181"/>
      <c r="AI1182" s="180"/>
      <c r="AJ1182" s="328">
        <v>20</v>
      </c>
    </row>
    <row r="1183" spans="1:36" ht="25.5" x14ac:dyDescent="0.2">
      <c r="A1183" s="346">
        <v>2020</v>
      </c>
      <c r="B1183" s="174" t="s">
        <v>1104</v>
      </c>
      <c r="C1183" s="176" t="s">
        <v>1446</v>
      </c>
      <c r="D1183" s="174" t="s">
        <v>2085</v>
      </c>
      <c r="E1183" s="176" t="s">
        <v>1448</v>
      </c>
      <c r="F1183" s="176" t="s">
        <v>2086</v>
      </c>
      <c r="G1183" s="176" t="s">
        <v>2086</v>
      </c>
      <c r="H1183" s="176" t="s">
        <v>2087</v>
      </c>
      <c r="I1183" s="176" t="s">
        <v>2088</v>
      </c>
      <c r="J1183" s="176" t="s">
        <v>2006</v>
      </c>
      <c r="K1183" s="174" t="s">
        <v>1421</v>
      </c>
      <c r="L1183" s="174" t="s">
        <v>2089</v>
      </c>
      <c r="M1183" s="174" t="s">
        <v>2090</v>
      </c>
      <c r="N1183" s="177">
        <v>906545.01100000006</v>
      </c>
      <c r="O1183" s="177">
        <v>1186282.996</v>
      </c>
      <c r="P1183" s="177">
        <v>855</v>
      </c>
      <c r="Q1183" s="344">
        <v>44102</v>
      </c>
      <c r="R1183" s="174" t="s">
        <v>3985</v>
      </c>
      <c r="S1183" s="319">
        <v>1</v>
      </c>
      <c r="T1183" s="319">
        <v>0</v>
      </c>
      <c r="U1183" s="181"/>
      <c r="V1183" s="218"/>
      <c r="W1183" s="348">
        <v>7.16</v>
      </c>
      <c r="X1183" s="348">
        <v>25.1</v>
      </c>
      <c r="Y1183" s="348">
        <v>70.099999999999994</v>
      </c>
      <c r="Z1183" s="348">
        <v>7.52</v>
      </c>
      <c r="AA1183" s="342">
        <v>100.6</v>
      </c>
      <c r="AB1183" s="327">
        <v>0.8</v>
      </c>
      <c r="AC1183" s="327">
        <v>10</v>
      </c>
      <c r="AD1183" s="328">
        <v>2</v>
      </c>
      <c r="AE1183" s="328">
        <v>0.1</v>
      </c>
      <c r="AF1183" s="181"/>
      <c r="AG1183" s="181"/>
      <c r="AH1183" s="181"/>
      <c r="AI1183" s="180"/>
      <c r="AJ1183" s="328">
        <v>20</v>
      </c>
    </row>
    <row r="1184" spans="1:36" x14ac:dyDescent="0.2">
      <c r="A1184" s="346">
        <v>2020</v>
      </c>
      <c r="B1184" s="174" t="s">
        <v>1390</v>
      </c>
      <c r="C1184" s="193" t="s">
        <v>1525</v>
      </c>
      <c r="D1184" s="176" t="s">
        <v>1526</v>
      </c>
      <c r="E1184" s="176" t="s">
        <v>1527</v>
      </c>
      <c r="F1184" s="176" t="s">
        <v>1528</v>
      </c>
      <c r="G1184" s="176" t="s">
        <v>1528</v>
      </c>
      <c r="H1184" s="176" t="s">
        <v>1529</v>
      </c>
      <c r="I1184" s="174" t="s">
        <v>1530</v>
      </c>
      <c r="J1184" s="176" t="s">
        <v>1531</v>
      </c>
      <c r="K1184" s="174" t="s">
        <v>1532</v>
      </c>
      <c r="L1184" s="174" t="s">
        <v>3610</v>
      </c>
      <c r="M1184" s="174" t="s">
        <v>3611</v>
      </c>
      <c r="N1184" s="177">
        <v>868839.40599999996</v>
      </c>
      <c r="O1184" s="177">
        <v>1199217.952</v>
      </c>
      <c r="P1184" s="177">
        <v>1937</v>
      </c>
      <c r="Q1184" s="323">
        <v>44061</v>
      </c>
      <c r="R1184" s="324" t="s">
        <v>3986</v>
      </c>
      <c r="S1184" s="325">
        <v>1</v>
      </c>
      <c r="T1184" s="325">
        <v>1</v>
      </c>
      <c r="U1184" s="180">
        <v>5.7530999999999999</v>
      </c>
      <c r="V1184" s="180"/>
      <c r="W1184" s="329">
        <v>7.2</v>
      </c>
      <c r="X1184" s="329">
        <v>19.3</v>
      </c>
      <c r="Y1184" s="329">
        <v>59.8</v>
      </c>
      <c r="Z1184" s="329">
        <v>6.84</v>
      </c>
      <c r="AA1184" s="326">
        <v>94</v>
      </c>
      <c r="AB1184" s="327">
        <v>0</v>
      </c>
      <c r="AC1184" s="327">
        <v>10</v>
      </c>
      <c r="AD1184" s="328">
        <v>0.4</v>
      </c>
      <c r="AE1184" s="328">
        <v>0.1</v>
      </c>
      <c r="AF1184" s="328">
        <v>0.4</v>
      </c>
      <c r="AG1184" s="328">
        <v>2E-3</v>
      </c>
      <c r="AH1184" s="328">
        <v>0.01</v>
      </c>
      <c r="AI1184" s="181"/>
      <c r="AJ1184" s="181"/>
    </row>
    <row r="1185" spans="1:36" x14ac:dyDescent="0.2">
      <c r="A1185" s="346">
        <v>2020</v>
      </c>
      <c r="B1185" s="174" t="s">
        <v>1390</v>
      </c>
      <c r="C1185" s="193" t="s">
        <v>1525</v>
      </c>
      <c r="D1185" s="176" t="s">
        <v>1536</v>
      </c>
      <c r="E1185" s="176" t="s">
        <v>1527</v>
      </c>
      <c r="F1185" s="176" t="s">
        <v>1528</v>
      </c>
      <c r="G1185" s="176" t="s">
        <v>1528</v>
      </c>
      <c r="H1185" s="176" t="s">
        <v>1529</v>
      </c>
      <c r="I1185" s="174" t="s">
        <v>1530</v>
      </c>
      <c r="J1185" s="176" t="s">
        <v>1537</v>
      </c>
      <c r="K1185" s="174" t="s">
        <v>1532</v>
      </c>
      <c r="L1185" s="174" t="s">
        <v>3613</v>
      </c>
      <c r="M1185" s="174" t="s">
        <v>3614</v>
      </c>
      <c r="N1185" s="177">
        <v>868798.08299999998</v>
      </c>
      <c r="O1185" s="177">
        <v>1199226.159</v>
      </c>
      <c r="P1185" s="177">
        <v>1937</v>
      </c>
      <c r="Q1185" s="323">
        <v>44061</v>
      </c>
      <c r="R1185" s="324" t="s">
        <v>3987</v>
      </c>
      <c r="S1185" s="325">
        <v>1</v>
      </c>
      <c r="T1185" s="325">
        <v>2</v>
      </c>
      <c r="U1185" s="180">
        <v>12.662915999999999</v>
      </c>
      <c r="V1185" s="180"/>
      <c r="W1185" s="329">
        <v>7.37</v>
      </c>
      <c r="X1185" s="329">
        <v>19.399999999999999</v>
      </c>
      <c r="Y1185" s="329">
        <v>41.3</v>
      </c>
      <c r="Z1185" s="329">
        <v>7.01</v>
      </c>
      <c r="AA1185" s="326">
        <v>95.8</v>
      </c>
      <c r="AB1185" s="327">
        <v>0.1</v>
      </c>
      <c r="AC1185" s="327">
        <v>10</v>
      </c>
      <c r="AD1185" s="328">
        <v>0.4</v>
      </c>
      <c r="AE1185" s="328">
        <v>0.1</v>
      </c>
      <c r="AF1185" s="328">
        <v>0.4</v>
      </c>
      <c r="AG1185" s="328">
        <v>2E-3</v>
      </c>
      <c r="AH1185" s="328">
        <v>0.01</v>
      </c>
      <c r="AI1185" s="181"/>
      <c r="AJ1185" s="181"/>
    </row>
    <row r="1186" spans="1:36" ht="25.5" x14ac:dyDescent="0.2">
      <c r="A1186" s="346">
        <v>2020</v>
      </c>
      <c r="B1186" s="174" t="s">
        <v>1390</v>
      </c>
      <c r="C1186" s="193" t="s">
        <v>1525</v>
      </c>
      <c r="D1186" s="176" t="s">
        <v>1541</v>
      </c>
      <c r="E1186" s="176" t="s">
        <v>1527</v>
      </c>
      <c r="F1186" s="176" t="s">
        <v>1528</v>
      </c>
      <c r="G1186" s="176" t="s">
        <v>1528</v>
      </c>
      <c r="H1186" s="176" t="s">
        <v>1529</v>
      </c>
      <c r="I1186" s="174" t="s">
        <v>1530</v>
      </c>
      <c r="J1186" s="176" t="s">
        <v>1542</v>
      </c>
      <c r="K1186" s="174" t="s">
        <v>1532</v>
      </c>
      <c r="L1186" s="174" t="s">
        <v>1543</v>
      </c>
      <c r="M1186" s="174" t="s">
        <v>1544</v>
      </c>
      <c r="N1186" s="177" t="s">
        <v>3988</v>
      </c>
      <c r="O1186" s="177">
        <v>1199232.4669999999</v>
      </c>
      <c r="P1186" s="177">
        <v>1984</v>
      </c>
      <c r="Q1186" s="323">
        <v>44061</v>
      </c>
      <c r="R1186" s="324" t="s">
        <v>3989</v>
      </c>
      <c r="S1186" s="325">
        <v>1</v>
      </c>
      <c r="T1186" s="325">
        <v>1</v>
      </c>
      <c r="U1186" s="180">
        <v>26.817319999999999</v>
      </c>
      <c r="V1186" s="180"/>
      <c r="W1186" s="329">
        <v>6.53</v>
      </c>
      <c r="X1186" s="329">
        <v>17.899999999999999</v>
      </c>
      <c r="Y1186" s="329">
        <v>24.7</v>
      </c>
      <c r="Z1186" s="329">
        <v>7.14</v>
      </c>
      <c r="AA1186" s="326">
        <v>95.6</v>
      </c>
      <c r="AB1186" s="327">
        <v>0.1</v>
      </c>
      <c r="AC1186" s="327">
        <v>10</v>
      </c>
      <c r="AD1186" s="328">
        <v>0.4</v>
      </c>
      <c r="AE1186" s="328">
        <v>0.1</v>
      </c>
      <c r="AF1186" s="328">
        <v>0.4</v>
      </c>
      <c r="AG1186" s="328">
        <v>2E-3</v>
      </c>
      <c r="AH1186" s="328">
        <v>0.01</v>
      </c>
      <c r="AI1186" s="181"/>
      <c r="AJ1186" s="181"/>
    </row>
    <row r="1187" spans="1:36" x14ac:dyDescent="0.2">
      <c r="A1187" s="346">
        <v>2020</v>
      </c>
      <c r="B1187" s="174" t="s">
        <v>1390</v>
      </c>
      <c r="C1187" s="193" t="s">
        <v>1525</v>
      </c>
      <c r="D1187" s="176" t="s">
        <v>1546</v>
      </c>
      <c r="E1187" s="176" t="s">
        <v>1527</v>
      </c>
      <c r="F1187" s="176" t="s">
        <v>1528</v>
      </c>
      <c r="G1187" s="176" t="s">
        <v>1528</v>
      </c>
      <c r="H1187" s="176" t="s">
        <v>1529</v>
      </c>
      <c r="I1187" s="174" t="s">
        <v>1530</v>
      </c>
      <c r="J1187" s="176" t="s">
        <v>1547</v>
      </c>
      <c r="K1187" s="174" t="s">
        <v>1532</v>
      </c>
      <c r="L1187" s="174" t="s">
        <v>1548</v>
      </c>
      <c r="M1187" s="174" t="s">
        <v>1549</v>
      </c>
      <c r="N1187" s="177">
        <v>868430.33700000006</v>
      </c>
      <c r="O1187" s="177">
        <v>1199038.476</v>
      </c>
      <c r="P1187" s="177">
        <v>1980</v>
      </c>
      <c r="Q1187" s="323">
        <v>44061</v>
      </c>
      <c r="R1187" s="324" t="s">
        <v>3990</v>
      </c>
      <c r="S1187" s="325">
        <v>1</v>
      </c>
      <c r="T1187" s="325">
        <v>1</v>
      </c>
      <c r="U1187" s="180">
        <v>18.556605000000001</v>
      </c>
      <c r="V1187" s="180"/>
      <c r="W1187" s="329">
        <v>6.84</v>
      </c>
      <c r="X1187" s="329">
        <v>18.3</v>
      </c>
      <c r="Y1187" s="329">
        <v>27.8</v>
      </c>
      <c r="Z1187" s="329">
        <v>71</v>
      </c>
      <c r="AA1187" s="326">
        <v>95.8</v>
      </c>
      <c r="AB1187" s="327">
        <v>0.4</v>
      </c>
      <c r="AC1187" s="327">
        <v>10</v>
      </c>
      <c r="AD1187" s="328">
        <v>0.4</v>
      </c>
      <c r="AE1187" s="328">
        <v>0.1</v>
      </c>
      <c r="AF1187" s="328">
        <v>0.4</v>
      </c>
      <c r="AG1187" s="328">
        <v>2E-3</v>
      </c>
      <c r="AH1187" s="328">
        <v>0.01</v>
      </c>
      <c r="AI1187" s="181"/>
      <c r="AJ1187" s="181"/>
    </row>
    <row r="1188" spans="1:36" ht="51" x14ac:dyDescent="0.2">
      <c r="A1188" s="346">
        <v>2020</v>
      </c>
      <c r="B1188" s="183" t="s">
        <v>1912</v>
      </c>
      <c r="C1188" s="193" t="s">
        <v>1391</v>
      </c>
      <c r="D1188" s="174" t="s">
        <v>2157</v>
      </c>
      <c r="E1188" s="176" t="s">
        <v>1393</v>
      </c>
      <c r="F1188" s="176" t="s">
        <v>2158</v>
      </c>
      <c r="G1188" s="176" t="s">
        <v>1759</v>
      </c>
      <c r="H1188" s="176">
        <v>148898</v>
      </c>
      <c r="I1188" s="176" t="s">
        <v>2159</v>
      </c>
      <c r="J1188" s="176" t="s">
        <v>2160</v>
      </c>
      <c r="K1188" s="174" t="s">
        <v>1399</v>
      </c>
      <c r="L1188" s="203" t="s">
        <v>2161</v>
      </c>
      <c r="M1188" s="203" t="s">
        <v>2162</v>
      </c>
      <c r="N1188" s="177">
        <v>937907.005</v>
      </c>
      <c r="O1188" s="214">
        <v>1159317.0079999999</v>
      </c>
      <c r="P1188" s="191">
        <v>168</v>
      </c>
      <c r="Q1188" s="178">
        <v>44012</v>
      </c>
      <c r="R1188" s="174" t="s">
        <v>3991</v>
      </c>
      <c r="S1188" s="177">
        <v>1</v>
      </c>
      <c r="T1188" s="177">
        <v>0</v>
      </c>
      <c r="U1188" s="181"/>
      <c r="V1188" s="181"/>
      <c r="W1188" s="181">
        <v>7.41</v>
      </c>
      <c r="X1188" s="181">
        <v>27.9</v>
      </c>
      <c r="Y1188" s="181">
        <v>71.7</v>
      </c>
      <c r="Z1188" s="181">
        <v>7.04</v>
      </c>
      <c r="AA1188" s="181">
        <v>93</v>
      </c>
      <c r="AB1188" s="186">
        <v>1.8</v>
      </c>
      <c r="AC1188" s="181">
        <v>19.399999999999999</v>
      </c>
      <c r="AD1188" s="239"/>
      <c r="AE1188" s="229">
        <v>0.153</v>
      </c>
      <c r="AF1188" s="181"/>
      <c r="AG1188" s="180"/>
      <c r="AH1188" s="180"/>
      <c r="AI1188" s="181"/>
      <c r="AJ1188" s="181"/>
    </row>
    <row r="1189" spans="1:36" ht="51" x14ac:dyDescent="0.2">
      <c r="A1189" s="346">
        <v>2020</v>
      </c>
      <c r="B1189" s="183" t="s">
        <v>1912</v>
      </c>
      <c r="C1189" s="193" t="s">
        <v>1391</v>
      </c>
      <c r="D1189" s="174" t="s">
        <v>2164</v>
      </c>
      <c r="E1189" s="176" t="s">
        <v>1393</v>
      </c>
      <c r="F1189" s="176" t="s">
        <v>2165</v>
      </c>
      <c r="G1189" s="176" t="s">
        <v>2166</v>
      </c>
      <c r="H1189" s="176" t="s">
        <v>2167</v>
      </c>
      <c r="I1189" s="176" t="s">
        <v>2168</v>
      </c>
      <c r="J1189" s="174" t="s">
        <v>2169</v>
      </c>
      <c r="K1189" s="174" t="s">
        <v>1399</v>
      </c>
      <c r="L1189" s="174" t="s">
        <v>2170</v>
      </c>
      <c r="M1189" s="174" t="s">
        <v>2171</v>
      </c>
      <c r="N1189" s="177">
        <v>944004.96600000001</v>
      </c>
      <c r="O1189" s="177">
        <v>1153484.5330000001</v>
      </c>
      <c r="P1189" s="177">
        <v>150</v>
      </c>
      <c r="Q1189" s="178">
        <v>44012</v>
      </c>
      <c r="R1189" s="174" t="s">
        <v>3992</v>
      </c>
      <c r="S1189" s="177">
        <v>1</v>
      </c>
      <c r="T1189" s="177">
        <v>0</v>
      </c>
      <c r="U1189" s="181"/>
      <c r="V1189" s="181"/>
      <c r="W1189" s="181">
        <v>7.36</v>
      </c>
      <c r="X1189" s="181">
        <v>27.8</v>
      </c>
      <c r="Y1189" s="181">
        <v>123.5</v>
      </c>
      <c r="Z1189" s="181">
        <v>6.57</v>
      </c>
      <c r="AA1189" s="181">
        <v>85.9</v>
      </c>
      <c r="AB1189" s="186">
        <v>2.5</v>
      </c>
      <c r="AC1189" s="181">
        <v>17.3</v>
      </c>
      <c r="AD1189" s="239"/>
      <c r="AE1189" s="229">
        <v>0.68500000000000005</v>
      </c>
      <c r="AF1189" s="181"/>
      <c r="AG1189" s="180"/>
      <c r="AH1189" s="180"/>
      <c r="AI1189" s="181"/>
      <c r="AJ1189" s="181"/>
    </row>
    <row r="1190" spans="1:36" ht="55.9" customHeight="1" x14ac:dyDescent="0.2">
      <c r="A1190" s="346">
        <v>2020</v>
      </c>
      <c r="B1190" s="183" t="s">
        <v>1912</v>
      </c>
      <c r="C1190" s="193" t="s">
        <v>1391</v>
      </c>
      <c r="D1190" s="174" t="s">
        <v>2173</v>
      </c>
      <c r="E1190" s="174" t="s">
        <v>1393</v>
      </c>
      <c r="F1190" s="174" t="s">
        <v>2174</v>
      </c>
      <c r="G1190" s="174" t="s">
        <v>2175</v>
      </c>
      <c r="H1190" s="174" t="s">
        <v>2176</v>
      </c>
      <c r="I1190" s="176" t="s">
        <v>2097</v>
      </c>
      <c r="J1190" s="174" t="s">
        <v>2169</v>
      </c>
      <c r="K1190" s="174" t="s">
        <v>1399</v>
      </c>
      <c r="L1190" s="174" t="s">
        <v>2177</v>
      </c>
      <c r="M1190" s="174" t="s">
        <v>2178</v>
      </c>
      <c r="N1190" s="177">
        <v>940154.16</v>
      </c>
      <c r="O1190" s="177">
        <v>1143336.9169999999</v>
      </c>
      <c r="P1190" s="177">
        <v>145</v>
      </c>
      <c r="Q1190" s="178">
        <v>44012</v>
      </c>
      <c r="R1190" s="174" t="s">
        <v>3993</v>
      </c>
      <c r="S1190" s="177">
        <v>1</v>
      </c>
      <c r="T1190" s="177">
        <v>0</v>
      </c>
      <c r="U1190" s="181"/>
      <c r="V1190" s="181"/>
      <c r="W1190" s="181">
        <v>7.17</v>
      </c>
      <c r="X1190" s="181">
        <v>28.3</v>
      </c>
      <c r="Y1190" s="181">
        <v>110.1</v>
      </c>
      <c r="Z1190" s="181">
        <v>7.07</v>
      </c>
      <c r="AA1190" s="181">
        <v>93.7</v>
      </c>
      <c r="AB1190" s="181">
        <v>6.1</v>
      </c>
      <c r="AC1190" s="181">
        <v>19.7</v>
      </c>
      <c r="AD1190" s="239"/>
      <c r="AE1190" s="229">
        <v>0.50700000000000001</v>
      </c>
      <c r="AF1190" s="181"/>
      <c r="AG1190" s="180"/>
      <c r="AH1190" s="180"/>
      <c r="AI1190" s="181"/>
      <c r="AJ1190" s="181"/>
    </row>
    <row r="1191" spans="1:36" ht="25.5" x14ac:dyDescent="0.2">
      <c r="A1191" s="346">
        <v>2020</v>
      </c>
      <c r="B1191" s="183" t="s">
        <v>1104</v>
      </c>
      <c r="C1191" s="193" t="s">
        <v>2180</v>
      </c>
      <c r="D1191" s="174" t="s">
        <v>2181</v>
      </c>
      <c r="E1191" s="174" t="s">
        <v>1527</v>
      </c>
      <c r="F1191" s="174" t="s">
        <v>2182</v>
      </c>
      <c r="G1191" s="174" t="s">
        <v>2182</v>
      </c>
      <c r="H1191" s="174" t="s">
        <v>2183</v>
      </c>
      <c r="I1191" s="176" t="s">
        <v>2184</v>
      </c>
      <c r="J1191" s="174" t="s">
        <v>2185</v>
      </c>
      <c r="K1191" s="174" t="s">
        <v>1399</v>
      </c>
      <c r="L1191" s="174" t="s">
        <v>2186</v>
      </c>
      <c r="M1191" s="174" t="s">
        <v>2187</v>
      </c>
      <c r="N1191" s="177">
        <v>941398.91899999999</v>
      </c>
      <c r="O1191" s="177">
        <v>1178611.638</v>
      </c>
      <c r="P1191" s="177">
        <v>150</v>
      </c>
      <c r="Q1191" s="178">
        <v>44012</v>
      </c>
      <c r="R1191" s="174" t="s">
        <v>3994</v>
      </c>
      <c r="S1191" s="177">
        <v>1</v>
      </c>
      <c r="T1191" s="177">
        <v>0</v>
      </c>
      <c r="U1191" s="181"/>
      <c r="V1191" s="181"/>
      <c r="W1191" s="181">
        <v>7.42</v>
      </c>
      <c r="X1191" s="181">
        <v>25.1</v>
      </c>
      <c r="Y1191" s="181">
        <v>37.200000000000003</v>
      </c>
      <c r="Z1191" s="181">
        <v>8.0500000000000007</v>
      </c>
      <c r="AA1191" s="181">
        <v>102.6</v>
      </c>
      <c r="AB1191" s="186">
        <v>3.2</v>
      </c>
      <c r="AC1191" s="181">
        <v>45.3</v>
      </c>
      <c r="AD1191" s="239"/>
      <c r="AE1191" s="229">
        <v>0.42</v>
      </c>
      <c r="AF1191" s="181"/>
      <c r="AG1191" s="180"/>
      <c r="AH1191" s="180"/>
      <c r="AI1191" s="181"/>
      <c r="AJ1191" s="181"/>
    </row>
    <row r="1192" spans="1:36" ht="51" x14ac:dyDescent="0.2">
      <c r="A1192" s="346">
        <v>2020</v>
      </c>
      <c r="B1192" s="183" t="s">
        <v>1825</v>
      </c>
      <c r="C1192" s="183" t="s">
        <v>1391</v>
      </c>
      <c r="D1192" s="174" t="s">
        <v>2201</v>
      </c>
      <c r="E1192" s="174" t="s">
        <v>1393</v>
      </c>
      <c r="F1192" s="174" t="s">
        <v>2202</v>
      </c>
      <c r="G1192" s="174" t="s">
        <v>2203</v>
      </c>
      <c r="H1192" s="174" t="s">
        <v>2204</v>
      </c>
      <c r="I1192" s="174" t="s">
        <v>2788</v>
      </c>
      <c r="J1192" s="174" t="s">
        <v>2789</v>
      </c>
      <c r="K1192" s="174" t="s">
        <v>1399</v>
      </c>
      <c r="L1192" s="174" t="s">
        <v>2207</v>
      </c>
      <c r="M1192" s="174" t="s">
        <v>2208</v>
      </c>
      <c r="N1192" s="177">
        <v>925858.99899999995</v>
      </c>
      <c r="O1192" s="177">
        <v>1143004.996</v>
      </c>
      <c r="P1192" s="177" t="s">
        <v>2790</v>
      </c>
      <c r="Q1192" s="178">
        <v>44012</v>
      </c>
      <c r="R1192" s="174" t="s">
        <v>3995</v>
      </c>
      <c r="S1192" s="177">
        <v>1</v>
      </c>
      <c r="T1192" s="177">
        <v>1</v>
      </c>
      <c r="U1192" s="181">
        <v>134.35584</v>
      </c>
      <c r="V1192" s="181"/>
      <c r="W1192" s="181">
        <v>7.28</v>
      </c>
      <c r="X1192" s="181">
        <v>29.9</v>
      </c>
      <c r="Y1192" s="181">
        <v>44.1</v>
      </c>
      <c r="Z1192" s="181">
        <v>7.41</v>
      </c>
      <c r="AA1192" s="181">
        <v>96.5</v>
      </c>
      <c r="AB1192" s="186">
        <v>1.9</v>
      </c>
      <c r="AC1192" s="181">
        <v>26.3</v>
      </c>
      <c r="AD1192" s="229"/>
      <c r="AE1192" s="228">
        <v>0.1</v>
      </c>
      <c r="AF1192" s="181"/>
      <c r="AG1192" s="180"/>
      <c r="AH1192" s="180"/>
      <c r="AI1192" s="181"/>
      <c r="AJ1192" s="181"/>
    </row>
    <row r="1193" spans="1:36" ht="51" x14ac:dyDescent="0.2">
      <c r="A1193" s="346">
        <v>2020</v>
      </c>
      <c r="B1193" s="183" t="s">
        <v>1825</v>
      </c>
      <c r="C1193" s="183" t="s">
        <v>1391</v>
      </c>
      <c r="D1193" s="174" t="s">
        <v>2209</v>
      </c>
      <c r="E1193" s="174" t="s">
        <v>1393</v>
      </c>
      <c r="F1193" s="174" t="s">
        <v>2202</v>
      </c>
      <c r="G1193" s="174" t="s">
        <v>2210</v>
      </c>
      <c r="H1193" s="174" t="s">
        <v>2211</v>
      </c>
      <c r="I1193" s="174" t="s">
        <v>2788</v>
      </c>
      <c r="J1193" s="174" t="s">
        <v>2789</v>
      </c>
      <c r="K1193" s="174" t="s">
        <v>1399</v>
      </c>
      <c r="L1193" s="174" t="s">
        <v>2213</v>
      </c>
      <c r="M1193" s="174" t="s">
        <v>2214</v>
      </c>
      <c r="N1193" s="177">
        <v>927593.98600000003</v>
      </c>
      <c r="O1193" s="177">
        <v>1144637.9990000001</v>
      </c>
      <c r="P1193" s="177" t="s">
        <v>2792</v>
      </c>
      <c r="Q1193" s="178">
        <v>44013</v>
      </c>
      <c r="R1193" s="174" t="s">
        <v>3996</v>
      </c>
      <c r="S1193" s="177">
        <v>1</v>
      </c>
      <c r="T1193" s="177">
        <v>1</v>
      </c>
      <c r="U1193" s="181">
        <v>209.38236000000001</v>
      </c>
      <c r="V1193" s="181"/>
      <c r="W1193" s="181">
        <v>6.88</v>
      </c>
      <c r="X1193" s="181">
        <v>27.8</v>
      </c>
      <c r="Y1193" s="181">
        <v>86.8</v>
      </c>
      <c r="Z1193" s="181">
        <v>1.81</v>
      </c>
      <c r="AA1193" s="181">
        <v>23.9</v>
      </c>
      <c r="AB1193" s="181">
        <v>8.6</v>
      </c>
      <c r="AC1193" s="181">
        <v>19.7</v>
      </c>
      <c r="AD1193" s="229"/>
      <c r="AE1193" s="229">
        <v>0.27200000000000002</v>
      </c>
      <c r="AF1193" s="181"/>
      <c r="AG1193" s="180"/>
      <c r="AH1193" s="180"/>
      <c r="AI1193" s="181"/>
      <c r="AJ1193" s="181"/>
    </row>
    <row r="1194" spans="1:36" ht="51" x14ac:dyDescent="0.2">
      <c r="A1194" s="346">
        <v>2020</v>
      </c>
      <c r="B1194" s="183" t="s">
        <v>1811</v>
      </c>
      <c r="C1194" s="183" t="s">
        <v>1391</v>
      </c>
      <c r="D1194" s="174" t="s">
        <v>2216</v>
      </c>
      <c r="E1194" s="174" t="s">
        <v>1393</v>
      </c>
      <c r="F1194" s="174" t="s">
        <v>2202</v>
      </c>
      <c r="G1194" s="174" t="s">
        <v>2217</v>
      </c>
      <c r="H1194" s="174" t="s">
        <v>2218</v>
      </c>
      <c r="I1194" s="174" t="s">
        <v>2788</v>
      </c>
      <c r="J1194" s="174" t="s">
        <v>2794</v>
      </c>
      <c r="K1194" s="174" t="s">
        <v>1399</v>
      </c>
      <c r="L1194" s="174" t="s">
        <v>2795</v>
      </c>
      <c r="M1194" s="174" t="s">
        <v>2796</v>
      </c>
      <c r="N1194" s="177">
        <v>926456.64099999995</v>
      </c>
      <c r="O1194" s="177">
        <v>1144629.6059999999</v>
      </c>
      <c r="P1194" s="177" t="s">
        <v>2797</v>
      </c>
      <c r="Q1194" s="178">
        <v>44012</v>
      </c>
      <c r="R1194" s="174" t="s">
        <v>3997</v>
      </c>
      <c r="S1194" s="177">
        <v>1</v>
      </c>
      <c r="T1194" s="177">
        <v>1</v>
      </c>
      <c r="U1194" s="181">
        <v>81.335880000000003</v>
      </c>
      <c r="V1194" s="181"/>
      <c r="W1194" s="181">
        <v>7.22</v>
      </c>
      <c r="X1194" s="181">
        <v>27.2</v>
      </c>
      <c r="Y1194" s="181">
        <v>61.8</v>
      </c>
      <c r="Z1194" s="257">
        <v>7.55</v>
      </c>
      <c r="AA1194" s="181">
        <v>98.6</v>
      </c>
      <c r="AB1194" s="186">
        <v>1.1000000000000001</v>
      </c>
      <c r="AC1194" s="181">
        <v>14.8</v>
      </c>
      <c r="AD1194" s="229"/>
      <c r="AE1194" s="228">
        <v>0.1</v>
      </c>
      <c r="AF1194" s="181"/>
      <c r="AG1194" s="180"/>
      <c r="AH1194" s="180"/>
      <c r="AI1194" s="181"/>
      <c r="AJ1194" s="181"/>
    </row>
    <row r="1195" spans="1:36" ht="51" x14ac:dyDescent="0.2">
      <c r="A1195" s="346">
        <v>2020</v>
      </c>
      <c r="B1195" s="198" t="s">
        <v>1811</v>
      </c>
      <c r="C1195" s="183" t="s">
        <v>1391</v>
      </c>
      <c r="D1195" s="174" t="s">
        <v>2224</v>
      </c>
      <c r="E1195" s="174" t="s">
        <v>1393</v>
      </c>
      <c r="F1195" s="174" t="s">
        <v>2202</v>
      </c>
      <c r="G1195" s="174" t="s">
        <v>2217</v>
      </c>
      <c r="H1195" s="174" t="s">
        <v>2218</v>
      </c>
      <c r="I1195" s="174" t="s">
        <v>2788</v>
      </c>
      <c r="J1195" s="174" t="s">
        <v>2794</v>
      </c>
      <c r="K1195" s="174" t="s">
        <v>1399</v>
      </c>
      <c r="L1195" s="174" t="s">
        <v>2799</v>
      </c>
      <c r="M1195" s="174" t="s">
        <v>2800</v>
      </c>
      <c r="N1195" s="177">
        <v>927528.13699999999</v>
      </c>
      <c r="O1195" s="177">
        <v>1144673.6810000001</v>
      </c>
      <c r="P1195" s="177" t="s">
        <v>2790</v>
      </c>
      <c r="Q1195" s="178">
        <v>44013</v>
      </c>
      <c r="R1195" s="174" t="s">
        <v>3998</v>
      </c>
      <c r="S1195" s="177">
        <v>1</v>
      </c>
      <c r="T1195" s="177">
        <v>1</v>
      </c>
      <c r="U1195" s="181">
        <v>42.519599999999997</v>
      </c>
      <c r="V1195" s="181"/>
      <c r="W1195" s="181">
        <v>7.03</v>
      </c>
      <c r="X1195" s="181">
        <v>27.9</v>
      </c>
      <c r="Y1195" s="181">
        <v>214</v>
      </c>
      <c r="Z1195" s="181">
        <v>1.34</v>
      </c>
      <c r="AA1195" s="181">
        <v>17.600000000000001</v>
      </c>
      <c r="AB1195" s="181">
        <v>38.5</v>
      </c>
      <c r="AC1195" s="181">
        <v>115.4</v>
      </c>
      <c r="AD1195" s="349"/>
      <c r="AE1195" s="229">
        <v>0.77</v>
      </c>
      <c r="AF1195" s="181"/>
      <c r="AG1195" s="180"/>
      <c r="AH1195" s="180"/>
      <c r="AI1195" s="181"/>
      <c r="AJ1195" s="181"/>
    </row>
    <row r="1196" spans="1:36" ht="51" x14ac:dyDescent="0.2">
      <c r="A1196" s="346">
        <v>2020</v>
      </c>
      <c r="B1196" s="183" t="s">
        <v>1825</v>
      </c>
      <c r="C1196" s="183" t="s">
        <v>1391</v>
      </c>
      <c r="D1196" s="174" t="s">
        <v>2229</v>
      </c>
      <c r="E1196" s="174" t="s">
        <v>1393</v>
      </c>
      <c r="F1196" s="174" t="s">
        <v>2190</v>
      </c>
      <c r="G1196" s="174" t="s">
        <v>2190</v>
      </c>
      <c r="H1196" s="174" t="s">
        <v>2230</v>
      </c>
      <c r="I1196" s="174" t="s">
        <v>2231</v>
      </c>
      <c r="J1196" s="174" t="s">
        <v>2802</v>
      </c>
      <c r="K1196" s="174" t="s">
        <v>1399</v>
      </c>
      <c r="L1196" s="174" t="s">
        <v>2233</v>
      </c>
      <c r="M1196" s="174" t="s">
        <v>2234</v>
      </c>
      <c r="N1196" s="177">
        <v>922916</v>
      </c>
      <c r="O1196" s="177">
        <v>1146096.9990000001</v>
      </c>
      <c r="P1196" s="177" t="s">
        <v>2803</v>
      </c>
      <c r="Q1196" s="178">
        <v>44013</v>
      </c>
      <c r="R1196" s="174" t="s">
        <v>3999</v>
      </c>
      <c r="S1196" s="177">
        <v>1</v>
      </c>
      <c r="T1196" s="177">
        <v>0</v>
      </c>
      <c r="U1196" s="181"/>
      <c r="V1196" s="181"/>
      <c r="W1196" s="181">
        <v>7.37</v>
      </c>
      <c r="X1196" s="181">
        <v>25</v>
      </c>
      <c r="Y1196" s="181">
        <v>188.8</v>
      </c>
      <c r="Z1196" s="181">
        <v>8</v>
      </c>
      <c r="AA1196" s="181">
        <v>100.5</v>
      </c>
      <c r="AB1196" s="186">
        <v>2.7</v>
      </c>
      <c r="AC1196" s="181">
        <v>31.9</v>
      </c>
      <c r="AD1196" s="229"/>
      <c r="AE1196" s="229">
        <v>0.185</v>
      </c>
      <c r="AF1196" s="181"/>
      <c r="AG1196" s="180"/>
      <c r="AH1196" s="180"/>
      <c r="AI1196" s="181"/>
      <c r="AJ1196" s="181"/>
    </row>
    <row r="1197" spans="1:36" ht="51" x14ac:dyDescent="0.2">
      <c r="A1197" s="346">
        <v>2020</v>
      </c>
      <c r="B1197" s="183" t="s">
        <v>1825</v>
      </c>
      <c r="C1197" s="183" t="s">
        <v>1391</v>
      </c>
      <c r="D1197" s="174" t="s">
        <v>2236</v>
      </c>
      <c r="E1197" s="174" t="s">
        <v>1393</v>
      </c>
      <c r="F1197" s="174" t="s">
        <v>2190</v>
      </c>
      <c r="G1197" s="174" t="s">
        <v>2190</v>
      </c>
      <c r="H1197" s="174" t="s">
        <v>2230</v>
      </c>
      <c r="I1197" s="174" t="s">
        <v>2231</v>
      </c>
      <c r="J1197" s="174" t="s">
        <v>2802</v>
      </c>
      <c r="K1197" s="174" t="s">
        <v>1399</v>
      </c>
      <c r="L1197" s="174" t="s">
        <v>2237</v>
      </c>
      <c r="M1197" s="174" t="s">
        <v>2238</v>
      </c>
      <c r="N1197" s="177">
        <v>923053.99699999997</v>
      </c>
      <c r="O1197" s="177">
        <v>1147795.9850000001</v>
      </c>
      <c r="P1197" s="177" t="s">
        <v>2805</v>
      </c>
      <c r="Q1197" s="178">
        <v>44013</v>
      </c>
      <c r="R1197" s="174" t="s">
        <v>4000</v>
      </c>
      <c r="S1197" s="177">
        <v>1</v>
      </c>
      <c r="T1197" s="177">
        <v>0</v>
      </c>
      <c r="U1197" s="181"/>
      <c r="V1197" s="181"/>
      <c r="W1197" s="181">
        <v>7.78</v>
      </c>
      <c r="X1197" s="181">
        <v>24.9</v>
      </c>
      <c r="Y1197" s="181">
        <v>168.8</v>
      </c>
      <c r="Z1197" s="181">
        <v>7.43</v>
      </c>
      <c r="AA1197" s="181">
        <v>96.1</v>
      </c>
      <c r="AB1197" s="186">
        <v>2.5</v>
      </c>
      <c r="AC1197" s="186">
        <v>10</v>
      </c>
      <c r="AD1197" s="229"/>
      <c r="AE1197" s="229">
        <v>0.186</v>
      </c>
      <c r="AF1197" s="181"/>
      <c r="AG1197" s="180"/>
      <c r="AH1197" s="180"/>
      <c r="AI1197" s="181"/>
      <c r="AJ1197" s="181"/>
    </row>
    <row r="1198" spans="1:36" ht="25.5" x14ac:dyDescent="0.2">
      <c r="A1198" s="346">
        <v>2020</v>
      </c>
      <c r="B1198" s="174" t="s">
        <v>1104</v>
      </c>
      <c r="C1198" s="176" t="s">
        <v>1436</v>
      </c>
      <c r="D1198" s="176" t="s">
        <v>1989</v>
      </c>
      <c r="E1198" s="174" t="s">
        <v>1448</v>
      </c>
      <c r="F1198" s="174" t="s">
        <v>1990</v>
      </c>
      <c r="G1198" s="174" t="s">
        <v>1991</v>
      </c>
      <c r="H1198" s="174" t="s">
        <v>1992</v>
      </c>
      <c r="I1198" s="174" t="s">
        <v>1993</v>
      </c>
      <c r="J1198" s="174" t="s">
        <v>1994</v>
      </c>
      <c r="K1198" s="174" t="s">
        <v>1421</v>
      </c>
      <c r="L1198" s="174" t="s">
        <v>1995</v>
      </c>
      <c r="M1198" s="174" t="s">
        <v>1996</v>
      </c>
      <c r="N1198" s="177">
        <v>890715.85800000001</v>
      </c>
      <c r="O1198" s="177">
        <v>1187490.797</v>
      </c>
      <c r="P1198" s="177">
        <v>1100</v>
      </c>
      <c r="Q1198" s="344">
        <v>44054</v>
      </c>
      <c r="R1198" s="324" t="s">
        <v>4001</v>
      </c>
      <c r="S1198" s="325">
        <v>1</v>
      </c>
      <c r="T1198" s="325">
        <v>1</v>
      </c>
      <c r="U1198" s="337">
        <v>2147.9675099999999</v>
      </c>
      <c r="V1198" s="326"/>
      <c r="W1198" s="326">
        <v>7.55</v>
      </c>
      <c r="X1198" s="348">
        <v>23.4</v>
      </c>
      <c r="Y1198" s="348">
        <v>34.700000000000003</v>
      </c>
      <c r="Z1198" s="329">
        <v>7.21</v>
      </c>
      <c r="AA1198" s="326">
        <v>97.4</v>
      </c>
      <c r="AB1198" s="347">
        <v>1</v>
      </c>
      <c r="AC1198" s="347">
        <v>10</v>
      </c>
      <c r="AD1198" s="340">
        <v>2</v>
      </c>
      <c r="AE1198" s="343">
        <v>0.15</v>
      </c>
      <c r="AF1198" s="181"/>
      <c r="AG1198" s="181"/>
      <c r="AH1198" s="181"/>
      <c r="AI1198" s="181"/>
      <c r="AJ1198" s="328">
        <v>20</v>
      </c>
    </row>
    <row r="1199" spans="1:36" ht="25.5" x14ac:dyDescent="0.2">
      <c r="A1199" s="346">
        <v>2020</v>
      </c>
      <c r="B1199" s="174" t="s">
        <v>1104</v>
      </c>
      <c r="C1199" s="176" t="s">
        <v>1436</v>
      </c>
      <c r="D1199" s="176" t="s">
        <v>1998</v>
      </c>
      <c r="E1199" s="174" t="s">
        <v>1448</v>
      </c>
      <c r="F1199" s="174" t="s">
        <v>1990</v>
      </c>
      <c r="G1199" s="174" t="s">
        <v>1991</v>
      </c>
      <c r="H1199" s="174" t="s">
        <v>1992</v>
      </c>
      <c r="I1199" s="174" t="s">
        <v>2858</v>
      </c>
      <c r="J1199" s="174" t="s">
        <v>1999</v>
      </c>
      <c r="K1199" s="174" t="s">
        <v>1421</v>
      </c>
      <c r="L1199" s="174" t="s">
        <v>2000</v>
      </c>
      <c r="M1199" s="174" t="s">
        <v>2001</v>
      </c>
      <c r="N1199" s="177">
        <v>890577.28500000003</v>
      </c>
      <c r="O1199" s="177">
        <v>1188130.4739999999</v>
      </c>
      <c r="P1199" s="177">
        <v>1075</v>
      </c>
      <c r="Q1199" s="344">
        <v>44054</v>
      </c>
      <c r="R1199" s="324" t="s">
        <v>4002</v>
      </c>
      <c r="S1199" s="325">
        <v>1</v>
      </c>
      <c r="T1199" s="325">
        <v>1</v>
      </c>
      <c r="U1199" s="345">
        <v>2278.92</v>
      </c>
      <c r="V1199" s="326"/>
      <c r="W1199" s="326">
        <v>8</v>
      </c>
      <c r="X1199" s="348">
        <v>24.3</v>
      </c>
      <c r="Y1199" s="348">
        <v>50.2</v>
      </c>
      <c r="Z1199" s="326">
        <v>7.46</v>
      </c>
      <c r="AA1199" s="326">
        <v>100.3</v>
      </c>
      <c r="AB1199" s="347">
        <v>0.3</v>
      </c>
      <c r="AC1199" s="347">
        <v>10</v>
      </c>
      <c r="AD1199" s="340">
        <v>2</v>
      </c>
      <c r="AE1199" s="340">
        <v>0.1</v>
      </c>
      <c r="AF1199" s="181"/>
      <c r="AG1199" s="181"/>
      <c r="AH1199" s="181"/>
      <c r="AI1199" s="181"/>
      <c r="AJ1199" s="328">
        <v>20</v>
      </c>
    </row>
    <row r="1200" spans="1:36" ht="25.5" x14ac:dyDescent="0.2">
      <c r="A1200" s="346">
        <v>2020</v>
      </c>
      <c r="B1200" s="183" t="s">
        <v>1825</v>
      </c>
      <c r="C1200" s="176" t="s">
        <v>1436</v>
      </c>
      <c r="D1200" s="174" t="s">
        <v>2003</v>
      </c>
      <c r="E1200" s="174" t="s">
        <v>1448</v>
      </c>
      <c r="F1200" s="174" t="s">
        <v>1990</v>
      </c>
      <c r="G1200" s="174" t="s">
        <v>1990</v>
      </c>
      <c r="H1200" s="174" t="s">
        <v>2004</v>
      </c>
      <c r="I1200" s="174" t="s">
        <v>2005</v>
      </c>
      <c r="J1200" s="174" t="s">
        <v>2006</v>
      </c>
      <c r="K1200" s="174" t="s">
        <v>1421</v>
      </c>
      <c r="L1200" s="174" t="s">
        <v>2007</v>
      </c>
      <c r="M1200" s="174" t="s">
        <v>2008</v>
      </c>
      <c r="N1200" s="177">
        <v>893431.70499999996</v>
      </c>
      <c r="O1200" s="177">
        <v>1187946.7930000001</v>
      </c>
      <c r="P1200" s="177">
        <v>1018</v>
      </c>
      <c r="Q1200" s="344">
        <v>44054</v>
      </c>
      <c r="R1200" s="324" t="s">
        <v>4003</v>
      </c>
      <c r="S1200" s="325">
        <v>1</v>
      </c>
      <c r="T1200" s="325">
        <v>0</v>
      </c>
      <c r="U1200" s="337"/>
      <c r="V1200" s="326"/>
      <c r="W1200" s="326">
        <v>7.5</v>
      </c>
      <c r="X1200" s="348">
        <v>23.3</v>
      </c>
      <c r="Y1200" s="348">
        <v>69.099999999999994</v>
      </c>
      <c r="Z1200" s="326">
        <v>7.69</v>
      </c>
      <c r="AA1200" s="326">
        <v>103.8</v>
      </c>
      <c r="AB1200" s="347">
        <v>1.4</v>
      </c>
      <c r="AC1200" s="347">
        <v>10</v>
      </c>
      <c r="AD1200" s="340">
        <v>2</v>
      </c>
      <c r="AE1200" s="340">
        <v>0.1</v>
      </c>
      <c r="AF1200" s="181"/>
      <c r="AG1200" s="181"/>
      <c r="AH1200" s="181"/>
      <c r="AI1200" s="181"/>
      <c r="AJ1200" s="328">
        <v>20</v>
      </c>
    </row>
    <row r="1201" spans="1:36" ht="25.5" x14ac:dyDescent="0.2">
      <c r="A1201" s="346">
        <v>2020</v>
      </c>
      <c r="B1201" s="183" t="s">
        <v>1825</v>
      </c>
      <c r="C1201" s="176" t="s">
        <v>1436</v>
      </c>
      <c r="D1201" s="174" t="s">
        <v>2010</v>
      </c>
      <c r="E1201" s="174" t="s">
        <v>1448</v>
      </c>
      <c r="F1201" s="174" t="s">
        <v>2011</v>
      </c>
      <c r="G1201" s="174" t="s">
        <v>2012</v>
      </c>
      <c r="H1201" s="174" t="s">
        <v>2013</v>
      </c>
      <c r="I1201" s="174" t="s">
        <v>2014</v>
      </c>
      <c r="J1201" s="174" t="s">
        <v>2006</v>
      </c>
      <c r="K1201" s="174" t="s">
        <v>1421</v>
      </c>
      <c r="L1201" s="174" t="s">
        <v>2015</v>
      </c>
      <c r="M1201" s="174" t="s">
        <v>2016</v>
      </c>
      <c r="N1201" s="177">
        <v>896312.01100000006</v>
      </c>
      <c r="O1201" s="177">
        <v>1188179.014</v>
      </c>
      <c r="P1201" s="177">
        <v>1017</v>
      </c>
      <c r="Q1201" s="344">
        <v>44054</v>
      </c>
      <c r="R1201" s="324" t="s">
        <v>4004</v>
      </c>
      <c r="S1201" s="325">
        <v>1</v>
      </c>
      <c r="T1201" s="325">
        <v>0</v>
      </c>
      <c r="U1201" s="337"/>
      <c r="V1201" s="326"/>
      <c r="W1201" s="326">
        <v>7.54</v>
      </c>
      <c r="X1201" s="348">
        <v>23.2</v>
      </c>
      <c r="Y1201" s="348">
        <v>72.5</v>
      </c>
      <c r="Z1201" s="326">
        <v>7.68</v>
      </c>
      <c r="AA1201" s="326">
        <v>103</v>
      </c>
      <c r="AB1201" s="347">
        <v>0.7</v>
      </c>
      <c r="AC1201" s="347">
        <v>10</v>
      </c>
      <c r="AD1201" s="340">
        <v>2</v>
      </c>
      <c r="AE1201" s="340">
        <v>0.1</v>
      </c>
      <c r="AF1201" s="181"/>
      <c r="AG1201" s="181"/>
      <c r="AH1201" s="181"/>
      <c r="AI1201" s="181"/>
      <c r="AJ1201" s="328">
        <v>20</v>
      </c>
    </row>
    <row r="1202" spans="1:36" ht="25.5" x14ac:dyDescent="0.2">
      <c r="A1202" s="346">
        <v>2020</v>
      </c>
      <c r="B1202" s="183" t="s">
        <v>1811</v>
      </c>
      <c r="C1202" s="176" t="s">
        <v>1414</v>
      </c>
      <c r="D1202" s="176" t="s">
        <v>1975</v>
      </c>
      <c r="E1202" s="174" t="s">
        <v>1448</v>
      </c>
      <c r="F1202" s="174" t="s">
        <v>1976</v>
      </c>
      <c r="G1202" s="174" t="s">
        <v>1977</v>
      </c>
      <c r="H1202" s="174" t="s">
        <v>1978</v>
      </c>
      <c r="I1202" s="174" t="s">
        <v>1979</v>
      </c>
      <c r="J1202" s="176" t="s">
        <v>1980</v>
      </c>
      <c r="K1202" s="174" t="s">
        <v>1421</v>
      </c>
      <c r="L1202" s="174" t="s">
        <v>1981</v>
      </c>
      <c r="M1202" s="174" t="s">
        <v>1982</v>
      </c>
      <c r="N1202" s="177">
        <v>871368.875</v>
      </c>
      <c r="O1202" s="177">
        <v>1179943.9950000001</v>
      </c>
      <c r="P1202" s="177">
        <v>1834</v>
      </c>
      <c r="Q1202" s="344">
        <v>44054</v>
      </c>
      <c r="R1202" s="324" t="s">
        <v>4005</v>
      </c>
      <c r="S1202" s="325">
        <v>1</v>
      </c>
      <c r="T1202" s="325">
        <v>1</v>
      </c>
      <c r="U1202" s="337">
        <v>23.368635000000001</v>
      </c>
      <c r="V1202" s="326"/>
      <c r="W1202" s="326">
        <v>7.59</v>
      </c>
      <c r="X1202" s="348">
        <v>20.6</v>
      </c>
      <c r="Y1202" s="348">
        <v>75.3</v>
      </c>
      <c r="Z1202" s="326">
        <v>6.69</v>
      </c>
      <c r="AA1202" s="326">
        <v>94.1</v>
      </c>
      <c r="AB1202" s="347">
        <v>0.7</v>
      </c>
      <c r="AC1202" s="347">
        <v>10</v>
      </c>
      <c r="AD1202" s="340">
        <v>2</v>
      </c>
      <c r="AE1202" s="340">
        <v>0.1</v>
      </c>
      <c r="AF1202" s="180"/>
      <c r="AG1202" s="180"/>
      <c r="AH1202" s="180"/>
      <c r="AI1202" s="181"/>
      <c r="AJ1202" s="328">
        <v>20</v>
      </c>
    </row>
    <row r="1203" spans="1:36" ht="25.5" x14ac:dyDescent="0.2">
      <c r="A1203" s="346">
        <v>2020</v>
      </c>
      <c r="B1203" s="183" t="s">
        <v>1811</v>
      </c>
      <c r="C1203" s="176" t="s">
        <v>1414</v>
      </c>
      <c r="D1203" s="176" t="s">
        <v>1984</v>
      </c>
      <c r="E1203" s="174" t="s">
        <v>1448</v>
      </c>
      <c r="F1203" s="174" t="s">
        <v>1976</v>
      </c>
      <c r="G1203" s="174" t="s">
        <v>1977</v>
      </c>
      <c r="H1203" s="174" t="s">
        <v>1978</v>
      </c>
      <c r="I1203" s="174" t="s">
        <v>1985</v>
      </c>
      <c r="J1203" s="176" t="s">
        <v>1980</v>
      </c>
      <c r="K1203" s="174" t="s">
        <v>1421</v>
      </c>
      <c r="L1203" s="174" t="s">
        <v>1986</v>
      </c>
      <c r="M1203" s="174" t="s">
        <v>1987</v>
      </c>
      <c r="N1203" s="177">
        <v>872156.92500000005</v>
      </c>
      <c r="O1203" s="177">
        <v>1179222.6270000001</v>
      </c>
      <c r="P1203" s="177">
        <v>1830</v>
      </c>
      <c r="Q1203" s="344">
        <v>44054</v>
      </c>
      <c r="R1203" s="324" t="s">
        <v>4006</v>
      </c>
      <c r="S1203" s="325">
        <v>1</v>
      </c>
      <c r="T1203" s="325">
        <v>1</v>
      </c>
      <c r="U1203" s="337">
        <v>86.05556</v>
      </c>
      <c r="V1203" s="326"/>
      <c r="W1203" s="326">
        <v>7.25</v>
      </c>
      <c r="X1203" s="348">
        <v>22</v>
      </c>
      <c r="Y1203" s="348">
        <v>579</v>
      </c>
      <c r="Z1203" s="326">
        <v>3.84</v>
      </c>
      <c r="AA1203" s="326">
        <v>55.5</v>
      </c>
      <c r="AB1203" s="326">
        <v>251.8</v>
      </c>
      <c r="AC1203" s="326">
        <v>485.1</v>
      </c>
      <c r="AD1203" s="343">
        <v>25.66</v>
      </c>
      <c r="AE1203" s="343">
        <v>5.18</v>
      </c>
      <c r="AF1203" s="180"/>
      <c r="AG1203" s="180"/>
      <c r="AH1203" s="180"/>
      <c r="AI1203" s="181"/>
      <c r="AJ1203" s="343">
        <v>37.5</v>
      </c>
    </row>
    <row r="1204" spans="1:36" ht="25.5" x14ac:dyDescent="0.2">
      <c r="A1204" s="346">
        <v>2020</v>
      </c>
      <c r="B1204" s="174" t="s">
        <v>2069</v>
      </c>
      <c r="C1204" s="176" t="s">
        <v>1414</v>
      </c>
      <c r="D1204" s="176" t="s">
        <v>2077</v>
      </c>
      <c r="E1204" s="174" t="s">
        <v>1448</v>
      </c>
      <c r="F1204" s="174" t="s">
        <v>1976</v>
      </c>
      <c r="G1204" s="174" t="s">
        <v>1977</v>
      </c>
      <c r="H1204" s="174" t="s">
        <v>1978</v>
      </c>
      <c r="I1204" s="174" t="s">
        <v>2078</v>
      </c>
      <c r="J1204" s="176" t="s">
        <v>2074</v>
      </c>
      <c r="K1204" s="174" t="s">
        <v>1421</v>
      </c>
      <c r="L1204" s="174" t="s">
        <v>2079</v>
      </c>
      <c r="M1204" s="174" t="s">
        <v>2080</v>
      </c>
      <c r="N1204" s="177">
        <v>872630.56099999999</v>
      </c>
      <c r="O1204" s="177">
        <v>1179305.781</v>
      </c>
      <c r="P1204" s="177">
        <v>1894</v>
      </c>
      <c r="Q1204" s="344">
        <v>44054</v>
      </c>
      <c r="R1204" s="241" t="s">
        <v>4007</v>
      </c>
      <c r="S1204" s="325">
        <v>1</v>
      </c>
      <c r="T1204" s="325">
        <v>0</v>
      </c>
      <c r="U1204" s="180"/>
      <c r="V1204" s="218"/>
      <c r="W1204" s="348">
        <v>9.3800000000000008</v>
      </c>
      <c r="X1204" s="348">
        <v>24.8</v>
      </c>
      <c r="Y1204" s="348">
        <v>56.4</v>
      </c>
      <c r="Z1204" s="348">
        <v>9.1199999999999992</v>
      </c>
      <c r="AA1204" s="326">
        <v>139</v>
      </c>
      <c r="AB1204" s="327">
        <v>3.5</v>
      </c>
      <c r="AC1204" s="326">
        <v>23.7</v>
      </c>
      <c r="AD1204" s="328">
        <v>2</v>
      </c>
      <c r="AE1204" s="343">
        <v>0.112</v>
      </c>
      <c r="AF1204" s="180"/>
      <c r="AG1204" s="180"/>
      <c r="AH1204" s="180"/>
      <c r="AI1204" s="181"/>
      <c r="AJ1204" s="328">
        <v>20</v>
      </c>
    </row>
    <row r="1205" spans="1:36" ht="25.5" x14ac:dyDescent="0.2">
      <c r="A1205" s="346">
        <v>2020</v>
      </c>
      <c r="B1205" s="183" t="s">
        <v>2069</v>
      </c>
      <c r="C1205" s="176" t="s">
        <v>1425</v>
      </c>
      <c r="D1205" s="176" t="s">
        <v>2070</v>
      </c>
      <c r="E1205" s="174" t="s">
        <v>1448</v>
      </c>
      <c r="F1205" s="174" t="s">
        <v>1976</v>
      </c>
      <c r="G1205" s="174" t="s">
        <v>2071</v>
      </c>
      <c r="H1205" s="174" t="s">
        <v>2072</v>
      </c>
      <c r="I1205" s="174" t="s">
        <v>2073</v>
      </c>
      <c r="J1205" s="176" t="s">
        <v>2074</v>
      </c>
      <c r="K1205" s="174" t="s">
        <v>1421</v>
      </c>
      <c r="L1205" s="174" t="s">
        <v>2075</v>
      </c>
      <c r="M1205" s="174" t="s">
        <v>2076</v>
      </c>
      <c r="N1205" s="177">
        <v>880289.38100000005</v>
      </c>
      <c r="O1205" s="177">
        <v>1180641.487</v>
      </c>
      <c r="P1205" s="177">
        <v>1883</v>
      </c>
      <c r="Q1205" s="344">
        <v>44054</v>
      </c>
      <c r="R1205" s="241" t="s">
        <v>4008</v>
      </c>
      <c r="S1205" s="325">
        <v>1</v>
      </c>
      <c r="T1205" s="325">
        <v>0</v>
      </c>
      <c r="U1205" s="180"/>
      <c r="V1205" s="218"/>
      <c r="W1205" s="348">
        <v>7.72</v>
      </c>
      <c r="X1205" s="348">
        <v>24.8</v>
      </c>
      <c r="Y1205" s="348">
        <v>42.3</v>
      </c>
      <c r="Z1205" s="348">
        <v>7.06</v>
      </c>
      <c r="AA1205" s="326">
        <v>107.1</v>
      </c>
      <c r="AB1205" s="327">
        <v>1.1000000000000001</v>
      </c>
      <c r="AC1205" s="327">
        <v>10</v>
      </c>
      <c r="AD1205" s="328">
        <v>2</v>
      </c>
      <c r="AE1205" s="328">
        <v>0.1</v>
      </c>
      <c r="AF1205" s="180"/>
      <c r="AG1205" s="180"/>
      <c r="AH1205" s="180"/>
      <c r="AI1205" s="181"/>
      <c r="AJ1205" s="328">
        <v>20</v>
      </c>
    </row>
    <row r="1206" spans="1:36" ht="25.5" x14ac:dyDescent="0.2">
      <c r="A1206" s="346">
        <v>2020</v>
      </c>
      <c r="B1206" s="203" t="s">
        <v>1811</v>
      </c>
      <c r="C1206" s="176" t="s">
        <v>1562</v>
      </c>
      <c r="D1206" s="176" t="s">
        <v>2287</v>
      </c>
      <c r="E1206" s="174" t="s">
        <v>1405</v>
      </c>
      <c r="F1206" s="174" t="s">
        <v>2288</v>
      </c>
      <c r="G1206" s="174" t="s">
        <v>2289</v>
      </c>
      <c r="H1206" s="174" t="s">
        <v>2290</v>
      </c>
      <c r="I1206" s="174" t="s">
        <v>2291</v>
      </c>
      <c r="J1206" s="176" t="s">
        <v>2292</v>
      </c>
      <c r="K1206" s="174" t="s">
        <v>1411</v>
      </c>
      <c r="L1206" s="174" t="s">
        <v>2293</v>
      </c>
      <c r="M1206" s="174" t="s">
        <v>2294</v>
      </c>
      <c r="N1206" s="177">
        <v>887765.01399999997</v>
      </c>
      <c r="O1206" s="177">
        <v>1214562.861</v>
      </c>
      <c r="P1206" s="177">
        <v>1061</v>
      </c>
      <c r="Q1206" s="324" t="s">
        <v>4009</v>
      </c>
      <c r="R1206" s="324" t="s">
        <v>4010</v>
      </c>
      <c r="S1206" s="325">
        <v>1</v>
      </c>
      <c r="T1206" s="325">
        <v>0</v>
      </c>
      <c r="U1206" s="326"/>
      <c r="V1206" s="326"/>
      <c r="W1206" s="326">
        <v>8.34</v>
      </c>
      <c r="X1206" s="326">
        <v>22</v>
      </c>
      <c r="Y1206" s="326">
        <v>37.5</v>
      </c>
      <c r="Z1206" s="326">
        <v>7.85</v>
      </c>
      <c r="AA1206" s="326">
        <v>102.1</v>
      </c>
      <c r="AB1206" s="327">
        <v>0.5</v>
      </c>
      <c r="AC1206" s="327">
        <v>10</v>
      </c>
      <c r="AD1206" s="328">
        <v>0.4</v>
      </c>
      <c r="AE1206" s="328">
        <v>0.1</v>
      </c>
      <c r="AF1206" s="181"/>
      <c r="AG1206" s="181"/>
      <c r="AH1206" s="181"/>
      <c r="AI1206" s="181"/>
      <c r="AJ1206" s="181"/>
    </row>
    <row r="1207" spans="1:36" ht="25.5" x14ac:dyDescent="0.2">
      <c r="A1207" s="346">
        <v>2020</v>
      </c>
      <c r="B1207" s="203" t="s">
        <v>1811</v>
      </c>
      <c r="C1207" s="176" t="s">
        <v>1562</v>
      </c>
      <c r="D1207" s="176" t="s">
        <v>2298</v>
      </c>
      <c r="E1207" s="174" t="s">
        <v>1405</v>
      </c>
      <c r="F1207" s="174" t="s">
        <v>2288</v>
      </c>
      <c r="G1207" s="174" t="s">
        <v>2289</v>
      </c>
      <c r="H1207" s="174" t="s">
        <v>2290</v>
      </c>
      <c r="I1207" s="174" t="s">
        <v>2291</v>
      </c>
      <c r="J1207" s="176" t="s">
        <v>2292</v>
      </c>
      <c r="K1207" s="174" t="s">
        <v>1411</v>
      </c>
      <c r="L1207" s="174" t="s">
        <v>2299</v>
      </c>
      <c r="M1207" s="174" t="s">
        <v>2300</v>
      </c>
      <c r="N1207" s="177">
        <v>888265.45700000005</v>
      </c>
      <c r="O1207" s="177">
        <v>1214663.243</v>
      </c>
      <c r="P1207" s="177">
        <v>1031</v>
      </c>
      <c r="Q1207" s="324" t="s">
        <v>4009</v>
      </c>
      <c r="R1207" s="324" t="s">
        <v>4011</v>
      </c>
      <c r="S1207" s="325">
        <v>1</v>
      </c>
      <c r="T1207" s="325">
        <v>1</v>
      </c>
      <c r="U1207" s="350">
        <v>1575.5950000000003</v>
      </c>
      <c r="V1207" s="326"/>
      <c r="W1207" s="326">
        <v>7.25</v>
      </c>
      <c r="X1207" s="326">
        <v>23.3</v>
      </c>
      <c r="Y1207" s="326">
        <v>30.2</v>
      </c>
      <c r="Z1207" s="326">
        <v>7.67</v>
      </c>
      <c r="AA1207" s="326">
        <v>102</v>
      </c>
      <c r="AB1207" s="327">
        <v>0.6</v>
      </c>
      <c r="AC1207" s="326">
        <v>10.5</v>
      </c>
      <c r="AD1207" s="328">
        <v>0.4</v>
      </c>
      <c r="AE1207" s="328">
        <v>0.1</v>
      </c>
      <c r="AF1207" s="181"/>
      <c r="AG1207" s="181"/>
      <c r="AH1207" s="181"/>
      <c r="AI1207" s="181"/>
      <c r="AJ1207" s="181"/>
    </row>
    <row r="1208" spans="1:36" ht="25.5" x14ac:dyDescent="0.2">
      <c r="A1208" s="346">
        <v>2020</v>
      </c>
      <c r="B1208" s="203" t="s">
        <v>1811</v>
      </c>
      <c r="C1208" s="176" t="s">
        <v>1562</v>
      </c>
      <c r="D1208" s="176" t="s">
        <v>2303</v>
      </c>
      <c r="E1208" s="174" t="s">
        <v>1405</v>
      </c>
      <c r="F1208" s="174" t="s">
        <v>2288</v>
      </c>
      <c r="G1208" s="174" t="s">
        <v>2304</v>
      </c>
      <c r="H1208" s="174" t="s">
        <v>2305</v>
      </c>
      <c r="I1208" s="174" t="s">
        <v>2291</v>
      </c>
      <c r="J1208" s="174" t="s">
        <v>1411</v>
      </c>
      <c r="K1208" s="174" t="s">
        <v>1411</v>
      </c>
      <c r="L1208" s="174" t="s">
        <v>2306</v>
      </c>
      <c r="M1208" s="174" t="s">
        <v>2307</v>
      </c>
      <c r="N1208" s="177">
        <v>887732.67099999997</v>
      </c>
      <c r="O1208" s="177">
        <v>1214828.074</v>
      </c>
      <c r="P1208" s="177">
        <v>1058</v>
      </c>
      <c r="Q1208" s="324" t="s">
        <v>4009</v>
      </c>
      <c r="R1208" s="324" t="s">
        <v>4012</v>
      </c>
      <c r="S1208" s="325">
        <v>1</v>
      </c>
      <c r="T1208" s="325">
        <v>1</v>
      </c>
      <c r="U1208" s="326">
        <v>2445.8525</v>
      </c>
      <c r="V1208" s="326"/>
      <c r="W1208" s="326">
        <v>6.78</v>
      </c>
      <c r="X1208" s="326">
        <v>23.8</v>
      </c>
      <c r="Y1208" s="326">
        <v>45.2</v>
      </c>
      <c r="Z1208" s="326">
        <v>7.38</v>
      </c>
      <c r="AA1208" s="326">
        <v>100.4</v>
      </c>
      <c r="AB1208" s="327">
        <v>3.9</v>
      </c>
      <c r="AC1208" s="326">
        <v>47.3</v>
      </c>
      <c r="AD1208" s="328">
        <v>0.4</v>
      </c>
      <c r="AE1208" s="328">
        <v>0.1</v>
      </c>
      <c r="AF1208" s="181"/>
      <c r="AG1208" s="181"/>
      <c r="AH1208" s="181"/>
      <c r="AI1208" s="181"/>
      <c r="AJ1208" s="181"/>
    </row>
    <row r="1209" spans="1:36" ht="25.5" x14ac:dyDescent="0.2">
      <c r="A1209" s="346">
        <v>2020</v>
      </c>
      <c r="B1209" s="203" t="s">
        <v>1811</v>
      </c>
      <c r="C1209" s="176" t="s">
        <v>1562</v>
      </c>
      <c r="D1209" s="176" t="s">
        <v>2310</v>
      </c>
      <c r="E1209" s="174" t="s">
        <v>1405</v>
      </c>
      <c r="F1209" s="174" t="s">
        <v>2288</v>
      </c>
      <c r="G1209" s="174" t="s">
        <v>2304</v>
      </c>
      <c r="H1209" s="174" t="s">
        <v>2305</v>
      </c>
      <c r="I1209" s="174" t="s">
        <v>2291</v>
      </c>
      <c r="J1209" s="174" t="s">
        <v>1411</v>
      </c>
      <c r="K1209" s="174" t="s">
        <v>1411</v>
      </c>
      <c r="L1209" s="174" t="s">
        <v>2311</v>
      </c>
      <c r="M1209" s="174" t="s">
        <v>2312</v>
      </c>
      <c r="N1209" s="177">
        <v>888267.99100000004</v>
      </c>
      <c r="O1209" s="177">
        <v>1214701.0290000001</v>
      </c>
      <c r="P1209" s="177">
        <v>1031</v>
      </c>
      <c r="Q1209" s="324" t="s">
        <v>4009</v>
      </c>
      <c r="R1209" s="324" t="s">
        <v>4013</v>
      </c>
      <c r="S1209" s="325">
        <v>1</v>
      </c>
      <c r="T1209" s="325">
        <v>1</v>
      </c>
      <c r="U1209" s="326">
        <v>1659.0540000000001</v>
      </c>
      <c r="V1209" s="326"/>
      <c r="W1209" s="326">
        <v>7.24</v>
      </c>
      <c r="X1209" s="326">
        <v>24.1</v>
      </c>
      <c r="Y1209" s="326">
        <v>51.4</v>
      </c>
      <c r="Z1209" s="326">
        <v>7.42</v>
      </c>
      <c r="AA1209" s="326">
        <v>100.5</v>
      </c>
      <c r="AB1209" s="327">
        <v>1.2</v>
      </c>
      <c r="AC1209" s="327">
        <v>10</v>
      </c>
      <c r="AD1209" s="328">
        <v>0.4</v>
      </c>
      <c r="AE1209" s="328">
        <v>0.1</v>
      </c>
      <c r="AF1209" s="181"/>
      <c r="AG1209" s="181"/>
      <c r="AH1209" s="181"/>
      <c r="AI1209" s="181"/>
      <c r="AJ1209" s="181"/>
    </row>
    <row r="1210" spans="1:36" x14ac:dyDescent="0.2">
      <c r="A1210" s="346">
        <v>2020</v>
      </c>
      <c r="B1210" s="174" t="s">
        <v>1390</v>
      </c>
      <c r="C1210" s="174" t="s">
        <v>1282</v>
      </c>
      <c r="D1210" s="174" t="s">
        <v>1682</v>
      </c>
      <c r="E1210" s="174" t="s">
        <v>1134</v>
      </c>
      <c r="F1210" s="174" t="s">
        <v>1284</v>
      </c>
      <c r="G1210" s="174" t="s">
        <v>1683</v>
      </c>
      <c r="H1210" s="174" t="s">
        <v>1684</v>
      </c>
      <c r="I1210" s="174" t="s">
        <v>1685</v>
      </c>
      <c r="J1210" s="174" t="s">
        <v>1686</v>
      </c>
      <c r="K1210" s="174" t="s">
        <v>1140</v>
      </c>
      <c r="L1210" s="174" t="s">
        <v>1687</v>
      </c>
      <c r="M1210" s="174" t="s">
        <v>1688</v>
      </c>
      <c r="N1210" s="177">
        <v>850477.96699999995</v>
      </c>
      <c r="O1210" s="177">
        <v>1187386.1669999999</v>
      </c>
      <c r="P1210" s="177">
        <v>2283</v>
      </c>
      <c r="Q1210" s="344">
        <v>43991</v>
      </c>
      <c r="R1210" s="215" t="s">
        <v>4014</v>
      </c>
      <c r="S1210" s="322">
        <v>1</v>
      </c>
      <c r="T1210" s="322">
        <v>2</v>
      </c>
      <c r="U1210" s="181">
        <v>60.485714285714295</v>
      </c>
      <c r="V1210" s="181"/>
      <c r="W1210" s="337">
        <v>7.14</v>
      </c>
      <c r="X1210" s="337">
        <v>15.3</v>
      </c>
      <c r="Y1210" s="337">
        <v>30.3</v>
      </c>
      <c r="Z1210" s="337">
        <v>6.16</v>
      </c>
      <c r="AA1210" s="337">
        <v>82.2</v>
      </c>
      <c r="AB1210" s="347">
        <v>0.3</v>
      </c>
      <c r="AC1210" s="347">
        <v>10</v>
      </c>
      <c r="AD1210" s="340">
        <v>0.4</v>
      </c>
      <c r="AE1210" s="340">
        <v>0.1</v>
      </c>
      <c r="AF1210" s="340">
        <v>0.4</v>
      </c>
      <c r="AG1210" s="340">
        <v>2E-3</v>
      </c>
      <c r="AH1210" s="340">
        <v>0.01</v>
      </c>
      <c r="AI1210" s="180"/>
      <c r="AJ1210" s="180"/>
    </row>
    <row r="1211" spans="1:36" x14ac:dyDescent="0.2">
      <c r="A1211" s="346">
        <v>2020</v>
      </c>
      <c r="B1211" s="174" t="s">
        <v>1390</v>
      </c>
      <c r="C1211" s="174" t="s">
        <v>1282</v>
      </c>
      <c r="D1211" s="174" t="s">
        <v>1690</v>
      </c>
      <c r="E1211" s="174" t="s">
        <v>1134</v>
      </c>
      <c r="F1211" s="174" t="s">
        <v>1284</v>
      </c>
      <c r="G1211" s="174" t="s">
        <v>1691</v>
      </c>
      <c r="H1211" s="174" t="s">
        <v>1692</v>
      </c>
      <c r="I1211" s="174" t="s">
        <v>1693</v>
      </c>
      <c r="J1211" s="174" t="s">
        <v>1694</v>
      </c>
      <c r="K1211" s="174" t="s">
        <v>1140</v>
      </c>
      <c r="L1211" s="174" t="s">
        <v>1695</v>
      </c>
      <c r="M1211" s="174" t="s">
        <v>1696</v>
      </c>
      <c r="N1211" s="177">
        <v>847405.80599999998</v>
      </c>
      <c r="O1211" s="177">
        <v>1185849.6259999999</v>
      </c>
      <c r="P1211" s="177">
        <v>2379</v>
      </c>
      <c r="Q1211" s="344">
        <v>43991</v>
      </c>
      <c r="R1211" s="215" t="s">
        <v>4015</v>
      </c>
      <c r="S1211" s="322">
        <v>1</v>
      </c>
      <c r="T1211" s="322">
        <v>1</v>
      </c>
      <c r="U1211" s="181">
        <v>52.36</v>
      </c>
      <c r="V1211" s="181"/>
      <c r="W1211" s="337">
        <v>7.69</v>
      </c>
      <c r="X1211" s="337">
        <v>14.9</v>
      </c>
      <c r="Y1211" s="337">
        <v>42.15</v>
      </c>
      <c r="Z1211" s="337">
        <v>7.56</v>
      </c>
      <c r="AA1211" s="337">
        <v>98.7</v>
      </c>
      <c r="AB1211" s="347">
        <v>0.7</v>
      </c>
      <c r="AC1211" s="337">
        <v>16.5</v>
      </c>
      <c r="AD1211" s="340">
        <v>0.4</v>
      </c>
      <c r="AE1211" s="340">
        <v>0.1</v>
      </c>
      <c r="AF1211" s="340">
        <v>0.4</v>
      </c>
      <c r="AG1211" s="340">
        <v>2E-3</v>
      </c>
      <c r="AH1211" s="340">
        <v>0.01</v>
      </c>
      <c r="AI1211" s="180"/>
      <c r="AJ1211" s="180"/>
    </row>
    <row r="1212" spans="1:36" ht="25.5" x14ac:dyDescent="0.2">
      <c r="A1212" s="346">
        <v>2020</v>
      </c>
      <c r="B1212" s="174" t="s">
        <v>1487</v>
      </c>
      <c r="C1212" s="176" t="s">
        <v>1233</v>
      </c>
      <c r="D1212" s="176" t="s">
        <v>1657</v>
      </c>
      <c r="E1212" s="174" t="s">
        <v>1134</v>
      </c>
      <c r="F1212" s="174" t="s">
        <v>1235</v>
      </c>
      <c r="G1212" s="174" t="s">
        <v>1236</v>
      </c>
      <c r="H1212" s="174" t="s">
        <v>1237</v>
      </c>
      <c r="I1212" s="174" t="s">
        <v>1658</v>
      </c>
      <c r="J1212" s="176" t="s">
        <v>1659</v>
      </c>
      <c r="K1212" s="174" t="s">
        <v>1140</v>
      </c>
      <c r="L1212" s="174" t="s">
        <v>1660</v>
      </c>
      <c r="M1212" s="174" t="s">
        <v>1661</v>
      </c>
      <c r="N1212" s="177">
        <v>864411.80900000001</v>
      </c>
      <c r="O1212" s="177">
        <v>1160809.933</v>
      </c>
      <c r="P1212" s="177">
        <v>2297</v>
      </c>
      <c r="Q1212" s="344">
        <v>43991</v>
      </c>
      <c r="R1212" s="215" t="s">
        <v>4016</v>
      </c>
      <c r="S1212" s="322">
        <v>1</v>
      </c>
      <c r="T1212" s="322">
        <v>2</v>
      </c>
      <c r="U1212" s="337">
        <v>33.194243999999998</v>
      </c>
      <c r="V1212" s="337"/>
      <c r="W1212" s="337">
        <v>7.2</v>
      </c>
      <c r="X1212" s="337">
        <v>19.3</v>
      </c>
      <c r="Y1212" s="337">
        <v>32.200000000000003</v>
      </c>
      <c r="Z1212" s="337">
        <v>7.14</v>
      </c>
      <c r="AA1212" s="337">
        <v>98</v>
      </c>
      <c r="AB1212" s="347">
        <v>0.4</v>
      </c>
      <c r="AC1212" s="347">
        <v>10</v>
      </c>
      <c r="AD1212" s="340">
        <v>0.4</v>
      </c>
      <c r="AE1212" s="340">
        <v>0.1</v>
      </c>
      <c r="AF1212" s="340">
        <v>0.4</v>
      </c>
      <c r="AG1212" s="340">
        <v>2E-3</v>
      </c>
      <c r="AH1212" s="340">
        <v>0.01</v>
      </c>
      <c r="AI1212" s="180"/>
      <c r="AJ1212" s="180"/>
    </row>
    <row r="1213" spans="1:36" ht="25.5" x14ac:dyDescent="0.2">
      <c r="A1213" s="346">
        <v>2020</v>
      </c>
      <c r="B1213" s="174" t="s">
        <v>1390</v>
      </c>
      <c r="C1213" s="176" t="s">
        <v>1233</v>
      </c>
      <c r="D1213" s="176" t="s">
        <v>1663</v>
      </c>
      <c r="E1213" s="174" t="s">
        <v>1134</v>
      </c>
      <c r="F1213" s="174" t="s">
        <v>1235</v>
      </c>
      <c r="G1213" s="174" t="s">
        <v>1519</v>
      </c>
      <c r="H1213" s="174" t="s">
        <v>1664</v>
      </c>
      <c r="I1213" s="174" t="s">
        <v>1665</v>
      </c>
      <c r="J1213" s="176" t="s">
        <v>1521</v>
      </c>
      <c r="K1213" s="174" t="s">
        <v>1140</v>
      </c>
      <c r="L1213" s="174" t="s">
        <v>1666</v>
      </c>
      <c r="M1213" s="174" t="s">
        <v>1667</v>
      </c>
      <c r="N1213" s="177">
        <v>861436.03099999996</v>
      </c>
      <c r="O1213" s="177">
        <v>1161261.253</v>
      </c>
      <c r="P1213" s="177">
        <v>2287</v>
      </c>
      <c r="Q1213" s="344">
        <v>43991</v>
      </c>
      <c r="R1213" s="215" t="s">
        <v>4017</v>
      </c>
      <c r="S1213" s="322">
        <v>1</v>
      </c>
      <c r="T1213" s="322">
        <v>1</v>
      </c>
      <c r="U1213" s="337">
        <v>12.630912</v>
      </c>
      <c r="V1213" s="337"/>
      <c r="W1213" s="337">
        <v>7.14</v>
      </c>
      <c r="X1213" s="337">
        <v>17.600000000000001</v>
      </c>
      <c r="Y1213" s="337">
        <v>25.5</v>
      </c>
      <c r="Z1213" s="337">
        <v>7.16</v>
      </c>
      <c r="AA1213" s="337">
        <v>98.2</v>
      </c>
      <c r="AB1213" s="347">
        <v>0.4</v>
      </c>
      <c r="AC1213" s="347">
        <v>10</v>
      </c>
      <c r="AD1213" s="340">
        <v>0.4</v>
      </c>
      <c r="AE1213" s="340">
        <v>0.1</v>
      </c>
      <c r="AF1213" s="340">
        <v>0.4</v>
      </c>
      <c r="AG1213" s="340">
        <v>2E-3</v>
      </c>
      <c r="AH1213" s="340">
        <v>0.01</v>
      </c>
      <c r="AI1213" s="180"/>
      <c r="AJ1213" s="180"/>
    </row>
    <row r="1214" spans="1:36" ht="25.5" x14ac:dyDescent="0.2">
      <c r="A1214" s="346">
        <v>2020</v>
      </c>
      <c r="B1214" s="174" t="s">
        <v>1390</v>
      </c>
      <c r="C1214" s="176" t="s">
        <v>1233</v>
      </c>
      <c r="D1214" s="176" t="s">
        <v>1669</v>
      </c>
      <c r="E1214" s="174" t="s">
        <v>1134</v>
      </c>
      <c r="F1214" s="174" t="s">
        <v>1235</v>
      </c>
      <c r="G1214" s="174" t="s">
        <v>1519</v>
      </c>
      <c r="H1214" s="174" t="s">
        <v>1664</v>
      </c>
      <c r="I1214" s="174" t="s">
        <v>1665</v>
      </c>
      <c r="J1214" s="176" t="s">
        <v>1670</v>
      </c>
      <c r="K1214" s="174" t="s">
        <v>1140</v>
      </c>
      <c r="L1214" s="174" t="s">
        <v>1671</v>
      </c>
      <c r="M1214" s="174" t="s">
        <v>1672</v>
      </c>
      <c r="N1214" s="177">
        <v>861314.19499999995</v>
      </c>
      <c r="O1214" s="177">
        <v>1161326.8559999999</v>
      </c>
      <c r="P1214" s="177">
        <v>2285</v>
      </c>
      <c r="Q1214" s="344">
        <v>43991</v>
      </c>
      <c r="R1214" s="215" t="s">
        <v>4018</v>
      </c>
      <c r="S1214" s="322">
        <v>1</v>
      </c>
      <c r="T1214" s="322">
        <v>2</v>
      </c>
      <c r="U1214" s="337">
        <v>41.783000000000001</v>
      </c>
      <c r="V1214" s="337"/>
      <c r="W1214" s="337">
        <v>6.85</v>
      </c>
      <c r="X1214" s="337">
        <v>15.9</v>
      </c>
      <c r="Y1214" s="337">
        <v>25.1</v>
      </c>
      <c r="Z1214" s="337">
        <v>7.23</v>
      </c>
      <c r="AA1214" s="337">
        <v>96.1</v>
      </c>
      <c r="AB1214" s="347">
        <v>0.6</v>
      </c>
      <c r="AC1214" s="347">
        <v>10</v>
      </c>
      <c r="AD1214" s="340">
        <v>0.4</v>
      </c>
      <c r="AE1214" s="340">
        <v>0.1</v>
      </c>
      <c r="AF1214" s="340">
        <v>0.4</v>
      </c>
      <c r="AG1214" s="340">
        <v>2E-3</v>
      </c>
      <c r="AH1214" s="340">
        <v>0.01</v>
      </c>
      <c r="AI1214" s="180"/>
      <c r="AJ1214" s="180"/>
    </row>
    <row r="1215" spans="1:36" x14ac:dyDescent="0.25">
      <c r="A1215" s="257">
        <v>2020</v>
      </c>
      <c r="B1215" s="174" t="s">
        <v>1390</v>
      </c>
      <c r="C1215" s="174" t="s">
        <v>1201</v>
      </c>
      <c r="D1215" s="174" t="s">
        <v>1698</v>
      </c>
      <c r="E1215" s="174" t="s">
        <v>1134</v>
      </c>
      <c r="F1215" s="174" t="s">
        <v>1194</v>
      </c>
      <c r="G1215" s="174" t="s">
        <v>1699</v>
      </c>
      <c r="H1215" s="174" t="s">
        <v>1700</v>
      </c>
      <c r="I1215" s="174" t="s">
        <v>1701</v>
      </c>
      <c r="J1215" s="174" t="s">
        <v>1702</v>
      </c>
      <c r="K1215" s="174" t="s">
        <v>1140</v>
      </c>
      <c r="L1215" s="174" t="s">
        <v>1703</v>
      </c>
      <c r="M1215" s="174" t="s">
        <v>1704</v>
      </c>
      <c r="N1215" s="177">
        <v>861915.81799999997</v>
      </c>
      <c r="O1215" s="177">
        <v>1177220.5120000001</v>
      </c>
      <c r="P1215" s="177">
        <v>2010</v>
      </c>
      <c r="Q1215" s="344">
        <v>43998</v>
      </c>
      <c r="R1215" s="215" t="s">
        <v>4019</v>
      </c>
      <c r="S1215" s="322">
        <v>1</v>
      </c>
      <c r="T1215" s="322">
        <v>2</v>
      </c>
      <c r="U1215" s="337">
        <v>478.68576000000002</v>
      </c>
      <c r="V1215" s="337"/>
      <c r="W1215" s="337">
        <v>6.41</v>
      </c>
      <c r="X1215" s="337">
        <v>19</v>
      </c>
      <c r="Y1215" s="337">
        <v>75.3</v>
      </c>
      <c r="Z1215" s="337">
        <v>0.85</v>
      </c>
      <c r="AA1215" s="337">
        <v>11.7</v>
      </c>
      <c r="AB1215" s="347">
        <v>0.8</v>
      </c>
      <c r="AC1215" s="337">
        <v>21.7</v>
      </c>
      <c r="AD1215" s="340">
        <v>0.4</v>
      </c>
      <c r="AE1215" s="340">
        <v>0.1</v>
      </c>
      <c r="AF1215" s="340">
        <v>0.4</v>
      </c>
      <c r="AG1215" s="340">
        <v>2E-3</v>
      </c>
      <c r="AH1215" s="340">
        <v>0.01</v>
      </c>
      <c r="AI1215" s="180"/>
      <c r="AJ1215" s="180"/>
    </row>
    <row r="1216" spans="1:36" x14ac:dyDescent="0.25">
      <c r="A1216" s="257">
        <v>2020</v>
      </c>
      <c r="B1216" s="174" t="s">
        <v>1390</v>
      </c>
      <c r="C1216" s="174" t="s">
        <v>1201</v>
      </c>
      <c r="D1216" s="174" t="s">
        <v>1706</v>
      </c>
      <c r="E1216" s="174" t="s">
        <v>1134</v>
      </c>
      <c r="F1216" s="174" t="s">
        <v>1260</v>
      </c>
      <c r="G1216" s="174" t="s">
        <v>1707</v>
      </c>
      <c r="H1216" s="174" t="s">
        <v>1708</v>
      </c>
      <c r="I1216" s="174" t="s">
        <v>1709</v>
      </c>
      <c r="J1216" s="174" t="s">
        <v>1710</v>
      </c>
      <c r="K1216" s="174" t="s">
        <v>1140</v>
      </c>
      <c r="L1216" s="174" t="s">
        <v>1711</v>
      </c>
      <c r="M1216" s="174" t="s">
        <v>1712</v>
      </c>
      <c r="N1216" s="177">
        <v>861168.26599999995</v>
      </c>
      <c r="O1216" s="177">
        <v>1175661.605</v>
      </c>
      <c r="P1216" s="177">
        <v>2015</v>
      </c>
      <c r="Q1216" s="344">
        <v>43998</v>
      </c>
      <c r="R1216" s="215" t="s">
        <v>4020</v>
      </c>
      <c r="S1216" s="322">
        <v>1</v>
      </c>
      <c r="T1216" s="322">
        <v>2</v>
      </c>
      <c r="U1216" s="337">
        <v>233.80355</v>
      </c>
      <c r="V1216" s="337"/>
      <c r="W1216" s="337">
        <v>7.12</v>
      </c>
      <c r="X1216" s="337">
        <v>22.5</v>
      </c>
      <c r="Y1216" s="337">
        <v>63.9</v>
      </c>
      <c r="Z1216" s="337">
        <v>6.5</v>
      </c>
      <c r="AA1216" s="337">
        <v>96.4</v>
      </c>
      <c r="AB1216" s="347">
        <v>0.7</v>
      </c>
      <c r="AC1216" s="347">
        <v>10</v>
      </c>
      <c r="AD1216" s="340">
        <v>0.4</v>
      </c>
      <c r="AE1216" s="340">
        <v>0.1</v>
      </c>
      <c r="AF1216" s="340">
        <v>0.4</v>
      </c>
      <c r="AG1216" s="351">
        <v>4.0000000000000001E-3</v>
      </c>
      <c r="AH1216" s="340">
        <v>0.01</v>
      </c>
      <c r="AI1216" s="180"/>
      <c r="AJ1216" s="180"/>
    </row>
    <row r="1217" spans="1:36" x14ac:dyDescent="0.2">
      <c r="A1217" s="346">
        <v>2020</v>
      </c>
      <c r="B1217" s="174" t="s">
        <v>1390</v>
      </c>
      <c r="C1217" s="176" t="s">
        <v>1414</v>
      </c>
      <c r="D1217" s="176" t="s">
        <v>1415</v>
      </c>
      <c r="E1217" s="174" t="s">
        <v>1134</v>
      </c>
      <c r="F1217" s="174" t="s">
        <v>1416</v>
      </c>
      <c r="G1217" s="174" t="s">
        <v>1417</v>
      </c>
      <c r="H1217" s="174" t="s">
        <v>1418</v>
      </c>
      <c r="I1217" s="174" t="s">
        <v>1419</v>
      </c>
      <c r="J1217" s="176" t="s">
        <v>1420</v>
      </c>
      <c r="K1217" s="174" t="s">
        <v>1421</v>
      </c>
      <c r="L1217" s="174" t="s">
        <v>1422</v>
      </c>
      <c r="M1217" s="183" t="s">
        <v>1423</v>
      </c>
      <c r="N1217" s="177">
        <v>870107.86100000003</v>
      </c>
      <c r="O1217" s="177">
        <v>1178684.5290000001</v>
      </c>
      <c r="P1217" s="177">
        <v>2046</v>
      </c>
      <c r="Q1217" s="323">
        <v>43998</v>
      </c>
      <c r="R1217" s="323" t="s">
        <v>4021</v>
      </c>
      <c r="S1217" s="325">
        <v>1</v>
      </c>
      <c r="T1217" s="325">
        <v>2</v>
      </c>
      <c r="U1217" s="326">
        <v>84.722970000000004</v>
      </c>
      <c r="V1217" s="326"/>
      <c r="W1217" s="329">
        <v>6.86</v>
      </c>
      <c r="X1217" s="329">
        <v>18.399999999999999</v>
      </c>
      <c r="Y1217" s="329">
        <v>56.9</v>
      </c>
      <c r="Z1217" s="329">
        <v>6.83</v>
      </c>
      <c r="AA1217" s="329">
        <v>94.2</v>
      </c>
      <c r="AB1217" s="327">
        <v>1.5</v>
      </c>
      <c r="AC1217" s="327">
        <v>10</v>
      </c>
      <c r="AD1217" s="328">
        <v>0.4</v>
      </c>
      <c r="AE1217" s="328">
        <v>0.1</v>
      </c>
      <c r="AF1217" s="328">
        <v>0.4</v>
      </c>
      <c r="AG1217" s="343">
        <v>3.0000000000000001E-3</v>
      </c>
      <c r="AH1217" s="328">
        <v>0.01</v>
      </c>
      <c r="AI1217" s="180"/>
      <c r="AJ1217" s="180"/>
    </row>
    <row r="1218" spans="1:36" x14ac:dyDescent="0.25">
      <c r="A1218" s="257">
        <v>2020</v>
      </c>
      <c r="B1218" s="174" t="s">
        <v>1390</v>
      </c>
      <c r="C1218" s="176" t="s">
        <v>1714</v>
      </c>
      <c r="D1218" s="176" t="s">
        <v>1715</v>
      </c>
      <c r="E1218" s="174" t="s">
        <v>1716</v>
      </c>
      <c r="F1218" s="174" t="s">
        <v>1717</v>
      </c>
      <c r="G1218" s="174" t="s">
        <v>1718</v>
      </c>
      <c r="H1218" s="174" t="s">
        <v>1719</v>
      </c>
      <c r="I1218" s="174" t="s">
        <v>1720</v>
      </c>
      <c r="J1218" s="176" t="s">
        <v>1721</v>
      </c>
      <c r="K1218" s="174" t="s">
        <v>1722</v>
      </c>
      <c r="L1218" s="174" t="s">
        <v>1723</v>
      </c>
      <c r="M1218" s="174" t="s">
        <v>1724</v>
      </c>
      <c r="N1218" s="177">
        <v>897693.16399999999</v>
      </c>
      <c r="O1218" s="177">
        <v>1160163.0430000001</v>
      </c>
      <c r="P1218" s="177">
        <v>1172</v>
      </c>
      <c r="Q1218" s="344">
        <v>44019</v>
      </c>
      <c r="R1218" s="215" t="s">
        <v>4022</v>
      </c>
      <c r="S1218" s="322">
        <v>1</v>
      </c>
      <c r="T1218" s="322">
        <v>2</v>
      </c>
      <c r="U1218" s="337">
        <v>88.544399999999996</v>
      </c>
      <c r="V1218" s="337"/>
      <c r="W1218" s="337">
        <v>6.66</v>
      </c>
      <c r="X1218" s="337">
        <v>21.3</v>
      </c>
      <c r="Y1218" s="337">
        <v>24.5</v>
      </c>
      <c r="Z1218" s="337">
        <v>7.54</v>
      </c>
      <c r="AA1218" s="337">
        <v>98.9</v>
      </c>
      <c r="AB1218" s="347">
        <v>0.8</v>
      </c>
      <c r="AC1218" s="347">
        <v>10</v>
      </c>
      <c r="AD1218" s="340">
        <v>0.4</v>
      </c>
      <c r="AE1218" s="340">
        <v>9.8000000000000004E-2</v>
      </c>
      <c r="AF1218" s="340">
        <v>0.4</v>
      </c>
      <c r="AG1218" s="340">
        <v>2E-3</v>
      </c>
      <c r="AH1218" s="340">
        <v>0.01</v>
      </c>
      <c r="AI1218" s="180"/>
      <c r="AJ1218" s="180"/>
    </row>
    <row r="1219" spans="1:36" x14ac:dyDescent="0.25">
      <c r="A1219" s="257">
        <v>2020</v>
      </c>
      <c r="B1219" s="174" t="s">
        <v>1390</v>
      </c>
      <c r="C1219" s="176" t="s">
        <v>1714</v>
      </c>
      <c r="D1219" s="176" t="s">
        <v>1726</v>
      </c>
      <c r="E1219" s="174" t="s">
        <v>1716</v>
      </c>
      <c r="F1219" s="174" t="s">
        <v>1717</v>
      </c>
      <c r="G1219" s="174" t="s">
        <v>1718</v>
      </c>
      <c r="H1219" s="174" t="s">
        <v>1719</v>
      </c>
      <c r="I1219" s="174" t="s">
        <v>1720</v>
      </c>
      <c r="J1219" s="174" t="s">
        <v>1727</v>
      </c>
      <c r="K1219" s="174" t="s">
        <v>1722</v>
      </c>
      <c r="L1219" s="174" t="s">
        <v>1728</v>
      </c>
      <c r="M1219" s="174" t="s">
        <v>1729</v>
      </c>
      <c r="N1219" s="177">
        <v>898195.83799999999</v>
      </c>
      <c r="O1219" s="177">
        <v>1159603.7790000001</v>
      </c>
      <c r="P1219" s="177">
        <v>1172</v>
      </c>
      <c r="Q1219" s="344">
        <v>44019</v>
      </c>
      <c r="R1219" s="215" t="s">
        <v>4023</v>
      </c>
      <c r="S1219" s="322">
        <v>1</v>
      </c>
      <c r="T1219" s="322">
        <v>2</v>
      </c>
      <c r="U1219" s="337">
        <v>76.348590000000002</v>
      </c>
      <c r="V1219" s="337"/>
      <c r="W1219" s="337">
        <v>6.68</v>
      </c>
      <c r="X1219" s="337">
        <v>20.6</v>
      </c>
      <c r="Y1219" s="337">
        <v>17.63</v>
      </c>
      <c r="Z1219" s="337">
        <v>7.63</v>
      </c>
      <c r="AA1219" s="337">
        <v>98.7</v>
      </c>
      <c r="AB1219" s="347">
        <v>0.6</v>
      </c>
      <c r="AC1219" s="347">
        <v>10</v>
      </c>
      <c r="AD1219" s="340">
        <v>0.4</v>
      </c>
      <c r="AE1219" s="340">
        <v>9.8000000000000004E-2</v>
      </c>
      <c r="AF1219" s="340">
        <v>0.4</v>
      </c>
      <c r="AG1219" s="340">
        <v>2E-3</v>
      </c>
      <c r="AH1219" s="340">
        <v>0.01</v>
      </c>
      <c r="AI1219" s="180"/>
      <c r="AJ1219" s="180"/>
    </row>
    <row r="1220" spans="1:36" x14ac:dyDescent="0.25">
      <c r="A1220" s="257">
        <v>2020</v>
      </c>
      <c r="B1220" s="183" t="s">
        <v>1811</v>
      </c>
      <c r="C1220" s="176" t="s">
        <v>1714</v>
      </c>
      <c r="D1220" s="176" t="s">
        <v>2370</v>
      </c>
      <c r="E1220" s="174" t="s">
        <v>1716</v>
      </c>
      <c r="F1220" s="174" t="s">
        <v>1717</v>
      </c>
      <c r="G1220" s="174" t="s">
        <v>1718</v>
      </c>
      <c r="H1220" s="174" t="s">
        <v>1719</v>
      </c>
      <c r="I1220" s="174" t="s">
        <v>1214</v>
      </c>
      <c r="J1220" s="176" t="s">
        <v>2371</v>
      </c>
      <c r="K1220" s="174" t="s">
        <v>1722</v>
      </c>
      <c r="L1220" s="183" t="s">
        <v>2372</v>
      </c>
      <c r="M1220" s="183" t="s">
        <v>2373</v>
      </c>
      <c r="N1220" s="184">
        <v>899049.005</v>
      </c>
      <c r="O1220" s="184">
        <v>1160580.2080000001</v>
      </c>
      <c r="P1220" s="184">
        <v>945</v>
      </c>
      <c r="Q1220" s="344">
        <v>44123</v>
      </c>
      <c r="R1220" s="215" t="s">
        <v>4024</v>
      </c>
      <c r="S1220" s="322">
        <v>1</v>
      </c>
      <c r="T1220" s="322">
        <v>0</v>
      </c>
      <c r="U1220" s="337"/>
      <c r="V1220" s="337"/>
      <c r="W1220" s="337">
        <v>7.34</v>
      </c>
      <c r="X1220" s="337">
        <v>21.7</v>
      </c>
      <c r="Y1220" s="337">
        <v>21</v>
      </c>
      <c r="Z1220" s="337">
        <v>7.99</v>
      </c>
      <c r="AA1220" s="337">
        <v>102.1</v>
      </c>
      <c r="AB1220" s="347">
        <v>0.3</v>
      </c>
      <c r="AC1220" s="347">
        <v>10</v>
      </c>
      <c r="AD1220" s="340">
        <v>2</v>
      </c>
      <c r="AE1220" s="340">
        <v>0.1</v>
      </c>
      <c r="AF1220" s="181"/>
      <c r="AG1220" s="181"/>
      <c r="AH1220" s="181"/>
      <c r="AI1220" s="180"/>
      <c r="AJ1220" s="352">
        <v>20</v>
      </c>
    </row>
    <row r="1221" spans="1:36" ht="25.5" x14ac:dyDescent="0.25">
      <c r="A1221" s="257">
        <v>2020</v>
      </c>
      <c r="B1221" s="183" t="s">
        <v>1811</v>
      </c>
      <c r="C1221" s="176" t="s">
        <v>1714</v>
      </c>
      <c r="D1221" s="176" t="s">
        <v>2375</v>
      </c>
      <c r="E1221" s="174" t="s">
        <v>1716</v>
      </c>
      <c r="F1221" s="174" t="s">
        <v>1717</v>
      </c>
      <c r="G1221" s="174" t="s">
        <v>1718</v>
      </c>
      <c r="H1221" s="174" t="s">
        <v>1719</v>
      </c>
      <c r="I1221" s="174" t="s">
        <v>1214</v>
      </c>
      <c r="J1221" s="176" t="s">
        <v>2371</v>
      </c>
      <c r="K1221" s="174" t="s">
        <v>1722</v>
      </c>
      <c r="L1221" s="183" t="s">
        <v>2376</v>
      </c>
      <c r="M1221" s="183" t="s">
        <v>2377</v>
      </c>
      <c r="N1221" s="184">
        <v>899146.06900000002</v>
      </c>
      <c r="O1221" s="184">
        <v>1160507.848</v>
      </c>
      <c r="P1221" s="184">
        <v>921</v>
      </c>
      <c r="Q1221" s="344">
        <v>44123</v>
      </c>
      <c r="R1221" s="215" t="s">
        <v>4025</v>
      </c>
      <c r="S1221" s="322">
        <v>1</v>
      </c>
      <c r="T1221" s="322">
        <v>0</v>
      </c>
      <c r="U1221" s="337"/>
      <c r="V1221" s="337"/>
      <c r="W1221" s="337">
        <v>7.48</v>
      </c>
      <c r="X1221" s="337">
        <v>23.2</v>
      </c>
      <c r="Y1221" s="337">
        <v>30.4</v>
      </c>
      <c r="Z1221" s="337">
        <v>8.02</v>
      </c>
      <c r="AA1221" s="337">
        <v>101.7</v>
      </c>
      <c r="AB1221" s="347">
        <v>1.1000000000000001</v>
      </c>
      <c r="AC1221" s="347">
        <v>10</v>
      </c>
      <c r="AD1221" s="340">
        <v>2</v>
      </c>
      <c r="AE1221" s="340">
        <v>0.1</v>
      </c>
      <c r="AF1221" s="181"/>
      <c r="AG1221" s="181"/>
      <c r="AH1221" s="181"/>
      <c r="AI1221" s="180"/>
      <c r="AJ1221" s="352">
        <v>20</v>
      </c>
    </row>
    <row r="1222" spans="1:36" x14ac:dyDescent="0.25">
      <c r="A1222" s="257">
        <v>2020</v>
      </c>
      <c r="B1222" s="183" t="s">
        <v>1825</v>
      </c>
      <c r="C1222" s="176" t="s">
        <v>1714</v>
      </c>
      <c r="D1222" s="176" t="s">
        <v>2379</v>
      </c>
      <c r="E1222" s="174" t="s">
        <v>1716</v>
      </c>
      <c r="F1222" s="174" t="s">
        <v>1717</v>
      </c>
      <c r="G1222" s="174" t="s">
        <v>1718</v>
      </c>
      <c r="H1222" s="174" t="s">
        <v>1719</v>
      </c>
      <c r="I1222" s="174" t="s">
        <v>1214</v>
      </c>
      <c r="J1222" s="174" t="s">
        <v>1721</v>
      </c>
      <c r="K1222" s="174" t="s">
        <v>1722</v>
      </c>
      <c r="L1222" s="183" t="s">
        <v>2380</v>
      </c>
      <c r="M1222" s="183" t="s">
        <v>2381</v>
      </c>
      <c r="N1222" s="184">
        <v>898240.67200000002</v>
      </c>
      <c r="O1222" s="184">
        <v>1160163.743</v>
      </c>
      <c r="P1222" s="184">
        <v>1076</v>
      </c>
      <c r="Q1222" s="344">
        <v>44123</v>
      </c>
      <c r="R1222" s="215" t="s">
        <v>4026</v>
      </c>
      <c r="S1222" s="322">
        <v>1</v>
      </c>
      <c r="T1222" s="322">
        <v>1</v>
      </c>
      <c r="U1222" s="337">
        <v>142.96136000000001</v>
      </c>
      <c r="V1222" s="337"/>
      <c r="W1222" s="337">
        <v>7.34</v>
      </c>
      <c r="X1222" s="337">
        <v>20.9</v>
      </c>
      <c r="Y1222" s="337">
        <v>25.9</v>
      </c>
      <c r="Z1222" s="337">
        <v>7.84</v>
      </c>
      <c r="AA1222" s="337">
        <v>100.3</v>
      </c>
      <c r="AB1222" s="347">
        <v>0.3</v>
      </c>
      <c r="AC1222" s="347">
        <v>10</v>
      </c>
      <c r="AD1222" s="340">
        <v>2</v>
      </c>
      <c r="AE1222" s="340">
        <v>0.1</v>
      </c>
      <c r="AF1222" s="181"/>
      <c r="AG1222" s="181"/>
      <c r="AH1222" s="181"/>
      <c r="AI1222" s="180"/>
      <c r="AJ1222" s="352">
        <v>20</v>
      </c>
    </row>
    <row r="1223" spans="1:36" x14ac:dyDescent="0.25">
      <c r="A1223" s="257">
        <v>2020</v>
      </c>
      <c r="B1223" s="183" t="s">
        <v>1825</v>
      </c>
      <c r="C1223" s="176" t="s">
        <v>1714</v>
      </c>
      <c r="D1223" s="176" t="s">
        <v>2383</v>
      </c>
      <c r="E1223" s="174" t="s">
        <v>1716</v>
      </c>
      <c r="F1223" s="174" t="s">
        <v>1717</v>
      </c>
      <c r="G1223" s="174" t="s">
        <v>1718</v>
      </c>
      <c r="H1223" s="174" t="s">
        <v>1719</v>
      </c>
      <c r="I1223" s="174" t="s">
        <v>1214</v>
      </c>
      <c r="J1223" s="174" t="s">
        <v>1721</v>
      </c>
      <c r="K1223" s="174" t="s">
        <v>1722</v>
      </c>
      <c r="L1223" s="183" t="s">
        <v>2384</v>
      </c>
      <c r="M1223" s="183" t="s">
        <v>2385</v>
      </c>
      <c r="N1223" s="184">
        <v>898413.39199999999</v>
      </c>
      <c r="O1223" s="184">
        <v>1160272.21</v>
      </c>
      <c r="P1223" s="184">
        <v>1057</v>
      </c>
      <c r="Q1223" s="344">
        <v>44123</v>
      </c>
      <c r="R1223" s="215" t="s">
        <v>4027</v>
      </c>
      <c r="S1223" s="322">
        <v>1</v>
      </c>
      <c r="T1223" s="322">
        <v>1</v>
      </c>
      <c r="U1223" s="337">
        <v>236.79150000000001</v>
      </c>
      <c r="V1223" s="337"/>
      <c r="W1223" s="337">
        <v>7.32</v>
      </c>
      <c r="X1223" s="337">
        <v>21.3</v>
      </c>
      <c r="Y1223" s="337">
        <v>29.7</v>
      </c>
      <c r="Z1223" s="337">
        <v>7.76</v>
      </c>
      <c r="AA1223" s="337">
        <v>99.8</v>
      </c>
      <c r="AB1223" s="347">
        <v>0.6</v>
      </c>
      <c r="AC1223" s="338">
        <v>17.5</v>
      </c>
      <c r="AD1223" s="340">
        <v>2</v>
      </c>
      <c r="AE1223" s="340">
        <v>0.1</v>
      </c>
      <c r="AF1223" s="181"/>
      <c r="AG1223" s="181"/>
      <c r="AH1223" s="181"/>
      <c r="AI1223" s="180"/>
      <c r="AJ1223" s="352">
        <v>20</v>
      </c>
    </row>
    <row r="1224" spans="1:36" x14ac:dyDescent="0.25">
      <c r="A1224" s="257">
        <v>2020</v>
      </c>
      <c r="B1224" s="183" t="s">
        <v>1825</v>
      </c>
      <c r="C1224" s="176" t="s">
        <v>1714</v>
      </c>
      <c r="D1224" s="176" t="s">
        <v>2387</v>
      </c>
      <c r="E1224" s="174" t="s">
        <v>1716</v>
      </c>
      <c r="F1224" s="174" t="s">
        <v>1717</v>
      </c>
      <c r="G1224" s="174" t="s">
        <v>1718</v>
      </c>
      <c r="H1224" s="174" t="s">
        <v>1719</v>
      </c>
      <c r="I1224" s="174" t="s">
        <v>1214</v>
      </c>
      <c r="J1224" s="174" t="s">
        <v>1721</v>
      </c>
      <c r="K1224" s="174" t="s">
        <v>1722</v>
      </c>
      <c r="L1224" s="183" t="s">
        <v>2388</v>
      </c>
      <c r="M1224" s="183" t="s">
        <v>2389</v>
      </c>
      <c r="N1224" s="184">
        <v>898452.85900000005</v>
      </c>
      <c r="O1224" s="184">
        <v>1160331.1299999999</v>
      </c>
      <c r="P1224" s="184">
        <v>1050</v>
      </c>
      <c r="Q1224" s="344">
        <v>44123</v>
      </c>
      <c r="R1224" s="215" t="s">
        <v>4028</v>
      </c>
      <c r="S1224" s="322">
        <v>1</v>
      </c>
      <c r="T1224" s="322">
        <v>1</v>
      </c>
      <c r="U1224" s="337">
        <v>263.4742</v>
      </c>
      <c r="V1224" s="337"/>
      <c r="W1224" s="337">
        <v>7.37</v>
      </c>
      <c r="X1224" s="337">
        <v>21.1</v>
      </c>
      <c r="Y1224" s="337">
        <v>32.5</v>
      </c>
      <c r="Z1224" s="337">
        <v>7.73</v>
      </c>
      <c r="AA1224" s="337">
        <v>99.2</v>
      </c>
      <c r="AB1224" s="347">
        <v>0.4</v>
      </c>
      <c r="AC1224" s="347">
        <v>10</v>
      </c>
      <c r="AD1224" s="340">
        <v>2</v>
      </c>
      <c r="AE1224" s="340">
        <v>0.1</v>
      </c>
      <c r="AF1224" s="181"/>
      <c r="AG1224" s="181"/>
      <c r="AH1224" s="181"/>
      <c r="AI1224" s="180"/>
      <c r="AJ1224" s="352">
        <v>20</v>
      </c>
    </row>
    <row r="1225" spans="1:36" ht="51" x14ac:dyDescent="0.25">
      <c r="A1225" s="257">
        <v>2020</v>
      </c>
      <c r="B1225" s="198" t="s">
        <v>1811</v>
      </c>
      <c r="C1225" s="176" t="s">
        <v>1714</v>
      </c>
      <c r="D1225" s="176" t="s">
        <v>2144</v>
      </c>
      <c r="E1225" s="174" t="s">
        <v>1393</v>
      </c>
      <c r="F1225" s="174" t="s">
        <v>2145</v>
      </c>
      <c r="G1225" s="174" t="s">
        <v>2146</v>
      </c>
      <c r="H1225" s="174" t="s">
        <v>2147</v>
      </c>
      <c r="I1225" s="174"/>
      <c r="J1225" s="174" t="s">
        <v>2149</v>
      </c>
      <c r="K1225" s="174" t="s">
        <v>1722</v>
      </c>
      <c r="L1225" s="174" t="s">
        <v>2715</v>
      </c>
      <c r="M1225" s="174" t="s">
        <v>2151</v>
      </c>
      <c r="N1225" s="177">
        <v>918833.99600000004</v>
      </c>
      <c r="O1225" s="177">
        <v>1162214.9339999999</v>
      </c>
      <c r="P1225" s="177">
        <v>414</v>
      </c>
      <c r="Q1225" s="344">
        <v>44123</v>
      </c>
      <c r="R1225" s="215" t="s">
        <v>4029</v>
      </c>
      <c r="S1225" s="322">
        <v>1</v>
      </c>
      <c r="T1225" s="322">
        <v>1</v>
      </c>
      <c r="U1225" s="337">
        <v>208.26374400000003</v>
      </c>
      <c r="V1225" s="337"/>
      <c r="W1225" s="337">
        <v>7.62</v>
      </c>
      <c r="X1225" s="337">
        <v>24</v>
      </c>
      <c r="Y1225" s="337">
        <v>81.8</v>
      </c>
      <c r="Z1225" s="337">
        <v>7.5</v>
      </c>
      <c r="AA1225" s="337">
        <v>94.8</v>
      </c>
      <c r="AB1225" s="347">
        <v>0.2</v>
      </c>
      <c r="AC1225" s="347">
        <v>10</v>
      </c>
      <c r="AD1225" s="340">
        <v>2</v>
      </c>
      <c r="AE1225" s="340">
        <v>0.1</v>
      </c>
      <c r="AF1225" s="181"/>
      <c r="AG1225" s="181"/>
      <c r="AH1225" s="181"/>
      <c r="AI1225" s="180"/>
      <c r="AJ1225" s="352">
        <v>20</v>
      </c>
    </row>
    <row r="1226" spans="1:36" ht="51" x14ac:dyDescent="0.25">
      <c r="A1226" s="257">
        <v>2020</v>
      </c>
      <c r="B1226" s="198" t="s">
        <v>1811</v>
      </c>
      <c r="C1226" s="176" t="s">
        <v>1714</v>
      </c>
      <c r="D1226" s="176" t="s">
        <v>2153</v>
      </c>
      <c r="E1226" s="174" t="s">
        <v>1393</v>
      </c>
      <c r="F1226" s="174" t="s">
        <v>2145</v>
      </c>
      <c r="G1226" s="174" t="s">
        <v>2146</v>
      </c>
      <c r="H1226" s="174" t="s">
        <v>2147</v>
      </c>
      <c r="I1226" s="174"/>
      <c r="J1226" s="174" t="s">
        <v>2149</v>
      </c>
      <c r="K1226" s="174" t="s">
        <v>1722</v>
      </c>
      <c r="L1226" s="174" t="s">
        <v>2717</v>
      </c>
      <c r="M1226" s="174" t="s">
        <v>2155</v>
      </c>
      <c r="N1226" s="177">
        <v>919900.31099999999</v>
      </c>
      <c r="O1226" s="177">
        <v>1162877.8130000001</v>
      </c>
      <c r="P1226" s="177">
        <v>402</v>
      </c>
      <c r="Q1226" s="344">
        <v>44123</v>
      </c>
      <c r="R1226" s="215" t="s">
        <v>4030</v>
      </c>
      <c r="S1226" s="322">
        <v>1</v>
      </c>
      <c r="T1226" s="322">
        <v>1</v>
      </c>
      <c r="U1226" s="337">
        <v>316.42476720000002</v>
      </c>
      <c r="V1226" s="337"/>
      <c r="W1226" s="337">
        <v>7.25</v>
      </c>
      <c r="X1226" s="337">
        <v>24.5</v>
      </c>
      <c r="Y1226" s="337">
        <v>81.599999999999994</v>
      </c>
      <c r="Z1226" s="337">
        <v>6.51</v>
      </c>
      <c r="AA1226" s="337">
        <v>82.4</v>
      </c>
      <c r="AB1226" s="347">
        <v>0.7</v>
      </c>
      <c r="AC1226" s="347">
        <v>10</v>
      </c>
      <c r="AD1226" s="340">
        <v>2</v>
      </c>
      <c r="AE1226" s="340">
        <v>0.1</v>
      </c>
      <c r="AF1226" s="181"/>
      <c r="AG1226" s="181"/>
      <c r="AH1226" s="181"/>
      <c r="AI1226" s="180"/>
      <c r="AJ1226" s="352">
        <v>20</v>
      </c>
    </row>
    <row r="1227" spans="1:36" ht="51" x14ac:dyDescent="0.25">
      <c r="A1227" s="257">
        <v>2020</v>
      </c>
      <c r="B1227" s="174" t="s">
        <v>1390</v>
      </c>
      <c r="C1227" s="176" t="s">
        <v>1391</v>
      </c>
      <c r="D1227" s="176" t="s">
        <v>1392</v>
      </c>
      <c r="E1227" s="174" t="s">
        <v>1393</v>
      </c>
      <c r="F1227" s="174" t="s">
        <v>1394</v>
      </c>
      <c r="G1227" s="174" t="s">
        <v>1395</v>
      </c>
      <c r="H1227" s="174" t="s">
        <v>1396</v>
      </c>
      <c r="I1227" s="174" t="s">
        <v>1397</v>
      </c>
      <c r="J1227" s="176" t="s">
        <v>1398</v>
      </c>
      <c r="K1227" s="174" t="s">
        <v>1399</v>
      </c>
      <c r="L1227" s="174" t="s">
        <v>3099</v>
      </c>
      <c r="M1227" s="174" t="s">
        <v>3100</v>
      </c>
      <c r="N1227" s="177">
        <v>937567.35400000005</v>
      </c>
      <c r="O1227" s="177">
        <v>1140925.267</v>
      </c>
      <c r="P1227" s="177">
        <v>155</v>
      </c>
      <c r="Q1227" s="344">
        <v>44131</v>
      </c>
      <c r="R1227" s="337" t="s">
        <v>4031</v>
      </c>
      <c r="S1227" s="177">
        <v>1</v>
      </c>
      <c r="T1227" s="177">
        <v>0</v>
      </c>
      <c r="U1227" s="181"/>
      <c r="V1227" s="181"/>
      <c r="W1227" s="337">
        <v>7.02</v>
      </c>
      <c r="X1227" s="337">
        <v>28.1</v>
      </c>
      <c r="Y1227" s="337">
        <v>477</v>
      </c>
      <c r="Z1227" s="337">
        <v>2.46</v>
      </c>
      <c r="AA1227" s="337">
        <v>32.4</v>
      </c>
      <c r="AB1227" s="347">
        <v>0.5</v>
      </c>
      <c r="AC1227" s="347">
        <v>10</v>
      </c>
      <c r="AD1227" s="340">
        <v>2</v>
      </c>
      <c r="AE1227" s="351">
        <v>0.46500000000000002</v>
      </c>
      <c r="AF1227" s="340">
        <v>0.4</v>
      </c>
      <c r="AG1227" s="340">
        <v>2E-3</v>
      </c>
      <c r="AH1227" s="340">
        <v>0.01</v>
      </c>
      <c r="AI1227" s="181"/>
      <c r="AJ1227" s="340">
        <v>20</v>
      </c>
    </row>
    <row r="1228" spans="1:36" x14ac:dyDescent="0.25">
      <c r="A1228" s="257">
        <v>2020</v>
      </c>
      <c r="B1228" s="183" t="s">
        <v>1104</v>
      </c>
      <c r="C1228" s="193" t="s">
        <v>1757</v>
      </c>
      <c r="D1228" s="176" t="s">
        <v>2403</v>
      </c>
      <c r="E1228" s="174" t="s">
        <v>1716</v>
      </c>
      <c r="F1228" s="174" t="s">
        <v>1759</v>
      </c>
      <c r="G1228" s="174" t="s">
        <v>1759</v>
      </c>
      <c r="H1228" s="174" t="s">
        <v>2404</v>
      </c>
      <c r="I1228" s="174" t="s">
        <v>2405</v>
      </c>
      <c r="J1228" s="176" t="s">
        <v>2160</v>
      </c>
      <c r="K1228" s="174" t="s">
        <v>1722</v>
      </c>
      <c r="L1228" s="183" t="s">
        <v>2406</v>
      </c>
      <c r="M1228" s="183" t="s">
        <v>2407</v>
      </c>
      <c r="N1228" s="184">
        <v>882365.86199999996</v>
      </c>
      <c r="O1228" s="184">
        <v>1157901.578</v>
      </c>
      <c r="P1228" s="184">
        <v>983</v>
      </c>
      <c r="Q1228" s="344">
        <v>44165</v>
      </c>
      <c r="R1228" s="215" t="s">
        <v>4032</v>
      </c>
      <c r="S1228" s="322">
        <v>1</v>
      </c>
      <c r="T1228" s="322">
        <v>0</v>
      </c>
      <c r="U1228" s="180"/>
      <c r="V1228" s="180"/>
      <c r="W1228" s="337">
        <v>7.05</v>
      </c>
      <c r="X1228" s="337">
        <v>21.5</v>
      </c>
      <c r="Y1228" s="337">
        <v>58</v>
      </c>
      <c r="Z1228" s="337">
        <v>7.82</v>
      </c>
      <c r="AA1228" s="337">
        <v>100.7</v>
      </c>
      <c r="AB1228" s="347">
        <v>1.1000000000000001</v>
      </c>
      <c r="AC1228" s="338">
        <v>14.8</v>
      </c>
      <c r="AD1228" s="337"/>
      <c r="AE1228" s="340">
        <v>0.1</v>
      </c>
      <c r="AF1228" s="181"/>
      <c r="AG1228" s="181"/>
      <c r="AH1228" s="181"/>
      <c r="AI1228" s="180"/>
      <c r="AJ1228" s="352">
        <v>20</v>
      </c>
    </row>
    <row r="1229" spans="1:36" x14ac:dyDescent="0.25">
      <c r="A1229" s="257">
        <v>2020</v>
      </c>
      <c r="B1229" s="183" t="s">
        <v>1104</v>
      </c>
      <c r="C1229" s="193" t="s">
        <v>1757</v>
      </c>
      <c r="D1229" s="176" t="s">
        <v>2409</v>
      </c>
      <c r="E1229" s="174" t="s">
        <v>1716</v>
      </c>
      <c r="F1229" s="174" t="s">
        <v>2410</v>
      </c>
      <c r="G1229" s="174" t="s">
        <v>2410</v>
      </c>
      <c r="H1229" s="174" t="s">
        <v>2411</v>
      </c>
      <c r="I1229" s="174" t="s">
        <v>2412</v>
      </c>
      <c r="J1229" s="174" t="s">
        <v>2413</v>
      </c>
      <c r="K1229" s="174" t="s">
        <v>1722</v>
      </c>
      <c r="L1229" s="183" t="s">
        <v>2414</v>
      </c>
      <c r="M1229" s="183" t="s">
        <v>2415</v>
      </c>
      <c r="N1229" s="184">
        <v>890265.723</v>
      </c>
      <c r="O1229" s="184">
        <v>1155244.5360000001</v>
      </c>
      <c r="P1229" s="184">
        <v>735.1</v>
      </c>
      <c r="Q1229" s="344">
        <v>44165</v>
      </c>
      <c r="R1229" s="215" t="s">
        <v>4033</v>
      </c>
      <c r="S1229" s="322">
        <v>1</v>
      </c>
      <c r="T1229" s="322">
        <v>0</v>
      </c>
      <c r="U1229" s="180"/>
      <c r="V1229" s="180"/>
      <c r="W1229" s="337">
        <v>7.17</v>
      </c>
      <c r="X1229" s="337">
        <v>23.6</v>
      </c>
      <c r="Y1229" s="337">
        <v>50.3</v>
      </c>
      <c r="Z1229" s="337">
        <v>7.94</v>
      </c>
      <c r="AA1229" s="337">
        <v>103.6</v>
      </c>
      <c r="AB1229" s="347">
        <v>0.6</v>
      </c>
      <c r="AC1229" s="337">
        <v>10.1</v>
      </c>
      <c r="AD1229" s="337"/>
      <c r="AE1229" s="340">
        <v>0.1</v>
      </c>
      <c r="AF1229" s="181"/>
      <c r="AG1229" s="181"/>
      <c r="AH1229" s="181"/>
      <c r="AI1229" s="180"/>
      <c r="AJ1229" s="352">
        <v>20</v>
      </c>
    </row>
    <row r="1230" spans="1:36" ht="25.5" x14ac:dyDescent="0.25">
      <c r="A1230" s="257">
        <v>2020</v>
      </c>
      <c r="B1230" s="183" t="s">
        <v>1912</v>
      </c>
      <c r="C1230" s="176" t="s">
        <v>1714</v>
      </c>
      <c r="D1230" s="176" t="s">
        <v>2417</v>
      </c>
      <c r="E1230" s="174" t="s">
        <v>1716</v>
      </c>
      <c r="F1230" s="174" t="s">
        <v>2418</v>
      </c>
      <c r="G1230" s="174" t="s">
        <v>2418</v>
      </c>
      <c r="H1230" s="174" t="s">
        <v>2419</v>
      </c>
      <c r="I1230" s="174" t="s">
        <v>2420</v>
      </c>
      <c r="J1230" s="174" t="s">
        <v>2421</v>
      </c>
      <c r="K1230" s="174" t="s">
        <v>1722</v>
      </c>
      <c r="L1230" s="183" t="s">
        <v>2422</v>
      </c>
      <c r="M1230" s="183" t="s">
        <v>2423</v>
      </c>
      <c r="N1230" s="184">
        <v>904690.99600000004</v>
      </c>
      <c r="O1230" s="184">
        <v>1155128.0020000001</v>
      </c>
      <c r="P1230" s="184">
        <v>384</v>
      </c>
      <c r="Q1230" s="344">
        <v>44165</v>
      </c>
      <c r="R1230" s="215" t="s">
        <v>4034</v>
      </c>
      <c r="S1230" s="322">
        <v>1</v>
      </c>
      <c r="T1230" s="322">
        <v>0</v>
      </c>
      <c r="U1230" s="180"/>
      <c r="V1230" s="180"/>
      <c r="W1230" s="337">
        <v>7.03</v>
      </c>
      <c r="X1230" s="337">
        <v>23.6</v>
      </c>
      <c r="Y1230" s="337">
        <v>34</v>
      </c>
      <c r="Z1230" s="337">
        <v>8.32</v>
      </c>
      <c r="AA1230" s="337">
        <v>104.1</v>
      </c>
      <c r="AB1230" s="347">
        <v>0.5</v>
      </c>
      <c r="AC1230" s="337">
        <v>10.7</v>
      </c>
      <c r="AD1230" s="177"/>
      <c r="AE1230" s="340">
        <v>0.1</v>
      </c>
      <c r="AF1230" s="181"/>
      <c r="AG1230" s="181"/>
      <c r="AH1230" s="181"/>
      <c r="AI1230" s="180"/>
      <c r="AJ1230" s="352">
        <v>20</v>
      </c>
    </row>
    <row r="1231" spans="1:36" ht="25.5" x14ac:dyDescent="0.25">
      <c r="A1231" s="257">
        <v>2020</v>
      </c>
      <c r="B1231" s="183" t="s">
        <v>1811</v>
      </c>
      <c r="C1231" s="176" t="s">
        <v>1562</v>
      </c>
      <c r="D1231" s="176" t="s">
        <v>2638</v>
      </c>
      <c r="E1231" s="174" t="s">
        <v>1527</v>
      </c>
      <c r="F1231" s="174" t="s">
        <v>1564</v>
      </c>
      <c r="G1231" s="174" t="s">
        <v>1565</v>
      </c>
      <c r="H1231" s="174" t="s">
        <v>1566</v>
      </c>
      <c r="I1231" s="174" t="s">
        <v>2639</v>
      </c>
      <c r="J1231" s="176" t="s">
        <v>2640</v>
      </c>
      <c r="K1231" s="174" t="s">
        <v>1532</v>
      </c>
      <c r="L1231" s="183" t="s">
        <v>2641</v>
      </c>
      <c r="M1231" s="183" t="s">
        <v>2642</v>
      </c>
      <c r="N1231" s="184">
        <v>880551.21200000006</v>
      </c>
      <c r="O1231" s="184">
        <v>1207873.0109999999</v>
      </c>
      <c r="P1231" s="184">
        <v>1975</v>
      </c>
      <c r="Q1231" s="240">
        <v>44165</v>
      </c>
      <c r="R1231" s="258" t="s">
        <v>4035</v>
      </c>
      <c r="S1231" s="325">
        <v>1</v>
      </c>
      <c r="T1231" s="325">
        <v>1</v>
      </c>
      <c r="U1231" s="342">
        <v>51.206400000000009</v>
      </c>
      <c r="V1231" s="342"/>
      <c r="W1231" s="329">
        <v>6.65</v>
      </c>
      <c r="X1231" s="353">
        <v>20.6</v>
      </c>
      <c r="Y1231" s="353">
        <v>44.3</v>
      </c>
      <c r="Z1231" s="329">
        <v>5.94</v>
      </c>
      <c r="AA1231" s="353">
        <v>83.9</v>
      </c>
      <c r="AB1231" s="341">
        <v>0.4</v>
      </c>
      <c r="AC1231" s="327">
        <v>10</v>
      </c>
      <c r="AD1231" s="184"/>
      <c r="AE1231" s="328">
        <v>0.1</v>
      </c>
      <c r="AF1231" s="180"/>
      <c r="AG1231" s="180"/>
      <c r="AH1231" s="180"/>
      <c r="AI1231" s="180"/>
      <c r="AJ1231" s="328">
        <v>20</v>
      </c>
    </row>
    <row r="1232" spans="1:36" ht="25.5" x14ac:dyDescent="0.25">
      <c r="A1232" s="257">
        <v>2020</v>
      </c>
      <c r="B1232" s="183" t="s">
        <v>1811</v>
      </c>
      <c r="C1232" s="176" t="s">
        <v>1562</v>
      </c>
      <c r="D1232" s="176" t="s">
        <v>2644</v>
      </c>
      <c r="E1232" s="174" t="s">
        <v>1527</v>
      </c>
      <c r="F1232" s="174" t="s">
        <v>1564</v>
      </c>
      <c r="G1232" s="174" t="s">
        <v>1565</v>
      </c>
      <c r="H1232" s="174" t="s">
        <v>1566</v>
      </c>
      <c r="I1232" s="174" t="s">
        <v>2645</v>
      </c>
      <c r="J1232" s="176" t="s">
        <v>2640</v>
      </c>
      <c r="K1232" s="174" t="s">
        <v>1532</v>
      </c>
      <c r="L1232" s="183" t="s">
        <v>2646</v>
      </c>
      <c r="M1232" s="183" t="s">
        <v>2647</v>
      </c>
      <c r="N1232" s="184">
        <v>879919.96200000006</v>
      </c>
      <c r="O1232" s="184">
        <v>1207675.7209999999</v>
      </c>
      <c r="P1232" s="184">
        <v>1959</v>
      </c>
      <c r="Q1232" s="240">
        <v>44165</v>
      </c>
      <c r="R1232" s="258" t="s">
        <v>4036</v>
      </c>
      <c r="S1232" s="325">
        <v>1</v>
      </c>
      <c r="T1232" s="325">
        <v>1</v>
      </c>
      <c r="U1232" s="342">
        <v>60.624720000000003</v>
      </c>
      <c r="V1232" s="342"/>
      <c r="W1232" s="329">
        <v>6.46</v>
      </c>
      <c r="X1232" s="353">
        <v>20.399999999999999</v>
      </c>
      <c r="Y1232" s="353">
        <v>50.5</v>
      </c>
      <c r="Z1232" s="329">
        <v>6.94</v>
      </c>
      <c r="AA1232" s="353">
        <v>97.8</v>
      </c>
      <c r="AB1232" s="341">
        <v>1.2</v>
      </c>
      <c r="AC1232" s="326">
        <v>30.6</v>
      </c>
      <c r="AD1232" s="184"/>
      <c r="AE1232" s="328">
        <v>0.1</v>
      </c>
      <c r="AF1232" s="180"/>
      <c r="AG1232" s="180"/>
      <c r="AH1232" s="180"/>
      <c r="AI1232" s="180"/>
      <c r="AJ1232" s="328">
        <v>20</v>
      </c>
    </row>
    <row r="1233" spans="1:36" ht="25.5" x14ac:dyDescent="0.25">
      <c r="A1233" s="257">
        <v>2020</v>
      </c>
      <c r="B1233" s="183" t="s">
        <v>1825</v>
      </c>
      <c r="C1233" s="176" t="s">
        <v>1562</v>
      </c>
      <c r="D1233" s="176" t="s">
        <v>2649</v>
      </c>
      <c r="E1233" s="174" t="s">
        <v>1527</v>
      </c>
      <c r="F1233" s="174" t="s">
        <v>1564</v>
      </c>
      <c r="G1233" s="174" t="s">
        <v>1565</v>
      </c>
      <c r="H1233" s="174" t="s">
        <v>1566</v>
      </c>
      <c r="I1233" s="174" t="s">
        <v>1214</v>
      </c>
      <c r="J1233" s="176" t="s">
        <v>2650</v>
      </c>
      <c r="K1233" s="174" t="s">
        <v>1532</v>
      </c>
      <c r="L1233" s="183" t="s">
        <v>2651</v>
      </c>
      <c r="M1233" s="183" t="s">
        <v>2652</v>
      </c>
      <c r="N1233" s="184">
        <v>879303.63500000001</v>
      </c>
      <c r="O1233" s="184">
        <v>1208448.199</v>
      </c>
      <c r="P1233" s="184">
        <v>1978</v>
      </c>
      <c r="Q1233" s="240">
        <v>44165</v>
      </c>
      <c r="R1233" s="258" t="s">
        <v>4037</v>
      </c>
      <c r="S1233" s="325">
        <v>1</v>
      </c>
      <c r="T1233" s="325">
        <v>1</v>
      </c>
      <c r="U1233" s="353">
        <v>12.4206</v>
      </c>
      <c r="V1233" s="353"/>
      <c r="W1233" s="329">
        <v>6.71</v>
      </c>
      <c r="X1233" s="353">
        <v>21.6</v>
      </c>
      <c r="Y1233" s="353">
        <v>52.5</v>
      </c>
      <c r="Z1233" s="329">
        <v>5.6</v>
      </c>
      <c r="AA1233" s="353">
        <v>81.7</v>
      </c>
      <c r="AB1233" s="341">
        <v>0.2</v>
      </c>
      <c r="AC1233" s="327">
        <v>10</v>
      </c>
      <c r="AD1233" s="184"/>
      <c r="AE1233" s="328">
        <v>0.1</v>
      </c>
      <c r="AF1233" s="180"/>
      <c r="AG1233" s="180"/>
      <c r="AH1233" s="180"/>
      <c r="AI1233" s="180"/>
      <c r="AJ1233" s="328">
        <v>20</v>
      </c>
    </row>
    <row r="1234" spans="1:36" ht="25.5" x14ac:dyDescent="0.25">
      <c r="A1234" s="257">
        <v>2020</v>
      </c>
      <c r="B1234" s="183" t="s">
        <v>1825</v>
      </c>
      <c r="C1234" s="176" t="s">
        <v>1562</v>
      </c>
      <c r="D1234" s="176" t="s">
        <v>2654</v>
      </c>
      <c r="E1234" s="174" t="s">
        <v>1527</v>
      </c>
      <c r="F1234" s="174" t="s">
        <v>1564</v>
      </c>
      <c r="G1234" s="174" t="s">
        <v>1565</v>
      </c>
      <c r="H1234" s="174" t="s">
        <v>1566</v>
      </c>
      <c r="I1234" s="174" t="s">
        <v>2655</v>
      </c>
      <c r="J1234" s="176" t="s">
        <v>2650</v>
      </c>
      <c r="K1234" s="174" t="s">
        <v>1532</v>
      </c>
      <c r="L1234" s="183" t="s">
        <v>2656</v>
      </c>
      <c r="M1234" s="183" t="s">
        <v>2657</v>
      </c>
      <c r="N1234" s="184">
        <v>879556.75</v>
      </c>
      <c r="O1234" s="184">
        <v>1206875.8470000001</v>
      </c>
      <c r="P1234" s="184">
        <v>1947</v>
      </c>
      <c r="Q1234" s="240">
        <v>44165</v>
      </c>
      <c r="R1234" s="258" t="s">
        <v>4038</v>
      </c>
      <c r="S1234" s="325">
        <v>1</v>
      </c>
      <c r="T1234" s="325">
        <v>1</v>
      </c>
      <c r="U1234" s="353">
        <v>241.26825000000005</v>
      </c>
      <c r="V1234" s="353"/>
      <c r="W1234" s="329">
        <v>6.79</v>
      </c>
      <c r="X1234" s="353">
        <v>23.4</v>
      </c>
      <c r="Y1234" s="353">
        <v>91.3</v>
      </c>
      <c r="Z1234" s="329">
        <v>5.63</v>
      </c>
      <c r="AA1234" s="353">
        <v>84.1</v>
      </c>
      <c r="AB1234" s="342">
        <v>6.9</v>
      </c>
      <c r="AC1234" s="326">
        <v>35.6</v>
      </c>
      <c r="AD1234" s="184"/>
      <c r="AE1234" s="343">
        <v>0.14899999999999999</v>
      </c>
      <c r="AF1234" s="180"/>
      <c r="AG1234" s="180"/>
      <c r="AH1234" s="180"/>
      <c r="AI1234" s="180"/>
      <c r="AJ1234" s="328">
        <v>20</v>
      </c>
    </row>
    <row r="1235" spans="1:36" ht="38.25" x14ac:dyDescent="0.3">
      <c r="A1235" s="257">
        <v>2020</v>
      </c>
      <c r="B1235" s="175" t="s">
        <v>1131</v>
      </c>
      <c r="C1235" s="176" t="s">
        <v>1132</v>
      </c>
      <c r="D1235" s="176" t="s">
        <v>1133</v>
      </c>
      <c r="E1235" s="174" t="s">
        <v>1134</v>
      </c>
      <c r="F1235" s="174" t="s">
        <v>1135</v>
      </c>
      <c r="G1235" s="174" t="s">
        <v>1136</v>
      </c>
      <c r="H1235" s="174" t="s">
        <v>1137</v>
      </c>
      <c r="I1235" s="174" t="s">
        <v>1138</v>
      </c>
      <c r="J1235" s="176" t="s">
        <v>1139</v>
      </c>
      <c r="K1235" s="174" t="s">
        <v>1140</v>
      </c>
      <c r="L1235" s="174" t="s">
        <v>1141</v>
      </c>
      <c r="M1235" s="174" t="s">
        <v>1142</v>
      </c>
      <c r="N1235" s="177">
        <v>842923.85499999998</v>
      </c>
      <c r="O1235" s="177">
        <v>1164353.5249999999</v>
      </c>
      <c r="P1235" s="177">
        <v>2213</v>
      </c>
      <c r="Q1235" s="178">
        <v>44158</v>
      </c>
      <c r="R1235" s="164" t="s">
        <v>4039</v>
      </c>
      <c r="S1235" s="177">
        <v>1</v>
      </c>
      <c r="T1235" s="177">
        <v>1</v>
      </c>
      <c r="U1235" s="181">
        <v>7350</v>
      </c>
      <c r="V1235" s="181"/>
      <c r="W1235" s="338">
        <v>6.63</v>
      </c>
      <c r="X1235" s="338">
        <v>15.6</v>
      </c>
      <c r="Y1235" s="338">
        <v>32.5</v>
      </c>
      <c r="Z1235" s="338">
        <v>7.67</v>
      </c>
      <c r="AA1235" s="338">
        <v>99.1</v>
      </c>
      <c r="AB1235" s="347">
        <v>1.6</v>
      </c>
      <c r="AC1235" s="347">
        <v>10</v>
      </c>
      <c r="AD1235" s="340">
        <v>2</v>
      </c>
      <c r="AE1235" s="340">
        <v>0.1</v>
      </c>
      <c r="AF1235" s="340">
        <v>0.4</v>
      </c>
      <c r="AG1235" s="319">
        <v>1.4E-2</v>
      </c>
      <c r="AH1235" s="319">
        <v>2.1999999999999999E-2</v>
      </c>
      <c r="AI1235" s="180"/>
      <c r="AJ1235" s="340">
        <v>20</v>
      </c>
    </row>
    <row r="1236" spans="1:36" x14ac:dyDescent="0.25">
      <c r="A1236" s="257">
        <v>2020</v>
      </c>
      <c r="B1236" s="183" t="s">
        <v>1144</v>
      </c>
      <c r="C1236" s="176" t="s">
        <v>1153</v>
      </c>
      <c r="D1236" s="176" t="s">
        <v>1145</v>
      </c>
      <c r="E1236" s="174" t="s">
        <v>1134</v>
      </c>
      <c r="F1236" s="174" t="s">
        <v>1146</v>
      </c>
      <c r="G1236" s="174" t="s">
        <v>1147</v>
      </c>
      <c r="H1236" s="174" t="s">
        <v>1148</v>
      </c>
      <c r="I1236" s="174" t="s">
        <v>1149</v>
      </c>
      <c r="J1236" s="176" t="s">
        <v>1140</v>
      </c>
      <c r="K1236" s="174" t="s">
        <v>1140</v>
      </c>
      <c r="L1236" s="174" t="s">
        <v>1150</v>
      </c>
      <c r="M1236" s="174" t="s">
        <v>3167</v>
      </c>
      <c r="N1236" s="177">
        <v>845203.674</v>
      </c>
      <c r="O1236" s="177">
        <v>1165954.1869999999</v>
      </c>
      <c r="P1236" s="177">
        <v>2126</v>
      </c>
      <c r="Q1236" s="178">
        <v>44158</v>
      </c>
      <c r="R1236" s="183" t="s">
        <v>4040</v>
      </c>
      <c r="S1236" s="177">
        <v>1</v>
      </c>
      <c r="T1236" s="177">
        <v>1</v>
      </c>
      <c r="U1236" s="180">
        <v>11230</v>
      </c>
      <c r="V1236" s="180"/>
      <c r="W1236" s="338">
        <v>6.96</v>
      </c>
      <c r="X1236" s="338">
        <v>16.2</v>
      </c>
      <c r="Y1236" s="338">
        <v>43.9</v>
      </c>
      <c r="Z1236" s="338">
        <v>7.78</v>
      </c>
      <c r="AA1236" s="338">
        <v>101.9</v>
      </c>
      <c r="AB1236" s="347">
        <v>1.1000000000000001</v>
      </c>
      <c r="AC1236" s="337">
        <v>10.8</v>
      </c>
      <c r="AD1236" s="340">
        <v>2</v>
      </c>
      <c r="AE1236" s="340">
        <v>0.1</v>
      </c>
      <c r="AF1236" s="340">
        <v>0.4</v>
      </c>
      <c r="AG1236" s="351">
        <v>7.0000000000000001E-3</v>
      </c>
      <c r="AH1236" s="340">
        <v>0.01</v>
      </c>
      <c r="AI1236" s="239"/>
      <c r="AJ1236" s="340">
        <v>20</v>
      </c>
    </row>
    <row r="1237" spans="1:36" x14ac:dyDescent="0.25">
      <c r="A1237" s="257">
        <v>2020</v>
      </c>
      <c r="B1237" s="183" t="s">
        <v>1144</v>
      </c>
      <c r="C1237" s="176" t="s">
        <v>1153</v>
      </c>
      <c r="D1237" s="176" t="s">
        <v>1154</v>
      </c>
      <c r="E1237" s="174" t="s">
        <v>1134</v>
      </c>
      <c r="F1237" s="174" t="s">
        <v>1146</v>
      </c>
      <c r="G1237" s="174" t="s">
        <v>1147</v>
      </c>
      <c r="H1237" s="174" t="s">
        <v>1148</v>
      </c>
      <c r="I1237" s="174" t="s">
        <v>1155</v>
      </c>
      <c r="J1237" s="176" t="s">
        <v>1140</v>
      </c>
      <c r="K1237" s="174" t="s">
        <v>1140</v>
      </c>
      <c r="L1237" s="174" t="s">
        <v>1156</v>
      </c>
      <c r="M1237" s="174" t="s">
        <v>3170</v>
      </c>
      <c r="N1237" s="177">
        <v>850138.07900000003</v>
      </c>
      <c r="O1237" s="177">
        <v>1170766.3589999999</v>
      </c>
      <c r="P1237" s="177">
        <v>2101</v>
      </c>
      <c r="Q1237" s="178">
        <v>44158</v>
      </c>
      <c r="R1237" s="183" t="s">
        <v>4041</v>
      </c>
      <c r="S1237" s="177">
        <v>1</v>
      </c>
      <c r="T1237" s="177">
        <v>1</v>
      </c>
      <c r="U1237" s="180">
        <v>13380</v>
      </c>
      <c r="V1237" s="180"/>
      <c r="W1237" s="338">
        <v>6.82</v>
      </c>
      <c r="X1237" s="338">
        <v>17.100000000000001</v>
      </c>
      <c r="Y1237" s="338">
        <v>57.2</v>
      </c>
      <c r="Z1237" s="338">
        <v>6.89</v>
      </c>
      <c r="AA1237" s="338">
        <v>91.7</v>
      </c>
      <c r="AB1237" s="347">
        <v>1.3</v>
      </c>
      <c r="AC1237" s="337">
        <v>12.1</v>
      </c>
      <c r="AD1237" s="340">
        <v>2</v>
      </c>
      <c r="AE1237" s="340">
        <v>0.1</v>
      </c>
      <c r="AF1237" s="340">
        <v>0.4</v>
      </c>
      <c r="AG1237" s="351">
        <v>4.0000000000000001E-3</v>
      </c>
      <c r="AH1237" s="351">
        <v>1.9E-2</v>
      </c>
      <c r="AI1237" s="239"/>
      <c r="AJ1237" s="340">
        <v>20</v>
      </c>
    </row>
    <row r="1238" spans="1:36" ht="25.5" x14ac:dyDescent="0.25">
      <c r="A1238" s="257">
        <v>2020</v>
      </c>
      <c r="B1238" s="183" t="s">
        <v>1131</v>
      </c>
      <c r="C1238" s="176" t="s">
        <v>1153</v>
      </c>
      <c r="D1238" s="176" t="s">
        <v>1159</v>
      </c>
      <c r="E1238" s="174" t="s">
        <v>1134</v>
      </c>
      <c r="F1238" s="174" t="s">
        <v>1160</v>
      </c>
      <c r="G1238" s="174" t="s">
        <v>1161</v>
      </c>
      <c r="H1238" s="174" t="s">
        <v>1162</v>
      </c>
      <c r="I1238" s="174" t="s">
        <v>1163</v>
      </c>
      <c r="J1238" s="176" t="s">
        <v>1140</v>
      </c>
      <c r="K1238" s="174" t="s">
        <v>1140</v>
      </c>
      <c r="L1238" s="174" t="s">
        <v>1164</v>
      </c>
      <c r="M1238" s="174" t="s">
        <v>3173</v>
      </c>
      <c r="N1238" s="177">
        <v>854405.00100000005</v>
      </c>
      <c r="O1238" s="177">
        <v>1171818.997</v>
      </c>
      <c r="P1238" s="177">
        <v>2105</v>
      </c>
      <c r="Q1238" s="178">
        <v>44158</v>
      </c>
      <c r="R1238" s="183" t="s">
        <v>4042</v>
      </c>
      <c r="S1238" s="177">
        <v>1</v>
      </c>
      <c r="T1238" s="177">
        <v>1</v>
      </c>
      <c r="U1238" s="180">
        <v>11570</v>
      </c>
      <c r="V1238" s="180"/>
      <c r="W1238" s="338">
        <v>6.83</v>
      </c>
      <c r="X1238" s="338">
        <v>18.3</v>
      </c>
      <c r="Y1238" s="338">
        <v>60.5</v>
      </c>
      <c r="Z1238" s="338">
        <v>6.37</v>
      </c>
      <c r="AA1238" s="338">
        <v>86.8</v>
      </c>
      <c r="AB1238" s="347">
        <v>2.1</v>
      </c>
      <c r="AC1238" s="347">
        <v>10</v>
      </c>
      <c r="AD1238" s="340">
        <v>2</v>
      </c>
      <c r="AE1238" s="340">
        <v>0.1</v>
      </c>
      <c r="AF1238" s="340">
        <v>0.4</v>
      </c>
      <c r="AG1238" s="351">
        <v>1.2E-2</v>
      </c>
      <c r="AH1238" s="351">
        <v>1.0999999999999999E-2</v>
      </c>
      <c r="AI1238" s="239"/>
      <c r="AJ1238" s="340">
        <v>20</v>
      </c>
    </row>
    <row r="1239" spans="1:36" ht="25.5" x14ac:dyDescent="0.25">
      <c r="A1239" s="257">
        <v>2020</v>
      </c>
      <c r="B1239" s="183" t="s">
        <v>1144</v>
      </c>
      <c r="C1239" s="176" t="s">
        <v>1153</v>
      </c>
      <c r="D1239" s="176" t="s">
        <v>1167</v>
      </c>
      <c r="E1239" s="174" t="s">
        <v>1134</v>
      </c>
      <c r="F1239" s="174" t="s">
        <v>1160</v>
      </c>
      <c r="G1239" s="174" t="s">
        <v>1161</v>
      </c>
      <c r="H1239" s="174" t="s">
        <v>1162</v>
      </c>
      <c r="I1239" s="174" t="s">
        <v>1168</v>
      </c>
      <c r="J1239" s="176" t="s">
        <v>1140</v>
      </c>
      <c r="K1239" s="174" t="s">
        <v>1140</v>
      </c>
      <c r="L1239" s="174" t="s">
        <v>1169</v>
      </c>
      <c r="M1239" s="174" t="s">
        <v>3176</v>
      </c>
      <c r="N1239" s="177">
        <v>855834.09600000002</v>
      </c>
      <c r="O1239" s="177">
        <v>1171267.9210000001</v>
      </c>
      <c r="P1239" s="177">
        <v>2087</v>
      </c>
      <c r="Q1239" s="178">
        <v>44158</v>
      </c>
      <c r="R1239" s="164" t="s">
        <v>4043</v>
      </c>
      <c r="S1239" s="177">
        <v>1</v>
      </c>
      <c r="T1239" s="177">
        <v>1</v>
      </c>
      <c r="U1239" s="181">
        <v>20210</v>
      </c>
      <c r="V1239" s="181"/>
      <c r="W1239" s="338">
        <v>6.78</v>
      </c>
      <c r="X1239" s="338">
        <v>23</v>
      </c>
      <c r="Y1239" s="338">
        <v>62.4</v>
      </c>
      <c r="Z1239" s="338">
        <v>5.77</v>
      </c>
      <c r="AA1239" s="338">
        <v>86.7</v>
      </c>
      <c r="AB1239" s="347">
        <v>2.2999999999999998</v>
      </c>
      <c r="AC1239" s="337">
        <v>23.3</v>
      </c>
      <c r="AD1239" s="340">
        <v>2</v>
      </c>
      <c r="AE1239" s="340">
        <v>0.1</v>
      </c>
      <c r="AF1239" s="340">
        <v>0.4</v>
      </c>
      <c r="AG1239" s="319">
        <v>1.2999999999999999E-2</v>
      </c>
      <c r="AH1239" s="340">
        <v>0.01</v>
      </c>
      <c r="AI1239" s="180"/>
      <c r="AJ1239" s="340">
        <v>20</v>
      </c>
    </row>
    <row r="1240" spans="1:36" x14ac:dyDescent="0.25">
      <c r="A1240" s="257">
        <v>2020</v>
      </c>
      <c r="B1240" s="183" t="s">
        <v>1144</v>
      </c>
      <c r="C1240" s="176" t="s">
        <v>1153</v>
      </c>
      <c r="D1240" s="176" t="s">
        <v>1172</v>
      </c>
      <c r="E1240" s="174" t="s">
        <v>1134</v>
      </c>
      <c r="F1240" s="174" t="s">
        <v>1173</v>
      </c>
      <c r="G1240" s="174" t="s">
        <v>1173</v>
      </c>
      <c r="H1240" s="174" t="s">
        <v>1174</v>
      </c>
      <c r="I1240" s="174" t="s">
        <v>1175</v>
      </c>
      <c r="J1240" s="176" t="s">
        <v>1140</v>
      </c>
      <c r="K1240" s="174" t="s">
        <v>1140</v>
      </c>
      <c r="L1240" s="174" t="s">
        <v>1176</v>
      </c>
      <c r="M1240" s="174" t="s">
        <v>3179</v>
      </c>
      <c r="N1240" s="177">
        <v>856979.995</v>
      </c>
      <c r="O1240" s="177">
        <v>1172293.99</v>
      </c>
      <c r="P1240" s="177">
        <v>2104</v>
      </c>
      <c r="Q1240" s="178">
        <v>44158</v>
      </c>
      <c r="R1240" s="164" t="s">
        <v>4044</v>
      </c>
      <c r="S1240" s="177">
        <v>1</v>
      </c>
      <c r="T1240" s="177">
        <v>1</v>
      </c>
      <c r="U1240" s="181">
        <v>23540</v>
      </c>
      <c r="V1240" s="181"/>
      <c r="W1240" s="338">
        <v>7.07</v>
      </c>
      <c r="X1240" s="338">
        <v>22</v>
      </c>
      <c r="Y1240" s="338">
        <v>80.900000000000006</v>
      </c>
      <c r="Z1240" s="338">
        <v>5.65</v>
      </c>
      <c r="AA1240" s="338">
        <v>81.2</v>
      </c>
      <c r="AB1240" s="347">
        <v>3.2</v>
      </c>
      <c r="AC1240" s="337">
        <v>21.6</v>
      </c>
      <c r="AD1240" s="340">
        <v>2</v>
      </c>
      <c r="AE1240" s="340">
        <v>0.1</v>
      </c>
      <c r="AF1240" s="351">
        <v>0.52200000000000002</v>
      </c>
      <c r="AG1240" s="337">
        <v>4.9000000000000002E-2</v>
      </c>
      <c r="AH1240" s="351">
        <v>1.2E-2</v>
      </c>
      <c r="AI1240" s="239"/>
      <c r="AJ1240" s="340">
        <v>20</v>
      </c>
    </row>
    <row r="1241" spans="1:36" ht="25.5" x14ac:dyDescent="0.25">
      <c r="A1241" s="257">
        <v>2020</v>
      </c>
      <c r="B1241" s="183" t="s">
        <v>1144</v>
      </c>
      <c r="C1241" s="176" t="s">
        <v>1153</v>
      </c>
      <c r="D1241" s="176" t="s">
        <v>1179</v>
      </c>
      <c r="E1241" s="176" t="s">
        <v>1180</v>
      </c>
      <c r="F1241" s="176" t="s">
        <v>1181</v>
      </c>
      <c r="G1241" s="176" t="s">
        <v>1181</v>
      </c>
      <c r="H1241" s="176" t="s">
        <v>1174</v>
      </c>
      <c r="I1241" s="174" t="s">
        <v>1182</v>
      </c>
      <c r="J1241" s="176" t="s">
        <v>1140</v>
      </c>
      <c r="K1241" s="174" t="s">
        <v>1140</v>
      </c>
      <c r="L1241" s="174" t="s">
        <v>1183</v>
      </c>
      <c r="M1241" s="174" t="s">
        <v>3182</v>
      </c>
      <c r="N1241" s="177">
        <v>857459.27</v>
      </c>
      <c r="O1241" s="177">
        <v>1174240.1529999999</v>
      </c>
      <c r="P1241" s="177">
        <v>2095</v>
      </c>
      <c r="Q1241" s="178">
        <v>44158</v>
      </c>
      <c r="R1241" s="183" t="s">
        <v>4045</v>
      </c>
      <c r="S1241" s="177">
        <v>1</v>
      </c>
      <c r="T1241" s="177">
        <v>0</v>
      </c>
      <c r="U1241" s="180"/>
      <c r="V1241" s="180"/>
      <c r="W1241" s="337">
        <v>6.82</v>
      </c>
      <c r="X1241" s="337">
        <v>21.6</v>
      </c>
      <c r="Y1241" s="337">
        <v>89.4</v>
      </c>
      <c r="Z1241" s="337">
        <v>5.23</v>
      </c>
      <c r="AA1241" s="337">
        <v>76.5</v>
      </c>
      <c r="AB1241" s="337">
        <v>5.3</v>
      </c>
      <c r="AC1241" s="337">
        <v>23.1</v>
      </c>
      <c r="AD1241" s="340">
        <v>2</v>
      </c>
      <c r="AE1241" s="351">
        <v>0.16</v>
      </c>
      <c r="AF1241" s="351">
        <v>0.40200000000000002</v>
      </c>
      <c r="AG1241" s="351">
        <v>6.6000000000000003E-2</v>
      </c>
      <c r="AH1241" s="351">
        <v>3.2000000000000001E-2</v>
      </c>
      <c r="AI1241" s="180"/>
      <c r="AJ1241" s="340">
        <v>20</v>
      </c>
    </row>
    <row r="1242" spans="1:36" x14ac:dyDescent="0.25">
      <c r="A1242" s="257">
        <v>2020</v>
      </c>
      <c r="B1242" s="183" t="s">
        <v>1144</v>
      </c>
      <c r="C1242" s="176" t="s">
        <v>1153</v>
      </c>
      <c r="D1242" s="176" t="s">
        <v>1186</v>
      </c>
      <c r="E1242" s="176" t="s">
        <v>1134</v>
      </c>
      <c r="F1242" s="176" t="s">
        <v>1187</v>
      </c>
      <c r="G1242" s="176" t="s">
        <v>1187</v>
      </c>
      <c r="H1242" s="176" t="s">
        <v>1188</v>
      </c>
      <c r="I1242" s="174" t="s">
        <v>1189</v>
      </c>
      <c r="J1242" s="176" t="s">
        <v>1140</v>
      </c>
      <c r="K1242" s="174" t="s">
        <v>1140</v>
      </c>
      <c r="L1242" s="189" t="s">
        <v>1190</v>
      </c>
      <c r="M1242" s="189" t="s">
        <v>1191</v>
      </c>
      <c r="N1242" s="190">
        <v>857922.69400000002</v>
      </c>
      <c r="O1242" s="190">
        <v>1175130.1000000001</v>
      </c>
      <c r="P1242" s="177">
        <v>2080</v>
      </c>
      <c r="Q1242" s="178">
        <v>44158</v>
      </c>
      <c r="R1242" s="174" t="s">
        <v>4046</v>
      </c>
      <c r="S1242" s="177">
        <v>1</v>
      </c>
      <c r="T1242" s="177">
        <v>1</v>
      </c>
      <c r="U1242" s="181">
        <v>25780</v>
      </c>
      <c r="V1242" s="181"/>
      <c r="W1242" s="338">
        <v>6.62</v>
      </c>
      <c r="X1242" s="338">
        <v>20</v>
      </c>
      <c r="Y1242" s="338">
        <v>101.5</v>
      </c>
      <c r="Z1242" s="338">
        <v>5.07</v>
      </c>
      <c r="AA1242" s="338">
        <v>71.8</v>
      </c>
      <c r="AB1242" s="337">
        <v>7</v>
      </c>
      <c r="AC1242" s="337">
        <v>29.8</v>
      </c>
      <c r="AD1242" s="340">
        <v>2</v>
      </c>
      <c r="AE1242" s="351">
        <v>0.17199999999999999</v>
      </c>
      <c r="AF1242" s="351">
        <v>0.435</v>
      </c>
      <c r="AG1242" s="351">
        <v>8.5999999999999993E-2</v>
      </c>
      <c r="AH1242" s="351">
        <v>3.1E-2</v>
      </c>
      <c r="AI1242" s="239"/>
      <c r="AJ1242" s="340">
        <v>20</v>
      </c>
    </row>
    <row r="1243" spans="1:36" x14ac:dyDescent="0.25">
      <c r="A1243" s="257">
        <v>2020</v>
      </c>
      <c r="B1243" s="183" t="s">
        <v>1144</v>
      </c>
      <c r="C1243" s="176" t="s">
        <v>1153</v>
      </c>
      <c r="D1243" s="176" t="s">
        <v>1193</v>
      </c>
      <c r="E1243" s="174" t="s">
        <v>1134</v>
      </c>
      <c r="F1243" s="174" t="s">
        <v>1194</v>
      </c>
      <c r="G1243" s="174" t="s">
        <v>1195</v>
      </c>
      <c r="H1243" s="174" t="s">
        <v>1196</v>
      </c>
      <c r="I1243" s="174" t="s">
        <v>1197</v>
      </c>
      <c r="J1243" s="176" t="s">
        <v>1140</v>
      </c>
      <c r="K1243" s="174" t="s">
        <v>1140</v>
      </c>
      <c r="L1243" s="174" t="s">
        <v>1198</v>
      </c>
      <c r="M1243" s="174" t="s">
        <v>1199</v>
      </c>
      <c r="N1243" s="177">
        <v>859403.67</v>
      </c>
      <c r="O1243" s="177">
        <v>1177185.206</v>
      </c>
      <c r="P1243" s="177">
        <v>2066</v>
      </c>
      <c r="Q1243" s="178">
        <v>44159</v>
      </c>
      <c r="R1243" s="257" t="s">
        <v>4047</v>
      </c>
      <c r="S1243" s="177">
        <v>1</v>
      </c>
      <c r="T1243" s="177">
        <v>0</v>
      </c>
      <c r="U1243" s="282"/>
      <c r="V1243" s="282"/>
      <c r="W1243" s="337">
        <v>6.23</v>
      </c>
      <c r="X1243" s="337">
        <v>18</v>
      </c>
      <c r="Y1243" s="337">
        <v>106.9</v>
      </c>
      <c r="Z1243" s="337">
        <v>4.17</v>
      </c>
      <c r="AA1243" s="337">
        <v>56.9</v>
      </c>
      <c r="AB1243" s="347">
        <v>4</v>
      </c>
      <c r="AC1243" s="337">
        <v>17.5</v>
      </c>
      <c r="AD1243" s="340">
        <v>2</v>
      </c>
      <c r="AE1243" s="319">
        <v>0.13200000000000001</v>
      </c>
      <c r="AF1243" s="351">
        <v>0.67500000000000004</v>
      </c>
      <c r="AG1243" s="319">
        <v>3.0000000000000001E-3</v>
      </c>
      <c r="AH1243" s="340">
        <v>0.01</v>
      </c>
      <c r="AI1243" s="239"/>
      <c r="AJ1243" s="340">
        <v>20</v>
      </c>
    </row>
    <row r="1244" spans="1:36" x14ac:dyDescent="0.25">
      <c r="A1244" s="257">
        <v>2020</v>
      </c>
      <c r="B1244" s="183" t="s">
        <v>1144</v>
      </c>
      <c r="C1244" s="176" t="s">
        <v>1201</v>
      </c>
      <c r="D1244" s="174" t="s">
        <v>1202</v>
      </c>
      <c r="E1244" s="174" t="s">
        <v>1134</v>
      </c>
      <c r="F1244" s="174" t="s">
        <v>1203</v>
      </c>
      <c r="G1244" s="174" t="s">
        <v>1204</v>
      </c>
      <c r="H1244" s="174" t="s">
        <v>1205</v>
      </c>
      <c r="I1244" s="176"/>
      <c r="J1244" s="174" t="s">
        <v>1140</v>
      </c>
      <c r="K1244" s="174" t="s">
        <v>1140</v>
      </c>
      <c r="L1244" s="174" t="s">
        <v>1206</v>
      </c>
      <c r="M1244" s="174" t="s">
        <v>1207</v>
      </c>
      <c r="N1244" s="177">
        <v>865217.60699999996</v>
      </c>
      <c r="O1244" s="177">
        <v>1184287.5560000001</v>
      </c>
      <c r="P1244" s="177">
        <v>1967</v>
      </c>
      <c r="Q1244" s="178">
        <v>44159</v>
      </c>
      <c r="R1244" s="257" t="s">
        <v>4048</v>
      </c>
      <c r="S1244" s="177">
        <v>1</v>
      </c>
      <c r="T1244" s="177">
        <v>1</v>
      </c>
      <c r="U1244" s="246">
        <v>7150</v>
      </c>
      <c r="V1244" s="246"/>
      <c r="W1244" s="337">
        <v>6.89</v>
      </c>
      <c r="X1244" s="337">
        <v>19.399999999999999</v>
      </c>
      <c r="Y1244" s="337">
        <v>131.6</v>
      </c>
      <c r="Z1244" s="337">
        <v>6.36</v>
      </c>
      <c r="AA1244" s="337">
        <v>89.4</v>
      </c>
      <c r="AB1244" s="347">
        <v>4</v>
      </c>
      <c r="AC1244" s="337">
        <v>23.9</v>
      </c>
      <c r="AD1244" s="340">
        <v>2</v>
      </c>
      <c r="AE1244" s="319">
        <v>0.125</v>
      </c>
      <c r="AF1244" s="351">
        <v>0.61399999999999999</v>
      </c>
      <c r="AG1244" s="337">
        <v>3.6999999999999998E-2</v>
      </c>
      <c r="AH1244" s="319">
        <v>3.6999999999999998E-2</v>
      </c>
      <c r="AI1244" s="239"/>
      <c r="AJ1244" s="340">
        <v>20</v>
      </c>
    </row>
    <row r="1245" spans="1:36" ht="25.5" x14ac:dyDescent="0.25">
      <c r="A1245" s="257">
        <v>2020</v>
      </c>
      <c r="B1245" s="183" t="s">
        <v>1144</v>
      </c>
      <c r="C1245" s="176" t="s">
        <v>1209</v>
      </c>
      <c r="D1245" s="176" t="s">
        <v>1360</v>
      </c>
      <c r="E1245" s="174" t="s">
        <v>1134</v>
      </c>
      <c r="F1245" s="174" t="s">
        <v>1211</v>
      </c>
      <c r="G1245" s="174" t="s">
        <v>1361</v>
      </c>
      <c r="H1245" s="174" t="s">
        <v>1362</v>
      </c>
      <c r="I1245" s="174" t="s">
        <v>1363</v>
      </c>
      <c r="J1245" s="176" t="s">
        <v>1215</v>
      </c>
      <c r="K1245" s="174" t="s">
        <v>1140</v>
      </c>
      <c r="L1245" s="174" t="s">
        <v>1364</v>
      </c>
      <c r="M1245" s="174" t="s">
        <v>1365</v>
      </c>
      <c r="N1245" s="177">
        <v>850269.54399999999</v>
      </c>
      <c r="O1245" s="177">
        <v>1156044.621</v>
      </c>
      <c r="P1245" s="177">
        <v>2182</v>
      </c>
      <c r="Q1245" s="178">
        <v>44158</v>
      </c>
      <c r="R1245" s="257" t="s">
        <v>4049</v>
      </c>
      <c r="S1245" s="177">
        <v>1</v>
      </c>
      <c r="T1245" s="177">
        <v>1</v>
      </c>
      <c r="U1245" s="181">
        <v>215.63437500000001</v>
      </c>
      <c r="V1245" s="181"/>
      <c r="W1245" s="338">
        <v>7.11</v>
      </c>
      <c r="X1245" s="338">
        <v>16.3</v>
      </c>
      <c r="Y1245" s="338">
        <v>42.1</v>
      </c>
      <c r="Z1245" s="338">
        <v>7.6</v>
      </c>
      <c r="AA1245" s="338">
        <v>99.8</v>
      </c>
      <c r="AB1245" s="347">
        <v>3.3</v>
      </c>
      <c r="AC1245" s="347">
        <v>10</v>
      </c>
      <c r="AD1245" s="340">
        <v>2</v>
      </c>
      <c r="AE1245" s="340">
        <v>0.1</v>
      </c>
      <c r="AF1245" s="351">
        <v>0.23</v>
      </c>
      <c r="AG1245" s="351">
        <v>7.0000000000000001E-3</v>
      </c>
      <c r="AH1245" s="340">
        <v>0.01</v>
      </c>
      <c r="AI1245" s="180"/>
      <c r="AJ1245" s="340">
        <v>20</v>
      </c>
    </row>
    <row r="1246" spans="1:36" x14ac:dyDescent="0.25">
      <c r="A1246" s="257">
        <v>2020</v>
      </c>
      <c r="B1246" s="183" t="s">
        <v>1144</v>
      </c>
      <c r="C1246" s="176" t="s">
        <v>1209</v>
      </c>
      <c r="D1246" s="174" t="s">
        <v>1210</v>
      </c>
      <c r="E1246" s="174" t="s">
        <v>1134</v>
      </c>
      <c r="F1246" s="174" t="s">
        <v>1211</v>
      </c>
      <c r="G1246" s="174" t="s">
        <v>1212</v>
      </c>
      <c r="H1246" s="174" t="s">
        <v>1213</v>
      </c>
      <c r="I1246" s="176" t="s">
        <v>1214</v>
      </c>
      <c r="J1246" s="176" t="s">
        <v>1215</v>
      </c>
      <c r="K1246" s="174" t="s">
        <v>1140</v>
      </c>
      <c r="L1246" s="174" t="s">
        <v>1216</v>
      </c>
      <c r="M1246" s="174" t="s">
        <v>1217</v>
      </c>
      <c r="N1246" s="177">
        <v>850449.01500000001</v>
      </c>
      <c r="O1246" s="177">
        <v>1158050.9920000001</v>
      </c>
      <c r="P1246" s="191">
        <v>2186</v>
      </c>
      <c r="Q1246" s="178">
        <v>44158</v>
      </c>
      <c r="R1246" s="257" t="s">
        <v>4050</v>
      </c>
      <c r="S1246" s="177">
        <v>1</v>
      </c>
      <c r="T1246" s="177">
        <v>1</v>
      </c>
      <c r="U1246" s="181">
        <v>680.68000000000018</v>
      </c>
      <c r="V1246" s="181"/>
      <c r="W1246" s="337">
        <v>7.12</v>
      </c>
      <c r="X1246" s="337">
        <v>16.399999999999999</v>
      </c>
      <c r="Y1246" s="337">
        <v>54.1</v>
      </c>
      <c r="Z1246" s="337">
        <v>7.25</v>
      </c>
      <c r="AA1246" s="337">
        <v>95.1</v>
      </c>
      <c r="AB1246" s="347">
        <v>1.5</v>
      </c>
      <c r="AC1246" s="347">
        <v>10</v>
      </c>
      <c r="AD1246" s="340">
        <v>2</v>
      </c>
      <c r="AE1246" s="340">
        <v>0.1</v>
      </c>
      <c r="AF1246" s="319">
        <v>0.81599999999999995</v>
      </c>
      <c r="AG1246" s="337">
        <v>0.01</v>
      </c>
      <c r="AH1246" s="340">
        <v>0.01</v>
      </c>
      <c r="AI1246" s="180"/>
      <c r="AJ1246" s="340">
        <v>20</v>
      </c>
    </row>
    <row r="1247" spans="1:36" ht="15.75" x14ac:dyDescent="0.25">
      <c r="A1247" s="257">
        <v>2020</v>
      </c>
      <c r="B1247" s="183" t="s">
        <v>1144</v>
      </c>
      <c r="C1247" s="176" t="s">
        <v>1209</v>
      </c>
      <c r="D1247" s="176" t="s">
        <v>1219</v>
      </c>
      <c r="E1247" s="174" t="s">
        <v>1134</v>
      </c>
      <c r="F1247" s="174" t="s">
        <v>1211</v>
      </c>
      <c r="G1247" s="174" t="s">
        <v>1212</v>
      </c>
      <c r="H1247" s="174" t="s">
        <v>1213</v>
      </c>
      <c r="I1247" s="174" t="s">
        <v>1220</v>
      </c>
      <c r="J1247" s="176" t="s">
        <v>1215</v>
      </c>
      <c r="K1247" s="174" t="s">
        <v>1140</v>
      </c>
      <c r="L1247" s="174" t="s">
        <v>1331</v>
      </c>
      <c r="M1247" s="174" t="s">
        <v>1222</v>
      </c>
      <c r="N1247" s="177">
        <v>851567.67200000002</v>
      </c>
      <c r="O1247" s="177">
        <v>1159790.392</v>
      </c>
      <c r="P1247" s="177">
        <v>2167</v>
      </c>
      <c r="Q1247" s="178">
        <v>44158</v>
      </c>
      <c r="R1247" s="257" t="s">
        <v>4051</v>
      </c>
      <c r="S1247" s="177">
        <v>1</v>
      </c>
      <c r="T1247" s="284">
        <v>1</v>
      </c>
      <c r="U1247" s="181">
        <v>510</v>
      </c>
      <c r="V1247" s="181"/>
      <c r="W1247" s="354">
        <v>7.07</v>
      </c>
      <c r="X1247" s="338">
        <v>17</v>
      </c>
      <c r="Y1247" s="338">
        <v>73.599999999999994</v>
      </c>
      <c r="Z1247" s="338">
        <v>5.9</v>
      </c>
      <c r="AA1247" s="338">
        <v>78.7</v>
      </c>
      <c r="AB1247" s="347">
        <v>2.5</v>
      </c>
      <c r="AC1247" s="337">
        <v>12.4</v>
      </c>
      <c r="AD1247" s="340">
        <v>2</v>
      </c>
      <c r="AE1247" s="340">
        <v>0.1</v>
      </c>
      <c r="AF1247" s="319">
        <v>1.2030000000000001</v>
      </c>
      <c r="AG1247" s="319">
        <v>3.5999999999999997E-2</v>
      </c>
      <c r="AH1247" s="340">
        <v>0.01</v>
      </c>
      <c r="AI1247" s="180"/>
      <c r="AJ1247" s="340">
        <v>20</v>
      </c>
    </row>
    <row r="1248" spans="1:36" x14ac:dyDescent="0.25">
      <c r="A1248" s="257">
        <v>2020</v>
      </c>
      <c r="B1248" s="183" t="s">
        <v>1144</v>
      </c>
      <c r="C1248" s="176" t="s">
        <v>1209</v>
      </c>
      <c r="D1248" s="174" t="s">
        <v>1224</v>
      </c>
      <c r="E1248" s="174" t="s">
        <v>1134</v>
      </c>
      <c r="F1248" s="174" t="s">
        <v>1211</v>
      </c>
      <c r="G1248" s="174" t="s">
        <v>1212</v>
      </c>
      <c r="H1248" s="174" t="s">
        <v>1213</v>
      </c>
      <c r="I1248" s="176" t="s">
        <v>1225</v>
      </c>
      <c r="J1248" s="176" t="s">
        <v>1215</v>
      </c>
      <c r="K1248" s="174" t="s">
        <v>1140</v>
      </c>
      <c r="L1248" s="174" t="s">
        <v>1226</v>
      </c>
      <c r="M1248" s="174" t="s">
        <v>1227</v>
      </c>
      <c r="N1248" s="177">
        <v>852803.995</v>
      </c>
      <c r="O1248" s="177">
        <v>1160276.0090000001</v>
      </c>
      <c r="P1248" s="177">
        <v>2158</v>
      </c>
      <c r="Q1248" s="178">
        <v>44158</v>
      </c>
      <c r="R1248" s="257" t="s">
        <v>4052</v>
      </c>
      <c r="S1248" s="177">
        <v>1</v>
      </c>
      <c r="T1248" s="177">
        <v>1</v>
      </c>
      <c r="U1248" s="181">
        <v>690</v>
      </c>
      <c r="V1248" s="181"/>
      <c r="W1248" s="337">
        <v>7.01</v>
      </c>
      <c r="X1248" s="337">
        <v>17.5</v>
      </c>
      <c r="Y1248" s="337">
        <v>166.9</v>
      </c>
      <c r="Z1248" s="337">
        <v>2.04</v>
      </c>
      <c r="AA1248" s="337">
        <v>27.6</v>
      </c>
      <c r="AB1248" s="337">
        <v>10.9</v>
      </c>
      <c r="AC1248" s="337">
        <v>42.2</v>
      </c>
      <c r="AD1248" s="351">
        <v>6.01</v>
      </c>
      <c r="AE1248" s="351">
        <v>0.72899999999999998</v>
      </c>
      <c r="AF1248" s="319">
        <v>0.76100000000000001</v>
      </c>
      <c r="AG1248" s="340">
        <v>2E-3</v>
      </c>
      <c r="AH1248" s="319">
        <v>0.38700000000000001</v>
      </c>
      <c r="AI1248" s="180"/>
      <c r="AJ1248" s="340">
        <v>20</v>
      </c>
    </row>
    <row r="1249" spans="1:36" x14ac:dyDescent="0.25">
      <c r="A1249" s="257">
        <v>2020</v>
      </c>
      <c r="B1249" s="183" t="s">
        <v>1131</v>
      </c>
      <c r="C1249" s="176" t="s">
        <v>1153</v>
      </c>
      <c r="D1249" s="176" t="s">
        <v>1370</v>
      </c>
      <c r="E1249" s="176" t="s">
        <v>1134</v>
      </c>
      <c r="F1249" s="176" t="s">
        <v>1211</v>
      </c>
      <c r="G1249" s="176" t="s">
        <v>1212</v>
      </c>
      <c r="H1249" s="176" t="s">
        <v>1213</v>
      </c>
      <c r="I1249" s="174" t="s">
        <v>1371</v>
      </c>
      <c r="J1249" s="176" t="s">
        <v>1215</v>
      </c>
      <c r="K1249" s="174" t="s">
        <v>1140</v>
      </c>
      <c r="L1249" s="174" t="s">
        <v>1372</v>
      </c>
      <c r="M1249" s="174" t="s">
        <v>1373</v>
      </c>
      <c r="N1249" s="177">
        <v>856208.16700000002</v>
      </c>
      <c r="O1249" s="177">
        <v>1169382.5530000001</v>
      </c>
      <c r="P1249" s="177">
        <v>2086</v>
      </c>
      <c r="Q1249" s="178">
        <v>44158</v>
      </c>
      <c r="R1249" s="257" t="s">
        <v>4053</v>
      </c>
      <c r="S1249" s="177">
        <v>1</v>
      </c>
      <c r="T1249" s="177">
        <v>1</v>
      </c>
      <c r="U1249" s="226">
        <v>4747.16</v>
      </c>
      <c r="V1249" s="181"/>
      <c r="W1249" s="337">
        <v>6.91</v>
      </c>
      <c r="X1249" s="337">
        <v>18.100000000000001</v>
      </c>
      <c r="Y1249" s="337">
        <v>89</v>
      </c>
      <c r="Z1249" s="337">
        <v>4.91</v>
      </c>
      <c r="AA1249" s="337">
        <v>66.8</v>
      </c>
      <c r="AB1249" s="347">
        <v>3.4</v>
      </c>
      <c r="AC1249" s="337">
        <v>14.1</v>
      </c>
      <c r="AD1249" s="340">
        <v>2</v>
      </c>
      <c r="AE1249" s="351">
        <v>0.126</v>
      </c>
      <c r="AF1249" s="351">
        <v>0.82099999999999995</v>
      </c>
      <c r="AG1249" s="351">
        <v>0.21099999999999999</v>
      </c>
      <c r="AH1249" s="351">
        <v>1.0999999999999999E-2</v>
      </c>
      <c r="AI1249" s="180"/>
      <c r="AJ1249" s="340">
        <v>20</v>
      </c>
    </row>
    <row r="1250" spans="1:36" x14ac:dyDescent="0.25">
      <c r="A1250" s="257">
        <v>2020</v>
      </c>
      <c r="B1250" s="183" t="s">
        <v>1144</v>
      </c>
      <c r="C1250" s="176" t="s">
        <v>1153</v>
      </c>
      <c r="D1250" s="174" t="s">
        <v>1229</v>
      </c>
      <c r="E1250" s="174" t="s">
        <v>1134</v>
      </c>
      <c r="F1250" s="174" t="s">
        <v>1211</v>
      </c>
      <c r="G1250" s="174" t="s">
        <v>1212</v>
      </c>
      <c r="H1250" s="174" t="s">
        <v>1213</v>
      </c>
      <c r="I1250" s="176" t="s">
        <v>1214</v>
      </c>
      <c r="J1250" s="176" t="s">
        <v>1215</v>
      </c>
      <c r="K1250" s="174" t="s">
        <v>1140</v>
      </c>
      <c r="L1250" s="189" t="s">
        <v>1230</v>
      </c>
      <c r="M1250" s="189" t="s">
        <v>1231</v>
      </c>
      <c r="N1250" s="190">
        <v>856221.65</v>
      </c>
      <c r="O1250" s="190">
        <v>1171139.7720000001</v>
      </c>
      <c r="P1250" s="177">
        <v>2100</v>
      </c>
      <c r="Q1250" s="178">
        <v>44158</v>
      </c>
      <c r="R1250" s="257" t="s">
        <v>4054</v>
      </c>
      <c r="S1250" s="177">
        <v>1</v>
      </c>
      <c r="T1250" s="177">
        <v>1</v>
      </c>
      <c r="U1250" s="181">
        <v>3180</v>
      </c>
      <c r="V1250" s="181"/>
      <c r="W1250" s="337">
        <v>6.89</v>
      </c>
      <c r="X1250" s="355">
        <v>18.600000000000001</v>
      </c>
      <c r="Y1250" s="355">
        <v>93.7</v>
      </c>
      <c r="Z1250" s="337">
        <v>4.9000000000000004</v>
      </c>
      <c r="AA1250" s="337">
        <v>67.900000000000006</v>
      </c>
      <c r="AB1250" s="347">
        <v>2.5</v>
      </c>
      <c r="AC1250" s="347">
        <v>10</v>
      </c>
      <c r="AD1250" s="340">
        <v>2</v>
      </c>
      <c r="AE1250" s="351">
        <v>0.152</v>
      </c>
      <c r="AF1250" s="351">
        <v>1.264</v>
      </c>
      <c r="AG1250" s="351">
        <v>3.0000000000000001E-3</v>
      </c>
      <c r="AH1250" s="340">
        <v>0.01</v>
      </c>
      <c r="AI1250" s="180"/>
      <c r="AJ1250" s="340">
        <v>20</v>
      </c>
    </row>
    <row r="1251" spans="1:36" ht="25.5" x14ac:dyDescent="0.25">
      <c r="A1251" s="257">
        <v>2020</v>
      </c>
      <c r="B1251" s="183" t="s">
        <v>1144</v>
      </c>
      <c r="C1251" s="176" t="s">
        <v>1233</v>
      </c>
      <c r="D1251" s="176" t="s">
        <v>1234</v>
      </c>
      <c r="E1251" s="176" t="s">
        <v>1134</v>
      </c>
      <c r="F1251" s="176" t="s">
        <v>1235</v>
      </c>
      <c r="G1251" s="176" t="s">
        <v>1236</v>
      </c>
      <c r="H1251" s="176" t="s">
        <v>1237</v>
      </c>
      <c r="I1251" s="174" t="s">
        <v>1214</v>
      </c>
      <c r="J1251" s="176" t="s">
        <v>1238</v>
      </c>
      <c r="K1251" s="174" t="s">
        <v>1140</v>
      </c>
      <c r="L1251" s="189" t="s">
        <v>1239</v>
      </c>
      <c r="M1251" s="189" t="s">
        <v>1240</v>
      </c>
      <c r="N1251" s="190">
        <v>862261.08100000001</v>
      </c>
      <c r="O1251" s="190">
        <v>1162921.6240000001</v>
      </c>
      <c r="P1251" s="177">
        <v>2183</v>
      </c>
      <c r="Q1251" s="178">
        <v>44158</v>
      </c>
      <c r="R1251" s="183" t="s">
        <v>4055</v>
      </c>
      <c r="S1251" s="177">
        <v>1</v>
      </c>
      <c r="T1251" s="177">
        <v>1</v>
      </c>
      <c r="U1251" s="181">
        <v>431.17187500000006</v>
      </c>
      <c r="V1251" s="181"/>
      <c r="W1251" s="338">
        <v>7.19</v>
      </c>
      <c r="X1251" s="338">
        <v>18.5</v>
      </c>
      <c r="Y1251" s="338">
        <v>69.599999999999994</v>
      </c>
      <c r="Z1251" s="338">
        <v>7.46</v>
      </c>
      <c r="AA1251" s="338">
        <v>104.4</v>
      </c>
      <c r="AB1251" s="347">
        <v>1.6</v>
      </c>
      <c r="AC1251" s="347">
        <v>10</v>
      </c>
      <c r="AD1251" s="340">
        <v>2</v>
      </c>
      <c r="AE1251" s="340">
        <v>0.1</v>
      </c>
      <c r="AF1251" s="351">
        <v>0.91900000000000004</v>
      </c>
      <c r="AG1251" s="351">
        <v>1.4E-2</v>
      </c>
      <c r="AH1251" s="351">
        <v>1.6E-2</v>
      </c>
      <c r="AI1251" s="180"/>
      <c r="AJ1251" s="340">
        <v>20</v>
      </c>
    </row>
    <row r="1252" spans="1:36" ht="25.5" x14ac:dyDescent="0.25">
      <c r="A1252" s="257">
        <v>2020</v>
      </c>
      <c r="B1252" s="183" t="s">
        <v>1144</v>
      </c>
      <c r="C1252" s="176" t="s">
        <v>1233</v>
      </c>
      <c r="D1252" s="176" t="s">
        <v>1242</v>
      </c>
      <c r="E1252" s="176" t="s">
        <v>1134</v>
      </c>
      <c r="F1252" s="176" t="s">
        <v>1235</v>
      </c>
      <c r="G1252" s="176" t="s">
        <v>1243</v>
      </c>
      <c r="H1252" s="176" t="s">
        <v>1244</v>
      </c>
      <c r="I1252" s="174" t="s">
        <v>1214</v>
      </c>
      <c r="J1252" s="176" t="s">
        <v>1238</v>
      </c>
      <c r="K1252" s="174" t="s">
        <v>1140</v>
      </c>
      <c r="L1252" s="174" t="s">
        <v>1245</v>
      </c>
      <c r="M1252" s="174" t="s">
        <v>1246</v>
      </c>
      <c r="N1252" s="177">
        <v>861182.27399999998</v>
      </c>
      <c r="O1252" s="177">
        <v>1166106.9809999999</v>
      </c>
      <c r="P1252" s="177">
        <v>2145</v>
      </c>
      <c r="Q1252" s="178">
        <v>44158</v>
      </c>
      <c r="R1252" s="183" t="s">
        <v>4056</v>
      </c>
      <c r="S1252" s="177">
        <v>1</v>
      </c>
      <c r="T1252" s="177">
        <v>1</v>
      </c>
      <c r="U1252" s="226">
        <v>1213.3499999999999</v>
      </c>
      <c r="V1252" s="181"/>
      <c r="W1252" s="338">
        <v>7.06</v>
      </c>
      <c r="X1252" s="338">
        <v>19</v>
      </c>
      <c r="Y1252" s="338">
        <v>130.5</v>
      </c>
      <c r="Z1252" s="338">
        <v>6.12</v>
      </c>
      <c r="AA1252" s="338">
        <v>85.1</v>
      </c>
      <c r="AB1252" s="337">
        <v>14.7</v>
      </c>
      <c r="AC1252" s="337">
        <v>49.4</v>
      </c>
      <c r="AD1252" s="351">
        <v>2.79</v>
      </c>
      <c r="AE1252" s="351">
        <v>0.42799999999999999</v>
      </c>
      <c r="AF1252" s="340">
        <v>0.4</v>
      </c>
      <c r="AG1252" s="351">
        <v>2.3E-2</v>
      </c>
      <c r="AH1252" s="351">
        <v>0.128</v>
      </c>
      <c r="AI1252" s="239"/>
      <c r="AJ1252" s="340">
        <v>20</v>
      </c>
    </row>
    <row r="1253" spans="1:36" ht="25.5" x14ac:dyDescent="0.25">
      <c r="A1253" s="257">
        <v>2020</v>
      </c>
      <c r="B1253" s="183" t="s">
        <v>1144</v>
      </c>
      <c r="C1253" s="192" t="s">
        <v>1201</v>
      </c>
      <c r="D1253" s="176" t="s">
        <v>1248</v>
      </c>
      <c r="E1253" s="192" t="s">
        <v>1180</v>
      </c>
      <c r="F1253" s="192" t="s">
        <v>1235</v>
      </c>
      <c r="G1253" s="192" t="s">
        <v>1243</v>
      </c>
      <c r="H1253" s="192" t="s">
        <v>1244</v>
      </c>
      <c r="I1253" s="174" t="s">
        <v>1249</v>
      </c>
      <c r="J1253" s="176" t="s">
        <v>1238</v>
      </c>
      <c r="K1253" s="174" t="s">
        <v>1140</v>
      </c>
      <c r="L1253" s="174" t="s">
        <v>1250</v>
      </c>
      <c r="M1253" s="174" t="s">
        <v>1251</v>
      </c>
      <c r="N1253" s="177">
        <v>858342.58799999999</v>
      </c>
      <c r="O1253" s="177">
        <v>1174086.666</v>
      </c>
      <c r="P1253" s="177">
        <v>2100</v>
      </c>
      <c r="Q1253" s="178">
        <v>44158</v>
      </c>
      <c r="R1253" s="183" t="s">
        <v>4057</v>
      </c>
      <c r="S1253" s="177">
        <v>1</v>
      </c>
      <c r="T1253" s="177">
        <v>1</v>
      </c>
      <c r="U1253" s="180">
        <v>2100</v>
      </c>
      <c r="V1253" s="180"/>
      <c r="W1253" s="337">
        <v>6.95</v>
      </c>
      <c r="X1253" s="337">
        <v>18.399999999999999</v>
      </c>
      <c r="Y1253" s="337">
        <v>98.9</v>
      </c>
      <c r="Z1253" s="337">
        <v>4.58</v>
      </c>
      <c r="AA1253" s="337">
        <v>62.6</v>
      </c>
      <c r="AB1253" s="347">
        <v>3.2</v>
      </c>
      <c r="AC1253" s="337">
        <v>18.600000000000001</v>
      </c>
      <c r="AD1253" s="340">
        <v>2</v>
      </c>
      <c r="AE1253" s="351">
        <v>0.159</v>
      </c>
      <c r="AF1253" s="351">
        <v>1.1970000000000001</v>
      </c>
      <c r="AG1253" s="340">
        <v>2E-3</v>
      </c>
      <c r="AH1253" s="351">
        <v>2.8000000000000001E-2</v>
      </c>
      <c r="AI1253" s="239"/>
      <c r="AJ1253" s="340">
        <v>20</v>
      </c>
    </row>
    <row r="1254" spans="1:36" ht="25.5" x14ac:dyDescent="0.25">
      <c r="A1254" s="257">
        <v>2020</v>
      </c>
      <c r="B1254" s="183" t="s">
        <v>1144</v>
      </c>
      <c r="C1254" s="176" t="s">
        <v>1201</v>
      </c>
      <c r="D1254" s="176" t="s">
        <v>1253</v>
      </c>
      <c r="E1254" s="176" t="s">
        <v>1134</v>
      </c>
      <c r="F1254" s="176" t="s">
        <v>1235</v>
      </c>
      <c r="G1254" s="176" t="s">
        <v>1243</v>
      </c>
      <c r="H1254" s="176" t="s">
        <v>1244</v>
      </c>
      <c r="I1254" s="174" t="s">
        <v>1254</v>
      </c>
      <c r="J1254" s="176" t="s">
        <v>1238</v>
      </c>
      <c r="K1254" s="174" t="s">
        <v>1140</v>
      </c>
      <c r="L1254" s="174" t="s">
        <v>1255</v>
      </c>
      <c r="M1254" s="174" t="s">
        <v>1256</v>
      </c>
      <c r="N1254" s="177">
        <v>857747.995</v>
      </c>
      <c r="O1254" s="177">
        <v>1174607.9879999999</v>
      </c>
      <c r="P1254" s="177">
        <v>2078</v>
      </c>
      <c r="Q1254" s="178">
        <v>44158</v>
      </c>
      <c r="R1254" s="183" t="s">
        <v>4058</v>
      </c>
      <c r="S1254" s="177">
        <v>1</v>
      </c>
      <c r="T1254" s="177">
        <v>1</v>
      </c>
      <c r="U1254" s="181">
        <v>2400</v>
      </c>
      <c r="V1254" s="181"/>
      <c r="W1254" s="338">
        <v>7.09</v>
      </c>
      <c r="X1254" s="338">
        <v>18.5</v>
      </c>
      <c r="Y1254" s="338">
        <v>213.9</v>
      </c>
      <c r="Z1254" s="338">
        <v>4.8099999999999996</v>
      </c>
      <c r="AA1254" s="338">
        <v>65.8</v>
      </c>
      <c r="AB1254" s="347">
        <v>3.2</v>
      </c>
      <c r="AC1254" s="337">
        <v>22.4</v>
      </c>
      <c r="AD1254" s="340">
        <v>2</v>
      </c>
      <c r="AE1254" s="351">
        <v>0.248</v>
      </c>
      <c r="AF1254" s="351">
        <v>1.2050000000000001</v>
      </c>
      <c r="AG1254" s="340">
        <v>2E-3</v>
      </c>
      <c r="AH1254" s="351">
        <v>8.5999999999999993E-2</v>
      </c>
      <c r="AI1254" s="239"/>
      <c r="AJ1254" s="340">
        <v>20</v>
      </c>
    </row>
    <row r="1255" spans="1:36" ht="25.5" x14ac:dyDescent="0.25">
      <c r="A1255" s="257">
        <v>2020</v>
      </c>
      <c r="B1255" s="183" t="s">
        <v>1144</v>
      </c>
      <c r="C1255" s="176" t="s">
        <v>1258</v>
      </c>
      <c r="D1255" s="176" t="s">
        <v>1259</v>
      </c>
      <c r="E1255" s="176" t="s">
        <v>1134</v>
      </c>
      <c r="F1255" s="176" t="s">
        <v>1260</v>
      </c>
      <c r="G1255" s="176" t="s">
        <v>1261</v>
      </c>
      <c r="H1255" s="176" t="s">
        <v>1262</v>
      </c>
      <c r="I1255" s="174" t="s">
        <v>1214</v>
      </c>
      <c r="J1255" s="176" t="s">
        <v>1263</v>
      </c>
      <c r="K1255" s="174" t="s">
        <v>1140</v>
      </c>
      <c r="L1255" s="174" t="s">
        <v>1264</v>
      </c>
      <c r="M1255" s="174" t="s">
        <v>1380</v>
      </c>
      <c r="N1255" s="177">
        <v>868074.25</v>
      </c>
      <c r="O1255" s="177">
        <v>1170491.3670000001</v>
      </c>
      <c r="P1255" s="177">
        <v>2130</v>
      </c>
      <c r="Q1255" s="178">
        <v>44159</v>
      </c>
      <c r="R1255" s="183" t="s">
        <v>4059</v>
      </c>
      <c r="S1255" s="177">
        <v>1</v>
      </c>
      <c r="T1255" s="177">
        <v>1</v>
      </c>
      <c r="U1255" s="181">
        <v>1460</v>
      </c>
      <c r="V1255" s="181"/>
      <c r="W1255" s="338">
        <v>7.15</v>
      </c>
      <c r="X1255" s="338">
        <v>19.2</v>
      </c>
      <c r="Y1255" s="338">
        <v>95.3</v>
      </c>
      <c r="Z1255" s="338">
        <v>6.63</v>
      </c>
      <c r="AA1255" s="338">
        <v>93.5</v>
      </c>
      <c r="AB1255" s="337">
        <v>5</v>
      </c>
      <c r="AC1255" s="337">
        <v>21.2</v>
      </c>
      <c r="AD1255" s="340">
        <v>2</v>
      </c>
      <c r="AE1255" s="351">
        <v>0.11700000000000001</v>
      </c>
      <c r="AF1255" s="351">
        <v>0.78600000000000003</v>
      </c>
      <c r="AG1255" s="351">
        <v>2.9000000000000001E-2</v>
      </c>
      <c r="AH1255" s="351">
        <v>2.9000000000000001E-2</v>
      </c>
      <c r="AI1255" s="239"/>
      <c r="AJ1255" s="340">
        <v>20</v>
      </c>
    </row>
    <row r="1256" spans="1:36" ht="25.5" x14ac:dyDescent="0.25">
      <c r="A1256" s="257">
        <v>2020</v>
      </c>
      <c r="B1256" s="183" t="s">
        <v>1144</v>
      </c>
      <c r="C1256" s="176" t="s">
        <v>1258</v>
      </c>
      <c r="D1256" s="176" t="s">
        <v>1267</v>
      </c>
      <c r="E1256" s="174" t="s">
        <v>1134</v>
      </c>
      <c r="F1256" s="174" t="s">
        <v>1260</v>
      </c>
      <c r="G1256" s="174" t="s">
        <v>1261</v>
      </c>
      <c r="H1256" s="174" t="s">
        <v>1262</v>
      </c>
      <c r="I1256" s="174" t="s">
        <v>1268</v>
      </c>
      <c r="J1256" s="176" t="s">
        <v>1263</v>
      </c>
      <c r="K1256" s="174" t="s">
        <v>1140</v>
      </c>
      <c r="L1256" s="174" t="s">
        <v>1269</v>
      </c>
      <c r="M1256" s="174" t="s">
        <v>1270</v>
      </c>
      <c r="N1256" s="177">
        <v>863560.01100000006</v>
      </c>
      <c r="O1256" s="177">
        <v>1172345.0020000001</v>
      </c>
      <c r="P1256" s="177">
        <v>2114</v>
      </c>
      <c r="Q1256" s="178">
        <v>44159</v>
      </c>
      <c r="R1256" s="164" t="s">
        <v>4060</v>
      </c>
      <c r="S1256" s="177">
        <v>1</v>
      </c>
      <c r="T1256" s="177">
        <v>1</v>
      </c>
      <c r="U1256" s="181">
        <v>3050</v>
      </c>
      <c r="V1256" s="181"/>
      <c r="W1256" s="338">
        <v>7.18</v>
      </c>
      <c r="X1256" s="338">
        <v>20</v>
      </c>
      <c r="Y1256" s="337">
        <v>91.9</v>
      </c>
      <c r="Z1256" s="338">
        <v>6.11</v>
      </c>
      <c r="AA1256" s="338">
        <v>87.7</v>
      </c>
      <c r="AB1256" s="347">
        <v>1.7</v>
      </c>
      <c r="AC1256" s="337">
        <v>13.4</v>
      </c>
      <c r="AD1256" s="340">
        <v>2</v>
      </c>
      <c r="AE1256" s="340">
        <v>0.1</v>
      </c>
      <c r="AF1256" s="319">
        <v>1.0129999999999999</v>
      </c>
      <c r="AG1256" s="340">
        <v>2E-3</v>
      </c>
      <c r="AH1256" s="340">
        <v>0.01</v>
      </c>
      <c r="AI1256" s="239"/>
      <c r="AJ1256" s="340">
        <v>20</v>
      </c>
    </row>
    <row r="1257" spans="1:36" x14ac:dyDescent="0.25">
      <c r="A1257" s="257">
        <v>2020</v>
      </c>
      <c r="B1257" s="183" t="s">
        <v>1144</v>
      </c>
      <c r="C1257" s="176" t="s">
        <v>1201</v>
      </c>
      <c r="D1257" s="176" t="s">
        <v>1272</v>
      </c>
      <c r="E1257" s="176" t="s">
        <v>1134</v>
      </c>
      <c r="F1257" s="176" t="s">
        <v>1260</v>
      </c>
      <c r="G1257" s="176" t="s">
        <v>1261</v>
      </c>
      <c r="H1257" s="174" t="s">
        <v>1262</v>
      </c>
      <c r="I1257" s="174" t="s">
        <v>1273</v>
      </c>
      <c r="J1257" s="176" t="s">
        <v>1263</v>
      </c>
      <c r="K1257" s="174" t="s">
        <v>1140</v>
      </c>
      <c r="L1257" s="174" t="s">
        <v>1274</v>
      </c>
      <c r="M1257" s="174" t="s">
        <v>1275</v>
      </c>
      <c r="N1257" s="177">
        <v>860493.77599999995</v>
      </c>
      <c r="O1257" s="177">
        <v>1174479.1980000001</v>
      </c>
      <c r="P1257" s="177">
        <v>2101</v>
      </c>
      <c r="Q1257" s="178">
        <v>44159</v>
      </c>
      <c r="R1257" s="183" t="s">
        <v>4061</v>
      </c>
      <c r="S1257" s="177">
        <v>1</v>
      </c>
      <c r="T1257" s="177">
        <v>1</v>
      </c>
      <c r="U1257" s="181">
        <v>3600</v>
      </c>
      <c r="V1257" s="181"/>
      <c r="W1257" s="338">
        <v>7.07</v>
      </c>
      <c r="X1257" s="338">
        <v>21.9</v>
      </c>
      <c r="Y1257" s="338">
        <v>91.6</v>
      </c>
      <c r="Z1257" s="338">
        <v>5.66</v>
      </c>
      <c r="AA1257" s="338">
        <v>80.7</v>
      </c>
      <c r="AB1257" s="347">
        <v>2.5</v>
      </c>
      <c r="AC1257" s="337">
        <v>13.9</v>
      </c>
      <c r="AD1257" s="340">
        <v>2</v>
      </c>
      <c r="AE1257" s="340">
        <v>0.1</v>
      </c>
      <c r="AF1257" s="351">
        <v>0.89400000000000002</v>
      </c>
      <c r="AG1257" s="351">
        <v>5.8999999999999997E-2</v>
      </c>
      <c r="AH1257" s="319">
        <v>5.8999999999999997E-2</v>
      </c>
      <c r="AI1257" s="239"/>
      <c r="AJ1257" s="340">
        <v>20</v>
      </c>
    </row>
    <row r="1258" spans="1:36" x14ac:dyDescent="0.25">
      <c r="A1258" s="257">
        <v>2020</v>
      </c>
      <c r="B1258" s="183" t="s">
        <v>1144</v>
      </c>
      <c r="C1258" s="176" t="s">
        <v>1201</v>
      </c>
      <c r="D1258" s="176" t="s">
        <v>1277</v>
      </c>
      <c r="E1258" s="176" t="s">
        <v>1134</v>
      </c>
      <c r="F1258" s="176" t="s">
        <v>1260</v>
      </c>
      <c r="G1258" s="176" t="s">
        <v>1261</v>
      </c>
      <c r="H1258" s="174" t="s">
        <v>1262</v>
      </c>
      <c r="I1258" s="174" t="s">
        <v>1278</v>
      </c>
      <c r="J1258" s="176" t="s">
        <v>1263</v>
      </c>
      <c r="K1258" s="174" t="s">
        <v>1140</v>
      </c>
      <c r="L1258" s="174" t="s">
        <v>1279</v>
      </c>
      <c r="M1258" s="174" t="s">
        <v>1280</v>
      </c>
      <c r="N1258" s="177">
        <v>859115.848</v>
      </c>
      <c r="O1258" s="177">
        <v>1175863.56</v>
      </c>
      <c r="P1258" s="177">
        <v>2097</v>
      </c>
      <c r="Q1258" s="178">
        <v>44159</v>
      </c>
      <c r="R1258" s="183" t="s">
        <v>4062</v>
      </c>
      <c r="S1258" s="177">
        <v>1</v>
      </c>
      <c r="T1258" s="177">
        <v>1</v>
      </c>
      <c r="U1258" s="181">
        <v>3910</v>
      </c>
      <c r="V1258" s="181"/>
      <c r="W1258" s="338">
        <v>6.96</v>
      </c>
      <c r="X1258" s="338">
        <v>20.100000000000001</v>
      </c>
      <c r="Y1258" s="338">
        <v>132.9</v>
      </c>
      <c r="Z1258" s="338">
        <v>3.13</v>
      </c>
      <c r="AA1258" s="338">
        <v>44.8</v>
      </c>
      <c r="AB1258" s="337">
        <v>15.5</v>
      </c>
      <c r="AC1258" s="337">
        <v>47.9</v>
      </c>
      <c r="AD1258" s="340">
        <v>2</v>
      </c>
      <c r="AE1258" s="351">
        <v>0.318</v>
      </c>
      <c r="AF1258" s="340">
        <v>0.4</v>
      </c>
      <c r="AG1258" s="351">
        <v>1.0999999999999999E-2</v>
      </c>
      <c r="AH1258" s="351">
        <v>1.0999999999999999E-2</v>
      </c>
      <c r="AI1258" s="239"/>
      <c r="AJ1258" s="340">
        <v>20</v>
      </c>
    </row>
    <row r="1259" spans="1:36" x14ac:dyDescent="0.25">
      <c r="A1259" s="257">
        <v>2020</v>
      </c>
      <c r="B1259" s="174" t="s">
        <v>1144</v>
      </c>
      <c r="C1259" s="176" t="s">
        <v>1282</v>
      </c>
      <c r="D1259" s="176" t="s">
        <v>2968</v>
      </c>
      <c r="E1259" s="176" t="s">
        <v>1134</v>
      </c>
      <c r="F1259" s="176" t="s">
        <v>1284</v>
      </c>
      <c r="G1259" s="176" t="s">
        <v>2969</v>
      </c>
      <c r="H1259" s="176" t="s">
        <v>2970</v>
      </c>
      <c r="I1259" s="174" t="s">
        <v>2971</v>
      </c>
      <c r="J1259" s="174" t="s">
        <v>1287</v>
      </c>
      <c r="K1259" s="174" t="s">
        <v>1140</v>
      </c>
      <c r="L1259" s="174" t="s">
        <v>2972</v>
      </c>
      <c r="M1259" s="174" t="s">
        <v>2973</v>
      </c>
      <c r="N1259" s="177">
        <v>847083.66700000002</v>
      </c>
      <c r="O1259" s="177">
        <v>1189605.132</v>
      </c>
      <c r="P1259" s="177">
        <v>2181</v>
      </c>
      <c r="Q1259" s="178">
        <v>44159</v>
      </c>
      <c r="R1259" s="183" t="s">
        <v>4063</v>
      </c>
      <c r="S1259" s="177">
        <v>1</v>
      </c>
      <c r="T1259" s="177">
        <v>1</v>
      </c>
      <c r="U1259" s="180">
        <v>220.41666666666669</v>
      </c>
      <c r="V1259" s="180"/>
      <c r="W1259" s="338">
        <v>7.51</v>
      </c>
      <c r="X1259" s="338">
        <v>15.5</v>
      </c>
      <c r="Y1259" s="338">
        <v>61.6</v>
      </c>
      <c r="Z1259" s="338">
        <v>8.0399999999999991</v>
      </c>
      <c r="AA1259" s="338">
        <v>104.6</v>
      </c>
      <c r="AB1259" s="347">
        <v>1</v>
      </c>
      <c r="AC1259" s="347">
        <v>10</v>
      </c>
      <c r="AD1259" s="340">
        <v>2</v>
      </c>
      <c r="AE1259" s="340">
        <v>0.1</v>
      </c>
      <c r="AF1259" s="340">
        <v>0.4</v>
      </c>
      <c r="AG1259" s="351">
        <v>8.0000000000000002E-3</v>
      </c>
      <c r="AH1259" s="340">
        <v>0.01</v>
      </c>
      <c r="AI1259" s="180"/>
      <c r="AJ1259" s="340">
        <v>20</v>
      </c>
    </row>
    <row r="1260" spans="1:36" x14ac:dyDescent="0.25">
      <c r="A1260" s="257">
        <v>2020</v>
      </c>
      <c r="B1260" s="183" t="s">
        <v>1144</v>
      </c>
      <c r="C1260" s="176" t="s">
        <v>1282</v>
      </c>
      <c r="D1260" s="176" t="s">
        <v>1283</v>
      </c>
      <c r="E1260" s="176" t="s">
        <v>1134</v>
      </c>
      <c r="F1260" s="176" t="s">
        <v>1284</v>
      </c>
      <c r="G1260" s="176" t="s">
        <v>1285</v>
      </c>
      <c r="H1260" s="176" t="s">
        <v>1286</v>
      </c>
      <c r="I1260" s="174" t="s">
        <v>1214</v>
      </c>
      <c r="J1260" s="174" t="s">
        <v>1287</v>
      </c>
      <c r="K1260" s="174" t="s">
        <v>1140</v>
      </c>
      <c r="L1260" s="174" t="s">
        <v>2975</v>
      </c>
      <c r="M1260" s="174" t="s">
        <v>2976</v>
      </c>
      <c r="N1260" s="177">
        <v>848089.61699999997</v>
      </c>
      <c r="O1260" s="177">
        <v>1187818.273</v>
      </c>
      <c r="P1260" s="177">
        <v>2180</v>
      </c>
      <c r="Q1260" s="178">
        <v>44159</v>
      </c>
      <c r="R1260" s="183" t="s">
        <v>4064</v>
      </c>
      <c r="S1260" s="177">
        <v>1</v>
      </c>
      <c r="T1260" s="177">
        <v>1</v>
      </c>
      <c r="U1260" s="180">
        <v>495.37999999999988</v>
      </c>
      <c r="V1260" s="180"/>
      <c r="W1260" s="337">
        <v>7.28</v>
      </c>
      <c r="X1260" s="337">
        <v>16.100000000000001</v>
      </c>
      <c r="Y1260" s="355">
        <v>65.599999999999994</v>
      </c>
      <c r="Z1260" s="337">
        <v>7.91</v>
      </c>
      <c r="AA1260" s="355">
        <v>103.7</v>
      </c>
      <c r="AB1260" s="347">
        <v>1</v>
      </c>
      <c r="AC1260" s="347">
        <v>10</v>
      </c>
      <c r="AD1260" s="340">
        <v>2</v>
      </c>
      <c r="AE1260" s="340">
        <v>0.1</v>
      </c>
      <c r="AF1260" s="340">
        <v>0.4</v>
      </c>
      <c r="AG1260" s="351">
        <v>5.0000000000000001E-3</v>
      </c>
      <c r="AH1260" s="340">
        <v>0.01</v>
      </c>
      <c r="AI1260" s="180"/>
      <c r="AJ1260" s="340">
        <v>20</v>
      </c>
    </row>
    <row r="1261" spans="1:36" x14ac:dyDescent="0.25">
      <c r="A1261" s="257">
        <v>2020</v>
      </c>
      <c r="B1261" s="183" t="s">
        <v>1144</v>
      </c>
      <c r="C1261" s="176" t="s">
        <v>1282</v>
      </c>
      <c r="D1261" s="176" t="s">
        <v>1291</v>
      </c>
      <c r="E1261" s="176" t="s">
        <v>1134</v>
      </c>
      <c r="F1261" s="176" t="s">
        <v>1284</v>
      </c>
      <c r="G1261" s="176" t="s">
        <v>1285</v>
      </c>
      <c r="H1261" s="176" t="s">
        <v>1286</v>
      </c>
      <c r="I1261" s="174" t="s">
        <v>1214</v>
      </c>
      <c r="J1261" s="174" t="s">
        <v>1287</v>
      </c>
      <c r="K1261" s="174" t="s">
        <v>1140</v>
      </c>
      <c r="L1261" s="174" t="s">
        <v>1292</v>
      </c>
      <c r="M1261" s="174" t="s">
        <v>1293</v>
      </c>
      <c r="N1261" s="177">
        <v>849420.35699999996</v>
      </c>
      <c r="O1261" s="177">
        <v>1184776.4269999999</v>
      </c>
      <c r="P1261" s="177">
        <v>2144</v>
      </c>
      <c r="Q1261" s="178">
        <v>44159</v>
      </c>
      <c r="R1261" s="183" t="s">
        <v>4065</v>
      </c>
      <c r="S1261" s="177">
        <v>1</v>
      </c>
      <c r="T1261" s="177">
        <v>1</v>
      </c>
      <c r="U1261" s="180">
        <v>1984.8000000000002</v>
      </c>
      <c r="V1261" s="180"/>
      <c r="W1261" s="337">
        <v>7.35</v>
      </c>
      <c r="X1261" s="337">
        <v>16.3</v>
      </c>
      <c r="Y1261" s="355">
        <v>149.30000000000001</v>
      </c>
      <c r="Z1261" s="337">
        <v>6.65</v>
      </c>
      <c r="AA1261" s="355">
        <v>87.7</v>
      </c>
      <c r="AB1261" s="337">
        <v>10.7</v>
      </c>
      <c r="AC1261" s="337">
        <v>35.299999999999997</v>
      </c>
      <c r="AD1261" s="340">
        <v>2</v>
      </c>
      <c r="AE1261" s="351">
        <v>0.35</v>
      </c>
      <c r="AF1261" s="340">
        <v>0.4</v>
      </c>
      <c r="AG1261" s="351">
        <v>6.0000000000000001E-3</v>
      </c>
      <c r="AH1261" s="340">
        <v>0.01</v>
      </c>
      <c r="AI1261" s="239"/>
      <c r="AJ1261" s="340">
        <v>20</v>
      </c>
    </row>
    <row r="1262" spans="1:36" x14ac:dyDescent="0.25">
      <c r="A1262" s="257">
        <v>2020</v>
      </c>
      <c r="B1262" s="174" t="s">
        <v>1144</v>
      </c>
      <c r="C1262" s="176" t="s">
        <v>1282</v>
      </c>
      <c r="D1262" s="176" t="s">
        <v>2979</v>
      </c>
      <c r="E1262" s="176" t="s">
        <v>1134</v>
      </c>
      <c r="F1262" s="176" t="s">
        <v>1284</v>
      </c>
      <c r="G1262" s="176" t="s">
        <v>1285</v>
      </c>
      <c r="H1262" s="176" t="s">
        <v>1286</v>
      </c>
      <c r="I1262" s="174" t="s">
        <v>2980</v>
      </c>
      <c r="J1262" s="174" t="s">
        <v>1287</v>
      </c>
      <c r="K1262" s="174" t="s">
        <v>1140</v>
      </c>
      <c r="L1262" s="174" t="s">
        <v>2981</v>
      </c>
      <c r="M1262" s="174" t="s">
        <v>2982</v>
      </c>
      <c r="N1262" s="177">
        <v>853395.603</v>
      </c>
      <c r="O1262" s="177">
        <v>1180455.9069999999</v>
      </c>
      <c r="P1262" s="177">
        <v>2140</v>
      </c>
      <c r="Q1262" s="178">
        <v>44159</v>
      </c>
      <c r="R1262" s="183" t="s">
        <v>4066</v>
      </c>
      <c r="S1262" s="177">
        <v>1</v>
      </c>
      <c r="T1262" s="177">
        <v>1</v>
      </c>
      <c r="U1262" s="180">
        <v>4980</v>
      </c>
      <c r="V1262" s="180"/>
      <c r="W1262" s="338">
        <v>7.08</v>
      </c>
      <c r="X1262" s="338">
        <v>17</v>
      </c>
      <c r="Y1262" s="338">
        <v>96.7</v>
      </c>
      <c r="Z1262" s="338">
        <v>6.1</v>
      </c>
      <c r="AA1262" s="338">
        <v>81.7</v>
      </c>
      <c r="AB1262" s="347">
        <v>2.2000000000000002</v>
      </c>
      <c r="AC1262" s="347">
        <v>10</v>
      </c>
      <c r="AD1262" s="340">
        <v>2</v>
      </c>
      <c r="AE1262" s="340">
        <v>0.1</v>
      </c>
      <c r="AF1262" s="340">
        <v>0.4</v>
      </c>
      <c r="AG1262" s="351">
        <v>0.03</v>
      </c>
      <c r="AH1262" s="351">
        <v>0.03</v>
      </c>
      <c r="AI1262" s="239"/>
      <c r="AJ1262" s="340">
        <v>20</v>
      </c>
    </row>
    <row r="1263" spans="1:36" x14ac:dyDescent="0.25">
      <c r="A1263" s="257">
        <v>2020</v>
      </c>
      <c r="B1263" s="183" t="s">
        <v>1144</v>
      </c>
      <c r="C1263" s="176" t="s">
        <v>1153</v>
      </c>
      <c r="D1263" s="176" t="s">
        <v>1295</v>
      </c>
      <c r="E1263" s="192" t="s">
        <v>1180</v>
      </c>
      <c r="F1263" s="176" t="s">
        <v>1285</v>
      </c>
      <c r="G1263" s="176" t="s">
        <v>1285</v>
      </c>
      <c r="H1263" s="176" t="s">
        <v>1286</v>
      </c>
      <c r="I1263" s="174" t="s">
        <v>1296</v>
      </c>
      <c r="J1263" s="174" t="s">
        <v>1287</v>
      </c>
      <c r="K1263" s="174" t="s">
        <v>1140</v>
      </c>
      <c r="L1263" s="174" t="s">
        <v>1297</v>
      </c>
      <c r="M1263" s="174" t="s">
        <v>2984</v>
      </c>
      <c r="N1263" s="177">
        <v>857303.70799999998</v>
      </c>
      <c r="O1263" s="177">
        <v>1175426.4169999999</v>
      </c>
      <c r="P1263" s="177">
        <v>2091</v>
      </c>
      <c r="Q1263" s="178">
        <v>44159</v>
      </c>
      <c r="R1263" s="183" t="s">
        <v>4067</v>
      </c>
      <c r="S1263" s="177">
        <v>1</v>
      </c>
      <c r="T1263" s="177">
        <v>1</v>
      </c>
      <c r="U1263" s="180">
        <v>5560</v>
      </c>
      <c r="V1263" s="180"/>
      <c r="W1263" s="337">
        <v>6.98</v>
      </c>
      <c r="X1263" s="337">
        <v>17.899999999999999</v>
      </c>
      <c r="Y1263" s="337">
        <v>106.2</v>
      </c>
      <c r="Z1263" s="337">
        <v>5.76</v>
      </c>
      <c r="AA1263" s="337">
        <v>79</v>
      </c>
      <c r="AB1263" s="347">
        <v>3.9</v>
      </c>
      <c r="AC1263" s="337">
        <v>22.5</v>
      </c>
      <c r="AD1263" s="340">
        <v>2</v>
      </c>
      <c r="AE1263" s="351">
        <v>0.107</v>
      </c>
      <c r="AF1263" s="340">
        <v>0.4</v>
      </c>
      <c r="AG1263" s="351">
        <v>3.3000000000000002E-2</v>
      </c>
      <c r="AH1263" s="351">
        <v>3.3000000000000002E-2</v>
      </c>
      <c r="AI1263" s="239"/>
      <c r="AJ1263" s="340">
        <v>20</v>
      </c>
    </row>
    <row r="1264" spans="1:36" ht="25.5" x14ac:dyDescent="0.25">
      <c r="A1264" s="257">
        <v>2020</v>
      </c>
      <c r="B1264" s="183" t="s">
        <v>1144</v>
      </c>
      <c r="C1264" s="176" t="s">
        <v>1300</v>
      </c>
      <c r="D1264" s="176" t="s">
        <v>1301</v>
      </c>
      <c r="E1264" s="192" t="s">
        <v>1180</v>
      </c>
      <c r="F1264" s="176" t="s">
        <v>1302</v>
      </c>
      <c r="G1264" s="176" t="s">
        <v>1303</v>
      </c>
      <c r="H1264" s="176" t="s">
        <v>1304</v>
      </c>
      <c r="I1264" s="174" t="s">
        <v>1305</v>
      </c>
      <c r="J1264" s="176" t="s">
        <v>1306</v>
      </c>
      <c r="K1264" s="174" t="s">
        <v>1140</v>
      </c>
      <c r="L1264" s="174" t="s">
        <v>1307</v>
      </c>
      <c r="M1264" s="174" t="s">
        <v>2986</v>
      </c>
      <c r="N1264" s="177">
        <v>861837.27599999995</v>
      </c>
      <c r="O1264" s="177">
        <v>1183359.5460000001</v>
      </c>
      <c r="P1264" s="177">
        <v>2093</v>
      </c>
      <c r="Q1264" s="178">
        <v>44159</v>
      </c>
      <c r="R1264" s="183" t="s">
        <v>4068</v>
      </c>
      <c r="S1264" s="177">
        <v>1</v>
      </c>
      <c r="T1264" s="177">
        <v>1</v>
      </c>
      <c r="U1264" s="180"/>
      <c r="V1264" s="180"/>
      <c r="W1264" s="337">
        <v>6.58</v>
      </c>
      <c r="X1264" s="337">
        <v>18.899999999999999</v>
      </c>
      <c r="Y1264" s="337">
        <v>56.1</v>
      </c>
      <c r="Z1264" s="337">
        <v>6.49</v>
      </c>
      <c r="AA1264" s="337">
        <v>91.3</v>
      </c>
      <c r="AB1264" s="347">
        <v>1.5</v>
      </c>
      <c r="AC1264" s="347">
        <v>10</v>
      </c>
      <c r="AD1264" s="340">
        <v>2</v>
      </c>
      <c r="AE1264" s="340">
        <v>0.1</v>
      </c>
      <c r="AF1264" s="340">
        <v>0.4</v>
      </c>
      <c r="AG1264" s="351">
        <v>1.2E-2</v>
      </c>
      <c r="AH1264" s="351">
        <v>1.2E-2</v>
      </c>
      <c r="AI1264" s="239"/>
      <c r="AJ1264" s="340">
        <v>20</v>
      </c>
    </row>
    <row r="1265" spans="1:36" x14ac:dyDescent="0.25">
      <c r="A1265" s="257">
        <v>2020</v>
      </c>
      <c r="B1265" s="183" t="s">
        <v>1144</v>
      </c>
      <c r="C1265" s="176" t="s">
        <v>1153</v>
      </c>
      <c r="D1265" s="176" t="s">
        <v>1310</v>
      </c>
      <c r="E1265" s="174" t="s">
        <v>1134</v>
      </c>
      <c r="F1265" s="174" t="s">
        <v>1311</v>
      </c>
      <c r="G1265" s="174" t="s">
        <v>1311</v>
      </c>
      <c r="H1265" s="174" t="s">
        <v>1312</v>
      </c>
      <c r="I1265" s="174" t="s">
        <v>1313</v>
      </c>
      <c r="J1265" s="176" t="s">
        <v>1314</v>
      </c>
      <c r="K1265" s="174" t="s">
        <v>1140</v>
      </c>
      <c r="L1265" s="174" t="s">
        <v>1315</v>
      </c>
      <c r="M1265" s="174" t="s">
        <v>1348</v>
      </c>
      <c r="N1265" s="177">
        <v>852031.99800000002</v>
      </c>
      <c r="O1265" s="177">
        <v>1172218.0020000001</v>
      </c>
      <c r="P1265" s="177">
        <v>2119</v>
      </c>
      <c r="Q1265" s="178">
        <v>44158</v>
      </c>
      <c r="R1265" s="164" t="s">
        <v>4069</v>
      </c>
      <c r="S1265" s="177">
        <v>1</v>
      </c>
      <c r="T1265" s="177">
        <v>1</v>
      </c>
      <c r="U1265" s="226">
        <v>961.6</v>
      </c>
      <c r="V1265" s="181"/>
      <c r="W1265" s="338">
        <v>6.88</v>
      </c>
      <c r="X1265" s="338">
        <v>20.3</v>
      </c>
      <c r="Y1265" s="338">
        <v>68.5</v>
      </c>
      <c r="Z1265" s="338">
        <v>6.57</v>
      </c>
      <c r="AA1265" s="338">
        <v>94.7</v>
      </c>
      <c r="AB1265" s="347">
        <v>1.7</v>
      </c>
      <c r="AC1265" s="347">
        <v>10</v>
      </c>
      <c r="AD1265" s="340">
        <v>2</v>
      </c>
      <c r="AE1265" s="340">
        <v>0.1</v>
      </c>
      <c r="AF1265" s="340">
        <v>0.4</v>
      </c>
      <c r="AG1265" s="319">
        <v>1.7000000000000001E-2</v>
      </c>
      <c r="AH1265" s="351">
        <v>2.1000000000000001E-2</v>
      </c>
      <c r="AI1265" s="356"/>
      <c r="AJ1265" s="340">
        <v>20</v>
      </c>
    </row>
    <row r="1266" spans="1:36" x14ac:dyDescent="0.25">
      <c r="A1266" s="257">
        <v>2020</v>
      </c>
      <c r="B1266" s="183" t="s">
        <v>1144</v>
      </c>
      <c r="C1266" s="176" t="s">
        <v>1153</v>
      </c>
      <c r="D1266" s="176" t="s">
        <v>3666</v>
      </c>
      <c r="E1266" s="174" t="s">
        <v>1134</v>
      </c>
      <c r="F1266" s="174" t="s">
        <v>1311</v>
      </c>
      <c r="G1266" s="174" t="s">
        <v>3667</v>
      </c>
      <c r="H1266" s="174" t="s">
        <v>3668</v>
      </c>
      <c r="I1266" s="174"/>
      <c r="J1266" s="176" t="s">
        <v>3669</v>
      </c>
      <c r="K1266" s="174" t="s">
        <v>1140</v>
      </c>
      <c r="L1266" s="174" t="s">
        <v>3670</v>
      </c>
      <c r="M1266" s="174" t="s">
        <v>3671</v>
      </c>
      <c r="N1266" s="214">
        <v>849626</v>
      </c>
      <c r="O1266" s="214">
        <v>1174243</v>
      </c>
      <c r="P1266" s="177">
        <v>2133</v>
      </c>
      <c r="Q1266" s="178">
        <v>44158</v>
      </c>
      <c r="R1266" s="291" t="s">
        <v>4070</v>
      </c>
      <c r="S1266" s="184">
        <v>1</v>
      </c>
      <c r="T1266" s="177">
        <v>1</v>
      </c>
      <c r="U1266" s="181">
        <v>552.4</v>
      </c>
      <c r="V1266" s="181"/>
      <c r="W1266" s="338">
        <v>7.09</v>
      </c>
      <c r="X1266" s="338">
        <v>18.7</v>
      </c>
      <c r="Y1266" s="338">
        <v>67.099999999999994</v>
      </c>
      <c r="Z1266" s="338">
        <v>7.31</v>
      </c>
      <c r="AA1266" s="338">
        <v>101.6</v>
      </c>
      <c r="AB1266" s="347">
        <v>1</v>
      </c>
      <c r="AC1266" s="347">
        <v>10</v>
      </c>
      <c r="AD1266" s="340">
        <v>2</v>
      </c>
      <c r="AE1266" s="340">
        <v>0.1</v>
      </c>
      <c r="AF1266" s="340">
        <v>0.4</v>
      </c>
      <c r="AG1266" s="351">
        <v>6.0000000000000001E-3</v>
      </c>
      <c r="AH1266" s="340">
        <v>0.01</v>
      </c>
      <c r="AI1266" s="356"/>
      <c r="AJ1266" s="340">
        <v>20</v>
      </c>
    </row>
    <row r="1267" spans="1:36" x14ac:dyDescent="0.25">
      <c r="A1267" s="257">
        <v>2020</v>
      </c>
      <c r="B1267" s="183" t="s">
        <v>1144</v>
      </c>
      <c r="C1267" s="176" t="s">
        <v>1153</v>
      </c>
      <c r="D1267" s="176" t="s">
        <v>3673</v>
      </c>
      <c r="E1267" s="176" t="s">
        <v>1180</v>
      </c>
      <c r="F1267" s="176" t="s">
        <v>1311</v>
      </c>
      <c r="G1267" s="176" t="s">
        <v>3667</v>
      </c>
      <c r="H1267" s="176" t="s">
        <v>3668</v>
      </c>
      <c r="I1267" s="174"/>
      <c r="J1267" s="176" t="s">
        <v>3669</v>
      </c>
      <c r="K1267" s="174" t="s">
        <v>1140</v>
      </c>
      <c r="L1267" s="174" t="s">
        <v>3674</v>
      </c>
      <c r="M1267" s="174" t="s">
        <v>3675</v>
      </c>
      <c r="N1267" s="214">
        <v>847511.63100000005</v>
      </c>
      <c r="O1267" s="214">
        <v>1174597.1299999999</v>
      </c>
      <c r="P1267" s="177">
        <v>2143</v>
      </c>
      <c r="Q1267" s="178">
        <v>44158</v>
      </c>
      <c r="R1267" s="219" t="s">
        <v>4071</v>
      </c>
      <c r="S1267" s="177">
        <v>1</v>
      </c>
      <c r="T1267" s="177">
        <v>1</v>
      </c>
      <c r="U1267" s="181">
        <v>248.70999999999998</v>
      </c>
      <c r="V1267" s="181"/>
      <c r="W1267" s="338">
        <v>7.29</v>
      </c>
      <c r="X1267" s="338">
        <v>18.3</v>
      </c>
      <c r="Y1267" s="338">
        <v>57.9</v>
      </c>
      <c r="Z1267" s="338">
        <v>7.55</v>
      </c>
      <c r="AA1267" s="338">
        <v>104.5</v>
      </c>
      <c r="AB1267" s="347">
        <v>1.2</v>
      </c>
      <c r="AC1267" s="337">
        <v>10.8</v>
      </c>
      <c r="AD1267" s="340">
        <v>2</v>
      </c>
      <c r="AE1267" s="340">
        <v>0.1</v>
      </c>
      <c r="AF1267" s="340">
        <v>0.4</v>
      </c>
      <c r="AG1267" s="351">
        <v>8.9999999999999993E-3</v>
      </c>
      <c r="AH1267" s="340">
        <v>0.01</v>
      </c>
      <c r="AI1267" s="229"/>
      <c r="AJ1267" s="340">
        <v>20</v>
      </c>
    </row>
    <row r="1268" spans="1:36" x14ac:dyDescent="0.25">
      <c r="A1268" s="257">
        <v>2020</v>
      </c>
      <c r="B1268" s="183" t="s">
        <v>3677</v>
      </c>
      <c r="C1268" s="176" t="s">
        <v>1153</v>
      </c>
      <c r="D1268" s="176" t="s">
        <v>3678</v>
      </c>
      <c r="E1268" s="176" t="s">
        <v>1134</v>
      </c>
      <c r="F1268" s="176" t="s">
        <v>1311</v>
      </c>
      <c r="G1268" s="176" t="s">
        <v>3684</v>
      </c>
      <c r="H1268" s="176" t="s">
        <v>3685</v>
      </c>
      <c r="I1268" s="174"/>
      <c r="J1268" s="176" t="s">
        <v>3679</v>
      </c>
      <c r="K1268" s="174" t="s">
        <v>1140</v>
      </c>
      <c r="L1268" s="174" t="s">
        <v>3680</v>
      </c>
      <c r="M1268" s="174" t="s">
        <v>3681</v>
      </c>
      <c r="N1268" s="214">
        <v>851888</v>
      </c>
      <c r="O1268" s="214">
        <v>1173321</v>
      </c>
      <c r="P1268" s="177">
        <v>2108</v>
      </c>
      <c r="Q1268" s="178">
        <v>44158</v>
      </c>
      <c r="R1268" s="291" t="s">
        <v>4072</v>
      </c>
      <c r="S1268" s="177">
        <v>1</v>
      </c>
      <c r="T1268" s="177">
        <v>1</v>
      </c>
      <c r="U1268" s="181">
        <v>499.625</v>
      </c>
      <c r="V1268" s="181"/>
      <c r="W1268" s="338">
        <v>6.74</v>
      </c>
      <c r="X1268" s="338">
        <v>19.3</v>
      </c>
      <c r="Y1268" s="338">
        <v>44</v>
      </c>
      <c r="Z1268" s="338">
        <v>6.76</v>
      </c>
      <c r="AA1268" s="338">
        <v>95.4</v>
      </c>
      <c r="AB1268" s="347">
        <v>1.1000000000000001</v>
      </c>
      <c r="AC1268" s="347">
        <v>10</v>
      </c>
      <c r="AD1268" s="340">
        <v>2</v>
      </c>
      <c r="AE1268" s="340">
        <v>0.1</v>
      </c>
      <c r="AF1268" s="340">
        <v>0.4</v>
      </c>
      <c r="AG1268" s="351">
        <v>6.0000000000000001E-3</v>
      </c>
      <c r="AH1268" s="340">
        <v>0.01</v>
      </c>
      <c r="AI1268" s="229"/>
      <c r="AJ1268" s="340">
        <v>20</v>
      </c>
    </row>
    <row r="1269" spans="1:36" x14ac:dyDescent="0.25">
      <c r="A1269" s="257">
        <v>2020</v>
      </c>
      <c r="B1269" s="183" t="s">
        <v>1144</v>
      </c>
      <c r="C1269" s="176" t="s">
        <v>1153</v>
      </c>
      <c r="D1269" s="176" t="s">
        <v>3683</v>
      </c>
      <c r="E1269" s="176" t="s">
        <v>1134</v>
      </c>
      <c r="F1269" s="176" t="s">
        <v>1311</v>
      </c>
      <c r="G1269" s="176" t="s">
        <v>3684</v>
      </c>
      <c r="H1269" s="176" t="s">
        <v>3685</v>
      </c>
      <c r="I1269" s="174"/>
      <c r="J1269" s="176" t="s">
        <v>3669</v>
      </c>
      <c r="K1269" s="174" t="s">
        <v>1140</v>
      </c>
      <c r="L1269" s="174" t="s">
        <v>3686</v>
      </c>
      <c r="M1269" s="174" t="s">
        <v>3687</v>
      </c>
      <c r="N1269" s="214">
        <v>851853</v>
      </c>
      <c r="O1269" s="214">
        <v>1173237</v>
      </c>
      <c r="P1269" s="284">
        <v>2108</v>
      </c>
      <c r="Q1269" s="178">
        <v>44158</v>
      </c>
      <c r="R1269" s="174" t="s">
        <v>4073</v>
      </c>
      <c r="S1269" s="177">
        <v>1</v>
      </c>
      <c r="T1269" s="177">
        <v>1</v>
      </c>
      <c r="U1269" s="180">
        <v>753.76</v>
      </c>
      <c r="V1269" s="180"/>
      <c r="W1269" s="338">
        <v>7.04</v>
      </c>
      <c r="X1269" s="338">
        <v>20.2</v>
      </c>
      <c r="Y1269" s="338">
        <v>77.3</v>
      </c>
      <c r="Z1269" s="338">
        <v>7.13</v>
      </c>
      <c r="AA1269" s="338">
        <v>101.7</v>
      </c>
      <c r="AB1269" s="347">
        <v>2.6</v>
      </c>
      <c r="AC1269" s="337">
        <v>11.4</v>
      </c>
      <c r="AD1269" s="340">
        <v>2</v>
      </c>
      <c r="AE1269" s="351">
        <v>0.104</v>
      </c>
      <c r="AF1269" s="340">
        <v>0.4</v>
      </c>
      <c r="AG1269" s="351">
        <v>1.6E-2</v>
      </c>
      <c r="AH1269" s="351">
        <v>2.4E-2</v>
      </c>
      <c r="AI1269" s="229"/>
      <c r="AJ1269" s="340">
        <v>20</v>
      </c>
    </row>
    <row r="1270" spans="1:36" ht="38.25" x14ac:dyDescent="0.3">
      <c r="A1270" s="257">
        <v>2021</v>
      </c>
      <c r="B1270" s="175" t="s">
        <v>1131</v>
      </c>
      <c r="C1270" s="176" t="s">
        <v>1132</v>
      </c>
      <c r="D1270" s="176" t="s">
        <v>1133</v>
      </c>
      <c r="E1270" s="174" t="s">
        <v>1134</v>
      </c>
      <c r="F1270" s="174" t="s">
        <v>1135</v>
      </c>
      <c r="G1270" s="174" t="s">
        <v>1136</v>
      </c>
      <c r="H1270" s="174" t="s">
        <v>1137</v>
      </c>
      <c r="I1270" s="174" t="s">
        <v>1138</v>
      </c>
      <c r="J1270" s="176" t="s">
        <v>1139</v>
      </c>
      <c r="K1270" s="174" t="s">
        <v>1140</v>
      </c>
      <c r="L1270" s="174" t="s">
        <v>1141</v>
      </c>
      <c r="M1270" s="174" t="s">
        <v>1142</v>
      </c>
      <c r="N1270" s="177">
        <v>842923.85499999998</v>
      </c>
      <c r="O1270" s="177">
        <v>1164353.5249999999</v>
      </c>
      <c r="P1270" s="177">
        <v>2213</v>
      </c>
      <c r="Q1270" s="178">
        <v>44228</v>
      </c>
      <c r="R1270" s="164" t="s">
        <v>4074</v>
      </c>
      <c r="S1270" s="177">
        <v>1</v>
      </c>
      <c r="T1270" s="177">
        <v>1</v>
      </c>
      <c r="U1270" s="226">
        <v>3575</v>
      </c>
      <c r="V1270" s="181"/>
      <c r="W1270" s="338">
        <v>6.97</v>
      </c>
      <c r="X1270" s="338">
        <v>15.9</v>
      </c>
      <c r="Y1270" s="338">
        <v>59.5</v>
      </c>
      <c r="Z1270" s="338">
        <v>7.4</v>
      </c>
      <c r="AA1270" s="338">
        <v>96.9</v>
      </c>
      <c r="AB1270" s="347">
        <v>1.9</v>
      </c>
      <c r="AC1270" s="347">
        <v>10</v>
      </c>
      <c r="AD1270" s="340">
        <v>2</v>
      </c>
      <c r="AE1270" s="351">
        <v>0.12</v>
      </c>
      <c r="AF1270" s="351">
        <v>0.73599999999999999</v>
      </c>
      <c r="AG1270" s="351">
        <v>8.1720000000000004E-3</v>
      </c>
      <c r="AH1270" s="351">
        <v>3.7942999999999998E-2</v>
      </c>
      <c r="AI1270" s="337"/>
      <c r="AJ1270" s="340">
        <v>20</v>
      </c>
    </row>
    <row r="1271" spans="1:36" x14ac:dyDescent="0.25">
      <c r="A1271" s="257">
        <v>2021</v>
      </c>
      <c r="B1271" s="183" t="s">
        <v>1144</v>
      </c>
      <c r="C1271" s="176" t="s">
        <v>1153</v>
      </c>
      <c r="D1271" s="176" t="s">
        <v>1145</v>
      </c>
      <c r="E1271" s="174" t="s">
        <v>1134</v>
      </c>
      <c r="F1271" s="174" t="s">
        <v>1146</v>
      </c>
      <c r="G1271" s="174" t="s">
        <v>1147</v>
      </c>
      <c r="H1271" s="174" t="s">
        <v>1148</v>
      </c>
      <c r="I1271" s="174" t="s">
        <v>1149</v>
      </c>
      <c r="J1271" s="176" t="s">
        <v>1140</v>
      </c>
      <c r="K1271" s="174" t="s">
        <v>1140</v>
      </c>
      <c r="L1271" s="174" t="s">
        <v>1150</v>
      </c>
      <c r="M1271" s="174" t="s">
        <v>3167</v>
      </c>
      <c r="N1271" s="177">
        <v>845203.674</v>
      </c>
      <c r="O1271" s="177">
        <v>1165954.1869999999</v>
      </c>
      <c r="P1271" s="177">
        <v>2126</v>
      </c>
      <c r="Q1271" s="178">
        <v>44228</v>
      </c>
      <c r="R1271" s="183" t="s">
        <v>4075</v>
      </c>
      <c r="S1271" s="177">
        <v>1</v>
      </c>
      <c r="T1271" s="177">
        <v>1</v>
      </c>
      <c r="U1271" s="180">
        <v>859.85604000000012</v>
      </c>
      <c r="V1271" s="180"/>
      <c r="W1271" s="338">
        <v>6.92</v>
      </c>
      <c r="X1271" s="338">
        <v>17.2</v>
      </c>
      <c r="Y1271" s="338">
        <v>79.400000000000006</v>
      </c>
      <c r="Z1271" s="338">
        <v>7.09</v>
      </c>
      <c r="AA1271" s="338">
        <v>96.6</v>
      </c>
      <c r="AB1271" s="347">
        <v>1.6</v>
      </c>
      <c r="AC1271" s="347">
        <v>10</v>
      </c>
      <c r="AD1271" s="340">
        <v>2</v>
      </c>
      <c r="AE1271" s="340">
        <v>0.1</v>
      </c>
      <c r="AF1271" s="340">
        <v>0.4</v>
      </c>
      <c r="AG1271" s="351">
        <v>8.1720000000000004E-3</v>
      </c>
      <c r="AH1271" s="351">
        <v>1.8166999999999999E-2</v>
      </c>
      <c r="AI1271" s="351"/>
      <c r="AJ1271" s="340">
        <v>20</v>
      </c>
    </row>
    <row r="1272" spans="1:36" x14ac:dyDescent="0.25">
      <c r="A1272" s="257">
        <v>2021</v>
      </c>
      <c r="B1272" s="183" t="s">
        <v>1144</v>
      </c>
      <c r="C1272" s="176" t="s">
        <v>1153</v>
      </c>
      <c r="D1272" s="176" t="s">
        <v>1154</v>
      </c>
      <c r="E1272" s="174" t="s">
        <v>1134</v>
      </c>
      <c r="F1272" s="174" t="s">
        <v>1146</v>
      </c>
      <c r="G1272" s="174" t="s">
        <v>1147</v>
      </c>
      <c r="H1272" s="174" t="s">
        <v>1148</v>
      </c>
      <c r="I1272" s="174" t="s">
        <v>1155</v>
      </c>
      <c r="J1272" s="176" t="s">
        <v>1140</v>
      </c>
      <c r="K1272" s="174" t="s">
        <v>1140</v>
      </c>
      <c r="L1272" s="174" t="s">
        <v>1156</v>
      </c>
      <c r="M1272" s="174" t="s">
        <v>3170</v>
      </c>
      <c r="N1272" s="177">
        <v>850138.07900000003</v>
      </c>
      <c r="O1272" s="177">
        <v>1170766.3589999999</v>
      </c>
      <c r="P1272" s="177">
        <v>2101</v>
      </c>
      <c r="Q1272" s="178">
        <v>44228</v>
      </c>
      <c r="R1272" s="183" t="s">
        <v>4076</v>
      </c>
      <c r="S1272" s="177">
        <v>1</v>
      </c>
      <c r="T1272" s="177">
        <v>1</v>
      </c>
      <c r="U1272" s="180">
        <v>1297.2288000000001</v>
      </c>
      <c r="V1272" s="180"/>
      <c r="W1272" s="338">
        <v>7.11</v>
      </c>
      <c r="X1272" s="338">
        <v>18.3</v>
      </c>
      <c r="Y1272" s="338">
        <v>79.099999999999994</v>
      </c>
      <c r="Z1272" s="338">
        <v>7.11</v>
      </c>
      <c r="AA1272" s="338">
        <v>97.9</v>
      </c>
      <c r="AB1272" s="347">
        <v>1.1000000000000001</v>
      </c>
      <c r="AC1272" s="347">
        <v>10</v>
      </c>
      <c r="AD1272" s="340">
        <v>2</v>
      </c>
      <c r="AE1272" s="340">
        <v>0.1</v>
      </c>
      <c r="AF1272" s="351">
        <v>0.502</v>
      </c>
      <c r="AG1272" s="351">
        <v>1.5419E-2</v>
      </c>
      <c r="AH1272" s="351">
        <v>2.6689999999999998E-2</v>
      </c>
      <c r="AI1272" s="351"/>
      <c r="AJ1272" s="340">
        <v>20</v>
      </c>
    </row>
    <row r="1273" spans="1:36" ht="25.5" x14ac:dyDescent="0.25">
      <c r="A1273" s="257">
        <v>2021</v>
      </c>
      <c r="B1273" s="183" t="s">
        <v>1131</v>
      </c>
      <c r="C1273" s="176" t="s">
        <v>1153</v>
      </c>
      <c r="D1273" s="176" t="s">
        <v>1159</v>
      </c>
      <c r="E1273" s="174" t="s">
        <v>1134</v>
      </c>
      <c r="F1273" s="174" t="s">
        <v>1160</v>
      </c>
      <c r="G1273" s="174" t="s">
        <v>1161</v>
      </c>
      <c r="H1273" s="174" t="s">
        <v>1162</v>
      </c>
      <c r="I1273" s="174" t="s">
        <v>1163</v>
      </c>
      <c r="J1273" s="176" t="s">
        <v>1140</v>
      </c>
      <c r="K1273" s="174" t="s">
        <v>1140</v>
      </c>
      <c r="L1273" s="174" t="s">
        <v>1164</v>
      </c>
      <c r="M1273" s="174" t="s">
        <v>3173</v>
      </c>
      <c r="N1273" s="177">
        <v>854405.00100000005</v>
      </c>
      <c r="O1273" s="177">
        <v>1171818.997</v>
      </c>
      <c r="P1273" s="177">
        <v>2105</v>
      </c>
      <c r="Q1273" s="178">
        <v>44228</v>
      </c>
      <c r="R1273" s="183" t="s">
        <v>4077</v>
      </c>
      <c r="S1273" s="177">
        <v>1</v>
      </c>
      <c r="T1273" s="177">
        <v>1</v>
      </c>
      <c r="U1273" s="180">
        <v>1112.5962000000002</v>
      </c>
      <c r="V1273" s="180"/>
      <c r="W1273" s="338">
        <v>6.67</v>
      </c>
      <c r="X1273" s="338">
        <v>19.899999999999999</v>
      </c>
      <c r="Y1273" s="338">
        <v>87.4</v>
      </c>
      <c r="Z1273" s="338">
        <v>6.42</v>
      </c>
      <c r="AA1273" s="338">
        <v>91.2</v>
      </c>
      <c r="AB1273" s="347">
        <v>1.3</v>
      </c>
      <c r="AC1273" s="347">
        <v>10</v>
      </c>
      <c r="AD1273" s="340">
        <v>2</v>
      </c>
      <c r="AE1273" s="351">
        <v>0.11</v>
      </c>
      <c r="AF1273" s="351">
        <v>0.81299999999999994</v>
      </c>
      <c r="AG1273" s="351">
        <v>3.8547499999999998E-2</v>
      </c>
      <c r="AH1273" s="351">
        <v>3.4292000000000003E-2</v>
      </c>
      <c r="AI1273" s="351"/>
      <c r="AJ1273" s="340">
        <v>20</v>
      </c>
    </row>
    <row r="1274" spans="1:36" ht="25.5" x14ac:dyDescent="0.25">
      <c r="A1274" s="257">
        <v>2021</v>
      </c>
      <c r="B1274" s="183" t="s">
        <v>1144</v>
      </c>
      <c r="C1274" s="176" t="s">
        <v>1153</v>
      </c>
      <c r="D1274" s="176" t="s">
        <v>1167</v>
      </c>
      <c r="E1274" s="174" t="s">
        <v>1134</v>
      </c>
      <c r="F1274" s="174" t="s">
        <v>1160</v>
      </c>
      <c r="G1274" s="174" t="s">
        <v>1161</v>
      </c>
      <c r="H1274" s="174" t="s">
        <v>1162</v>
      </c>
      <c r="I1274" s="174" t="s">
        <v>1168</v>
      </c>
      <c r="J1274" s="176" t="s">
        <v>1140</v>
      </c>
      <c r="K1274" s="174" t="s">
        <v>1140</v>
      </c>
      <c r="L1274" s="174" t="s">
        <v>1169</v>
      </c>
      <c r="M1274" s="174" t="s">
        <v>3176</v>
      </c>
      <c r="N1274" s="177">
        <v>855834.09600000002</v>
      </c>
      <c r="O1274" s="177">
        <v>1171267.9210000001</v>
      </c>
      <c r="P1274" s="177">
        <v>2087</v>
      </c>
      <c r="Q1274" s="178">
        <v>44228</v>
      </c>
      <c r="R1274" s="164" t="s">
        <v>4078</v>
      </c>
      <c r="S1274" s="177">
        <v>1</v>
      </c>
      <c r="T1274" s="177">
        <v>1</v>
      </c>
      <c r="U1274" s="226">
        <v>3113</v>
      </c>
      <c r="V1274" s="181"/>
      <c r="W1274" s="338">
        <v>7.03</v>
      </c>
      <c r="X1274" s="338">
        <v>20.399999999999999</v>
      </c>
      <c r="Y1274" s="338">
        <v>93.3</v>
      </c>
      <c r="Z1274" s="338">
        <v>7.21</v>
      </c>
      <c r="AA1274" s="338">
        <v>103.6</v>
      </c>
      <c r="AB1274" s="347">
        <v>2.1</v>
      </c>
      <c r="AC1274" s="347">
        <v>10</v>
      </c>
      <c r="AD1274" s="340">
        <v>2</v>
      </c>
      <c r="AE1274" s="340">
        <v>0.1</v>
      </c>
      <c r="AF1274" s="351">
        <v>0.98</v>
      </c>
      <c r="AG1274" s="351">
        <v>3.8547499999999998E-2</v>
      </c>
      <c r="AH1274" s="351">
        <v>3.1553999999999999E-2</v>
      </c>
      <c r="AI1274" s="337"/>
      <c r="AJ1274" s="340">
        <v>20</v>
      </c>
    </row>
    <row r="1275" spans="1:36" x14ac:dyDescent="0.25">
      <c r="A1275" s="257">
        <v>2021</v>
      </c>
      <c r="B1275" s="183" t="s">
        <v>1144</v>
      </c>
      <c r="C1275" s="176" t="s">
        <v>1153</v>
      </c>
      <c r="D1275" s="176" t="s">
        <v>1172</v>
      </c>
      <c r="E1275" s="174" t="s">
        <v>1134</v>
      </c>
      <c r="F1275" s="174" t="s">
        <v>1173</v>
      </c>
      <c r="G1275" s="174" t="s">
        <v>1173</v>
      </c>
      <c r="H1275" s="174" t="s">
        <v>1174</v>
      </c>
      <c r="I1275" s="174" t="s">
        <v>1175</v>
      </c>
      <c r="J1275" s="176" t="s">
        <v>1140</v>
      </c>
      <c r="K1275" s="174" t="s">
        <v>1140</v>
      </c>
      <c r="L1275" s="174" t="s">
        <v>1176</v>
      </c>
      <c r="M1275" s="174" t="s">
        <v>3179</v>
      </c>
      <c r="N1275" s="177">
        <v>856979.995</v>
      </c>
      <c r="O1275" s="177">
        <v>1172293.99</v>
      </c>
      <c r="P1275" s="177">
        <v>2104</v>
      </c>
      <c r="Q1275" s="178">
        <v>44228</v>
      </c>
      <c r="R1275" s="164" t="s">
        <v>4079</v>
      </c>
      <c r="S1275" s="177">
        <v>1</v>
      </c>
      <c r="T1275" s="177">
        <v>1</v>
      </c>
      <c r="U1275" s="226">
        <v>2786</v>
      </c>
      <c r="V1275" s="181"/>
      <c r="W1275" s="338">
        <v>7.01</v>
      </c>
      <c r="X1275" s="338">
        <v>20.3</v>
      </c>
      <c r="Y1275" s="338">
        <v>115.3</v>
      </c>
      <c r="Z1275" s="338">
        <v>5.89</v>
      </c>
      <c r="AA1275" s="338">
        <v>84.6</v>
      </c>
      <c r="AB1275" s="347">
        <v>2.4</v>
      </c>
      <c r="AC1275" s="337">
        <v>20.5</v>
      </c>
      <c r="AD1275" s="340">
        <v>2</v>
      </c>
      <c r="AE1275" s="351">
        <v>0.23200000000000001</v>
      </c>
      <c r="AF1275" s="351">
        <v>2.5870000000000002</v>
      </c>
      <c r="AG1275" s="351">
        <v>0.26194999999999996</v>
      </c>
      <c r="AH1275" s="351">
        <v>8.9362999999999998E-2</v>
      </c>
      <c r="AI1275" s="351"/>
      <c r="AJ1275" s="340">
        <v>20</v>
      </c>
    </row>
    <row r="1276" spans="1:36" ht="25.5" x14ac:dyDescent="0.25">
      <c r="A1276" s="257">
        <v>2021</v>
      </c>
      <c r="B1276" s="183" t="s">
        <v>1144</v>
      </c>
      <c r="C1276" s="176" t="s">
        <v>1153</v>
      </c>
      <c r="D1276" s="176" t="s">
        <v>1179</v>
      </c>
      <c r="E1276" s="176" t="s">
        <v>1180</v>
      </c>
      <c r="F1276" s="176" t="s">
        <v>1181</v>
      </c>
      <c r="G1276" s="176" t="s">
        <v>1181</v>
      </c>
      <c r="H1276" s="176" t="s">
        <v>1174</v>
      </c>
      <c r="I1276" s="174" t="s">
        <v>1182</v>
      </c>
      <c r="J1276" s="176" t="s">
        <v>1140</v>
      </c>
      <c r="K1276" s="174" t="s">
        <v>1140</v>
      </c>
      <c r="L1276" s="174" t="s">
        <v>1183</v>
      </c>
      <c r="M1276" s="174" t="s">
        <v>3182</v>
      </c>
      <c r="N1276" s="177">
        <v>857459.27</v>
      </c>
      <c r="O1276" s="177">
        <v>1174240.1529999999</v>
      </c>
      <c r="P1276" s="177">
        <v>2095</v>
      </c>
      <c r="Q1276" s="178">
        <v>44228</v>
      </c>
      <c r="R1276" s="183" t="s">
        <v>4080</v>
      </c>
      <c r="S1276" s="177">
        <v>1</v>
      </c>
      <c r="T1276" s="177">
        <v>0</v>
      </c>
      <c r="U1276" s="180"/>
      <c r="V1276" s="180"/>
      <c r="W1276" s="337">
        <v>7.02</v>
      </c>
      <c r="X1276" s="337">
        <v>20.3</v>
      </c>
      <c r="Y1276" s="337">
        <v>170.6</v>
      </c>
      <c r="Z1276" s="337">
        <v>1.93</v>
      </c>
      <c r="AA1276" s="337">
        <v>27.7</v>
      </c>
      <c r="AB1276" s="337">
        <v>22.2</v>
      </c>
      <c r="AC1276" s="337">
        <v>59.5</v>
      </c>
      <c r="AD1276" s="351">
        <v>4.0594999999999999</v>
      </c>
      <c r="AE1276" s="351">
        <v>0.60899999999999999</v>
      </c>
      <c r="AF1276" s="351">
        <v>5.3049999999999997</v>
      </c>
      <c r="AG1276" s="351">
        <v>2.5720000000000001E-3</v>
      </c>
      <c r="AH1276" s="351">
        <v>0.23874999999999999</v>
      </c>
      <c r="AI1276" s="351"/>
      <c r="AJ1276" s="340">
        <v>20</v>
      </c>
    </row>
    <row r="1277" spans="1:36" x14ac:dyDescent="0.25">
      <c r="A1277" s="257">
        <v>2021</v>
      </c>
      <c r="B1277" s="183" t="s">
        <v>1144</v>
      </c>
      <c r="C1277" s="176" t="s">
        <v>1153</v>
      </c>
      <c r="D1277" s="176" t="s">
        <v>1186</v>
      </c>
      <c r="E1277" s="176" t="s">
        <v>1134</v>
      </c>
      <c r="F1277" s="176" t="s">
        <v>1187</v>
      </c>
      <c r="G1277" s="176" t="s">
        <v>1187</v>
      </c>
      <c r="H1277" s="176" t="s">
        <v>1188</v>
      </c>
      <c r="I1277" s="174" t="s">
        <v>1189</v>
      </c>
      <c r="J1277" s="176" t="s">
        <v>1140</v>
      </c>
      <c r="K1277" s="174" t="s">
        <v>1140</v>
      </c>
      <c r="L1277" s="189" t="s">
        <v>1190</v>
      </c>
      <c r="M1277" s="189" t="s">
        <v>1191</v>
      </c>
      <c r="N1277" s="190">
        <v>857922.69400000002</v>
      </c>
      <c r="O1277" s="190">
        <v>1175130.1000000001</v>
      </c>
      <c r="P1277" s="177">
        <v>2080</v>
      </c>
      <c r="Q1277" s="178">
        <v>44228</v>
      </c>
      <c r="R1277" s="174" t="s">
        <v>4081</v>
      </c>
      <c r="S1277" s="177">
        <v>1</v>
      </c>
      <c r="T1277" s="177">
        <v>1</v>
      </c>
      <c r="U1277" s="226">
        <v>5690</v>
      </c>
      <c r="V1277" s="181"/>
      <c r="W1277" s="338">
        <v>7</v>
      </c>
      <c r="X1277" s="338">
        <v>19.899999999999999</v>
      </c>
      <c r="Y1277" s="338">
        <v>210</v>
      </c>
      <c r="Z1277" s="338">
        <v>1.85</v>
      </c>
      <c r="AA1277" s="338">
        <v>26.2</v>
      </c>
      <c r="AB1277" s="337">
        <v>12</v>
      </c>
      <c r="AC1277" s="337">
        <v>34.799999999999997</v>
      </c>
      <c r="AD1277" s="351">
        <v>4.0689000000000002</v>
      </c>
      <c r="AE1277" s="351">
        <v>0.63</v>
      </c>
      <c r="AF1277" s="351">
        <v>4.5739999999999998</v>
      </c>
      <c r="AG1277" s="351">
        <v>9.4889999999999992E-3</v>
      </c>
      <c r="AH1277" s="351">
        <v>0.62690000000000001</v>
      </c>
      <c r="AI1277" s="351"/>
      <c r="AJ1277" s="340">
        <v>20</v>
      </c>
    </row>
    <row r="1278" spans="1:36" x14ac:dyDescent="0.25">
      <c r="A1278" s="257">
        <v>2021</v>
      </c>
      <c r="B1278" s="183" t="s">
        <v>1144</v>
      </c>
      <c r="C1278" s="176" t="s">
        <v>1153</v>
      </c>
      <c r="D1278" s="176" t="s">
        <v>1193</v>
      </c>
      <c r="E1278" s="174" t="s">
        <v>1134</v>
      </c>
      <c r="F1278" s="174" t="s">
        <v>1194</v>
      </c>
      <c r="G1278" s="174" t="s">
        <v>1195</v>
      </c>
      <c r="H1278" s="174" t="s">
        <v>1196</v>
      </c>
      <c r="I1278" s="174" t="s">
        <v>1197</v>
      </c>
      <c r="J1278" s="176" t="s">
        <v>1140</v>
      </c>
      <c r="K1278" s="174" t="s">
        <v>1140</v>
      </c>
      <c r="L1278" s="174" t="s">
        <v>1198</v>
      </c>
      <c r="M1278" s="174" t="s">
        <v>1199</v>
      </c>
      <c r="N1278" s="177">
        <v>859403.67</v>
      </c>
      <c r="O1278" s="177">
        <v>1177185.206</v>
      </c>
      <c r="P1278" s="177">
        <v>2066</v>
      </c>
      <c r="Q1278" s="178">
        <v>44229</v>
      </c>
      <c r="R1278" s="257" t="s">
        <v>4082</v>
      </c>
      <c r="S1278" s="177">
        <v>1</v>
      </c>
      <c r="T1278" s="177">
        <v>0</v>
      </c>
      <c r="U1278" s="282"/>
      <c r="V1278" s="282"/>
      <c r="W1278" s="337">
        <v>6.91</v>
      </c>
      <c r="X1278" s="337">
        <v>18</v>
      </c>
      <c r="Y1278" s="337">
        <v>160.80000000000001</v>
      </c>
      <c r="Z1278" s="337">
        <v>5.57</v>
      </c>
      <c r="AA1278" s="337">
        <v>76.400000000000006</v>
      </c>
      <c r="AB1278" s="337">
        <v>7.7</v>
      </c>
      <c r="AC1278" s="347">
        <v>10</v>
      </c>
      <c r="AD1278" s="340">
        <v>2</v>
      </c>
      <c r="AE1278" s="319">
        <v>0.251</v>
      </c>
      <c r="AF1278" s="351">
        <v>2.84</v>
      </c>
      <c r="AG1278" s="351">
        <v>2.5720000000000001E-3</v>
      </c>
      <c r="AH1278" s="351">
        <v>0.10184</v>
      </c>
      <c r="AI1278" s="351"/>
      <c r="AJ1278" s="340">
        <v>20</v>
      </c>
    </row>
    <row r="1279" spans="1:36" x14ac:dyDescent="0.25">
      <c r="A1279" s="257">
        <v>2021</v>
      </c>
      <c r="B1279" s="183" t="s">
        <v>1144</v>
      </c>
      <c r="C1279" s="176" t="s">
        <v>1201</v>
      </c>
      <c r="D1279" s="174" t="s">
        <v>1202</v>
      </c>
      <c r="E1279" s="174" t="s">
        <v>1134</v>
      </c>
      <c r="F1279" s="174" t="s">
        <v>1203</v>
      </c>
      <c r="G1279" s="174" t="s">
        <v>1204</v>
      </c>
      <c r="H1279" s="174" t="s">
        <v>1205</v>
      </c>
      <c r="I1279" s="176"/>
      <c r="J1279" s="174" t="s">
        <v>1140</v>
      </c>
      <c r="K1279" s="174" t="s">
        <v>1140</v>
      </c>
      <c r="L1279" s="174" t="s">
        <v>1206</v>
      </c>
      <c r="M1279" s="174" t="s">
        <v>1207</v>
      </c>
      <c r="N1279" s="177">
        <v>865217.60699999996</v>
      </c>
      <c r="O1279" s="177">
        <v>1184287.5560000001</v>
      </c>
      <c r="P1279" s="177">
        <v>1967</v>
      </c>
      <c r="Q1279" s="178">
        <v>44229</v>
      </c>
      <c r="R1279" s="257" t="s">
        <v>4083</v>
      </c>
      <c r="S1279" s="177">
        <v>1</v>
      </c>
      <c r="T1279" s="177">
        <v>0</v>
      </c>
      <c r="U1279" s="246"/>
      <c r="V1279" s="246"/>
      <c r="W1279" s="337">
        <v>6.65</v>
      </c>
      <c r="X1279" s="337">
        <v>17.100000000000001</v>
      </c>
      <c r="Y1279" s="337">
        <v>45.8</v>
      </c>
      <c r="Z1279" s="337">
        <v>6.87</v>
      </c>
      <c r="AA1279" s="337">
        <v>91.5</v>
      </c>
      <c r="AB1279" s="337">
        <v>6.4</v>
      </c>
      <c r="AC1279" s="337">
        <v>15.9</v>
      </c>
      <c r="AD1279" s="340">
        <v>2</v>
      </c>
      <c r="AE1279" s="319">
        <v>0.21299999999999999</v>
      </c>
      <c r="AF1279" s="337">
        <v>2.4430000000000001</v>
      </c>
      <c r="AG1279" s="351">
        <v>0.11372500000000001</v>
      </c>
      <c r="AH1279" s="351">
        <v>0.19342000000000001</v>
      </c>
      <c r="AI1279" s="351"/>
      <c r="AJ1279" s="340">
        <v>20</v>
      </c>
    </row>
    <row r="1280" spans="1:36" ht="25.5" x14ac:dyDescent="0.25">
      <c r="A1280" s="257">
        <v>2021</v>
      </c>
      <c r="B1280" s="183" t="s">
        <v>1144</v>
      </c>
      <c r="C1280" s="176" t="s">
        <v>1209</v>
      </c>
      <c r="D1280" s="176" t="s">
        <v>1360</v>
      </c>
      <c r="E1280" s="174" t="s">
        <v>1134</v>
      </c>
      <c r="F1280" s="174" t="s">
        <v>1211</v>
      </c>
      <c r="G1280" s="174" t="s">
        <v>1361</v>
      </c>
      <c r="H1280" s="174" t="s">
        <v>1362</v>
      </c>
      <c r="I1280" s="174" t="s">
        <v>1363</v>
      </c>
      <c r="J1280" s="176" t="s">
        <v>1215</v>
      </c>
      <c r="K1280" s="174" t="s">
        <v>1140</v>
      </c>
      <c r="L1280" s="174" t="s">
        <v>1364</v>
      </c>
      <c r="M1280" s="174" t="s">
        <v>1365</v>
      </c>
      <c r="N1280" s="177">
        <v>850269.54399999999</v>
      </c>
      <c r="O1280" s="177">
        <v>1156044.621</v>
      </c>
      <c r="P1280" s="177">
        <v>2182</v>
      </c>
      <c r="Q1280" s="178">
        <v>44228</v>
      </c>
      <c r="R1280" s="257" t="s">
        <v>4084</v>
      </c>
      <c r="S1280" s="177">
        <v>1</v>
      </c>
      <c r="T1280" s="177">
        <v>1</v>
      </c>
      <c r="U1280" s="181">
        <v>57.820560000000008</v>
      </c>
      <c r="V1280" s="181"/>
      <c r="W1280" s="338">
        <v>6.99</v>
      </c>
      <c r="X1280" s="338">
        <v>18.8</v>
      </c>
      <c r="Y1280" s="338">
        <v>44.6</v>
      </c>
      <c r="Z1280" s="338">
        <v>6.71</v>
      </c>
      <c r="AA1280" s="338">
        <v>94.8</v>
      </c>
      <c r="AB1280" s="347">
        <v>0.4</v>
      </c>
      <c r="AC1280" s="347">
        <v>10</v>
      </c>
      <c r="AD1280" s="340">
        <v>2</v>
      </c>
      <c r="AE1280" s="340">
        <v>0.1</v>
      </c>
      <c r="AF1280" s="340">
        <v>0.4</v>
      </c>
      <c r="AG1280" s="351">
        <v>3.8899999999999998E-3</v>
      </c>
      <c r="AH1280" s="351">
        <v>2.2426000000000001E-2</v>
      </c>
      <c r="AI1280" s="337"/>
      <c r="AJ1280" s="340">
        <v>20</v>
      </c>
    </row>
    <row r="1281" spans="1:36" x14ac:dyDescent="0.25">
      <c r="A1281" s="257">
        <v>2021</v>
      </c>
      <c r="B1281" s="183" t="s">
        <v>1144</v>
      </c>
      <c r="C1281" s="176" t="s">
        <v>1209</v>
      </c>
      <c r="D1281" s="174" t="s">
        <v>1210</v>
      </c>
      <c r="E1281" s="174" t="s">
        <v>1134</v>
      </c>
      <c r="F1281" s="174" t="s">
        <v>1211</v>
      </c>
      <c r="G1281" s="174" t="s">
        <v>1212</v>
      </c>
      <c r="H1281" s="174" t="s">
        <v>1213</v>
      </c>
      <c r="I1281" s="176" t="s">
        <v>1214</v>
      </c>
      <c r="J1281" s="176" t="s">
        <v>1215</v>
      </c>
      <c r="K1281" s="174" t="s">
        <v>1140</v>
      </c>
      <c r="L1281" s="174" t="s">
        <v>1216</v>
      </c>
      <c r="M1281" s="174" t="s">
        <v>1217</v>
      </c>
      <c r="N1281" s="177">
        <v>850449.01500000001</v>
      </c>
      <c r="O1281" s="177">
        <v>1158050.9920000001</v>
      </c>
      <c r="P1281" s="191">
        <v>2186</v>
      </c>
      <c r="Q1281" s="178">
        <v>44228</v>
      </c>
      <c r="R1281" s="257" t="s">
        <v>4085</v>
      </c>
      <c r="S1281" s="177">
        <v>1</v>
      </c>
      <c r="T1281" s="177">
        <v>1</v>
      </c>
      <c r="U1281" s="181">
        <v>179.40528000000006</v>
      </c>
      <c r="V1281" s="181"/>
      <c r="W1281" s="337">
        <v>7.1</v>
      </c>
      <c r="X1281" s="337">
        <v>18.7</v>
      </c>
      <c r="Y1281" s="337">
        <v>61.8</v>
      </c>
      <c r="Z1281" s="337">
        <v>7.04</v>
      </c>
      <c r="AA1281" s="337">
        <v>97.6</v>
      </c>
      <c r="AB1281" s="347">
        <v>1.4</v>
      </c>
      <c r="AC1281" s="319">
        <v>12.4</v>
      </c>
      <c r="AD1281" s="340">
        <v>2</v>
      </c>
      <c r="AE1281" s="340">
        <v>0.1</v>
      </c>
      <c r="AF1281" s="319">
        <v>1.071</v>
      </c>
      <c r="AG1281" s="351">
        <v>6.8539999999999998E-3</v>
      </c>
      <c r="AH1281" s="351">
        <v>1.6036999999999999E-2</v>
      </c>
      <c r="AI1281" s="337"/>
      <c r="AJ1281" s="340">
        <v>20</v>
      </c>
    </row>
    <row r="1282" spans="1:36" ht="15.75" x14ac:dyDescent="0.25">
      <c r="A1282" s="257">
        <v>2021</v>
      </c>
      <c r="B1282" s="183" t="s">
        <v>1144</v>
      </c>
      <c r="C1282" s="176" t="s">
        <v>1209</v>
      </c>
      <c r="D1282" s="176" t="s">
        <v>1219</v>
      </c>
      <c r="E1282" s="174" t="s">
        <v>1134</v>
      </c>
      <c r="F1282" s="174" t="s">
        <v>1211</v>
      </c>
      <c r="G1282" s="174" t="s">
        <v>1212</v>
      </c>
      <c r="H1282" s="174" t="s">
        <v>1213</v>
      </c>
      <c r="I1282" s="174" t="s">
        <v>1220</v>
      </c>
      <c r="J1282" s="176" t="s">
        <v>1215</v>
      </c>
      <c r="K1282" s="174" t="s">
        <v>1140</v>
      </c>
      <c r="L1282" s="174" t="s">
        <v>1331</v>
      </c>
      <c r="M1282" s="174" t="s">
        <v>1222</v>
      </c>
      <c r="N1282" s="177">
        <v>851567.67200000002</v>
      </c>
      <c r="O1282" s="177">
        <v>1159790.392</v>
      </c>
      <c r="P1282" s="177">
        <v>2167</v>
      </c>
      <c r="Q1282" s="178">
        <v>44228</v>
      </c>
      <c r="R1282" s="257" t="s">
        <v>4086</v>
      </c>
      <c r="S1282" s="177">
        <v>1</v>
      </c>
      <c r="T1282" s="284">
        <v>1</v>
      </c>
      <c r="U1282" s="226">
        <v>197</v>
      </c>
      <c r="V1282" s="181"/>
      <c r="W1282" s="354">
        <v>7.28</v>
      </c>
      <c r="X1282" s="338">
        <v>18.8</v>
      </c>
      <c r="Y1282" s="338">
        <v>81.900000000000006</v>
      </c>
      <c r="Z1282" s="338">
        <v>6.32</v>
      </c>
      <c r="AA1282" s="338">
        <v>89.4</v>
      </c>
      <c r="AB1282" s="347">
        <v>1.5</v>
      </c>
      <c r="AC1282" s="319">
        <v>14.8</v>
      </c>
      <c r="AD1282" s="340">
        <v>2</v>
      </c>
      <c r="AE1282" s="340">
        <v>0.1</v>
      </c>
      <c r="AF1282" s="351">
        <v>1.53</v>
      </c>
      <c r="AG1282" s="351">
        <v>0.11372500000000001</v>
      </c>
      <c r="AH1282" s="351">
        <v>1.7558000000000001E-2</v>
      </c>
      <c r="AI1282" s="351"/>
      <c r="AJ1282" s="340">
        <v>20</v>
      </c>
    </row>
    <row r="1283" spans="1:36" x14ac:dyDescent="0.25">
      <c r="A1283" s="257">
        <v>2021</v>
      </c>
      <c r="B1283" s="183" t="s">
        <v>1144</v>
      </c>
      <c r="C1283" s="176" t="s">
        <v>1209</v>
      </c>
      <c r="D1283" s="174" t="s">
        <v>1224</v>
      </c>
      <c r="E1283" s="174" t="s">
        <v>1134</v>
      </c>
      <c r="F1283" s="174" t="s">
        <v>1211</v>
      </c>
      <c r="G1283" s="174" t="s">
        <v>1212</v>
      </c>
      <c r="H1283" s="174" t="s">
        <v>1213</v>
      </c>
      <c r="I1283" s="176" t="s">
        <v>1225</v>
      </c>
      <c r="J1283" s="176" t="s">
        <v>1215</v>
      </c>
      <c r="K1283" s="174" t="s">
        <v>1140</v>
      </c>
      <c r="L1283" s="174" t="s">
        <v>1226</v>
      </c>
      <c r="M1283" s="174" t="s">
        <v>1227</v>
      </c>
      <c r="N1283" s="177">
        <v>852803.995</v>
      </c>
      <c r="O1283" s="177">
        <v>1160276.0090000001</v>
      </c>
      <c r="P1283" s="177">
        <v>2158</v>
      </c>
      <c r="Q1283" s="178">
        <v>44228</v>
      </c>
      <c r="R1283" s="257" t="s">
        <v>4087</v>
      </c>
      <c r="S1283" s="177">
        <v>1</v>
      </c>
      <c r="T1283" s="177">
        <v>1</v>
      </c>
      <c r="U1283" s="181">
        <v>399.91284000000007</v>
      </c>
      <c r="V1283" s="181"/>
      <c r="W1283" s="337">
        <v>7.18</v>
      </c>
      <c r="X1283" s="337">
        <v>20</v>
      </c>
      <c r="Y1283" s="337">
        <v>273</v>
      </c>
      <c r="Z1283" s="337">
        <v>1.1599999999999999</v>
      </c>
      <c r="AA1283" s="337">
        <v>16.899999999999999</v>
      </c>
      <c r="AB1283" s="337">
        <v>26.1</v>
      </c>
      <c r="AC1283" s="337">
        <v>72</v>
      </c>
      <c r="AD1283" s="351">
        <v>12.2719</v>
      </c>
      <c r="AE1283" s="337"/>
      <c r="AF1283" s="319"/>
      <c r="AG1283" s="351">
        <v>8.5009999999999999E-3</v>
      </c>
      <c r="AH1283" s="319">
        <v>5.9589999999999996</v>
      </c>
      <c r="AI1283" s="351"/>
      <c r="AJ1283" s="340">
        <v>20</v>
      </c>
    </row>
    <row r="1284" spans="1:36" x14ac:dyDescent="0.25">
      <c r="A1284" s="257">
        <v>2021</v>
      </c>
      <c r="B1284" s="183" t="s">
        <v>1131</v>
      </c>
      <c r="C1284" s="176" t="s">
        <v>1153</v>
      </c>
      <c r="D1284" s="176" t="s">
        <v>1370</v>
      </c>
      <c r="E1284" s="176" t="s">
        <v>1134</v>
      </c>
      <c r="F1284" s="176" t="s">
        <v>1211</v>
      </c>
      <c r="G1284" s="176" t="s">
        <v>1212</v>
      </c>
      <c r="H1284" s="176" t="s">
        <v>1213</v>
      </c>
      <c r="I1284" s="174" t="s">
        <v>1371</v>
      </c>
      <c r="J1284" s="176" t="s">
        <v>1215</v>
      </c>
      <c r="K1284" s="174" t="s">
        <v>1140</v>
      </c>
      <c r="L1284" s="174" t="s">
        <v>1372</v>
      </c>
      <c r="M1284" s="174" t="s">
        <v>1373</v>
      </c>
      <c r="N1284" s="177">
        <v>856208.16700000002</v>
      </c>
      <c r="O1284" s="177">
        <v>1169382.5530000001</v>
      </c>
      <c r="P1284" s="177">
        <v>2086</v>
      </c>
      <c r="Q1284" s="178">
        <v>44228</v>
      </c>
      <c r="R1284" s="257" t="s">
        <v>4088</v>
      </c>
      <c r="S1284" s="177">
        <v>1</v>
      </c>
      <c r="T1284" s="177">
        <v>1</v>
      </c>
      <c r="U1284" s="226">
        <v>1793</v>
      </c>
      <c r="V1284" s="181"/>
      <c r="W1284" s="337">
        <v>7.2</v>
      </c>
      <c r="X1284" s="337">
        <v>20.399999999999999</v>
      </c>
      <c r="Y1284" s="337">
        <v>116</v>
      </c>
      <c r="Z1284" s="337">
        <v>5.21</v>
      </c>
      <c r="AA1284" s="337">
        <v>76.8</v>
      </c>
      <c r="AB1284" s="337">
        <v>5.6</v>
      </c>
      <c r="AC1284" s="337">
        <v>18.399999999999999</v>
      </c>
      <c r="AD1284" s="351">
        <v>2.1943000000000001</v>
      </c>
      <c r="AE1284" s="351">
        <v>0.15</v>
      </c>
      <c r="AF1284" s="351">
        <v>3.2160000000000002</v>
      </c>
      <c r="AG1284" s="351">
        <v>0.27839999999999998</v>
      </c>
      <c r="AH1284" s="351">
        <v>8.4191000000000002E-2</v>
      </c>
      <c r="AI1284" s="351"/>
      <c r="AJ1284" s="340">
        <v>20</v>
      </c>
    </row>
    <row r="1285" spans="1:36" x14ac:dyDescent="0.25">
      <c r="A1285" s="257">
        <v>2021</v>
      </c>
      <c r="B1285" s="183" t="s">
        <v>1144</v>
      </c>
      <c r="C1285" s="176" t="s">
        <v>1153</v>
      </c>
      <c r="D1285" s="174" t="s">
        <v>1229</v>
      </c>
      <c r="E1285" s="174" t="s">
        <v>1134</v>
      </c>
      <c r="F1285" s="174" t="s">
        <v>1211</v>
      </c>
      <c r="G1285" s="174" t="s">
        <v>1212</v>
      </c>
      <c r="H1285" s="174" t="s">
        <v>1213</v>
      </c>
      <c r="I1285" s="176" t="s">
        <v>1214</v>
      </c>
      <c r="J1285" s="176" t="s">
        <v>1215</v>
      </c>
      <c r="K1285" s="174" t="s">
        <v>1140</v>
      </c>
      <c r="L1285" s="189" t="s">
        <v>1230</v>
      </c>
      <c r="M1285" s="189" t="s">
        <v>1231</v>
      </c>
      <c r="N1285" s="190">
        <v>856221.65</v>
      </c>
      <c r="O1285" s="190">
        <v>1171139.7720000001</v>
      </c>
      <c r="P1285" s="177">
        <v>2100</v>
      </c>
      <c r="Q1285" s="178">
        <v>44228</v>
      </c>
      <c r="R1285" s="257" t="s">
        <v>4089</v>
      </c>
      <c r="S1285" s="177">
        <v>1</v>
      </c>
      <c r="T1285" s="177">
        <v>1</v>
      </c>
      <c r="U1285" s="181">
        <v>2178.1008000000002</v>
      </c>
      <c r="V1285" s="181"/>
      <c r="W1285" s="337">
        <v>7.16</v>
      </c>
      <c r="X1285" s="355">
        <v>20.3</v>
      </c>
      <c r="Y1285" s="355">
        <v>117.2</v>
      </c>
      <c r="Z1285" s="337">
        <v>5.18</v>
      </c>
      <c r="AA1285" s="337">
        <v>77.099999999999994</v>
      </c>
      <c r="AB1285" s="347">
        <v>3.8</v>
      </c>
      <c r="AC1285" s="337">
        <v>21.7</v>
      </c>
      <c r="AD1285" s="340">
        <v>2</v>
      </c>
      <c r="AE1285" s="351">
        <v>0.13200000000000001</v>
      </c>
      <c r="AF1285" s="351">
        <v>2.9830000000000001</v>
      </c>
      <c r="AG1285" s="351">
        <v>0.40192500000000003</v>
      </c>
      <c r="AH1285" s="351">
        <v>4.2812000000000003E-2</v>
      </c>
      <c r="AI1285" s="351"/>
      <c r="AJ1285" s="340">
        <v>20</v>
      </c>
    </row>
    <row r="1286" spans="1:36" ht="25.5" x14ac:dyDescent="0.25">
      <c r="A1286" s="257">
        <v>2021</v>
      </c>
      <c r="B1286" s="183" t="s">
        <v>1144</v>
      </c>
      <c r="C1286" s="176" t="s">
        <v>1233</v>
      </c>
      <c r="D1286" s="176" t="s">
        <v>1234</v>
      </c>
      <c r="E1286" s="176" t="s">
        <v>1134</v>
      </c>
      <c r="F1286" s="176" t="s">
        <v>1235</v>
      </c>
      <c r="G1286" s="176" t="s">
        <v>1236</v>
      </c>
      <c r="H1286" s="176" t="s">
        <v>1237</v>
      </c>
      <c r="I1286" s="174" t="s">
        <v>1214</v>
      </c>
      <c r="J1286" s="176" t="s">
        <v>1238</v>
      </c>
      <c r="K1286" s="174" t="s">
        <v>1140</v>
      </c>
      <c r="L1286" s="189" t="s">
        <v>1239</v>
      </c>
      <c r="M1286" s="189" t="s">
        <v>1240</v>
      </c>
      <c r="N1286" s="190">
        <v>862261.08100000001</v>
      </c>
      <c r="O1286" s="190">
        <v>1162921.6240000001</v>
      </c>
      <c r="P1286" s="177">
        <v>2183</v>
      </c>
      <c r="Q1286" s="178">
        <v>44228</v>
      </c>
      <c r="R1286" s="183" t="s">
        <v>4090</v>
      </c>
      <c r="S1286" s="177">
        <v>1</v>
      </c>
      <c r="T1286" s="177">
        <v>1</v>
      </c>
      <c r="U1286" s="181">
        <v>240.53800000000001</v>
      </c>
      <c r="V1286" s="181"/>
      <c r="W1286" s="338">
        <v>7.02</v>
      </c>
      <c r="X1286" s="338">
        <v>19.8</v>
      </c>
      <c r="Y1286" s="338">
        <v>79.2</v>
      </c>
      <c r="Z1286" s="338">
        <v>6.73</v>
      </c>
      <c r="AA1286" s="338">
        <v>99.4</v>
      </c>
      <c r="AB1286" s="347">
        <v>2</v>
      </c>
      <c r="AC1286" s="337">
        <v>19.7</v>
      </c>
      <c r="AD1286" s="340">
        <v>2</v>
      </c>
      <c r="AE1286" s="340">
        <v>0.1</v>
      </c>
      <c r="AF1286" s="351">
        <v>1.2769999999999999</v>
      </c>
      <c r="AG1286" s="351">
        <v>1.3442000000000001E-2</v>
      </c>
      <c r="AH1286" s="351">
        <v>3.2467000000000003E-2</v>
      </c>
      <c r="AI1286" s="337"/>
      <c r="AJ1286" s="340">
        <v>20</v>
      </c>
    </row>
    <row r="1287" spans="1:36" ht="25.5" x14ac:dyDescent="0.25">
      <c r="A1287" s="257">
        <v>2021</v>
      </c>
      <c r="B1287" s="183" t="s">
        <v>1144</v>
      </c>
      <c r="C1287" s="176" t="s">
        <v>1233</v>
      </c>
      <c r="D1287" s="176" t="s">
        <v>1242</v>
      </c>
      <c r="E1287" s="176" t="s">
        <v>1134</v>
      </c>
      <c r="F1287" s="176" t="s">
        <v>1235</v>
      </c>
      <c r="G1287" s="176" t="s">
        <v>1243</v>
      </c>
      <c r="H1287" s="176" t="s">
        <v>1244</v>
      </c>
      <c r="I1287" s="174" t="s">
        <v>1214</v>
      </c>
      <c r="J1287" s="176" t="s">
        <v>1238</v>
      </c>
      <c r="K1287" s="174" t="s">
        <v>1140</v>
      </c>
      <c r="L1287" s="174" t="s">
        <v>1245</v>
      </c>
      <c r="M1287" s="174" t="s">
        <v>1246</v>
      </c>
      <c r="N1287" s="177">
        <v>861182.27399999998</v>
      </c>
      <c r="O1287" s="177">
        <v>1166106.9809999999</v>
      </c>
      <c r="P1287" s="177">
        <v>2145</v>
      </c>
      <c r="Q1287" s="178">
        <v>44228</v>
      </c>
      <c r="R1287" s="183" t="s">
        <v>4091</v>
      </c>
      <c r="S1287" s="177">
        <v>1</v>
      </c>
      <c r="T1287" s="177">
        <v>1</v>
      </c>
      <c r="U1287" s="181">
        <v>1025.7998279999999</v>
      </c>
      <c r="V1287" s="181"/>
      <c r="W1287" s="338">
        <v>7.29</v>
      </c>
      <c r="X1287" s="338">
        <v>19.7</v>
      </c>
      <c r="Y1287" s="338">
        <v>166.2</v>
      </c>
      <c r="Z1287" s="338">
        <v>4.97</v>
      </c>
      <c r="AA1287" s="338">
        <v>70.599999999999994</v>
      </c>
      <c r="AB1287" s="337">
        <v>27.7</v>
      </c>
      <c r="AC1287" s="337">
        <v>80.3</v>
      </c>
      <c r="AD1287" s="351">
        <v>4.2286000000000001</v>
      </c>
      <c r="AE1287" s="351">
        <v>0.53</v>
      </c>
      <c r="AF1287" s="351">
        <v>4.1139999999999999</v>
      </c>
      <c r="AG1287" s="351">
        <v>1.5419E-2</v>
      </c>
      <c r="AH1287" s="351">
        <v>0.13744000000000001</v>
      </c>
      <c r="AI1287" s="351"/>
      <c r="AJ1287" s="340">
        <v>20</v>
      </c>
    </row>
    <row r="1288" spans="1:36" ht="25.5" x14ac:dyDescent="0.25">
      <c r="A1288" s="257">
        <v>2021</v>
      </c>
      <c r="B1288" s="183" t="s">
        <v>1144</v>
      </c>
      <c r="C1288" s="192" t="s">
        <v>1201</v>
      </c>
      <c r="D1288" s="176" t="s">
        <v>1248</v>
      </c>
      <c r="E1288" s="192" t="s">
        <v>1180</v>
      </c>
      <c r="F1288" s="192" t="s">
        <v>1235</v>
      </c>
      <c r="G1288" s="192" t="s">
        <v>1243</v>
      </c>
      <c r="H1288" s="192" t="s">
        <v>1244</v>
      </c>
      <c r="I1288" s="174" t="s">
        <v>1249</v>
      </c>
      <c r="J1288" s="176" t="s">
        <v>1238</v>
      </c>
      <c r="K1288" s="174" t="s">
        <v>1140</v>
      </c>
      <c r="L1288" s="174" t="s">
        <v>1250</v>
      </c>
      <c r="M1288" s="174" t="s">
        <v>1251</v>
      </c>
      <c r="N1288" s="177">
        <v>858342.58799999999</v>
      </c>
      <c r="O1288" s="177">
        <v>1174086.666</v>
      </c>
      <c r="P1288" s="177">
        <v>2100</v>
      </c>
      <c r="Q1288" s="178">
        <v>44228</v>
      </c>
      <c r="R1288" s="183" t="s">
        <v>4092</v>
      </c>
      <c r="S1288" s="177">
        <v>1</v>
      </c>
      <c r="T1288" s="177">
        <v>1</v>
      </c>
      <c r="U1288" s="180">
        <v>920.83737600000006</v>
      </c>
      <c r="V1288" s="180"/>
      <c r="W1288" s="337">
        <v>7.13</v>
      </c>
      <c r="X1288" s="337">
        <v>19.3</v>
      </c>
      <c r="Y1288" s="337">
        <v>107.5</v>
      </c>
      <c r="Z1288" s="337">
        <v>4.4800000000000004</v>
      </c>
      <c r="AA1288" s="337">
        <v>62.5</v>
      </c>
      <c r="AB1288" s="347">
        <v>3.5</v>
      </c>
      <c r="AC1288" s="337">
        <v>16.7</v>
      </c>
      <c r="AD1288" s="340">
        <v>2</v>
      </c>
      <c r="AE1288" s="340">
        <v>0.1</v>
      </c>
      <c r="AF1288" s="351">
        <v>2.379</v>
      </c>
      <c r="AG1288" s="351">
        <v>0.27839999999999998</v>
      </c>
      <c r="AH1288" s="351">
        <v>5.3461000000000002E-2</v>
      </c>
      <c r="AI1288" s="351"/>
      <c r="AJ1288" s="340">
        <v>20</v>
      </c>
    </row>
    <row r="1289" spans="1:36" ht="25.5" x14ac:dyDescent="0.25">
      <c r="A1289" s="257">
        <v>2021</v>
      </c>
      <c r="B1289" s="183" t="s">
        <v>1144</v>
      </c>
      <c r="C1289" s="176" t="s">
        <v>1201</v>
      </c>
      <c r="D1289" s="176" t="s">
        <v>1253</v>
      </c>
      <c r="E1289" s="176" t="s">
        <v>1134</v>
      </c>
      <c r="F1289" s="176" t="s">
        <v>1235</v>
      </c>
      <c r="G1289" s="176" t="s">
        <v>1243</v>
      </c>
      <c r="H1289" s="176" t="s">
        <v>1244</v>
      </c>
      <c r="I1289" s="174" t="s">
        <v>1254</v>
      </c>
      <c r="J1289" s="176" t="s">
        <v>1238</v>
      </c>
      <c r="K1289" s="174" t="s">
        <v>1140</v>
      </c>
      <c r="L1289" s="174" t="s">
        <v>1255</v>
      </c>
      <c r="M1289" s="174" t="s">
        <v>1256</v>
      </c>
      <c r="N1289" s="177">
        <v>857747.995</v>
      </c>
      <c r="O1289" s="177">
        <v>1174607.9879999999</v>
      </c>
      <c r="P1289" s="177">
        <v>2078</v>
      </c>
      <c r="Q1289" s="178">
        <v>44228</v>
      </c>
      <c r="R1289" s="183" t="s">
        <v>4093</v>
      </c>
      <c r="S1289" s="177">
        <v>1</v>
      </c>
      <c r="T1289" s="177">
        <v>1</v>
      </c>
      <c r="U1289" s="181">
        <v>1001.9919</v>
      </c>
      <c r="V1289" s="181"/>
      <c r="W1289" s="338">
        <v>7.25</v>
      </c>
      <c r="X1289" s="338">
        <v>19.399999999999999</v>
      </c>
      <c r="Y1289" s="338">
        <v>306</v>
      </c>
      <c r="Z1289" s="338">
        <v>4.7300000000000004</v>
      </c>
      <c r="AA1289" s="338">
        <v>63.4</v>
      </c>
      <c r="AB1289" s="337">
        <v>4.8</v>
      </c>
      <c r="AC1289" s="337">
        <v>39.200000000000003</v>
      </c>
      <c r="AD1289" s="351">
        <v>2.0829</v>
      </c>
      <c r="AE1289" s="351">
        <v>0.186</v>
      </c>
      <c r="AF1289" s="351">
        <v>2.6869999999999998</v>
      </c>
      <c r="AG1289" s="351">
        <v>0.27839999999999998</v>
      </c>
      <c r="AH1289" s="351">
        <v>0.15964999999999999</v>
      </c>
      <c r="AI1289" s="351"/>
      <c r="AJ1289" s="340">
        <v>20</v>
      </c>
    </row>
    <row r="1290" spans="1:36" ht="25.5" x14ac:dyDescent="0.25">
      <c r="A1290" s="257">
        <v>2021</v>
      </c>
      <c r="B1290" s="183" t="s">
        <v>1144</v>
      </c>
      <c r="C1290" s="176" t="s">
        <v>1258</v>
      </c>
      <c r="D1290" s="176" t="s">
        <v>1259</v>
      </c>
      <c r="E1290" s="176" t="s">
        <v>1134</v>
      </c>
      <c r="F1290" s="176" t="s">
        <v>1260</v>
      </c>
      <c r="G1290" s="176" t="s">
        <v>1261</v>
      </c>
      <c r="H1290" s="176" t="s">
        <v>1262</v>
      </c>
      <c r="I1290" s="174" t="s">
        <v>1214</v>
      </c>
      <c r="J1290" s="176" t="s">
        <v>1263</v>
      </c>
      <c r="K1290" s="174" t="s">
        <v>1140</v>
      </c>
      <c r="L1290" s="174" t="s">
        <v>1264</v>
      </c>
      <c r="M1290" s="174" t="s">
        <v>1380</v>
      </c>
      <c r="N1290" s="177">
        <v>868074.25</v>
      </c>
      <c r="O1290" s="177">
        <v>1170491.3670000001</v>
      </c>
      <c r="P1290" s="177">
        <v>2130</v>
      </c>
      <c r="Q1290" s="178">
        <v>44229</v>
      </c>
      <c r="R1290" s="183" t="s">
        <v>4094</v>
      </c>
      <c r="S1290" s="177">
        <v>1</v>
      </c>
      <c r="T1290" s="177">
        <v>1</v>
      </c>
      <c r="U1290" s="226">
        <v>1279</v>
      </c>
      <c r="V1290" s="181"/>
      <c r="W1290" s="338">
        <v>7.18</v>
      </c>
      <c r="X1290" s="338">
        <v>20.100000000000001</v>
      </c>
      <c r="Y1290" s="338">
        <v>97.9</v>
      </c>
      <c r="Z1290" s="338">
        <v>6.22</v>
      </c>
      <c r="AA1290" s="338">
        <v>89.6</v>
      </c>
      <c r="AB1290" s="337">
        <v>6.5</v>
      </c>
      <c r="AC1290" s="337">
        <v>15.7</v>
      </c>
      <c r="AD1290" s="340">
        <v>2</v>
      </c>
      <c r="AE1290" s="351">
        <v>0.14000000000000001</v>
      </c>
      <c r="AF1290" s="351">
        <v>1.349</v>
      </c>
      <c r="AG1290" s="351">
        <v>3.3605000000000003E-2</v>
      </c>
      <c r="AH1290" s="351">
        <v>0.11766</v>
      </c>
      <c r="AI1290" s="351"/>
      <c r="AJ1290" s="340">
        <v>20</v>
      </c>
    </row>
    <row r="1291" spans="1:36" ht="25.5" x14ac:dyDescent="0.25">
      <c r="A1291" s="257">
        <v>2021</v>
      </c>
      <c r="B1291" s="183" t="s">
        <v>1144</v>
      </c>
      <c r="C1291" s="176" t="s">
        <v>1258</v>
      </c>
      <c r="D1291" s="176" t="s">
        <v>1267</v>
      </c>
      <c r="E1291" s="174" t="s">
        <v>1134</v>
      </c>
      <c r="F1291" s="174" t="s">
        <v>1260</v>
      </c>
      <c r="G1291" s="174" t="s">
        <v>1261</v>
      </c>
      <c r="H1291" s="174" t="s">
        <v>1262</v>
      </c>
      <c r="I1291" s="174" t="s">
        <v>1268</v>
      </c>
      <c r="J1291" s="176" t="s">
        <v>1263</v>
      </c>
      <c r="K1291" s="174" t="s">
        <v>1140</v>
      </c>
      <c r="L1291" s="174" t="s">
        <v>1269</v>
      </c>
      <c r="M1291" s="174" t="s">
        <v>1270</v>
      </c>
      <c r="N1291" s="177">
        <v>863560.01100000006</v>
      </c>
      <c r="O1291" s="177">
        <v>1172345.0020000001</v>
      </c>
      <c r="P1291" s="177">
        <v>2114</v>
      </c>
      <c r="Q1291" s="178">
        <v>44229</v>
      </c>
      <c r="R1291" s="164" t="s">
        <v>4095</v>
      </c>
      <c r="S1291" s="177">
        <v>1</v>
      </c>
      <c r="T1291" s="177">
        <v>1</v>
      </c>
      <c r="U1291" s="226">
        <v>1717</v>
      </c>
      <c r="V1291" s="181"/>
      <c r="W1291" s="338">
        <v>7.21</v>
      </c>
      <c r="X1291" s="338">
        <v>20.9</v>
      </c>
      <c r="Y1291" s="337">
        <v>101</v>
      </c>
      <c r="Z1291" s="338">
        <v>5.18</v>
      </c>
      <c r="AA1291" s="338">
        <v>73.3</v>
      </c>
      <c r="AB1291" s="337">
        <v>9.6</v>
      </c>
      <c r="AC1291" s="337">
        <v>17.899999999999999</v>
      </c>
      <c r="AD1291" s="340">
        <v>2</v>
      </c>
      <c r="AE1291" s="351">
        <v>0.17</v>
      </c>
      <c r="AF1291" s="319">
        <v>1.7190000000000001</v>
      </c>
      <c r="AG1291" s="351">
        <v>0.17135</v>
      </c>
      <c r="AH1291" s="351">
        <v>7.1412000000000003E-2</v>
      </c>
      <c r="AI1291" s="351"/>
      <c r="AJ1291" s="340">
        <v>20</v>
      </c>
    </row>
    <row r="1292" spans="1:36" x14ac:dyDescent="0.25">
      <c r="A1292" s="257">
        <v>2021</v>
      </c>
      <c r="B1292" s="183" t="s">
        <v>1144</v>
      </c>
      <c r="C1292" s="176" t="s">
        <v>1201</v>
      </c>
      <c r="D1292" s="176" t="s">
        <v>1272</v>
      </c>
      <c r="E1292" s="176" t="s">
        <v>1134</v>
      </c>
      <c r="F1292" s="176" t="s">
        <v>1260</v>
      </c>
      <c r="G1292" s="176" t="s">
        <v>1261</v>
      </c>
      <c r="H1292" s="174" t="s">
        <v>1262</v>
      </c>
      <c r="I1292" s="174" t="s">
        <v>1273</v>
      </c>
      <c r="J1292" s="176" t="s">
        <v>1263</v>
      </c>
      <c r="K1292" s="174" t="s">
        <v>1140</v>
      </c>
      <c r="L1292" s="174" t="s">
        <v>1274</v>
      </c>
      <c r="M1292" s="174" t="s">
        <v>1275</v>
      </c>
      <c r="N1292" s="177">
        <v>860493.77599999995</v>
      </c>
      <c r="O1292" s="177">
        <v>1174479.1980000001</v>
      </c>
      <c r="P1292" s="177">
        <v>2101</v>
      </c>
      <c r="Q1292" s="178">
        <v>44229</v>
      </c>
      <c r="R1292" s="183" t="s">
        <v>4096</v>
      </c>
      <c r="S1292" s="177">
        <v>1</v>
      </c>
      <c r="T1292" s="177">
        <v>1</v>
      </c>
      <c r="U1292" s="181">
        <v>2362.9972320000002</v>
      </c>
      <c r="V1292" s="181"/>
      <c r="W1292" s="338">
        <v>7.19</v>
      </c>
      <c r="X1292" s="338">
        <v>21.6</v>
      </c>
      <c r="Y1292" s="338">
        <v>118.5</v>
      </c>
      <c r="Z1292" s="338">
        <v>3.99</v>
      </c>
      <c r="AA1292" s="338">
        <v>58.7</v>
      </c>
      <c r="AB1292" s="337">
        <v>10.199999999999999</v>
      </c>
      <c r="AC1292" s="337">
        <v>19.2</v>
      </c>
      <c r="AD1292" s="340">
        <v>2</v>
      </c>
      <c r="AE1292" s="351">
        <v>0.185</v>
      </c>
      <c r="AF1292" s="351">
        <v>1.7330000000000001</v>
      </c>
      <c r="AG1292" s="351">
        <v>0.13842500000000002</v>
      </c>
      <c r="AH1292" s="351">
        <v>9.4535999999999995E-2</v>
      </c>
      <c r="AI1292" s="351"/>
      <c r="AJ1292" s="340">
        <v>20</v>
      </c>
    </row>
    <row r="1293" spans="1:36" x14ac:dyDescent="0.25">
      <c r="A1293" s="257">
        <v>2021</v>
      </c>
      <c r="B1293" s="183" t="s">
        <v>1144</v>
      </c>
      <c r="C1293" s="176" t="s">
        <v>1201</v>
      </c>
      <c r="D1293" s="176" t="s">
        <v>1277</v>
      </c>
      <c r="E1293" s="176" t="s">
        <v>1134</v>
      </c>
      <c r="F1293" s="176" t="s">
        <v>1260</v>
      </c>
      <c r="G1293" s="176" t="s">
        <v>1261</v>
      </c>
      <c r="H1293" s="174" t="s">
        <v>1262</v>
      </c>
      <c r="I1293" s="174" t="s">
        <v>1278</v>
      </c>
      <c r="J1293" s="176" t="s">
        <v>1263</v>
      </c>
      <c r="K1293" s="174" t="s">
        <v>1140</v>
      </c>
      <c r="L1293" s="174" t="s">
        <v>1279</v>
      </c>
      <c r="M1293" s="174" t="s">
        <v>1280</v>
      </c>
      <c r="N1293" s="177">
        <v>859115.848</v>
      </c>
      <c r="O1293" s="177">
        <v>1175863.56</v>
      </c>
      <c r="P1293" s="177">
        <v>2097</v>
      </c>
      <c r="Q1293" s="178">
        <v>44228</v>
      </c>
      <c r="R1293" s="183" t="s">
        <v>4097</v>
      </c>
      <c r="S1293" s="177">
        <v>1</v>
      </c>
      <c r="T1293" s="177">
        <v>1</v>
      </c>
      <c r="U1293" s="181">
        <v>2883.0776000000001</v>
      </c>
      <c r="V1293" s="181"/>
      <c r="W1293" s="338">
        <v>7.22</v>
      </c>
      <c r="X1293" s="338">
        <v>20.8</v>
      </c>
      <c r="Y1293" s="338">
        <v>155.5</v>
      </c>
      <c r="Z1293" s="338">
        <v>1.74</v>
      </c>
      <c r="AA1293" s="338">
        <v>25.3</v>
      </c>
      <c r="AB1293" s="337">
        <v>24</v>
      </c>
      <c r="AC1293" s="337">
        <v>41.8</v>
      </c>
      <c r="AD1293" s="351">
        <v>3.5009000000000001</v>
      </c>
      <c r="AE1293" s="351">
        <v>0.35099999999999998</v>
      </c>
      <c r="AF1293" s="351">
        <v>3.778</v>
      </c>
      <c r="AG1293" s="351">
        <v>1.3772E-2</v>
      </c>
      <c r="AH1293" s="351">
        <v>7.8714000000000006E-2</v>
      </c>
      <c r="AI1293" s="351"/>
      <c r="AJ1293" s="340">
        <v>20</v>
      </c>
    </row>
    <row r="1294" spans="1:36" x14ac:dyDescent="0.25">
      <c r="A1294" s="257">
        <v>2021</v>
      </c>
      <c r="B1294" s="174" t="s">
        <v>1144</v>
      </c>
      <c r="C1294" s="176" t="s">
        <v>1282</v>
      </c>
      <c r="D1294" s="176" t="s">
        <v>2968</v>
      </c>
      <c r="E1294" s="176" t="s">
        <v>1134</v>
      </c>
      <c r="F1294" s="176" t="s">
        <v>1284</v>
      </c>
      <c r="G1294" s="176" t="s">
        <v>2969</v>
      </c>
      <c r="H1294" s="176" t="s">
        <v>2970</v>
      </c>
      <c r="I1294" s="174" t="s">
        <v>2971</v>
      </c>
      <c r="J1294" s="174" t="s">
        <v>1287</v>
      </c>
      <c r="K1294" s="174" t="s">
        <v>1140</v>
      </c>
      <c r="L1294" s="174" t="s">
        <v>2972</v>
      </c>
      <c r="M1294" s="174" t="s">
        <v>2973</v>
      </c>
      <c r="N1294" s="177">
        <v>847083.66700000002</v>
      </c>
      <c r="O1294" s="177">
        <v>1189605.132</v>
      </c>
      <c r="P1294" s="177">
        <v>2181</v>
      </c>
      <c r="Q1294" s="178">
        <v>44229</v>
      </c>
      <c r="R1294" s="183" t="s">
        <v>4098</v>
      </c>
      <c r="S1294" s="177">
        <v>1</v>
      </c>
      <c r="T1294" s="177">
        <v>1</v>
      </c>
      <c r="U1294" s="180">
        <v>74.320400000000006</v>
      </c>
      <c r="V1294" s="180"/>
      <c r="W1294" s="338">
        <v>7.24</v>
      </c>
      <c r="X1294" s="338">
        <v>15.7</v>
      </c>
      <c r="Y1294" s="338">
        <v>85.6</v>
      </c>
      <c r="Z1294" s="338">
        <v>7.5</v>
      </c>
      <c r="AA1294" s="338">
        <v>98.3</v>
      </c>
      <c r="AB1294" s="347">
        <v>0.7</v>
      </c>
      <c r="AC1294" s="347">
        <v>10</v>
      </c>
      <c r="AD1294" s="340">
        <v>2</v>
      </c>
      <c r="AE1294" s="340">
        <v>0.1</v>
      </c>
      <c r="AF1294" s="351">
        <v>0.61699999999999999</v>
      </c>
      <c r="AG1294" s="351">
        <v>3.3605000000000003E-2</v>
      </c>
      <c r="AH1294" s="351">
        <v>4.2507000000000003E-2</v>
      </c>
      <c r="AI1294" s="337"/>
      <c r="AJ1294" s="340">
        <v>20</v>
      </c>
    </row>
    <row r="1295" spans="1:36" x14ac:dyDescent="0.25">
      <c r="A1295" s="257">
        <v>2021</v>
      </c>
      <c r="B1295" s="183" t="s">
        <v>1144</v>
      </c>
      <c r="C1295" s="176" t="s">
        <v>1282</v>
      </c>
      <c r="D1295" s="176" t="s">
        <v>1283</v>
      </c>
      <c r="E1295" s="176" t="s">
        <v>1134</v>
      </c>
      <c r="F1295" s="176" t="s">
        <v>1284</v>
      </c>
      <c r="G1295" s="176" t="s">
        <v>1285</v>
      </c>
      <c r="H1295" s="176" t="s">
        <v>1286</v>
      </c>
      <c r="I1295" s="174" t="s">
        <v>1214</v>
      </c>
      <c r="J1295" s="174" t="s">
        <v>1287</v>
      </c>
      <c r="K1295" s="174" t="s">
        <v>1140</v>
      </c>
      <c r="L1295" s="174" t="s">
        <v>2975</v>
      </c>
      <c r="M1295" s="174" t="s">
        <v>2976</v>
      </c>
      <c r="N1295" s="177">
        <v>848089.61699999997</v>
      </c>
      <c r="O1295" s="177">
        <v>1187818.273</v>
      </c>
      <c r="P1295" s="177">
        <v>2180</v>
      </c>
      <c r="Q1295" s="178">
        <v>44229</v>
      </c>
      <c r="R1295" s="183" t="s">
        <v>4099</v>
      </c>
      <c r="S1295" s="177">
        <v>1</v>
      </c>
      <c r="T1295" s="177">
        <v>1</v>
      </c>
      <c r="U1295" s="180">
        <v>225.47199000000003</v>
      </c>
      <c r="V1295" s="180"/>
      <c r="W1295" s="337">
        <v>7.11</v>
      </c>
      <c r="X1295" s="337">
        <v>16.399999999999999</v>
      </c>
      <c r="Y1295" s="355">
        <v>78.900000000000006</v>
      </c>
      <c r="Z1295" s="337">
        <v>7.38</v>
      </c>
      <c r="AA1295" s="355">
        <v>97.3</v>
      </c>
      <c r="AB1295" s="347">
        <v>1.3</v>
      </c>
      <c r="AC1295" s="347">
        <v>10</v>
      </c>
      <c r="AD1295" s="340">
        <v>2</v>
      </c>
      <c r="AE1295" s="340">
        <v>0.1</v>
      </c>
      <c r="AF1295" s="351">
        <v>0.49199999999999999</v>
      </c>
      <c r="AG1295" s="351">
        <v>1.0148000000000001E-2</v>
      </c>
      <c r="AH1295" s="351">
        <v>4.3116000000000002E-2</v>
      </c>
      <c r="AI1295" s="337"/>
      <c r="AJ1295" s="340">
        <v>20</v>
      </c>
    </row>
    <row r="1296" spans="1:36" x14ac:dyDescent="0.25">
      <c r="A1296" s="257">
        <v>2021</v>
      </c>
      <c r="B1296" s="183" t="s">
        <v>1144</v>
      </c>
      <c r="C1296" s="176" t="s">
        <v>1282</v>
      </c>
      <c r="D1296" s="176" t="s">
        <v>1291</v>
      </c>
      <c r="E1296" s="176" t="s">
        <v>1134</v>
      </c>
      <c r="F1296" s="176" t="s">
        <v>1284</v>
      </c>
      <c r="G1296" s="176" t="s">
        <v>1285</v>
      </c>
      <c r="H1296" s="176" t="s">
        <v>1286</v>
      </c>
      <c r="I1296" s="174" t="s">
        <v>1214</v>
      </c>
      <c r="J1296" s="174" t="s">
        <v>1287</v>
      </c>
      <c r="K1296" s="174" t="s">
        <v>1140</v>
      </c>
      <c r="L1296" s="174" t="s">
        <v>1292</v>
      </c>
      <c r="M1296" s="174" t="s">
        <v>1293</v>
      </c>
      <c r="N1296" s="177">
        <v>849420.35699999996</v>
      </c>
      <c r="O1296" s="177">
        <v>1184776.4269999999</v>
      </c>
      <c r="P1296" s="177">
        <v>2144</v>
      </c>
      <c r="Q1296" s="178">
        <v>44229</v>
      </c>
      <c r="R1296" s="183" t="s">
        <v>4100</v>
      </c>
      <c r="S1296" s="177">
        <v>1</v>
      </c>
      <c r="T1296" s="177">
        <v>1</v>
      </c>
      <c r="U1296" s="180">
        <v>708.23328000000004</v>
      </c>
      <c r="V1296" s="180"/>
      <c r="W1296" s="337">
        <v>7.47</v>
      </c>
      <c r="X1296" s="337">
        <v>17.899999999999999</v>
      </c>
      <c r="Y1296" s="355">
        <v>239</v>
      </c>
      <c r="Z1296" s="337">
        <v>3.95</v>
      </c>
      <c r="AA1296" s="355">
        <v>53.8</v>
      </c>
      <c r="AB1296" s="337">
        <v>14.4</v>
      </c>
      <c r="AC1296" s="337">
        <v>33.1</v>
      </c>
      <c r="AD1296" s="351">
        <v>3.7755000000000001</v>
      </c>
      <c r="AE1296" s="351">
        <v>0.46400000000000002</v>
      </c>
      <c r="AF1296" s="351">
        <v>1.1679999999999999</v>
      </c>
      <c r="AG1296" s="351">
        <v>4.3487499999999998E-2</v>
      </c>
      <c r="AH1296" s="351">
        <v>0.19767999999999999</v>
      </c>
      <c r="AI1296" s="351"/>
      <c r="AJ1296" s="340">
        <v>20</v>
      </c>
    </row>
    <row r="1297" spans="1:36" x14ac:dyDescent="0.25">
      <c r="A1297" s="257">
        <v>2021</v>
      </c>
      <c r="B1297" s="174" t="s">
        <v>1144</v>
      </c>
      <c r="C1297" s="176" t="s">
        <v>1282</v>
      </c>
      <c r="D1297" s="176" t="s">
        <v>2979</v>
      </c>
      <c r="E1297" s="176" t="s">
        <v>1134</v>
      </c>
      <c r="F1297" s="176" t="s">
        <v>1284</v>
      </c>
      <c r="G1297" s="176" t="s">
        <v>1285</v>
      </c>
      <c r="H1297" s="176" t="s">
        <v>1286</v>
      </c>
      <c r="I1297" s="174" t="s">
        <v>2980</v>
      </c>
      <c r="J1297" s="174" t="s">
        <v>1287</v>
      </c>
      <c r="K1297" s="174" t="s">
        <v>1140</v>
      </c>
      <c r="L1297" s="174" t="s">
        <v>2981</v>
      </c>
      <c r="M1297" s="174" t="s">
        <v>2982</v>
      </c>
      <c r="N1297" s="177">
        <v>853395.603</v>
      </c>
      <c r="O1297" s="177">
        <v>1180455.9069999999</v>
      </c>
      <c r="P1297" s="177">
        <v>2140</v>
      </c>
      <c r="Q1297" s="178">
        <v>44229</v>
      </c>
      <c r="R1297" s="183" t="s">
        <v>4101</v>
      </c>
      <c r="S1297" s="177">
        <v>1</v>
      </c>
      <c r="T1297" s="177">
        <v>1</v>
      </c>
      <c r="U1297" s="180">
        <v>1197.4830000000002</v>
      </c>
      <c r="V1297" s="180"/>
      <c r="W1297" s="338">
        <v>7.36</v>
      </c>
      <c r="X1297" s="338">
        <v>18.399999999999999</v>
      </c>
      <c r="Y1297" s="338">
        <v>136</v>
      </c>
      <c r="Z1297" s="338">
        <v>4.95</v>
      </c>
      <c r="AA1297" s="338">
        <v>69</v>
      </c>
      <c r="AB1297" s="347">
        <v>2.1</v>
      </c>
      <c r="AC1297" s="347">
        <v>10</v>
      </c>
      <c r="AD1297" s="340">
        <v>2</v>
      </c>
      <c r="AE1297" s="351">
        <v>0.122</v>
      </c>
      <c r="AF1297" s="351">
        <v>1.05</v>
      </c>
      <c r="AG1297" s="351">
        <v>0.13842500000000002</v>
      </c>
      <c r="AH1297" s="351">
        <v>4.8287999999999998E-2</v>
      </c>
      <c r="AI1297" s="351"/>
      <c r="AJ1297" s="340">
        <v>20</v>
      </c>
    </row>
    <row r="1298" spans="1:36" x14ac:dyDescent="0.25">
      <c r="A1298" s="257">
        <v>2021</v>
      </c>
      <c r="B1298" s="183" t="s">
        <v>1144</v>
      </c>
      <c r="C1298" s="176" t="s">
        <v>1153</v>
      </c>
      <c r="D1298" s="176" t="s">
        <v>1295</v>
      </c>
      <c r="E1298" s="192" t="s">
        <v>1180</v>
      </c>
      <c r="F1298" s="176" t="s">
        <v>1285</v>
      </c>
      <c r="G1298" s="176" t="s">
        <v>1285</v>
      </c>
      <c r="H1298" s="176" t="s">
        <v>1286</v>
      </c>
      <c r="I1298" s="174" t="s">
        <v>1296</v>
      </c>
      <c r="J1298" s="174" t="s">
        <v>1287</v>
      </c>
      <c r="K1298" s="174" t="s">
        <v>1140</v>
      </c>
      <c r="L1298" s="174" t="s">
        <v>1297</v>
      </c>
      <c r="M1298" s="174" t="s">
        <v>2984</v>
      </c>
      <c r="N1298" s="177">
        <v>857303.70799999998</v>
      </c>
      <c r="O1298" s="177">
        <v>1175426.4169999999</v>
      </c>
      <c r="P1298" s="177">
        <v>2091</v>
      </c>
      <c r="Q1298" s="178">
        <v>44229</v>
      </c>
      <c r="R1298" s="183" t="s">
        <v>4102</v>
      </c>
      <c r="S1298" s="177">
        <v>1</v>
      </c>
      <c r="T1298" s="177">
        <v>1</v>
      </c>
      <c r="U1298" s="247">
        <v>2045</v>
      </c>
      <c r="V1298" s="180"/>
      <c r="W1298" s="337">
        <v>7.04</v>
      </c>
      <c r="X1298" s="337">
        <v>19.2</v>
      </c>
      <c r="Y1298" s="337">
        <v>196.4</v>
      </c>
      <c r="Z1298" s="337">
        <v>3.36</v>
      </c>
      <c r="AA1298" s="337">
        <v>47.7</v>
      </c>
      <c r="AB1298" s="337">
        <v>8.4</v>
      </c>
      <c r="AC1298" s="337">
        <v>23.5</v>
      </c>
      <c r="AD1298" s="340">
        <v>2</v>
      </c>
      <c r="AE1298" s="351">
        <v>0.19500000000000001</v>
      </c>
      <c r="AF1298" s="351">
        <v>2.0289999999999999</v>
      </c>
      <c r="AG1298" s="351">
        <v>0.20430000000000001</v>
      </c>
      <c r="AH1298" s="351">
        <v>5.1635E-2</v>
      </c>
      <c r="AI1298" s="351"/>
      <c r="AJ1298" s="340">
        <v>20</v>
      </c>
    </row>
    <row r="1299" spans="1:36" ht="25.5" x14ac:dyDescent="0.25">
      <c r="A1299" s="257">
        <v>2021</v>
      </c>
      <c r="B1299" s="183" t="s">
        <v>1144</v>
      </c>
      <c r="C1299" s="176" t="s">
        <v>1300</v>
      </c>
      <c r="D1299" s="176" t="s">
        <v>1301</v>
      </c>
      <c r="E1299" s="192" t="s">
        <v>1180</v>
      </c>
      <c r="F1299" s="176" t="s">
        <v>1302</v>
      </c>
      <c r="G1299" s="176" t="s">
        <v>1303</v>
      </c>
      <c r="H1299" s="176" t="s">
        <v>1304</v>
      </c>
      <c r="I1299" s="174" t="s">
        <v>1305</v>
      </c>
      <c r="J1299" s="176" t="s">
        <v>1306</v>
      </c>
      <c r="K1299" s="174" t="s">
        <v>1140</v>
      </c>
      <c r="L1299" s="174" t="s">
        <v>1307</v>
      </c>
      <c r="M1299" s="174" t="s">
        <v>2986</v>
      </c>
      <c r="N1299" s="177">
        <v>861837.27599999995</v>
      </c>
      <c r="O1299" s="177">
        <v>1183359.5460000001</v>
      </c>
      <c r="P1299" s="177">
        <v>2093</v>
      </c>
      <c r="Q1299" s="178">
        <v>44228</v>
      </c>
      <c r="R1299" s="183" t="s">
        <v>4103</v>
      </c>
      <c r="S1299" s="177">
        <v>1</v>
      </c>
      <c r="T1299" s="177">
        <v>1</v>
      </c>
      <c r="U1299" s="247">
        <v>1241</v>
      </c>
      <c r="V1299" s="180"/>
      <c r="W1299" s="337">
        <v>6.85</v>
      </c>
      <c r="X1299" s="337">
        <v>19.399999999999999</v>
      </c>
      <c r="Y1299" s="337">
        <v>181.9</v>
      </c>
      <c r="Z1299" s="337">
        <v>1.34</v>
      </c>
      <c r="AA1299" s="337">
        <v>18.899999999999999</v>
      </c>
      <c r="AB1299" s="347">
        <v>2.2999999999999998</v>
      </c>
      <c r="AC1299" s="347">
        <v>10</v>
      </c>
      <c r="AD1299" s="340">
        <v>2</v>
      </c>
      <c r="AE1299" s="351">
        <v>0.105</v>
      </c>
      <c r="AF1299" s="351">
        <v>0.46700000000000003</v>
      </c>
      <c r="AG1299" s="340">
        <v>2E-3</v>
      </c>
      <c r="AH1299" s="351">
        <v>5.6502999999999998E-2</v>
      </c>
      <c r="AI1299" s="351"/>
      <c r="AJ1299" s="340">
        <v>20</v>
      </c>
    </row>
    <row r="1300" spans="1:36" x14ac:dyDescent="0.25">
      <c r="A1300" s="257">
        <v>2021</v>
      </c>
      <c r="B1300" s="183" t="s">
        <v>1144</v>
      </c>
      <c r="C1300" s="176" t="s">
        <v>1153</v>
      </c>
      <c r="D1300" s="176" t="s">
        <v>1310</v>
      </c>
      <c r="E1300" s="174" t="s">
        <v>1134</v>
      </c>
      <c r="F1300" s="174" t="s">
        <v>1311</v>
      </c>
      <c r="G1300" s="174" t="s">
        <v>1311</v>
      </c>
      <c r="H1300" s="174" t="s">
        <v>1312</v>
      </c>
      <c r="I1300" s="174" t="s">
        <v>1313</v>
      </c>
      <c r="J1300" s="176" t="s">
        <v>1314</v>
      </c>
      <c r="K1300" s="174" t="s">
        <v>1140</v>
      </c>
      <c r="L1300" s="174" t="s">
        <v>1315</v>
      </c>
      <c r="M1300" s="174" t="s">
        <v>1348</v>
      </c>
      <c r="N1300" s="177">
        <v>852031.99800000002</v>
      </c>
      <c r="O1300" s="177">
        <v>1172218.0020000001</v>
      </c>
      <c r="P1300" s="177">
        <v>2119</v>
      </c>
      <c r="Q1300" s="178">
        <v>44228</v>
      </c>
      <c r="R1300" s="164" t="s">
        <v>4104</v>
      </c>
      <c r="S1300" s="177">
        <v>1</v>
      </c>
      <c r="T1300" s="177">
        <v>1</v>
      </c>
      <c r="U1300" s="226">
        <v>547</v>
      </c>
      <c r="V1300" s="181"/>
      <c r="W1300" s="338">
        <v>7.17</v>
      </c>
      <c r="X1300" s="338">
        <v>17.2</v>
      </c>
      <c r="Y1300" s="338">
        <v>109.1</v>
      </c>
      <c r="Z1300" s="338">
        <v>6.11</v>
      </c>
      <c r="AA1300" s="338">
        <v>81.8</v>
      </c>
      <c r="AB1300" s="337">
        <v>12.9</v>
      </c>
      <c r="AC1300" s="337">
        <v>25</v>
      </c>
      <c r="AD1300" s="351">
        <v>2.5319000000000003</v>
      </c>
      <c r="AE1300" s="351">
        <v>0.161</v>
      </c>
      <c r="AF1300" s="351">
        <v>3.7829999999999999</v>
      </c>
      <c r="AG1300" s="351">
        <v>4.0192500000000006E-2</v>
      </c>
      <c r="AH1300" s="351">
        <v>0.14596000000000001</v>
      </c>
      <c r="AI1300" s="351"/>
      <c r="AJ1300" s="340">
        <v>20</v>
      </c>
    </row>
    <row r="1301" spans="1:36" x14ac:dyDescent="0.25">
      <c r="A1301" s="257">
        <v>2021</v>
      </c>
      <c r="B1301" s="183" t="s">
        <v>1144</v>
      </c>
      <c r="C1301" s="176" t="s">
        <v>1153</v>
      </c>
      <c r="D1301" s="176" t="s">
        <v>3666</v>
      </c>
      <c r="E1301" s="174" t="s">
        <v>1134</v>
      </c>
      <c r="F1301" s="174" t="s">
        <v>1311</v>
      </c>
      <c r="G1301" s="174" t="s">
        <v>3667</v>
      </c>
      <c r="H1301" s="174" t="s">
        <v>3668</v>
      </c>
      <c r="I1301" s="174"/>
      <c r="J1301" s="176" t="s">
        <v>3669</v>
      </c>
      <c r="K1301" s="174" t="s">
        <v>1140</v>
      </c>
      <c r="L1301" s="174" t="s">
        <v>3670</v>
      </c>
      <c r="M1301" s="174" t="s">
        <v>3671</v>
      </c>
      <c r="N1301" s="214">
        <v>849626</v>
      </c>
      <c r="O1301" s="214">
        <v>1174243</v>
      </c>
      <c r="P1301" s="177">
        <v>2133</v>
      </c>
      <c r="Q1301" s="178">
        <v>44228</v>
      </c>
      <c r="R1301" s="291" t="s">
        <v>4105</v>
      </c>
      <c r="S1301" s="184">
        <v>1</v>
      </c>
      <c r="T1301" s="177">
        <v>1</v>
      </c>
      <c r="U1301" s="181">
        <v>247.75668000000005</v>
      </c>
      <c r="V1301" s="181"/>
      <c r="W1301" s="338">
        <v>7.01</v>
      </c>
      <c r="X1301" s="338">
        <v>15.1</v>
      </c>
      <c r="Y1301" s="338">
        <v>81.599999999999994</v>
      </c>
      <c r="Z1301" s="338">
        <v>7.7</v>
      </c>
      <c r="AA1301" s="338">
        <v>98.9</v>
      </c>
      <c r="AB1301" s="347">
        <v>0.9</v>
      </c>
      <c r="AC1301" s="337">
        <v>11.1</v>
      </c>
      <c r="AD1301" s="340">
        <v>2</v>
      </c>
      <c r="AE1301" s="340">
        <v>0.1</v>
      </c>
      <c r="AF1301" s="340">
        <v>0.4</v>
      </c>
      <c r="AG1301" s="351">
        <v>5.2069999999999998E-3</v>
      </c>
      <c r="AH1301" s="351">
        <v>2.0296000000000002E-2</v>
      </c>
      <c r="AI1301" s="351"/>
      <c r="AJ1301" s="340">
        <v>20</v>
      </c>
    </row>
    <row r="1302" spans="1:36" x14ac:dyDescent="0.25">
      <c r="A1302" s="257">
        <v>2021</v>
      </c>
      <c r="B1302" s="183" t="s">
        <v>1144</v>
      </c>
      <c r="C1302" s="176" t="s">
        <v>1153</v>
      </c>
      <c r="D1302" s="176" t="s">
        <v>3673</v>
      </c>
      <c r="E1302" s="176" t="s">
        <v>1180</v>
      </c>
      <c r="F1302" s="176" t="s">
        <v>1311</v>
      </c>
      <c r="G1302" s="176" t="s">
        <v>3667</v>
      </c>
      <c r="H1302" s="176" t="s">
        <v>3668</v>
      </c>
      <c r="I1302" s="174"/>
      <c r="J1302" s="176" t="s">
        <v>3669</v>
      </c>
      <c r="K1302" s="174" t="s">
        <v>1140</v>
      </c>
      <c r="L1302" s="174" t="s">
        <v>3674</v>
      </c>
      <c r="M1302" s="174" t="s">
        <v>3675</v>
      </c>
      <c r="N1302" s="214">
        <v>847511.63100000005</v>
      </c>
      <c r="O1302" s="214">
        <v>1174597.1299999999</v>
      </c>
      <c r="P1302" s="177">
        <v>2143</v>
      </c>
      <c r="Q1302" s="178">
        <v>44228</v>
      </c>
      <c r="R1302" s="219" t="s">
        <v>4106</v>
      </c>
      <c r="S1302" s="177">
        <v>1</v>
      </c>
      <c r="T1302" s="177">
        <v>1</v>
      </c>
      <c r="U1302" s="181">
        <v>121.47270600000002</v>
      </c>
      <c r="V1302" s="181"/>
      <c r="W1302" s="338">
        <v>6.91</v>
      </c>
      <c r="X1302" s="338">
        <v>14.9</v>
      </c>
      <c r="Y1302" s="338">
        <v>79.599999999999994</v>
      </c>
      <c r="Z1302" s="338">
        <v>7.82</v>
      </c>
      <c r="AA1302" s="338">
        <v>100.3</v>
      </c>
      <c r="AB1302" s="347">
        <v>0.4</v>
      </c>
      <c r="AC1302" s="347">
        <v>10</v>
      </c>
      <c r="AD1302" s="340">
        <v>2</v>
      </c>
      <c r="AE1302" s="351"/>
      <c r="AF1302" s="351"/>
      <c r="AG1302" s="351">
        <v>3.8899999999999998E-3</v>
      </c>
      <c r="AH1302" s="340">
        <v>0.01</v>
      </c>
      <c r="AI1302" s="351"/>
      <c r="AJ1302" s="340">
        <v>20</v>
      </c>
    </row>
    <row r="1303" spans="1:36" x14ac:dyDescent="0.25">
      <c r="A1303" s="257">
        <v>2021</v>
      </c>
      <c r="B1303" s="183" t="s">
        <v>3677</v>
      </c>
      <c r="C1303" s="176" t="s">
        <v>1153</v>
      </c>
      <c r="D1303" s="176" t="s">
        <v>3678</v>
      </c>
      <c r="E1303" s="176" t="s">
        <v>1180</v>
      </c>
      <c r="F1303" s="176" t="s">
        <v>1311</v>
      </c>
      <c r="G1303" s="176" t="s">
        <v>3667</v>
      </c>
      <c r="H1303" s="176" t="s">
        <v>3668</v>
      </c>
      <c r="I1303" s="174"/>
      <c r="J1303" s="176" t="s">
        <v>3679</v>
      </c>
      <c r="K1303" s="174" t="s">
        <v>1140</v>
      </c>
      <c r="L1303" s="174" t="s">
        <v>3680</v>
      </c>
      <c r="M1303" s="174" t="s">
        <v>3681</v>
      </c>
      <c r="N1303" s="214">
        <v>851888</v>
      </c>
      <c r="O1303" s="214">
        <v>1173321</v>
      </c>
      <c r="P1303" s="177">
        <v>2108</v>
      </c>
      <c r="Q1303" s="178">
        <v>44228</v>
      </c>
      <c r="R1303" s="291" t="s">
        <v>4107</v>
      </c>
      <c r="S1303" s="177">
        <v>1</v>
      </c>
      <c r="T1303" s="177">
        <v>1</v>
      </c>
      <c r="U1303" s="181">
        <v>156.33192000000005</v>
      </c>
      <c r="V1303" s="181"/>
      <c r="W1303" s="338">
        <v>6.97</v>
      </c>
      <c r="X1303" s="338">
        <v>16.5</v>
      </c>
      <c r="Y1303" s="338">
        <v>52.7</v>
      </c>
      <c r="Z1303" s="338">
        <v>6.82</v>
      </c>
      <c r="AA1303" s="338">
        <v>90</v>
      </c>
      <c r="AB1303" s="347">
        <v>0.7</v>
      </c>
      <c r="AC1303" s="347">
        <v>10</v>
      </c>
      <c r="AD1303" s="340">
        <v>2</v>
      </c>
      <c r="AE1303" s="340">
        <v>0.1</v>
      </c>
      <c r="AF1303" s="351">
        <v>0.61799999999999999</v>
      </c>
      <c r="AG1303" s="351">
        <v>7.1840000000000003E-3</v>
      </c>
      <c r="AH1303" s="351">
        <v>1.9383999999999998E-2</v>
      </c>
      <c r="AI1303" s="351"/>
      <c r="AJ1303" s="340">
        <v>20</v>
      </c>
    </row>
    <row r="1304" spans="1:36" x14ac:dyDescent="0.25">
      <c r="A1304" s="257">
        <v>2021</v>
      </c>
      <c r="B1304" s="183" t="s">
        <v>1144</v>
      </c>
      <c r="C1304" s="176" t="s">
        <v>1153</v>
      </c>
      <c r="D1304" s="176" t="s">
        <v>3683</v>
      </c>
      <c r="E1304" s="176" t="s">
        <v>1134</v>
      </c>
      <c r="F1304" s="176" t="s">
        <v>1311</v>
      </c>
      <c r="G1304" s="176" t="s">
        <v>3684</v>
      </c>
      <c r="H1304" s="176" t="s">
        <v>3685</v>
      </c>
      <c r="I1304" s="174"/>
      <c r="J1304" s="176" t="s">
        <v>3669</v>
      </c>
      <c r="K1304" s="174" t="s">
        <v>1140</v>
      </c>
      <c r="L1304" s="174" t="s">
        <v>3686</v>
      </c>
      <c r="M1304" s="174" t="s">
        <v>3687</v>
      </c>
      <c r="N1304" s="214">
        <v>851853</v>
      </c>
      <c r="O1304" s="214">
        <v>1173237</v>
      </c>
      <c r="P1304" s="284">
        <v>2108</v>
      </c>
      <c r="Q1304" s="178">
        <v>44228</v>
      </c>
      <c r="R1304" s="174" t="s">
        <v>4108</v>
      </c>
      <c r="S1304" s="177">
        <v>1</v>
      </c>
      <c r="T1304" s="177">
        <v>1</v>
      </c>
      <c r="U1304" s="180">
        <v>249.44832</v>
      </c>
      <c r="V1304" s="180"/>
      <c r="W1304" s="338">
        <v>7.11</v>
      </c>
      <c r="X1304" s="338">
        <v>15.9</v>
      </c>
      <c r="Y1304" s="338">
        <v>89.3</v>
      </c>
      <c r="Z1304" s="338">
        <v>7.62</v>
      </c>
      <c r="AA1304" s="338">
        <v>98.8</v>
      </c>
      <c r="AB1304" s="347">
        <v>1.4</v>
      </c>
      <c r="AC1304" s="347">
        <v>10</v>
      </c>
      <c r="AD1304" s="340">
        <v>2</v>
      </c>
      <c r="AE1304" s="340">
        <v>0.1</v>
      </c>
      <c r="AF1304" s="351">
        <v>0.70799999999999996</v>
      </c>
      <c r="AG1304" s="351">
        <v>1.0807000000000001E-2</v>
      </c>
      <c r="AH1304" s="351">
        <v>3.0946000000000001E-2</v>
      </c>
      <c r="AI1304" s="351"/>
      <c r="AJ1304" s="340">
        <v>20</v>
      </c>
    </row>
    <row r="1305" spans="1:36" x14ac:dyDescent="0.2">
      <c r="A1305" s="257">
        <v>2021</v>
      </c>
      <c r="B1305" s="174" t="s">
        <v>1390</v>
      </c>
      <c r="C1305" s="176" t="s">
        <v>1209</v>
      </c>
      <c r="D1305" s="176" t="s">
        <v>1611</v>
      </c>
      <c r="E1305" s="176" t="s">
        <v>1180</v>
      </c>
      <c r="F1305" s="176" t="s">
        <v>1211</v>
      </c>
      <c r="G1305" s="176" t="s">
        <v>1612</v>
      </c>
      <c r="H1305" s="176" t="s">
        <v>1613</v>
      </c>
      <c r="I1305" s="174" t="s">
        <v>1614</v>
      </c>
      <c r="J1305" s="176" t="s">
        <v>1615</v>
      </c>
      <c r="K1305" s="174" t="s">
        <v>1140</v>
      </c>
      <c r="L1305" s="174" t="s">
        <v>1616</v>
      </c>
      <c r="M1305" s="174" t="s">
        <v>1617</v>
      </c>
      <c r="N1305" s="177">
        <v>848158.88</v>
      </c>
      <c r="O1305" s="177">
        <v>1157796.595</v>
      </c>
      <c r="P1305" s="177">
        <v>2225</v>
      </c>
      <c r="Q1305" s="344">
        <v>44306</v>
      </c>
      <c r="R1305" s="215" t="s">
        <v>4109</v>
      </c>
      <c r="S1305" s="322">
        <v>1</v>
      </c>
      <c r="T1305" s="322">
        <v>2</v>
      </c>
      <c r="U1305" s="181">
        <v>12.897612000000002</v>
      </c>
      <c r="V1305" s="337">
        <v>8.7503000000000011</v>
      </c>
      <c r="W1305" s="337">
        <v>6.91</v>
      </c>
      <c r="X1305" s="337">
        <v>16</v>
      </c>
      <c r="Y1305" s="337">
        <v>11.35</v>
      </c>
      <c r="Z1305" s="337">
        <v>6.72</v>
      </c>
      <c r="AA1305" s="337">
        <v>92.6</v>
      </c>
      <c r="AB1305" s="347">
        <v>2</v>
      </c>
      <c r="AC1305" s="347">
        <v>9.9</v>
      </c>
      <c r="AD1305" s="340">
        <v>2</v>
      </c>
      <c r="AE1305" s="340">
        <v>0.4</v>
      </c>
      <c r="AF1305" s="340">
        <v>0.4</v>
      </c>
      <c r="AG1305" s="340">
        <v>5.0000000000000001E-3</v>
      </c>
      <c r="AH1305" s="340">
        <v>2.5000000000000001E-2</v>
      </c>
      <c r="AI1305" s="181"/>
      <c r="AJ1305" s="357">
        <v>20</v>
      </c>
    </row>
    <row r="1306" spans="1:36" x14ac:dyDescent="0.2">
      <c r="A1306" s="257">
        <v>2021</v>
      </c>
      <c r="B1306" s="174" t="s">
        <v>1390</v>
      </c>
      <c r="C1306" s="176" t="s">
        <v>1209</v>
      </c>
      <c r="D1306" s="176" t="s">
        <v>1619</v>
      </c>
      <c r="E1306" s="176" t="s">
        <v>1180</v>
      </c>
      <c r="F1306" s="176" t="s">
        <v>1211</v>
      </c>
      <c r="G1306" s="176" t="s">
        <v>1612</v>
      </c>
      <c r="H1306" s="176" t="s">
        <v>1613</v>
      </c>
      <c r="I1306" s="174" t="s">
        <v>1614</v>
      </c>
      <c r="J1306" s="176" t="s">
        <v>1620</v>
      </c>
      <c r="K1306" s="174" t="s">
        <v>1140</v>
      </c>
      <c r="L1306" s="174" t="s">
        <v>1621</v>
      </c>
      <c r="M1306" s="174" t="s">
        <v>1622</v>
      </c>
      <c r="N1306" s="177">
        <v>848204.29200000002</v>
      </c>
      <c r="O1306" s="177">
        <v>1157897.82</v>
      </c>
      <c r="P1306" s="177">
        <v>2238</v>
      </c>
      <c r="Q1306" s="344">
        <v>44306</v>
      </c>
      <c r="R1306" s="215" t="s">
        <v>4110</v>
      </c>
      <c r="S1306" s="322">
        <v>1</v>
      </c>
      <c r="T1306" s="322">
        <v>2</v>
      </c>
      <c r="U1306" s="181">
        <v>7.8867000000000003</v>
      </c>
      <c r="V1306" s="337">
        <v>8.5953600000000012</v>
      </c>
      <c r="W1306" s="337">
        <v>6.83</v>
      </c>
      <c r="X1306" s="337">
        <v>15.9</v>
      </c>
      <c r="Y1306" s="337">
        <v>11.25</v>
      </c>
      <c r="Z1306" s="337">
        <v>7.05</v>
      </c>
      <c r="AA1306" s="337">
        <v>94.8</v>
      </c>
      <c r="AB1306" s="347">
        <v>1.4</v>
      </c>
      <c r="AC1306" s="347">
        <v>7.3</v>
      </c>
      <c r="AD1306" s="340">
        <v>2</v>
      </c>
      <c r="AE1306" s="340">
        <v>0.4</v>
      </c>
      <c r="AF1306" s="340">
        <v>0.4</v>
      </c>
      <c r="AG1306" s="340">
        <v>5.0000000000000001E-3</v>
      </c>
      <c r="AH1306" s="340">
        <v>2.5000000000000001E-2</v>
      </c>
      <c r="AI1306" s="181"/>
      <c r="AJ1306" s="357">
        <v>20</v>
      </c>
    </row>
    <row r="1307" spans="1:36" x14ac:dyDescent="0.2">
      <c r="A1307" s="257">
        <v>2021</v>
      </c>
      <c r="B1307" s="174" t="s">
        <v>1390</v>
      </c>
      <c r="C1307" s="176" t="s">
        <v>1209</v>
      </c>
      <c r="D1307" s="176" t="s">
        <v>1624</v>
      </c>
      <c r="E1307" s="176" t="s">
        <v>1180</v>
      </c>
      <c r="F1307" s="176" t="s">
        <v>1211</v>
      </c>
      <c r="G1307" s="176" t="s">
        <v>1612</v>
      </c>
      <c r="H1307" s="176" t="s">
        <v>1613</v>
      </c>
      <c r="I1307" s="174" t="s">
        <v>1614</v>
      </c>
      <c r="J1307" s="176" t="s">
        <v>1625</v>
      </c>
      <c r="K1307" s="174" t="s">
        <v>1140</v>
      </c>
      <c r="L1307" s="174" t="s">
        <v>1626</v>
      </c>
      <c r="M1307" s="174" t="s">
        <v>1627</v>
      </c>
      <c r="N1307" s="177">
        <v>848302.26100000006</v>
      </c>
      <c r="O1307" s="177">
        <v>1157882.794</v>
      </c>
      <c r="P1307" s="177">
        <v>2242</v>
      </c>
      <c r="Q1307" s="344">
        <v>44306</v>
      </c>
      <c r="R1307" s="215" t="s">
        <v>4111</v>
      </c>
      <c r="S1307" s="322">
        <v>1</v>
      </c>
      <c r="T1307" s="322">
        <v>2</v>
      </c>
      <c r="U1307" s="181">
        <v>6.8488560000000014</v>
      </c>
      <c r="V1307" s="337">
        <v>3.5814000000000004</v>
      </c>
      <c r="W1307" s="337">
        <v>6.66</v>
      </c>
      <c r="X1307" s="337">
        <v>16.2</v>
      </c>
      <c r="Y1307" s="337">
        <v>15.39</v>
      </c>
      <c r="Z1307" s="337">
        <v>6.82</v>
      </c>
      <c r="AA1307" s="337">
        <v>92.6</v>
      </c>
      <c r="AB1307" s="347">
        <v>1.6</v>
      </c>
      <c r="AC1307" s="347">
        <v>9.1</v>
      </c>
      <c r="AD1307" s="340">
        <v>2</v>
      </c>
      <c r="AE1307" s="340">
        <v>0.4</v>
      </c>
      <c r="AF1307" s="340">
        <v>0.4</v>
      </c>
      <c r="AG1307" s="340">
        <v>5.0000000000000001E-3</v>
      </c>
      <c r="AH1307" s="340">
        <v>2.5000000000000001E-2</v>
      </c>
      <c r="AI1307" s="181"/>
      <c r="AJ1307" s="357">
        <v>20</v>
      </c>
    </row>
    <row r="1308" spans="1:36" x14ac:dyDescent="0.2">
      <c r="A1308" s="257">
        <v>2021</v>
      </c>
      <c r="B1308" s="174" t="s">
        <v>1390</v>
      </c>
      <c r="C1308" s="176" t="s">
        <v>1209</v>
      </c>
      <c r="D1308" s="176" t="s">
        <v>1629</v>
      </c>
      <c r="E1308" s="176" t="s">
        <v>1180</v>
      </c>
      <c r="F1308" s="176" t="s">
        <v>1211</v>
      </c>
      <c r="G1308" s="176" t="s">
        <v>1612</v>
      </c>
      <c r="H1308" s="176" t="s">
        <v>1613</v>
      </c>
      <c r="I1308" s="174" t="s">
        <v>1614</v>
      </c>
      <c r="J1308" s="176" t="s">
        <v>1630</v>
      </c>
      <c r="K1308" s="174" t="s">
        <v>1140</v>
      </c>
      <c r="L1308" s="174" t="s">
        <v>1631</v>
      </c>
      <c r="M1308" s="174" t="s">
        <v>1632</v>
      </c>
      <c r="N1308" s="177">
        <v>849059.38699999999</v>
      </c>
      <c r="O1308" s="177">
        <v>1159100.1869999999</v>
      </c>
      <c r="P1308" s="177">
        <v>2200</v>
      </c>
      <c r="Q1308" s="344">
        <v>44306</v>
      </c>
      <c r="R1308" s="215" t="s">
        <v>4112</v>
      </c>
      <c r="S1308" s="322">
        <v>1</v>
      </c>
      <c r="T1308" s="322">
        <v>1</v>
      </c>
      <c r="U1308" s="181">
        <v>37.063680000000005</v>
      </c>
      <c r="V1308" s="337">
        <v>0</v>
      </c>
      <c r="W1308" s="337">
        <v>6.86</v>
      </c>
      <c r="X1308" s="337">
        <v>16.8</v>
      </c>
      <c r="Y1308" s="337">
        <v>18.96</v>
      </c>
      <c r="Z1308" s="337">
        <v>6.93</v>
      </c>
      <c r="AA1308" s="337">
        <v>94.4</v>
      </c>
      <c r="AB1308" s="347">
        <v>1.3</v>
      </c>
      <c r="AC1308" s="347">
        <v>8.8000000000000007</v>
      </c>
      <c r="AD1308" s="340">
        <v>2</v>
      </c>
      <c r="AE1308" s="340">
        <v>0.4</v>
      </c>
      <c r="AF1308" s="340">
        <v>0.4</v>
      </c>
      <c r="AG1308" s="340">
        <v>5.0000000000000001E-3</v>
      </c>
      <c r="AH1308" s="340">
        <v>2.5000000000000001E-2</v>
      </c>
      <c r="AI1308" s="181"/>
      <c r="AJ1308" s="357">
        <v>20</v>
      </c>
    </row>
    <row r="1309" spans="1:36" ht="25.5" x14ac:dyDescent="0.2">
      <c r="A1309" s="257">
        <v>2021</v>
      </c>
      <c r="B1309" s="174" t="s">
        <v>1390</v>
      </c>
      <c r="C1309" s="176" t="s">
        <v>1209</v>
      </c>
      <c r="D1309" s="176" t="s">
        <v>1634</v>
      </c>
      <c r="E1309" s="176" t="s">
        <v>1180</v>
      </c>
      <c r="F1309" s="176" t="s">
        <v>1211</v>
      </c>
      <c r="G1309" s="176" t="s">
        <v>1635</v>
      </c>
      <c r="H1309" s="176" t="s">
        <v>1362</v>
      </c>
      <c r="I1309" s="174" t="s">
        <v>1636</v>
      </c>
      <c r="J1309" s="176" t="s">
        <v>1637</v>
      </c>
      <c r="K1309" s="174" t="s">
        <v>1140</v>
      </c>
      <c r="L1309" s="174" t="s">
        <v>3333</v>
      </c>
      <c r="M1309" s="174" t="s">
        <v>1639</v>
      </c>
      <c r="N1309" s="177">
        <v>849815.48400000005</v>
      </c>
      <c r="O1309" s="177">
        <v>1154672.8259999999</v>
      </c>
      <c r="P1309" s="177">
        <v>2254</v>
      </c>
      <c r="Q1309" s="344">
        <v>44306</v>
      </c>
      <c r="R1309" s="215" t="s">
        <v>4113</v>
      </c>
      <c r="S1309" s="322">
        <v>1</v>
      </c>
      <c r="T1309" s="322">
        <v>2</v>
      </c>
      <c r="U1309" s="181">
        <v>57.747789000000004</v>
      </c>
      <c r="V1309" s="337">
        <v>0.9144000000000001</v>
      </c>
      <c r="W1309" s="337">
        <v>7.02</v>
      </c>
      <c r="X1309" s="337">
        <v>17.399999999999999</v>
      </c>
      <c r="Y1309" s="337">
        <v>39.799999999999997</v>
      </c>
      <c r="Z1309" s="337">
        <v>6.79</v>
      </c>
      <c r="AA1309" s="337">
        <v>94.8</v>
      </c>
      <c r="AB1309" s="347">
        <v>1.1000000000000001</v>
      </c>
      <c r="AC1309" s="347">
        <v>6.2</v>
      </c>
      <c r="AD1309" s="340">
        <v>2</v>
      </c>
      <c r="AE1309" s="340">
        <v>0.4</v>
      </c>
      <c r="AF1309" s="340">
        <v>0.4</v>
      </c>
      <c r="AG1309" s="340">
        <v>5.0000000000000001E-3</v>
      </c>
      <c r="AH1309" s="340">
        <v>2.5000000000000001E-2</v>
      </c>
      <c r="AI1309" s="181"/>
      <c r="AJ1309" s="357">
        <v>20</v>
      </c>
    </row>
    <row r="1310" spans="1:36" ht="25.5" x14ac:dyDescent="0.2">
      <c r="A1310" s="257">
        <v>2021</v>
      </c>
      <c r="B1310" s="174" t="s">
        <v>1390</v>
      </c>
      <c r="C1310" s="176" t="s">
        <v>1209</v>
      </c>
      <c r="D1310" s="176" t="s">
        <v>1641</v>
      </c>
      <c r="E1310" s="176" t="s">
        <v>1180</v>
      </c>
      <c r="F1310" s="176" t="s">
        <v>1211</v>
      </c>
      <c r="G1310" s="176" t="s">
        <v>1635</v>
      </c>
      <c r="H1310" s="176" t="s">
        <v>1362</v>
      </c>
      <c r="I1310" s="174" t="s">
        <v>1636</v>
      </c>
      <c r="J1310" s="176" t="s">
        <v>1642</v>
      </c>
      <c r="K1310" s="174" t="s">
        <v>1140</v>
      </c>
      <c r="L1310" s="174" t="s">
        <v>1643</v>
      </c>
      <c r="M1310" s="174" t="s">
        <v>1644</v>
      </c>
      <c r="N1310" s="177">
        <v>849161.37699999998</v>
      </c>
      <c r="O1310" s="177">
        <v>1155590.885</v>
      </c>
      <c r="P1310" s="177">
        <v>2245</v>
      </c>
      <c r="Q1310" s="344">
        <v>44306</v>
      </c>
      <c r="R1310" s="215" t="s">
        <v>4114</v>
      </c>
      <c r="S1310" s="322">
        <v>1</v>
      </c>
      <c r="T1310" s="322">
        <v>2</v>
      </c>
      <c r="U1310" s="181">
        <v>50.920649999999995</v>
      </c>
      <c r="V1310" s="337">
        <v>28.666440000000001</v>
      </c>
      <c r="W1310" s="337">
        <v>6.85</v>
      </c>
      <c r="X1310" s="337">
        <v>18.3</v>
      </c>
      <c r="Y1310" s="337">
        <v>38.299999999999997</v>
      </c>
      <c r="Z1310" s="337">
        <v>6.69</v>
      </c>
      <c r="AA1310" s="337">
        <v>94.3</v>
      </c>
      <c r="AB1310" s="347">
        <v>1.4</v>
      </c>
      <c r="AC1310" s="337">
        <v>11.3</v>
      </c>
      <c r="AD1310" s="340">
        <v>2</v>
      </c>
      <c r="AE1310" s="340">
        <v>0.4</v>
      </c>
      <c r="AF1310" s="340">
        <v>0.4</v>
      </c>
      <c r="AG1310" s="340">
        <v>5.0000000000000001E-3</v>
      </c>
      <c r="AH1310" s="340">
        <v>2.5000000000000001E-2</v>
      </c>
      <c r="AI1310" s="181"/>
      <c r="AJ1310" s="357">
        <v>20</v>
      </c>
    </row>
    <row r="1311" spans="1:36" x14ac:dyDescent="0.2">
      <c r="A1311" s="257">
        <v>2021</v>
      </c>
      <c r="B1311" s="174" t="s">
        <v>1390</v>
      </c>
      <c r="C1311" s="176" t="s">
        <v>1209</v>
      </c>
      <c r="D1311" s="176" t="s">
        <v>1646</v>
      </c>
      <c r="E1311" s="176" t="s">
        <v>1180</v>
      </c>
      <c r="F1311" s="176" t="s">
        <v>1139</v>
      </c>
      <c r="G1311" s="176" t="s">
        <v>1647</v>
      </c>
      <c r="H1311" s="176" t="s">
        <v>1648</v>
      </c>
      <c r="I1311" s="174" t="s">
        <v>1649</v>
      </c>
      <c r="J1311" s="176" t="s">
        <v>1139</v>
      </c>
      <c r="K1311" s="174" t="s">
        <v>1140</v>
      </c>
      <c r="L1311" s="174" t="s">
        <v>1650</v>
      </c>
      <c r="M1311" s="174" t="s">
        <v>1651</v>
      </c>
      <c r="N1311" s="177">
        <v>844499.32</v>
      </c>
      <c r="O1311" s="177">
        <v>1157403.3019999999</v>
      </c>
      <c r="P1311" s="177">
        <v>2269</v>
      </c>
      <c r="Q1311" s="344">
        <v>44306</v>
      </c>
      <c r="R1311" s="215" t="s">
        <v>4115</v>
      </c>
      <c r="S1311" s="322">
        <v>1</v>
      </c>
      <c r="T1311" s="322">
        <v>2</v>
      </c>
      <c r="U1311" s="226">
        <v>473.93400000000003</v>
      </c>
      <c r="V1311" s="337">
        <v>485.75594999999998</v>
      </c>
      <c r="W1311" s="337">
        <v>6.85</v>
      </c>
      <c r="X1311" s="337">
        <v>17.100000000000001</v>
      </c>
      <c r="Y1311" s="337">
        <v>22.6</v>
      </c>
      <c r="Z1311" s="337">
        <v>6.61</v>
      </c>
      <c r="AA1311" s="337">
        <v>94.7</v>
      </c>
      <c r="AB1311" s="347">
        <v>1.3</v>
      </c>
      <c r="AC1311" s="337">
        <v>15.3</v>
      </c>
      <c r="AD1311" s="340">
        <v>2</v>
      </c>
      <c r="AE1311" s="340">
        <v>0.4</v>
      </c>
      <c r="AF1311" s="340">
        <v>0.4</v>
      </c>
      <c r="AG1311" s="340">
        <v>5.0000000000000001E-3</v>
      </c>
      <c r="AH1311" s="340">
        <v>2.5000000000000001E-2</v>
      </c>
      <c r="AI1311" s="181"/>
      <c r="AJ1311" s="357">
        <v>20</v>
      </c>
    </row>
    <row r="1312" spans="1:36" x14ac:dyDescent="0.2">
      <c r="A1312" s="257">
        <v>2021</v>
      </c>
      <c r="B1312" s="174" t="s">
        <v>1487</v>
      </c>
      <c r="C1312" s="176" t="s">
        <v>1132</v>
      </c>
      <c r="D1312" s="176" t="s">
        <v>1653</v>
      </c>
      <c r="E1312" s="176" t="s">
        <v>1180</v>
      </c>
      <c r="F1312" s="176" t="s">
        <v>1139</v>
      </c>
      <c r="G1312" s="176" t="s">
        <v>1647</v>
      </c>
      <c r="H1312" s="176" t="s">
        <v>1648</v>
      </c>
      <c r="I1312" s="174" t="s">
        <v>1649</v>
      </c>
      <c r="J1312" s="176" t="s">
        <v>1139</v>
      </c>
      <c r="K1312" s="174" t="s">
        <v>1140</v>
      </c>
      <c r="L1312" s="174" t="s">
        <v>1654</v>
      </c>
      <c r="M1312" s="174" t="s">
        <v>1655</v>
      </c>
      <c r="N1312" s="177">
        <v>843112.05700000003</v>
      </c>
      <c r="O1312" s="177">
        <v>1160995.9069999999</v>
      </c>
      <c r="P1312" s="177">
        <v>2228</v>
      </c>
      <c r="Q1312" s="344">
        <v>44306</v>
      </c>
      <c r="R1312" s="215" t="s">
        <v>4116</v>
      </c>
      <c r="S1312" s="322">
        <v>1</v>
      </c>
      <c r="T1312" s="322">
        <v>1</v>
      </c>
      <c r="U1312" s="337">
        <v>1108.2528</v>
      </c>
      <c r="V1312" s="337"/>
      <c r="W1312" s="337">
        <v>6.93</v>
      </c>
      <c r="X1312" s="337">
        <v>17.7</v>
      </c>
      <c r="Y1312" s="337">
        <v>23.9</v>
      </c>
      <c r="Z1312" s="337">
        <v>6.56</v>
      </c>
      <c r="AA1312" s="337">
        <v>95.2</v>
      </c>
      <c r="AB1312" s="347">
        <v>1</v>
      </c>
      <c r="AC1312" s="337">
        <v>11</v>
      </c>
      <c r="AD1312" s="340">
        <v>2</v>
      </c>
      <c r="AE1312" s="340">
        <v>0.4</v>
      </c>
      <c r="AF1312" s="340">
        <v>0.4</v>
      </c>
      <c r="AG1312" s="340">
        <v>5.0000000000000001E-3</v>
      </c>
      <c r="AH1312" s="340">
        <v>2.5000000000000001E-2</v>
      </c>
      <c r="AI1312" s="180"/>
      <c r="AJ1312" s="357">
        <v>20</v>
      </c>
    </row>
    <row r="1313" spans="1:36" ht="25.5" x14ac:dyDescent="0.25">
      <c r="A1313" s="257">
        <v>2021</v>
      </c>
      <c r="B1313" s="215" t="s">
        <v>1390</v>
      </c>
      <c r="C1313" s="176" t="s">
        <v>1777</v>
      </c>
      <c r="D1313" s="176" t="s">
        <v>1778</v>
      </c>
      <c r="E1313" s="176" t="s">
        <v>1779</v>
      </c>
      <c r="F1313" s="176" t="s">
        <v>1780</v>
      </c>
      <c r="G1313" s="176" t="s">
        <v>1781</v>
      </c>
      <c r="H1313" s="176" t="s">
        <v>1782</v>
      </c>
      <c r="I1313" s="215" t="s">
        <v>1709</v>
      </c>
      <c r="J1313" s="320" t="s">
        <v>1783</v>
      </c>
      <c r="K1313" s="215" t="s">
        <v>1784</v>
      </c>
      <c r="L1313" s="215" t="s">
        <v>1785</v>
      </c>
      <c r="M1313" s="215" t="s">
        <v>1786</v>
      </c>
      <c r="N1313" s="322">
        <v>878828.40099999995</v>
      </c>
      <c r="O1313" s="322">
        <v>1114258.5149999999</v>
      </c>
      <c r="P1313" s="322">
        <v>1845</v>
      </c>
      <c r="Q1313" s="358">
        <v>44270</v>
      </c>
      <c r="R1313" s="359" t="s">
        <v>4117</v>
      </c>
      <c r="S1313" s="360">
        <v>1</v>
      </c>
      <c r="T1313" s="360">
        <v>2</v>
      </c>
      <c r="U1313" s="361">
        <v>5.2913280000000009</v>
      </c>
      <c r="V1313" s="361">
        <v>4.7183040000000007</v>
      </c>
      <c r="W1313" s="361">
        <v>6.08</v>
      </c>
      <c r="X1313" s="361">
        <v>17.399999999999999</v>
      </c>
      <c r="Y1313" s="361">
        <v>18.440000000000001</v>
      </c>
      <c r="Z1313" s="361">
        <v>7.23</v>
      </c>
      <c r="AA1313" s="361">
        <v>94.9</v>
      </c>
      <c r="AB1313" s="362">
        <v>0.9</v>
      </c>
      <c r="AC1313" s="362">
        <v>7.4</v>
      </c>
      <c r="AD1313" s="363">
        <v>3</v>
      </c>
      <c r="AE1313" s="363">
        <v>9.8000000000000004E-2</v>
      </c>
      <c r="AF1313" s="363">
        <v>0.4</v>
      </c>
      <c r="AG1313" s="363">
        <v>2E-3</v>
      </c>
      <c r="AH1313" s="364">
        <v>2.1999999999999999E-2</v>
      </c>
      <c r="AI1313" s="337"/>
      <c r="AJ1313" s="365">
        <v>30</v>
      </c>
    </row>
    <row r="1314" spans="1:36" ht="25.5" x14ac:dyDescent="0.25">
      <c r="A1314" s="257">
        <v>2021</v>
      </c>
      <c r="B1314" s="215" t="s">
        <v>1390</v>
      </c>
      <c r="C1314" s="176" t="s">
        <v>1777</v>
      </c>
      <c r="D1314" s="176" t="s">
        <v>1788</v>
      </c>
      <c r="E1314" s="176" t="s">
        <v>1779</v>
      </c>
      <c r="F1314" s="176" t="s">
        <v>1780</v>
      </c>
      <c r="G1314" s="176" t="s">
        <v>1781</v>
      </c>
      <c r="H1314" s="176" t="s">
        <v>1782</v>
      </c>
      <c r="I1314" s="215" t="s">
        <v>1789</v>
      </c>
      <c r="J1314" s="215" t="s">
        <v>1790</v>
      </c>
      <c r="K1314" s="215" t="s">
        <v>1784</v>
      </c>
      <c r="L1314" s="215" t="s">
        <v>1791</v>
      </c>
      <c r="M1314" s="215" t="s">
        <v>1792</v>
      </c>
      <c r="N1314" s="322">
        <v>878290.14599999995</v>
      </c>
      <c r="O1314" s="322">
        <v>1113810.652</v>
      </c>
      <c r="P1314" s="322">
        <v>1840</v>
      </c>
      <c r="Q1314" s="358">
        <v>44270</v>
      </c>
      <c r="R1314" s="359" t="s">
        <v>4118</v>
      </c>
      <c r="S1314" s="360">
        <v>1</v>
      </c>
      <c r="T1314" s="360">
        <v>1</v>
      </c>
      <c r="U1314" s="361">
        <v>5.9817</v>
      </c>
      <c r="V1314" s="361"/>
      <c r="W1314" s="361">
        <v>6.64</v>
      </c>
      <c r="X1314" s="361">
        <v>10</v>
      </c>
      <c r="Y1314" s="361">
        <v>17.489999999999998</v>
      </c>
      <c r="Z1314" s="361">
        <v>7.29</v>
      </c>
      <c r="AA1314" s="361">
        <v>95.1</v>
      </c>
      <c r="AB1314" s="362">
        <v>1.3</v>
      </c>
      <c r="AC1314" s="361">
        <v>12.2</v>
      </c>
      <c r="AD1314" s="363">
        <v>3</v>
      </c>
      <c r="AE1314" s="363">
        <v>9.8000000000000004E-2</v>
      </c>
      <c r="AF1314" s="363">
        <v>0.4</v>
      </c>
      <c r="AG1314" s="363">
        <v>2E-3</v>
      </c>
      <c r="AH1314" s="364">
        <v>2.1000000000000001E-2</v>
      </c>
      <c r="AI1314" s="337"/>
      <c r="AJ1314" s="365">
        <v>30</v>
      </c>
    </row>
    <row r="1315" spans="1:36" x14ac:dyDescent="0.25">
      <c r="A1315" s="257">
        <v>2021</v>
      </c>
      <c r="B1315" s="215" t="s">
        <v>1390</v>
      </c>
      <c r="C1315" s="176" t="s">
        <v>1777</v>
      </c>
      <c r="D1315" s="176" t="s">
        <v>1794</v>
      </c>
      <c r="E1315" s="176" t="s">
        <v>1779</v>
      </c>
      <c r="F1315" s="176" t="s">
        <v>1795</v>
      </c>
      <c r="G1315" s="176" t="s">
        <v>1796</v>
      </c>
      <c r="H1315" s="176" t="s">
        <v>1797</v>
      </c>
      <c r="I1315" s="215" t="s">
        <v>1789</v>
      </c>
      <c r="J1315" s="215" t="s">
        <v>1798</v>
      </c>
      <c r="K1315" s="215" t="s">
        <v>1784</v>
      </c>
      <c r="L1315" s="215" t="s">
        <v>1799</v>
      </c>
      <c r="M1315" s="215" t="s">
        <v>1800</v>
      </c>
      <c r="N1315" s="322">
        <v>877469.78899999999</v>
      </c>
      <c r="O1315" s="322">
        <v>1113935.7069999999</v>
      </c>
      <c r="P1315" s="322">
        <v>1782</v>
      </c>
      <c r="Q1315" s="358">
        <v>44270</v>
      </c>
      <c r="R1315" s="359" t="s">
        <v>4119</v>
      </c>
      <c r="S1315" s="360">
        <v>1</v>
      </c>
      <c r="T1315" s="360">
        <v>2</v>
      </c>
      <c r="U1315" s="361">
        <v>49.649742857142861</v>
      </c>
      <c r="V1315" s="361">
        <v>8.9039699999999993</v>
      </c>
      <c r="W1315" s="361">
        <v>6.52</v>
      </c>
      <c r="X1315" s="361">
        <v>18.3</v>
      </c>
      <c r="Y1315" s="361">
        <v>19.690000000000001</v>
      </c>
      <c r="Z1315" s="361">
        <v>7.32</v>
      </c>
      <c r="AA1315" s="361">
        <v>97.5</v>
      </c>
      <c r="AB1315" s="362">
        <v>1.7</v>
      </c>
      <c r="AC1315" s="362">
        <v>1.7</v>
      </c>
      <c r="AD1315" s="363">
        <v>3</v>
      </c>
      <c r="AE1315" s="363">
        <v>9.8000000000000004E-2</v>
      </c>
      <c r="AF1315" s="363">
        <v>0.4</v>
      </c>
      <c r="AG1315" s="363">
        <v>2E-3</v>
      </c>
      <c r="AH1315" s="364">
        <v>1.4E-2</v>
      </c>
      <c r="AI1315" s="337"/>
      <c r="AJ1315" s="365">
        <v>30</v>
      </c>
    </row>
    <row r="1316" spans="1:36" x14ac:dyDescent="0.25">
      <c r="A1316" s="257">
        <v>2021</v>
      </c>
      <c r="B1316" s="174" t="s">
        <v>1390</v>
      </c>
      <c r="C1316" s="176" t="s">
        <v>1767</v>
      </c>
      <c r="D1316" s="176" t="s">
        <v>1768</v>
      </c>
      <c r="E1316" s="176" t="s">
        <v>1716</v>
      </c>
      <c r="F1316" s="176" t="s">
        <v>1769</v>
      </c>
      <c r="G1316" s="176" t="s">
        <v>1770</v>
      </c>
      <c r="H1316" s="176" t="s">
        <v>1771</v>
      </c>
      <c r="I1316" s="174" t="s">
        <v>1772</v>
      </c>
      <c r="J1316" s="174" t="s">
        <v>1773</v>
      </c>
      <c r="K1316" s="174" t="s">
        <v>1722</v>
      </c>
      <c r="L1316" s="174" t="s">
        <v>3051</v>
      </c>
      <c r="M1316" s="174" t="s">
        <v>3052</v>
      </c>
      <c r="N1316" s="177">
        <v>875393.03700000001</v>
      </c>
      <c r="O1316" s="177">
        <v>1172490.922</v>
      </c>
      <c r="P1316" s="177">
        <v>2330</v>
      </c>
      <c r="Q1316" s="358">
        <v>44327</v>
      </c>
      <c r="R1316" s="359" t="s">
        <v>4120</v>
      </c>
      <c r="S1316" s="366">
        <v>1</v>
      </c>
      <c r="T1316" s="366">
        <v>2</v>
      </c>
      <c r="U1316" s="367">
        <v>91.842771428571439</v>
      </c>
      <c r="V1316" s="367">
        <v>101.60725714285699</v>
      </c>
      <c r="W1316" s="367">
        <v>6.27</v>
      </c>
      <c r="X1316" s="367">
        <v>15.4</v>
      </c>
      <c r="Y1316" s="367">
        <v>24.1</v>
      </c>
      <c r="Z1316" s="367">
        <v>7.28</v>
      </c>
      <c r="AA1316" s="367">
        <v>97.1</v>
      </c>
      <c r="AB1316" s="362">
        <v>0.2</v>
      </c>
      <c r="AC1316" s="362">
        <v>7.8</v>
      </c>
      <c r="AD1316" s="363">
        <v>2</v>
      </c>
      <c r="AE1316" s="363">
        <v>0.4</v>
      </c>
      <c r="AF1316" s="363">
        <v>0.4</v>
      </c>
      <c r="AG1316" s="363">
        <v>5.0000000000000001E-3</v>
      </c>
      <c r="AH1316" s="363">
        <v>2.5000000000000001E-2</v>
      </c>
      <c r="AI1316" s="209"/>
      <c r="AJ1316" s="365">
        <v>20</v>
      </c>
    </row>
    <row r="1317" spans="1:36" ht="25.5" x14ac:dyDescent="0.25">
      <c r="A1317" s="257">
        <v>2021</v>
      </c>
      <c r="B1317" s="183" t="s">
        <v>1811</v>
      </c>
      <c r="C1317" s="176" t="s">
        <v>1414</v>
      </c>
      <c r="D1317" s="176" t="s">
        <v>1975</v>
      </c>
      <c r="E1317" s="174" t="s">
        <v>1448</v>
      </c>
      <c r="F1317" s="174" t="s">
        <v>1976</v>
      </c>
      <c r="G1317" s="174" t="s">
        <v>1977</v>
      </c>
      <c r="H1317" s="174" t="s">
        <v>1978</v>
      </c>
      <c r="I1317" s="174" t="s">
        <v>1979</v>
      </c>
      <c r="J1317" s="176" t="s">
        <v>1980</v>
      </c>
      <c r="K1317" s="174" t="s">
        <v>1421</v>
      </c>
      <c r="L1317" s="174" t="s">
        <v>1981</v>
      </c>
      <c r="M1317" s="174" t="s">
        <v>1982</v>
      </c>
      <c r="N1317" s="177">
        <v>871368.875</v>
      </c>
      <c r="O1317" s="177">
        <v>1179943.9950000001</v>
      </c>
      <c r="P1317" s="177">
        <v>1834</v>
      </c>
      <c r="Q1317" s="344">
        <v>44256</v>
      </c>
      <c r="R1317" s="324" t="s">
        <v>4121</v>
      </c>
      <c r="S1317" s="325">
        <v>1</v>
      </c>
      <c r="T1317" s="325">
        <v>1</v>
      </c>
      <c r="U1317" s="337">
        <v>58.97999999999999</v>
      </c>
      <c r="V1317" s="326"/>
      <c r="W1317" s="342">
        <v>7.35</v>
      </c>
      <c r="X1317" s="368">
        <v>22.6</v>
      </c>
      <c r="Y1317" s="368">
        <v>87.5</v>
      </c>
      <c r="Z1317" s="342">
        <v>6.39</v>
      </c>
      <c r="AA1317" s="342">
        <v>94.6</v>
      </c>
      <c r="AB1317" s="347">
        <v>1.5</v>
      </c>
      <c r="AC1317" s="347">
        <v>7.9</v>
      </c>
      <c r="AD1317" s="340">
        <v>3</v>
      </c>
      <c r="AE1317" s="340">
        <v>9.8000000000000004E-2</v>
      </c>
      <c r="AF1317" s="180"/>
      <c r="AG1317" s="180"/>
      <c r="AH1317" s="180"/>
      <c r="AI1317" s="204"/>
      <c r="AJ1317" s="328">
        <v>30</v>
      </c>
    </row>
    <row r="1318" spans="1:36" ht="25.5" x14ac:dyDescent="0.25">
      <c r="A1318" s="257">
        <v>2021</v>
      </c>
      <c r="B1318" s="183" t="s">
        <v>1811</v>
      </c>
      <c r="C1318" s="176" t="s">
        <v>1414</v>
      </c>
      <c r="D1318" s="176" t="s">
        <v>1984</v>
      </c>
      <c r="E1318" s="174" t="s">
        <v>1448</v>
      </c>
      <c r="F1318" s="174" t="s">
        <v>1976</v>
      </c>
      <c r="G1318" s="174" t="s">
        <v>1977</v>
      </c>
      <c r="H1318" s="174" t="s">
        <v>1978</v>
      </c>
      <c r="I1318" s="174" t="s">
        <v>1985</v>
      </c>
      <c r="J1318" s="176" t="s">
        <v>1980</v>
      </c>
      <c r="K1318" s="174" t="s">
        <v>1421</v>
      </c>
      <c r="L1318" s="174" t="s">
        <v>1986</v>
      </c>
      <c r="M1318" s="174" t="s">
        <v>1987</v>
      </c>
      <c r="N1318" s="177">
        <v>872156.92500000005</v>
      </c>
      <c r="O1318" s="177">
        <v>1179222.6270000001</v>
      </c>
      <c r="P1318" s="177">
        <v>1830</v>
      </c>
      <c r="Q1318" s="344">
        <v>44256</v>
      </c>
      <c r="R1318" s="324" t="s">
        <v>4122</v>
      </c>
      <c r="S1318" s="325">
        <v>1</v>
      </c>
      <c r="T1318" s="325">
        <v>1</v>
      </c>
      <c r="U1318" s="337">
        <v>55.521428571428579</v>
      </c>
      <c r="V1318" s="326"/>
      <c r="W1318" s="342">
        <v>7.41</v>
      </c>
      <c r="X1318" s="368">
        <v>21.8</v>
      </c>
      <c r="Y1318" s="368">
        <v>464</v>
      </c>
      <c r="Z1318" s="342">
        <v>4.4800000000000004</v>
      </c>
      <c r="AA1318" s="342">
        <v>64.7</v>
      </c>
      <c r="AB1318" s="342">
        <v>193.1</v>
      </c>
      <c r="AC1318" s="342">
        <v>350</v>
      </c>
      <c r="AD1318" s="342">
        <v>15.185</v>
      </c>
      <c r="AE1318" s="343">
        <v>2.4249999999999998</v>
      </c>
      <c r="AF1318" s="180"/>
      <c r="AG1318" s="180"/>
      <c r="AH1318" s="180"/>
      <c r="AI1318" s="204"/>
      <c r="AJ1318" s="328">
        <v>30</v>
      </c>
    </row>
    <row r="1319" spans="1:36" ht="25.5" x14ac:dyDescent="0.25">
      <c r="A1319" s="257">
        <v>2021</v>
      </c>
      <c r="B1319" s="174" t="s">
        <v>2069</v>
      </c>
      <c r="C1319" s="176" t="s">
        <v>1414</v>
      </c>
      <c r="D1319" s="176" t="s">
        <v>2077</v>
      </c>
      <c r="E1319" s="174" t="s">
        <v>1448</v>
      </c>
      <c r="F1319" s="174" t="s">
        <v>1976</v>
      </c>
      <c r="G1319" s="174" t="s">
        <v>1977</v>
      </c>
      <c r="H1319" s="174" t="s">
        <v>1978</v>
      </c>
      <c r="I1319" s="174" t="s">
        <v>2078</v>
      </c>
      <c r="J1319" s="176" t="s">
        <v>2074</v>
      </c>
      <c r="K1319" s="174" t="s">
        <v>1421</v>
      </c>
      <c r="L1319" s="174" t="s">
        <v>2079</v>
      </c>
      <c r="M1319" s="174" t="s">
        <v>2080</v>
      </c>
      <c r="N1319" s="177">
        <v>872630.56099999999</v>
      </c>
      <c r="O1319" s="177">
        <v>1179305.781</v>
      </c>
      <c r="P1319" s="177">
        <v>1894</v>
      </c>
      <c r="Q1319" s="344">
        <v>44256</v>
      </c>
      <c r="R1319" s="324" t="s">
        <v>4123</v>
      </c>
      <c r="S1319" s="325">
        <v>1</v>
      </c>
      <c r="T1319" s="325">
        <v>0</v>
      </c>
      <c r="U1319" s="180"/>
      <c r="V1319" s="369"/>
      <c r="W1319" s="348">
        <v>8.48</v>
      </c>
      <c r="X1319" s="368">
        <v>23.8</v>
      </c>
      <c r="Y1319" s="368">
        <v>48.7</v>
      </c>
      <c r="Z1319" s="348">
        <v>8.2799999999999994</v>
      </c>
      <c r="AA1319" s="342">
        <v>124.7</v>
      </c>
      <c r="AB1319" s="341">
        <v>2.1</v>
      </c>
      <c r="AC1319" s="347">
        <v>8.3000000000000007</v>
      </c>
      <c r="AD1319" s="340">
        <v>3</v>
      </c>
      <c r="AE1319" s="340">
        <v>9.8000000000000004E-2</v>
      </c>
      <c r="AF1319" s="180"/>
      <c r="AG1319" s="180"/>
      <c r="AH1319" s="180"/>
      <c r="AI1319" s="204"/>
      <c r="AJ1319" s="328">
        <v>30</v>
      </c>
    </row>
    <row r="1320" spans="1:36" ht="25.5" x14ac:dyDescent="0.25">
      <c r="A1320" s="257">
        <v>2021</v>
      </c>
      <c r="B1320" s="183" t="s">
        <v>2069</v>
      </c>
      <c r="C1320" s="176" t="s">
        <v>1425</v>
      </c>
      <c r="D1320" s="176" t="s">
        <v>2070</v>
      </c>
      <c r="E1320" s="174" t="s">
        <v>1448</v>
      </c>
      <c r="F1320" s="174" t="s">
        <v>1976</v>
      </c>
      <c r="G1320" s="174" t="s">
        <v>2071</v>
      </c>
      <c r="H1320" s="174" t="s">
        <v>2072</v>
      </c>
      <c r="I1320" s="174" t="s">
        <v>2073</v>
      </c>
      <c r="J1320" s="176" t="s">
        <v>2074</v>
      </c>
      <c r="K1320" s="174" t="s">
        <v>1421</v>
      </c>
      <c r="L1320" s="174" t="s">
        <v>2075</v>
      </c>
      <c r="M1320" s="174" t="s">
        <v>2076</v>
      </c>
      <c r="N1320" s="177">
        <v>880289.38100000005</v>
      </c>
      <c r="O1320" s="177">
        <v>1180641.487</v>
      </c>
      <c r="P1320" s="177">
        <v>1883</v>
      </c>
      <c r="Q1320" s="344">
        <v>44256</v>
      </c>
      <c r="R1320" s="324" t="s">
        <v>4124</v>
      </c>
      <c r="S1320" s="325">
        <v>1</v>
      </c>
      <c r="T1320" s="325">
        <v>0</v>
      </c>
      <c r="U1320" s="180"/>
      <c r="V1320" s="369"/>
      <c r="W1320" s="348">
        <v>7.82</v>
      </c>
      <c r="X1320" s="368">
        <v>24.1</v>
      </c>
      <c r="Y1320" s="368">
        <v>40</v>
      </c>
      <c r="Z1320" s="342">
        <v>7.31</v>
      </c>
      <c r="AA1320" s="342">
        <v>110.3</v>
      </c>
      <c r="AB1320" s="347">
        <v>1.8</v>
      </c>
      <c r="AC1320" s="347">
        <v>9.3000000000000007</v>
      </c>
      <c r="AD1320" s="340">
        <v>3</v>
      </c>
      <c r="AE1320" s="340">
        <v>9.8000000000000004E-2</v>
      </c>
      <c r="AF1320" s="180"/>
      <c r="AG1320" s="180"/>
      <c r="AH1320" s="180"/>
      <c r="AI1320" s="204"/>
      <c r="AJ1320" s="328">
        <v>30</v>
      </c>
    </row>
    <row r="1321" spans="1:36" ht="19.149999999999999" customHeight="1" x14ac:dyDescent="0.25">
      <c r="A1321" s="257">
        <v>2021</v>
      </c>
      <c r="B1321" s="183" t="s">
        <v>1825</v>
      </c>
      <c r="C1321" s="193" t="s">
        <v>1757</v>
      </c>
      <c r="D1321" s="216" t="s">
        <v>2482</v>
      </c>
      <c r="E1321" s="176" t="s">
        <v>1732</v>
      </c>
      <c r="F1321" s="193" t="s">
        <v>2160</v>
      </c>
      <c r="G1321" s="193" t="s">
        <v>1760</v>
      </c>
      <c r="H1321" s="193" t="s">
        <v>1761</v>
      </c>
      <c r="I1321" s="176" t="s">
        <v>2483</v>
      </c>
      <c r="J1321" s="176" t="s">
        <v>2484</v>
      </c>
      <c r="K1321" s="174" t="s">
        <v>1722</v>
      </c>
      <c r="L1321" s="174" t="s">
        <v>2485</v>
      </c>
      <c r="M1321" s="174" t="s">
        <v>2701</v>
      </c>
      <c r="N1321" s="177">
        <v>877532</v>
      </c>
      <c r="O1321" s="177">
        <v>1161232</v>
      </c>
      <c r="P1321" s="214">
        <v>1217</v>
      </c>
      <c r="Q1321" s="344">
        <v>44263</v>
      </c>
      <c r="R1321" s="215" t="s">
        <v>4125</v>
      </c>
      <c r="S1321" s="322">
        <v>1</v>
      </c>
      <c r="T1321" s="322">
        <v>1</v>
      </c>
      <c r="U1321" s="337">
        <v>1.3720000000000001</v>
      </c>
      <c r="V1321" s="181"/>
      <c r="W1321" s="337">
        <v>7.3</v>
      </c>
      <c r="X1321" s="337">
        <v>22.4</v>
      </c>
      <c r="Y1321" s="337">
        <v>178.6</v>
      </c>
      <c r="Z1321" s="337">
        <v>6.29</v>
      </c>
      <c r="AA1321" s="337">
        <v>84.5</v>
      </c>
      <c r="AB1321" s="347">
        <v>1.6</v>
      </c>
      <c r="AC1321" s="347">
        <v>5.9</v>
      </c>
      <c r="AD1321" s="340">
        <v>3</v>
      </c>
      <c r="AE1321" s="340">
        <v>9.8000000000000004E-2</v>
      </c>
      <c r="AF1321" s="181"/>
      <c r="AG1321" s="181"/>
      <c r="AH1321" s="181"/>
      <c r="AI1321" s="180"/>
      <c r="AJ1321" s="340">
        <v>30</v>
      </c>
    </row>
    <row r="1322" spans="1:36" ht="22.15" customHeight="1" x14ac:dyDescent="0.25">
      <c r="A1322" s="257">
        <v>2021</v>
      </c>
      <c r="B1322" s="183" t="s">
        <v>1825</v>
      </c>
      <c r="C1322" s="193" t="s">
        <v>1757</v>
      </c>
      <c r="D1322" s="216" t="s">
        <v>2488</v>
      </c>
      <c r="E1322" s="176" t="s">
        <v>1732</v>
      </c>
      <c r="F1322" s="193" t="s">
        <v>2160</v>
      </c>
      <c r="G1322" s="193" t="s">
        <v>1760</v>
      </c>
      <c r="H1322" s="193" t="s">
        <v>1761</v>
      </c>
      <c r="I1322" s="176" t="s">
        <v>2483</v>
      </c>
      <c r="J1322" s="176" t="s">
        <v>2484</v>
      </c>
      <c r="K1322" s="174" t="s">
        <v>1722</v>
      </c>
      <c r="L1322" s="174" t="s">
        <v>2489</v>
      </c>
      <c r="M1322" s="174" t="s">
        <v>2490</v>
      </c>
      <c r="N1322" s="177">
        <v>877474</v>
      </c>
      <c r="O1322" s="177">
        <v>1161557</v>
      </c>
      <c r="P1322" s="214">
        <v>1223</v>
      </c>
      <c r="Q1322" s="344">
        <v>44263</v>
      </c>
      <c r="R1322" s="215" t="s">
        <v>4126</v>
      </c>
      <c r="S1322" s="322">
        <v>1</v>
      </c>
      <c r="T1322" s="322">
        <v>1</v>
      </c>
      <c r="U1322" s="337">
        <v>7.9933799999999993</v>
      </c>
      <c r="V1322" s="181"/>
      <c r="W1322" s="337">
        <v>8.26</v>
      </c>
      <c r="X1322" s="337">
        <v>22.3</v>
      </c>
      <c r="Y1322" s="337">
        <v>266</v>
      </c>
      <c r="Z1322" s="337">
        <v>5.84</v>
      </c>
      <c r="AA1322" s="337">
        <v>78</v>
      </c>
      <c r="AB1322" s="337">
        <v>97.7</v>
      </c>
      <c r="AC1322" s="337">
        <v>196.2</v>
      </c>
      <c r="AD1322" s="337">
        <v>4.6040000000000001</v>
      </c>
      <c r="AE1322" s="351">
        <v>1.335</v>
      </c>
      <c r="AF1322" s="181"/>
      <c r="AG1322" s="181"/>
      <c r="AH1322" s="181"/>
      <c r="AI1322" s="180"/>
      <c r="AJ1322" s="340">
        <v>30</v>
      </c>
    </row>
    <row r="1323" spans="1:36" ht="25.5" x14ac:dyDescent="0.25">
      <c r="A1323" s="257">
        <v>2021</v>
      </c>
      <c r="B1323" s="198" t="s">
        <v>1825</v>
      </c>
      <c r="C1323" s="193" t="s">
        <v>1757</v>
      </c>
      <c r="D1323" s="216" t="s">
        <v>2492</v>
      </c>
      <c r="E1323" s="176" t="s">
        <v>1732</v>
      </c>
      <c r="F1323" s="193" t="s">
        <v>2160</v>
      </c>
      <c r="G1323" s="193" t="s">
        <v>1760</v>
      </c>
      <c r="H1323" s="193" t="s">
        <v>1761</v>
      </c>
      <c r="I1323" s="176" t="s">
        <v>2493</v>
      </c>
      <c r="J1323" s="176" t="s">
        <v>2494</v>
      </c>
      <c r="K1323" s="174" t="s">
        <v>1722</v>
      </c>
      <c r="L1323" s="174" t="s">
        <v>2495</v>
      </c>
      <c r="M1323" s="174" t="s">
        <v>2496</v>
      </c>
      <c r="N1323" s="177">
        <v>877156</v>
      </c>
      <c r="O1323" s="177">
        <v>1161692</v>
      </c>
      <c r="P1323" s="214">
        <v>1185</v>
      </c>
      <c r="Q1323" s="344">
        <v>44263</v>
      </c>
      <c r="R1323" s="215" t="s">
        <v>4127</v>
      </c>
      <c r="S1323" s="322">
        <v>1</v>
      </c>
      <c r="T1323" s="322">
        <v>1</v>
      </c>
      <c r="U1323" s="337">
        <v>0.14814814814814814</v>
      </c>
      <c r="V1323" s="181"/>
      <c r="W1323" s="337">
        <v>6.86</v>
      </c>
      <c r="X1323" s="337">
        <v>22.9</v>
      </c>
      <c r="Y1323" s="337">
        <v>112.9</v>
      </c>
      <c r="Z1323" s="337">
        <v>5.74</v>
      </c>
      <c r="AA1323" s="337">
        <v>78.5</v>
      </c>
      <c r="AB1323" s="347">
        <v>2.2999999999999998</v>
      </c>
      <c r="AC1323" s="337">
        <v>19.8</v>
      </c>
      <c r="AD1323" s="340">
        <v>3</v>
      </c>
      <c r="AE1323" s="340">
        <v>9.8000000000000004E-2</v>
      </c>
      <c r="AF1323" s="181"/>
      <c r="AG1323" s="181"/>
      <c r="AH1323" s="181"/>
      <c r="AI1323" s="180"/>
      <c r="AJ1323" s="340">
        <v>30</v>
      </c>
    </row>
    <row r="1324" spans="1:36" ht="24" customHeight="1" x14ac:dyDescent="0.25">
      <c r="A1324" s="257">
        <v>2021</v>
      </c>
      <c r="B1324" s="198" t="s">
        <v>1825</v>
      </c>
      <c r="C1324" s="193" t="s">
        <v>1757</v>
      </c>
      <c r="D1324" s="216" t="s">
        <v>2498</v>
      </c>
      <c r="E1324" s="176" t="s">
        <v>1732</v>
      </c>
      <c r="F1324" s="193" t="s">
        <v>2160</v>
      </c>
      <c r="G1324" s="193" t="s">
        <v>1760</v>
      </c>
      <c r="H1324" s="193" t="s">
        <v>1761</v>
      </c>
      <c r="I1324" s="176" t="s">
        <v>2493</v>
      </c>
      <c r="J1324" s="176" t="s">
        <v>2494</v>
      </c>
      <c r="K1324" s="174" t="s">
        <v>1722</v>
      </c>
      <c r="L1324" s="174" t="s">
        <v>2499</v>
      </c>
      <c r="M1324" s="174" t="s">
        <v>2500</v>
      </c>
      <c r="N1324" s="177">
        <v>877117</v>
      </c>
      <c r="O1324" s="177">
        <v>1161302</v>
      </c>
      <c r="P1324" s="214">
        <v>1129</v>
      </c>
      <c r="Q1324" s="344">
        <v>44263</v>
      </c>
      <c r="R1324" s="215" t="s">
        <v>4128</v>
      </c>
      <c r="S1324" s="322">
        <v>1</v>
      </c>
      <c r="T1324" s="322">
        <v>1</v>
      </c>
      <c r="U1324" s="337">
        <v>29.667199999999998</v>
      </c>
      <c r="V1324" s="181"/>
      <c r="W1324" s="337">
        <v>7.36</v>
      </c>
      <c r="X1324" s="337">
        <v>22.6</v>
      </c>
      <c r="Y1324" s="337">
        <v>271</v>
      </c>
      <c r="Z1324" s="337">
        <v>4.74</v>
      </c>
      <c r="AA1324" s="337">
        <v>62.9</v>
      </c>
      <c r="AB1324" s="337">
        <v>58.9</v>
      </c>
      <c r="AC1324" s="337">
        <v>126.6</v>
      </c>
      <c r="AD1324" s="337">
        <v>5.17</v>
      </c>
      <c r="AE1324" s="351">
        <v>0.98199999999999998</v>
      </c>
      <c r="AF1324" s="181"/>
      <c r="AG1324" s="181"/>
      <c r="AH1324" s="181"/>
      <c r="AI1324" s="180"/>
      <c r="AJ1324" s="340">
        <v>30</v>
      </c>
    </row>
    <row r="1325" spans="1:36" x14ac:dyDescent="0.25">
      <c r="A1325" s="257">
        <v>2021</v>
      </c>
      <c r="B1325" s="183" t="s">
        <v>1104</v>
      </c>
      <c r="C1325" s="193" t="s">
        <v>1757</v>
      </c>
      <c r="D1325" s="216" t="s">
        <v>2502</v>
      </c>
      <c r="E1325" s="176" t="s">
        <v>1732</v>
      </c>
      <c r="F1325" s="193" t="s">
        <v>1733</v>
      </c>
      <c r="G1325" s="193" t="s">
        <v>1733</v>
      </c>
      <c r="H1325" s="193" t="s">
        <v>2472</v>
      </c>
      <c r="I1325" s="176" t="s">
        <v>2503</v>
      </c>
      <c r="J1325" s="176" t="s">
        <v>1733</v>
      </c>
      <c r="K1325" s="174" t="s">
        <v>1722</v>
      </c>
      <c r="L1325" s="174" t="s">
        <v>2504</v>
      </c>
      <c r="M1325" s="174" t="s">
        <v>2505</v>
      </c>
      <c r="N1325" s="177">
        <v>884896</v>
      </c>
      <c r="O1325" s="177">
        <v>1152549</v>
      </c>
      <c r="P1325" s="214">
        <v>821</v>
      </c>
      <c r="Q1325" s="344">
        <v>44263</v>
      </c>
      <c r="R1325" s="215" t="s">
        <v>4129</v>
      </c>
      <c r="S1325" s="322">
        <v>1</v>
      </c>
      <c r="T1325" s="322">
        <v>1</v>
      </c>
      <c r="U1325" s="345">
        <v>67439.085000000006</v>
      </c>
      <c r="V1325" s="181"/>
      <c r="W1325" s="337">
        <v>7.62</v>
      </c>
      <c r="X1325" s="337">
        <v>21.4</v>
      </c>
      <c r="Y1325" s="337">
        <v>17.11</v>
      </c>
      <c r="Z1325" s="337">
        <v>7.72</v>
      </c>
      <c r="AA1325" s="337">
        <v>98.5</v>
      </c>
      <c r="AB1325" s="347">
        <v>1.7</v>
      </c>
      <c r="AC1325" s="337">
        <v>12.2</v>
      </c>
      <c r="AD1325" s="340">
        <v>3</v>
      </c>
      <c r="AE1325" s="340">
        <v>9.8000000000000004E-2</v>
      </c>
      <c r="AF1325" s="181"/>
      <c r="AG1325" s="181"/>
      <c r="AH1325" s="181"/>
      <c r="AI1325" s="180"/>
      <c r="AJ1325" s="340">
        <v>30</v>
      </c>
    </row>
    <row r="1326" spans="1:36" ht="25.5" x14ac:dyDescent="0.25">
      <c r="A1326" s="257">
        <v>2021</v>
      </c>
      <c r="B1326" s="183" t="s">
        <v>1825</v>
      </c>
      <c r="C1326" s="193" t="s">
        <v>1720</v>
      </c>
      <c r="D1326" s="216" t="s">
        <v>2461</v>
      </c>
      <c r="E1326" s="176" t="s">
        <v>1732</v>
      </c>
      <c r="F1326" s="180" t="s">
        <v>1733</v>
      </c>
      <c r="G1326" s="180" t="s">
        <v>1734</v>
      </c>
      <c r="H1326" s="180" t="s">
        <v>1735</v>
      </c>
      <c r="I1326" s="176" t="s">
        <v>2462</v>
      </c>
      <c r="J1326" s="176" t="s">
        <v>2463</v>
      </c>
      <c r="K1326" s="174" t="s">
        <v>1722</v>
      </c>
      <c r="L1326" s="174" t="s">
        <v>2464</v>
      </c>
      <c r="M1326" s="174" t="s">
        <v>2465</v>
      </c>
      <c r="N1326" s="177">
        <v>886800.00800000003</v>
      </c>
      <c r="O1326" s="177">
        <v>1151232.993</v>
      </c>
      <c r="P1326" s="214">
        <v>1290</v>
      </c>
      <c r="Q1326" s="344">
        <v>44263</v>
      </c>
      <c r="R1326" s="215" t="s">
        <v>4130</v>
      </c>
      <c r="S1326" s="322">
        <v>1</v>
      </c>
      <c r="T1326" s="322">
        <v>1</v>
      </c>
      <c r="U1326" s="337">
        <v>38.67</v>
      </c>
      <c r="V1326" s="181"/>
      <c r="W1326" s="337">
        <v>7.72</v>
      </c>
      <c r="X1326" s="337">
        <v>19.3</v>
      </c>
      <c r="Y1326" s="337">
        <v>22.8</v>
      </c>
      <c r="Z1326" s="337">
        <v>7.39</v>
      </c>
      <c r="AA1326" s="337">
        <v>95.6</v>
      </c>
      <c r="AB1326" s="347">
        <v>1.5</v>
      </c>
      <c r="AC1326" s="347">
        <v>5.3</v>
      </c>
      <c r="AD1326" s="340">
        <v>3</v>
      </c>
      <c r="AE1326" s="340">
        <v>9.8000000000000004E-2</v>
      </c>
      <c r="AF1326" s="181"/>
      <c r="AG1326" s="181"/>
      <c r="AH1326" s="181"/>
      <c r="AI1326" s="180"/>
      <c r="AJ1326" s="340">
        <v>30</v>
      </c>
    </row>
    <row r="1327" spans="1:36" ht="25.5" x14ac:dyDescent="0.25">
      <c r="A1327" s="257">
        <v>2021</v>
      </c>
      <c r="B1327" s="183" t="s">
        <v>1825</v>
      </c>
      <c r="C1327" s="193" t="s">
        <v>1720</v>
      </c>
      <c r="D1327" s="216" t="s">
        <v>2467</v>
      </c>
      <c r="E1327" s="176" t="s">
        <v>1732</v>
      </c>
      <c r="F1327" s="180" t="s">
        <v>1733</v>
      </c>
      <c r="G1327" s="180" t="s">
        <v>1734</v>
      </c>
      <c r="H1327" s="180" t="s">
        <v>1735</v>
      </c>
      <c r="I1327" s="176" t="s">
        <v>2462</v>
      </c>
      <c r="J1327" s="176" t="s">
        <v>2463</v>
      </c>
      <c r="K1327" s="174" t="s">
        <v>1722</v>
      </c>
      <c r="L1327" s="174" t="s">
        <v>2468</v>
      </c>
      <c r="M1327" s="174" t="s">
        <v>2469</v>
      </c>
      <c r="N1327" s="177">
        <v>886645.00100000005</v>
      </c>
      <c r="O1327" s="177">
        <v>1150965.9879999999</v>
      </c>
      <c r="P1327" s="214">
        <v>1232</v>
      </c>
      <c r="Q1327" s="344">
        <v>44263</v>
      </c>
      <c r="R1327" s="215" t="s">
        <v>4131</v>
      </c>
      <c r="S1327" s="322">
        <v>1</v>
      </c>
      <c r="T1327" s="322">
        <v>1</v>
      </c>
      <c r="U1327" s="337">
        <v>106.17700000000001</v>
      </c>
      <c r="V1327" s="210"/>
      <c r="W1327" s="337">
        <v>10.16</v>
      </c>
      <c r="X1327" s="337">
        <v>20.5</v>
      </c>
      <c r="Y1327" s="337">
        <v>110.9</v>
      </c>
      <c r="Z1327" s="337">
        <v>7.43</v>
      </c>
      <c r="AA1327" s="337">
        <v>96.3</v>
      </c>
      <c r="AB1327" s="347">
        <v>1.9</v>
      </c>
      <c r="AC1327" s="337">
        <v>18.100000000000001</v>
      </c>
      <c r="AD1327" s="340">
        <v>3</v>
      </c>
      <c r="AE1327" s="340">
        <v>9.8000000000000004E-2</v>
      </c>
      <c r="AF1327" s="181"/>
      <c r="AG1327" s="181"/>
      <c r="AH1327" s="181"/>
      <c r="AI1327" s="180"/>
      <c r="AJ1327" s="340">
        <v>30</v>
      </c>
    </row>
    <row r="1328" spans="1:36" ht="25.5" x14ac:dyDescent="0.25">
      <c r="A1328" s="257">
        <v>2021</v>
      </c>
      <c r="B1328" s="183" t="s">
        <v>1825</v>
      </c>
      <c r="C1328" s="193" t="s">
        <v>1720</v>
      </c>
      <c r="D1328" s="216" t="s">
        <v>2471</v>
      </c>
      <c r="E1328" s="176" t="s">
        <v>1732</v>
      </c>
      <c r="F1328" s="193" t="s">
        <v>1733</v>
      </c>
      <c r="G1328" s="193" t="s">
        <v>1733</v>
      </c>
      <c r="H1328" s="193" t="s">
        <v>2472</v>
      </c>
      <c r="I1328" s="176" t="s">
        <v>1214</v>
      </c>
      <c r="J1328" s="176" t="s">
        <v>2473</v>
      </c>
      <c r="K1328" s="174" t="s">
        <v>1722</v>
      </c>
      <c r="L1328" s="174" t="s">
        <v>2474</v>
      </c>
      <c r="M1328" s="174" t="s">
        <v>2475</v>
      </c>
      <c r="N1328" s="177">
        <v>886765</v>
      </c>
      <c r="O1328" s="177">
        <v>1151431</v>
      </c>
      <c r="P1328" s="214">
        <v>1326</v>
      </c>
      <c r="Q1328" s="344">
        <v>44263</v>
      </c>
      <c r="R1328" s="215" t="s">
        <v>4132</v>
      </c>
      <c r="S1328" s="322">
        <v>1</v>
      </c>
      <c r="T1328" s="322">
        <v>1</v>
      </c>
      <c r="U1328" s="337">
        <v>2.5000000000000001E-2</v>
      </c>
      <c r="V1328" s="181"/>
      <c r="W1328" s="337">
        <v>7.05</v>
      </c>
      <c r="X1328" s="337">
        <v>21.1</v>
      </c>
      <c r="Y1328" s="337">
        <v>61.3</v>
      </c>
      <c r="Z1328" s="337">
        <v>6.42</v>
      </c>
      <c r="AA1328" s="337">
        <v>85</v>
      </c>
      <c r="AB1328" s="347">
        <v>1.5</v>
      </c>
      <c r="AC1328" s="337">
        <v>10.1</v>
      </c>
      <c r="AD1328" s="340">
        <v>3</v>
      </c>
      <c r="AE1328" s="340">
        <v>9.8000000000000004E-2</v>
      </c>
      <c r="AF1328" s="181"/>
      <c r="AG1328" s="181"/>
      <c r="AH1328" s="181"/>
      <c r="AI1328" s="180"/>
      <c r="AJ1328" s="340">
        <v>30</v>
      </c>
    </row>
    <row r="1329" spans="1:36" ht="25.5" x14ac:dyDescent="0.25">
      <c r="A1329" s="257">
        <v>2021</v>
      </c>
      <c r="B1329" s="183" t="s">
        <v>1825</v>
      </c>
      <c r="C1329" s="193" t="s">
        <v>1720</v>
      </c>
      <c r="D1329" s="216" t="s">
        <v>2477</v>
      </c>
      <c r="E1329" s="176" t="s">
        <v>1732</v>
      </c>
      <c r="F1329" s="193" t="s">
        <v>1733</v>
      </c>
      <c r="G1329" s="193" t="s">
        <v>1733</v>
      </c>
      <c r="H1329" s="193" t="s">
        <v>2472</v>
      </c>
      <c r="I1329" s="176" t="s">
        <v>2478</v>
      </c>
      <c r="J1329" s="176" t="s">
        <v>2473</v>
      </c>
      <c r="K1329" s="174" t="s">
        <v>1722</v>
      </c>
      <c r="L1329" s="174" t="s">
        <v>2479</v>
      </c>
      <c r="M1329" s="174" t="s">
        <v>2480</v>
      </c>
      <c r="N1329" s="177">
        <v>886276</v>
      </c>
      <c r="O1329" s="177">
        <v>1151307</v>
      </c>
      <c r="P1329" s="214">
        <v>1191</v>
      </c>
      <c r="Q1329" s="344">
        <v>44263</v>
      </c>
      <c r="R1329" s="215" t="s">
        <v>4133</v>
      </c>
      <c r="S1329" s="322">
        <v>1</v>
      </c>
      <c r="T1329" s="322">
        <v>1</v>
      </c>
      <c r="U1329" s="337">
        <v>32.186880000000002</v>
      </c>
      <c r="V1329" s="181"/>
      <c r="W1329" s="337">
        <v>8.0399999999999991</v>
      </c>
      <c r="X1329" s="337">
        <v>22.8</v>
      </c>
      <c r="Y1329" s="337">
        <v>330</v>
      </c>
      <c r="Z1329" s="337">
        <v>6.62</v>
      </c>
      <c r="AA1329" s="337">
        <v>88.1</v>
      </c>
      <c r="AB1329" s="337">
        <v>40.6</v>
      </c>
      <c r="AC1329" s="337">
        <v>110.8</v>
      </c>
      <c r="AD1329" s="337">
        <v>10.276999999999999</v>
      </c>
      <c r="AE1329" s="351">
        <v>1.1299999999999999</v>
      </c>
      <c r="AF1329" s="181"/>
      <c r="AG1329" s="181"/>
      <c r="AH1329" s="181"/>
      <c r="AI1329" s="180"/>
      <c r="AJ1329" s="340">
        <v>30</v>
      </c>
    </row>
    <row r="1330" spans="1:36" ht="25.5" x14ac:dyDescent="0.25">
      <c r="A1330" s="257">
        <v>2021</v>
      </c>
      <c r="B1330" s="183" t="s">
        <v>1811</v>
      </c>
      <c r="C1330" s="193" t="s">
        <v>1767</v>
      </c>
      <c r="D1330" s="176" t="s">
        <v>2425</v>
      </c>
      <c r="E1330" s="176" t="s">
        <v>1732</v>
      </c>
      <c r="F1330" s="193" t="s">
        <v>2426</v>
      </c>
      <c r="G1330" s="193" t="s">
        <v>2427</v>
      </c>
      <c r="H1330" s="193" t="s">
        <v>2428</v>
      </c>
      <c r="I1330" s="174" t="s">
        <v>2429</v>
      </c>
      <c r="J1330" s="174" t="s">
        <v>2430</v>
      </c>
      <c r="K1330" s="174" t="s">
        <v>1722</v>
      </c>
      <c r="L1330" s="174" t="s">
        <v>2431</v>
      </c>
      <c r="M1330" s="174" t="s">
        <v>2432</v>
      </c>
      <c r="N1330" s="177">
        <v>877092.01199999999</v>
      </c>
      <c r="O1330" s="177">
        <v>1171447.9890000001</v>
      </c>
      <c r="P1330" s="177">
        <v>2193</v>
      </c>
      <c r="Q1330" s="344">
        <v>44327</v>
      </c>
      <c r="R1330" s="215" t="s">
        <v>4134</v>
      </c>
      <c r="S1330" s="322">
        <v>1</v>
      </c>
      <c r="T1330" s="322">
        <v>1</v>
      </c>
      <c r="U1330" s="337">
        <v>14.52753</v>
      </c>
      <c r="V1330" s="181"/>
      <c r="W1330" s="337">
        <v>6.76</v>
      </c>
      <c r="X1330" s="337">
        <v>17.100000000000001</v>
      </c>
      <c r="Y1330" s="337">
        <v>29.1</v>
      </c>
      <c r="Z1330" s="337">
        <v>7.25</v>
      </c>
      <c r="AA1330" s="337">
        <v>97.6</v>
      </c>
      <c r="AB1330" s="347">
        <v>0</v>
      </c>
      <c r="AC1330" s="347">
        <v>6.5</v>
      </c>
      <c r="AD1330" s="340">
        <v>2</v>
      </c>
      <c r="AE1330" s="340">
        <v>0.4</v>
      </c>
      <c r="AF1330" s="181"/>
      <c r="AG1330" s="181"/>
      <c r="AH1330" s="181"/>
      <c r="AI1330" s="180"/>
      <c r="AJ1330" s="340">
        <v>20</v>
      </c>
    </row>
    <row r="1331" spans="1:36" ht="25.5" x14ac:dyDescent="0.25">
      <c r="A1331" s="257">
        <v>2021</v>
      </c>
      <c r="B1331" s="183" t="s">
        <v>1811</v>
      </c>
      <c r="C1331" s="193" t="s">
        <v>1767</v>
      </c>
      <c r="D1331" s="176" t="s">
        <v>2434</v>
      </c>
      <c r="E1331" s="176" t="s">
        <v>1732</v>
      </c>
      <c r="F1331" s="193" t="s">
        <v>2426</v>
      </c>
      <c r="G1331" s="193" t="s">
        <v>2427</v>
      </c>
      <c r="H1331" s="193" t="s">
        <v>2428</v>
      </c>
      <c r="I1331" s="174" t="s">
        <v>1214</v>
      </c>
      <c r="J1331" s="174" t="s">
        <v>2430</v>
      </c>
      <c r="K1331" s="174" t="s">
        <v>1722</v>
      </c>
      <c r="L1331" s="174" t="s">
        <v>2435</v>
      </c>
      <c r="M1331" s="174" t="s">
        <v>2436</v>
      </c>
      <c r="N1331" s="177">
        <v>877158.99300000002</v>
      </c>
      <c r="O1331" s="177">
        <v>1171495.0120000001</v>
      </c>
      <c r="P1331" s="177">
        <v>2112</v>
      </c>
      <c r="Q1331" s="344">
        <v>44327</v>
      </c>
      <c r="R1331" s="215" t="s">
        <v>4135</v>
      </c>
      <c r="S1331" s="322">
        <v>1</v>
      </c>
      <c r="T1331" s="322">
        <v>1</v>
      </c>
      <c r="U1331" s="337">
        <v>25.42032</v>
      </c>
      <c r="V1331" s="181"/>
      <c r="W1331" s="337">
        <v>7.71</v>
      </c>
      <c r="X1331" s="337">
        <v>19.3</v>
      </c>
      <c r="Y1331" s="337">
        <v>149.19999999999999</v>
      </c>
      <c r="Z1331" s="337">
        <v>6.94</v>
      </c>
      <c r="AA1331" s="337">
        <v>97</v>
      </c>
      <c r="AB1331" s="337">
        <v>39</v>
      </c>
      <c r="AC1331" s="337">
        <v>96.7</v>
      </c>
      <c r="AD1331" s="340">
        <v>2</v>
      </c>
      <c r="AE1331" s="351">
        <v>0.55500000000000005</v>
      </c>
      <c r="AF1331" s="181"/>
      <c r="AG1331" s="181"/>
      <c r="AH1331" s="181"/>
      <c r="AI1331" s="180"/>
      <c r="AJ1331" s="340">
        <v>20</v>
      </c>
    </row>
    <row r="1332" spans="1:36" ht="25.5" x14ac:dyDescent="0.25">
      <c r="A1332" s="257">
        <v>2021</v>
      </c>
      <c r="B1332" s="183" t="s">
        <v>1825</v>
      </c>
      <c r="C1332" s="193" t="s">
        <v>1767</v>
      </c>
      <c r="D1332" s="176" t="s">
        <v>2438</v>
      </c>
      <c r="E1332" s="176" t="s">
        <v>1732</v>
      </c>
      <c r="F1332" s="193" t="s">
        <v>2426</v>
      </c>
      <c r="G1332" s="193" t="s">
        <v>2427</v>
      </c>
      <c r="H1332" s="193" t="s">
        <v>2428</v>
      </c>
      <c r="I1332" s="174" t="s">
        <v>1214</v>
      </c>
      <c r="J1332" s="174" t="s">
        <v>2439</v>
      </c>
      <c r="K1332" s="174" t="s">
        <v>1722</v>
      </c>
      <c r="L1332" s="174" t="s">
        <v>2440</v>
      </c>
      <c r="M1332" s="174" t="s">
        <v>2441</v>
      </c>
      <c r="N1332" s="177">
        <v>877091.00699999998</v>
      </c>
      <c r="O1332" s="177">
        <v>1171601</v>
      </c>
      <c r="P1332" s="177">
        <v>2115</v>
      </c>
      <c r="Q1332" s="344">
        <v>44327</v>
      </c>
      <c r="R1332" s="215" t="s">
        <v>4136</v>
      </c>
      <c r="S1332" s="322">
        <v>1</v>
      </c>
      <c r="T1332" s="322">
        <v>1</v>
      </c>
      <c r="U1332" s="337">
        <v>197.85330000000005</v>
      </c>
      <c r="V1332" s="181"/>
      <c r="W1332" s="337">
        <v>6.87</v>
      </c>
      <c r="X1332" s="337">
        <v>17.7</v>
      </c>
      <c r="Y1332" s="337">
        <v>43.8</v>
      </c>
      <c r="Z1332" s="337">
        <v>7.45</v>
      </c>
      <c r="AA1332" s="337">
        <v>100.3</v>
      </c>
      <c r="AB1332" s="347">
        <v>0.5</v>
      </c>
      <c r="AC1332" s="347">
        <v>1.3</v>
      </c>
      <c r="AD1332" s="340">
        <v>2</v>
      </c>
      <c r="AE1332" s="340">
        <v>0.4</v>
      </c>
      <c r="AF1332" s="181"/>
      <c r="AG1332" s="181"/>
      <c r="AH1332" s="181"/>
      <c r="AI1332" s="180"/>
      <c r="AJ1332" s="340">
        <v>20</v>
      </c>
    </row>
    <row r="1333" spans="1:36" ht="25.5" x14ac:dyDescent="0.25">
      <c r="A1333" s="257">
        <v>2021</v>
      </c>
      <c r="B1333" s="183" t="s">
        <v>1825</v>
      </c>
      <c r="C1333" s="193" t="s">
        <v>1767</v>
      </c>
      <c r="D1333" s="176" t="s">
        <v>2443</v>
      </c>
      <c r="E1333" s="176" t="s">
        <v>1732</v>
      </c>
      <c r="F1333" s="193" t="s">
        <v>2426</v>
      </c>
      <c r="G1333" s="193" t="s">
        <v>2427</v>
      </c>
      <c r="H1333" s="193" t="s">
        <v>2428</v>
      </c>
      <c r="I1333" s="174" t="s">
        <v>1214</v>
      </c>
      <c r="J1333" s="174" t="s">
        <v>2439</v>
      </c>
      <c r="K1333" s="174" t="s">
        <v>1722</v>
      </c>
      <c r="L1333" s="174" t="s">
        <v>2444</v>
      </c>
      <c r="M1333" s="174" t="s">
        <v>2445</v>
      </c>
      <c r="N1333" s="177">
        <v>877842.00100000005</v>
      </c>
      <c r="O1333" s="177">
        <v>1171326.0290000001</v>
      </c>
      <c r="P1333" s="177">
        <v>2016</v>
      </c>
      <c r="Q1333" s="344">
        <v>44327</v>
      </c>
      <c r="R1333" s="215" t="s">
        <v>4137</v>
      </c>
      <c r="S1333" s="322">
        <v>1</v>
      </c>
      <c r="T1333" s="322">
        <v>1</v>
      </c>
      <c r="U1333" s="337">
        <v>304.03571399999998</v>
      </c>
      <c r="V1333" s="181"/>
      <c r="W1333" s="337">
        <v>7.11</v>
      </c>
      <c r="X1333" s="337">
        <v>20.5</v>
      </c>
      <c r="Y1333" s="337">
        <v>96.3</v>
      </c>
      <c r="Z1333" s="337">
        <v>6.69</v>
      </c>
      <c r="AA1333" s="337">
        <v>95.3</v>
      </c>
      <c r="AB1333" s="337">
        <v>6.4</v>
      </c>
      <c r="AC1333" s="337">
        <v>33.200000000000003</v>
      </c>
      <c r="AD1333" s="340">
        <v>2</v>
      </c>
      <c r="AE1333" s="340">
        <v>0.4</v>
      </c>
      <c r="AF1333" s="181"/>
      <c r="AG1333" s="181"/>
      <c r="AH1333" s="181"/>
      <c r="AI1333" s="180"/>
      <c r="AJ1333" s="340">
        <v>20</v>
      </c>
    </row>
    <row r="1334" spans="1:36" ht="25.5" x14ac:dyDescent="0.25">
      <c r="A1334" s="257">
        <v>2021</v>
      </c>
      <c r="B1334" s="183" t="s">
        <v>1811</v>
      </c>
      <c r="C1334" s="193" t="s">
        <v>1767</v>
      </c>
      <c r="D1334" s="176" t="s">
        <v>2447</v>
      </c>
      <c r="E1334" s="176" t="s">
        <v>1732</v>
      </c>
      <c r="F1334" s="193" t="s">
        <v>2426</v>
      </c>
      <c r="G1334" s="193" t="s">
        <v>2427</v>
      </c>
      <c r="H1334" s="193" t="s">
        <v>2428</v>
      </c>
      <c r="I1334" s="174" t="s">
        <v>1214</v>
      </c>
      <c r="J1334" s="174" t="s">
        <v>2448</v>
      </c>
      <c r="K1334" s="174" t="s">
        <v>1722</v>
      </c>
      <c r="L1334" s="174" t="s">
        <v>2449</v>
      </c>
      <c r="M1334" s="174" t="s">
        <v>2450</v>
      </c>
      <c r="N1334" s="177">
        <v>877195.99399999995</v>
      </c>
      <c r="O1334" s="177">
        <v>1170934</v>
      </c>
      <c r="P1334" s="177">
        <v>2152</v>
      </c>
      <c r="Q1334" s="344">
        <v>44327</v>
      </c>
      <c r="R1334" s="215" t="s">
        <v>4138</v>
      </c>
      <c r="S1334" s="322">
        <v>1</v>
      </c>
      <c r="T1334" s="322">
        <v>1</v>
      </c>
      <c r="U1334" s="337">
        <v>17.411700000000003</v>
      </c>
      <c r="V1334" s="181"/>
      <c r="W1334" s="337">
        <v>6.3</v>
      </c>
      <c r="X1334" s="337">
        <v>17.8</v>
      </c>
      <c r="Y1334" s="337">
        <v>27.1</v>
      </c>
      <c r="Z1334" s="337">
        <v>7.3</v>
      </c>
      <c r="AA1334" s="337">
        <v>98.5</v>
      </c>
      <c r="AB1334" s="347">
        <v>0.2</v>
      </c>
      <c r="AC1334" s="347">
        <v>2.7</v>
      </c>
      <c r="AD1334" s="340">
        <v>2</v>
      </c>
      <c r="AE1334" s="340">
        <v>0.4</v>
      </c>
      <c r="AF1334" s="181"/>
      <c r="AG1334" s="181"/>
      <c r="AH1334" s="181"/>
      <c r="AI1334" s="180"/>
      <c r="AJ1334" s="340">
        <v>20</v>
      </c>
    </row>
    <row r="1335" spans="1:36" ht="25.5" x14ac:dyDescent="0.25">
      <c r="A1335" s="257">
        <v>2021</v>
      </c>
      <c r="B1335" s="183" t="s">
        <v>1811</v>
      </c>
      <c r="C1335" s="193" t="s">
        <v>1767</v>
      </c>
      <c r="D1335" s="176" t="s">
        <v>2452</v>
      </c>
      <c r="E1335" s="176" t="s">
        <v>1732</v>
      </c>
      <c r="F1335" s="193" t="s">
        <v>2426</v>
      </c>
      <c r="G1335" s="193" t="s">
        <v>2427</v>
      </c>
      <c r="H1335" s="193" t="s">
        <v>2428</v>
      </c>
      <c r="I1335" s="174" t="s">
        <v>1214</v>
      </c>
      <c r="J1335" s="174" t="s">
        <v>2448</v>
      </c>
      <c r="K1335" s="174" t="s">
        <v>1722</v>
      </c>
      <c r="L1335" s="174" t="s">
        <v>2453</v>
      </c>
      <c r="M1335" s="174" t="s">
        <v>2454</v>
      </c>
      <c r="N1335" s="177">
        <v>877674.99399999995</v>
      </c>
      <c r="O1335" s="177">
        <v>1171313.0090000001</v>
      </c>
      <c r="P1335" s="177">
        <v>2052</v>
      </c>
      <c r="Q1335" s="344">
        <v>44327</v>
      </c>
      <c r="R1335" s="215" t="s">
        <v>4139</v>
      </c>
      <c r="S1335" s="322">
        <v>1</v>
      </c>
      <c r="T1335" s="322">
        <v>1</v>
      </c>
      <c r="U1335" s="337">
        <v>40.608250000000005</v>
      </c>
      <c r="V1335" s="181"/>
      <c r="W1335" s="337">
        <v>7.61</v>
      </c>
      <c r="X1335" s="337">
        <v>19.8</v>
      </c>
      <c r="Y1335" s="337">
        <v>94.9</v>
      </c>
      <c r="Z1335" s="337">
        <v>6.99</v>
      </c>
      <c r="AA1335" s="337">
        <v>98.8</v>
      </c>
      <c r="AB1335" s="337">
        <v>6.6</v>
      </c>
      <c r="AC1335" s="337">
        <v>34.1</v>
      </c>
      <c r="AD1335" s="340">
        <v>2</v>
      </c>
      <c r="AE1335" s="340">
        <v>0.4</v>
      </c>
      <c r="AF1335" s="181"/>
      <c r="AG1335" s="181"/>
      <c r="AH1335" s="181"/>
      <c r="AI1335" s="180"/>
      <c r="AJ1335" s="340">
        <v>20</v>
      </c>
    </row>
    <row r="1336" spans="1:36" ht="25.5" x14ac:dyDescent="0.25">
      <c r="A1336" s="257">
        <v>2021</v>
      </c>
      <c r="B1336" s="183" t="s">
        <v>1811</v>
      </c>
      <c r="C1336" s="193" t="s">
        <v>1767</v>
      </c>
      <c r="D1336" s="176" t="s">
        <v>2456</v>
      </c>
      <c r="E1336" s="176" t="s">
        <v>1732</v>
      </c>
      <c r="F1336" s="193" t="s">
        <v>2426</v>
      </c>
      <c r="G1336" s="193" t="s">
        <v>2427</v>
      </c>
      <c r="H1336" s="193" t="s">
        <v>2428</v>
      </c>
      <c r="I1336" s="174" t="s">
        <v>1214</v>
      </c>
      <c r="J1336" s="174" t="s">
        <v>2457</v>
      </c>
      <c r="K1336" s="174" t="s">
        <v>1722</v>
      </c>
      <c r="L1336" s="174" t="s">
        <v>2458</v>
      </c>
      <c r="M1336" s="174" t="s">
        <v>2459</v>
      </c>
      <c r="N1336" s="177">
        <v>877454.005</v>
      </c>
      <c r="O1336" s="177">
        <v>1171441.9850000001</v>
      </c>
      <c r="P1336" s="177">
        <v>2043</v>
      </c>
      <c r="Q1336" s="344">
        <v>44327</v>
      </c>
      <c r="R1336" s="215" t="s">
        <v>4140</v>
      </c>
      <c r="S1336" s="322">
        <v>1</v>
      </c>
      <c r="T1336" s="322">
        <v>1</v>
      </c>
      <c r="U1336" s="337">
        <v>6.2636400000000014</v>
      </c>
      <c r="V1336" s="181"/>
      <c r="W1336" s="337">
        <v>7.47</v>
      </c>
      <c r="X1336" s="337">
        <v>21.8</v>
      </c>
      <c r="Y1336" s="337">
        <v>398</v>
      </c>
      <c r="Z1336" s="337">
        <v>5.05</v>
      </c>
      <c r="AA1336" s="337">
        <v>74.7</v>
      </c>
      <c r="AB1336" s="337">
        <v>142.6</v>
      </c>
      <c r="AC1336" s="337">
        <v>256.89999999999998</v>
      </c>
      <c r="AD1336" s="351">
        <v>6.16</v>
      </c>
      <c r="AE1336" s="351">
        <v>1.569</v>
      </c>
      <c r="AF1336" s="181"/>
      <c r="AG1336" s="181"/>
      <c r="AH1336" s="181"/>
      <c r="AI1336" s="180"/>
      <c r="AJ1336" s="340">
        <v>20</v>
      </c>
    </row>
    <row r="1337" spans="1:36" x14ac:dyDescent="0.25">
      <c r="A1337" s="257">
        <v>2021</v>
      </c>
      <c r="B1337" s="183" t="s">
        <v>1811</v>
      </c>
      <c r="C1337" s="176" t="s">
        <v>1714</v>
      </c>
      <c r="D1337" s="176" t="s">
        <v>2370</v>
      </c>
      <c r="E1337" s="174" t="s">
        <v>1716</v>
      </c>
      <c r="F1337" s="174" t="s">
        <v>1717</v>
      </c>
      <c r="G1337" s="174" t="s">
        <v>1718</v>
      </c>
      <c r="H1337" s="174" t="s">
        <v>1719</v>
      </c>
      <c r="I1337" s="174" t="s">
        <v>1214</v>
      </c>
      <c r="J1337" s="176" t="s">
        <v>2371</v>
      </c>
      <c r="K1337" s="174" t="s">
        <v>1722</v>
      </c>
      <c r="L1337" s="183" t="s">
        <v>2372</v>
      </c>
      <c r="M1337" s="183" t="s">
        <v>2373</v>
      </c>
      <c r="N1337" s="184">
        <v>899049.005</v>
      </c>
      <c r="O1337" s="184">
        <v>1160580.2080000001</v>
      </c>
      <c r="P1337" s="184">
        <v>945</v>
      </c>
      <c r="Q1337" s="344">
        <v>44313</v>
      </c>
      <c r="R1337" s="215" t="s">
        <v>4141</v>
      </c>
      <c r="S1337" s="322">
        <v>1</v>
      </c>
      <c r="T1337" s="322">
        <v>0</v>
      </c>
      <c r="U1337" s="337"/>
      <c r="V1337" s="337"/>
      <c r="W1337" s="337">
        <v>7.09</v>
      </c>
      <c r="X1337" s="337">
        <v>21</v>
      </c>
      <c r="Y1337" s="337">
        <v>13.63</v>
      </c>
      <c r="Z1337" s="337">
        <v>8.08</v>
      </c>
      <c r="AA1337" s="337">
        <v>102.8</v>
      </c>
      <c r="AB1337" s="347">
        <v>3.9</v>
      </c>
      <c r="AC1337" s="337">
        <v>26.9</v>
      </c>
      <c r="AD1337" s="340">
        <v>2</v>
      </c>
      <c r="AE1337" s="340">
        <v>0.4</v>
      </c>
      <c r="AF1337" s="181"/>
      <c r="AG1337" s="180"/>
      <c r="AH1337" s="180"/>
      <c r="AI1337" s="180"/>
      <c r="AJ1337" s="340">
        <v>20</v>
      </c>
    </row>
    <row r="1338" spans="1:36" ht="25.5" x14ac:dyDescent="0.25">
      <c r="A1338" s="257">
        <v>2021</v>
      </c>
      <c r="B1338" s="183" t="s">
        <v>1811</v>
      </c>
      <c r="C1338" s="176" t="s">
        <v>1714</v>
      </c>
      <c r="D1338" s="176" t="s">
        <v>2375</v>
      </c>
      <c r="E1338" s="174" t="s">
        <v>1716</v>
      </c>
      <c r="F1338" s="174" t="s">
        <v>1717</v>
      </c>
      <c r="G1338" s="174" t="s">
        <v>1718</v>
      </c>
      <c r="H1338" s="174" t="s">
        <v>1719</v>
      </c>
      <c r="I1338" s="174" t="s">
        <v>1214</v>
      </c>
      <c r="J1338" s="176" t="s">
        <v>2371</v>
      </c>
      <c r="K1338" s="174" t="s">
        <v>1722</v>
      </c>
      <c r="L1338" s="183" t="s">
        <v>2376</v>
      </c>
      <c r="M1338" s="183" t="s">
        <v>2377</v>
      </c>
      <c r="N1338" s="184">
        <v>899146.06900000002</v>
      </c>
      <c r="O1338" s="184">
        <v>1160507.848</v>
      </c>
      <c r="P1338" s="184">
        <v>921</v>
      </c>
      <c r="Q1338" s="344">
        <v>44313</v>
      </c>
      <c r="R1338" s="215" t="s">
        <v>4142</v>
      </c>
      <c r="S1338" s="322">
        <v>1</v>
      </c>
      <c r="T1338" s="322">
        <v>0</v>
      </c>
      <c r="U1338" s="337"/>
      <c r="V1338" s="337"/>
      <c r="W1338" s="337">
        <v>6.99</v>
      </c>
      <c r="X1338" s="337">
        <v>22.2</v>
      </c>
      <c r="Y1338" s="337">
        <v>15.48</v>
      </c>
      <c r="Z1338" s="337">
        <v>8.15</v>
      </c>
      <c r="AA1338" s="337">
        <v>102.4</v>
      </c>
      <c r="AB1338" s="347">
        <v>3.8</v>
      </c>
      <c r="AC1338" s="337">
        <v>26.5</v>
      </c>
      <c r="AD1338" s="340">
        <v>2</v>
      </c>
      <c r="AE1338" s="340">
        <v>0.4</v>
      </c>
      <c r="AF1338" s="181"/>
      <c r="AG1338" s="180"/>
      <c r="AH1338" s="180"/>
      <c r="AI1338" s="180"/>
      <c r="AJ1338" s="340">
        <v>20</v>
      </c>
    </row>
    <row r="1339" spans="1:36" x14ac:dyDescent="0.25">
      <c r="A1339" s="257">
        <v>2021</v>
      </c>
      <c r="B1339" s="183" t="s">
        <v>1825</v>
      </c>
      <c r="C1339" s="176" t="s">
        <v>1714</v>
      </c>
      <c r="D1339" s="176" t="s">
        <v>2379</v>
      </c>
      <c r="E1339" s="174" t="s">
        <v>1716</v>
      </c>
      <c r="F1339" s="174" t="s">
        <v>1717</v>
      </c>
      <c r="G1339" s="174" t="s">
        <v>1718</v>
      </c>
      <c r="H1339" s="174" t="s">
        <v>1719</v>
      </c>
      <c r="I1339" s="174" t="s">
        <v>1214</v>
      </c>
      <c r="J1339" s="174" t="s">
        <v>1721</v>
      </c>
      <c r="K1339" s="174" t="s">
        <v>1722</v>
      </c>
      <c r="L1339" s="183" t="s">
        <v>2380</v>
      </c>
      <c r="M1339" s="183" t="s">
        <v>2381</v>
      </c>
      <c r="N1339" s="184">
        <v>898240.67200000002</v>
      </c>
      <c r="O1339" s="184">
        <v>1160163.743</v>
      </c>
      <c r="P1339" s="184">
        <v>1076</v>
      </c>
      <c r="Q1339" s="344">
        <v>44313</v>
      </c>
      <c r="R1339" s="215" t="s">
        <v>4143</v>
      </c>
      <c r="S1339" s="322">
        <v>1</v>
      </c>
      <c r="T1339" s="322">
        <v>1</v>
      </c>
      <c r="U1339" s="337">
        <v>306.36210000000005</v>
      </c>
      <c r="V1339" s="337"/>
      <c r="W1339" s="337">
        <v>6.89</v>
      </c>
      <c r="X1339" s="337">
        <v>20.6</v>
      </c>
      <c r="Y1339" s="337">
        <v>17.100000000000001</v>
      </c>
      <c r="Z1339" s="337">
        <v>7.82</v>
      </c>
      <c r="AA1339" s="337">
        <v>100.4</v>
      </c>
      <c r="AB1339" s="347">
        <v>1.2</v>
      </c>
      <c r="AC1339" s="347">
        <v>8.8000000000000007</v>
      </c>
      <c r="AD1339" s="340">
        <v>2</v>
      </c>
      <c r="AE1339" s="340">
        <v>0.4</v>
      </c>
      <c r="AF1339" s="181"/>
      <c r="AG1339" s="180"/>
      <c r="AH1339" s="180"/>
      <c r="AI1339" s="180"/>
      <c r="AJ1339" s="340">
        <v>20</v>
      </c>
    </row>
    <row r="1340" spans="1:36" x14ac:dyDescent="0.25">
      <c r="A1340" s="257">
        <v>2021</v>
      </c>
      <c r="B1340" s="183" t="s">
        <v>1825</v>
      </c>
      <c r="C1340" s="176" t="s">
        <v>1714</v>
      </c>
      <c r="D1340" s="176" t="s">
        <v>2383</v>
      </c>
      <c r="E1340" s="174" t="s">
        <v>1716</v>
      </c>
      <c r="F1340" s="174" t="s">
        <v>1717</v>
      </c>
      <c r="G1340" s="174" t="s">
        <v>1718</v>
      </c>
      <c r="H1340" s="174" t="s">
        <v>1719</v>
      </c>
      <c r="I1340" s="174" t="s">
        <v>1214</v>
      </c>
      <c r="J1340" s="174" t="s">
        <v>1721</v>
      </c>
      <c r="K1340" s="174" t="s">
        <v>1722</v>
      </c>
      <c r="L1340" s="183" t="s">
        <v>2384</v>
      </c>
      <c r="M1340" s="183" t="s">
        <v>2385</v>
      </c>
      <c r="N1340" s="184">
        <v>898413.39199999999</v>
      </c>
      <c r="O1340" s="184">
        <v>1160272.21</v>
      </c>
      <c r="P1340" s="184">
        <v>1057</v>
      </c>
      <c r="Q1340" s="344">
        <v>44313</v>
      </c>
      <c r="R1340" s="215" t="s">
        <v>4144</v>
      </c>
      <c r="S1340" s="322">
        <v>1</v>
      </c>
      <c r="T1340" s="322">
        <v>1</v>
      </c>
      <c r="U1340" s="337">
        <v>438.24143999999995</v>
      </c>
      <c r="V1340" s="337"/>
      <c r="W1340" s="337">
        <v>6.95</v>
      </c>
      <c r="X1340" s="337">
        <v>20.7</v>
      </c>
      <c r="Y1340" s="337">
        <v>19.16</v>
      </c>
      <c r="Z1340" s="337">
        <v>7.88</v>
      </c>
      <c r="AA1340" s="337">
        <v>100.7</v>
      </c>
      <c r="AB1340" s="347">
        <v>1.3</v>
      </c>
      <c r="AC1340" s="347">
        <v>5</v>
      </c>
      <c r="AD1340" s="340">
        <v>2</v>
      </c>
      <c r="AE1340" s="340">
        <v>0.4</v>
      </c>
      <c r="AF1340" s="181"/>
      <c r="AG1340" s="180"/>
      <c r="AH1340" s="180"/>
      <c r="AI1340" s="180"/>
      <c r="AJ1340" s="340">
        <v>20</v>
      </c>
    </row>
    <row r="1341" spans="1:36" x14ac:dyDescent="0.25">
      <c r="A1341" s="257">
        <v>2021</v>
      </c>
      <c r="B1341" s="183" t="s">
        <v>1825</v>
      </c>
      <c r="C1341" s="176" t="s">
        <v>1714</v>
      </c>
      <c r="D1341" s="176" t="s">
        <v>2387</v>
      </c>
      <c r="E1341" s="174" t="s">
        <v>1716</v>
      </c>
      <c r="F1341" s="174" t="s">
        <v>1717</v>
      </c>
      <c r="G1341" s="174" t="s">
        <v>1718</v>
      </c>
      <c r="H1341" s="174" t="s">
        <v>1719</v>
      </c>
      <c r="I1341" s="174" t="s">
        <v>1214</v>
      </c>
      <c r="J1341" s="174" t="s">
        <v>1721</v>
      </c>
      <c r="K1341" s="174" t="s">
        <v>1722</v>
      </c>
      <c r="L1341" s="183" t="s">
        <v>2388</v>
      </c>
      <c r="M1341" s="183" t="s">
        <v>2389</v>
      </c>
      <c r="N1341" s="184">
        <v>898452.85900000005</v>
      </c>
      <c r="O1341" s="184">
        <v>1160331.1299999999</v>
      </c>
      <c r="P1341" s="184">
        <v>1050</v>
      </c>
      <c r="Q1341" s="344">
        <v>44313</v>
      </c>
      <c r="R1341" s="215" t="s">
        <v>4145</v>
      </c>
      <c r="S1341" s="322">
        <v>1</v>
      </c>
      <c r="T1341" s="322">
        <v>1</v>
      </c>
      <c r="U1341" s="337">
        <v>280.39495428571428</v>
      </c>
      <c r="V1341" s="337"/>
      <c r="W1341" s="337">
        <v>7.1</v>
      </c>
      <c r="X1341" s="337">
        <v>20.7</v>
      </c>
      <c r="Y1341" s="337">
        <v>22</v>
      </c>
      <c r="Z1341" s="337">
        <v>7.85</v>
      </c>
      <c r="AA1341" s="337">
        <v>100.3</v>
      </c>
      <c r="AB1341" s="347">
        <v>1.3</v>
      </c>
      <c r="AC1341" s="347">
        <v>6.1</v>
      </c>
      <c r="AD1341" s="340">
        <v>2</v>
      </c>
      <c r="AE1341" s="340">
        <v>0.4</v>
      </c>
      <c r="AF1341" s="181"/>
      <c r="AG1341" s="180"/>
      <c r="AH1341" s="180"/>
      <c r="AI1341" s="180"/>
      <c r="AJ1341" s="340">
        <v>20</v>
      </c>
    </row>
    <row r="1342" spans="1:36" ht="51" x14ac:dyDescent="0.25">
      <c r="A1342" s="257">
        <v>2021</v>
      </c>
      <c r="B1342" s="198" t="s">
        <v>1811</v>
      </c>
      <c r="C1342" s="176" t="s">
        <v>1714</v>
      </c>
      <c r="D1342" s="176" t="s">
        <v>2144</v>
      </c>
      <c r="E1342" s="174" t="s">
        <v>1393</v>
      </c>
      <c r="F1342" s="174" t="s">
        <v>2145</v>
      </c>
      <c r="G1342" s="174" t="s">
        <v>2146</v>
      </c>
      <c r="H1342" s="174" t="s">
        <v>2147</v>
      </c>
      <c r="I1342" s="174"/>
      <c r="J1342" s="174" t="s">
        <v>2149</v>
      </c>
      <c r="K1342" s="174" t="s">
        <v>1722</v>
      </c>
      <c r="L1342" s="174" t="s">
        <v>2715</v>
      </c>
      <c r="M1342" s="174" t="s">
        <v>2151</v>
      </c>
      <c r="N1342" s="177">
        <v>918833.99600000004</v>
      </c>
      <c r="O1342" s="177">
        <v>1162214.9339999999</v>
      </c>
      <c r="P1342" s="177">
        <v>414</v>
      </c>
      <c r="Q1342" s="344">
        <v>44313</v>
      </c>
      <c r="R1342" s="215" t="s">
        <v>4146</v>
      </c>
      <c r="S1342" s="322">
        <v>1</v>
      </c>
      <c r="T1342" s="322">
        <v>1</v>
      </c>
      <c r="U1342" s="337">
        <v>1088.0140799999999</v>
      </c>
      <c r="V1342" s="337"/>
      <c r="W1342" s="337">
        <v>7.12</v>
      </c>
      <c r="X1342" s="337">
        <v>23.4</v>
      </c>
      <c r="Y1342" s="337">
        <v>33.9</v>
      </c>
      <c r="Z1342" s="337">
        <v>7.7</v>
      </c>
      <c r="AA1342" s="337">
        <v>96.5</v>
      </c>
      <c r="AB1342" s="347">
        <v>1.9</v>
      </c>
      <c r="AC1342" s="337">
        <v>15.6</v>
      </c>
      <c r="AD1342" s="340">
        <v>2</v>
      </c>
      <c r="AE1342" s="340">
        <v>0.4</v>
      </c>
      <c r="AF1342" s="181"/>
      <c r="AG1342" s="181"/>
      <c r="AH1342" s="181"/>
      <c r="AI1342" s="180"/>
      <c r="AJ1342" s="340">
        <v>20</v>
      </c>
    </row>
    <row r="1343" spans="1:36" ht="51" x14ac:dyDescent="0.25">
      <c r="A1343" s="257">
        <v>2021</v>
      </c>
      <c r="B1343" s="198" t="s">
        <v>1811</v>
      </c>
      <c r="C1343" s="176" t="s">
        <v>1714</v>
      </c>
      <c r="D1343" s="176" t="s">
        <v>2153</v>
      </c>
      <c r="E1343" s="174" t="s">
        <v>1393</v>
      </c>
      <c r="F1343" s="174" t="s">
        <v>2145</v>
      </c>
      <c r="G1343" s="174" t="s">
        <v>2146</v>
      </c>
      <c r="H1343" s="174" t="s">
        <v>2147</v>
      </c>
      <c r="I1343" s="174"/>
      <c r="J1343" s="174" t="s">
        <v>2149</v>
      </c>
      <c r="K1343" s="174" t="s">
        <v>1722</v>
      </c>
      <c r="L1343" s="174" t="s">
        <v>2717</v>
      </c>
      <c r="M1343" s="174" t="s">
        <v>2155</v>
      </c>
      <c r="N1343" s="177">
        <v>919900.31099999999</v>
      </c>
      <c r="O1343" s="177">
        <v>1162877.8130000001</v>
      </c>
      <c r="P1343" s="177">
        <v>402</v>
      </c>
      <c r="Q1343" s="344">
        <v>44313</v>
      </c>
      <c r="R1343" s="215" t="s">
        <v>4147</v>
      </c>
      <c r="S1343" s="322">
        <v>1</v>
      </c>
      <c r="T1343" s="322">
        <v>1</v>
      </c>
      <c r="U1343" s="337">
        <v>1652.0099040000002</v>
      </c>
      <c r="V1343" s="337"/>
      <c r="W1343" s="337">
        <v>7.03</v>
      </c>
      <c r="X1343" s="337">
        <v>23.8</v>
      </c>
      <c r="Y1343" s="337">
        <v>35</v>
      </c>
      <c r="Z1343" s="337">
        <v>7.13</v>
      </c>
      <c r="AA1343" s="337">
        <v>89.4</v>
      </c>
      <c r="AB1343" s="347">
        <v>2.2999999999999998</v>
      </c>
      <c r="AC1343" s="337">
        <v>17.399999999999999</v>
      </c>
      <c r="AD1343" s="340">
        <v>2</v>
      </c>
      <c r="AE1343" s="340">
        <v>0.4</v>
      </c>
      <c r="AF1343" s="181"/>
      <c r="AG1343" s="181"/>
      <c r="AH1343" s="181"/>
      <c r="AI1343" s="180"/>
      <c r="AJ1343" s="340">
        <v>20</v>
      </c>
    </row>
    <row r="1344" spans="1:36" x14ac:dyDescent="0.25">
      <c r="A1344" s="257">
        <v>2021</v>
      </c>
      <c r="B1344" s="174" t="s">
        <v>1390</v>
      </c>
      <c r="C1344" s="193" t="s">
        <v>1525</v>
      </c>
      <c r="D1344" s="176" t="s">
        <v>1526</v>
      </c>
      <c r="E1344" s="176" t="s">
        <v>1527</v>
      </c>
      <c r="F1344" s="176" t="s">
        <v>1528</v>
      </c>
      <c r="G1344" s="176" t="s">
        <v>1528</v>
      </c>
      <c r="H1344" s="176" t="s">
        <v>1529</v>
      </c>
      <c r="I1344" s="174" t="s">
        <v>1530</v>
      </c>
      <c r="J1344" s="176" t="s">
        <v>1531</v>
      </c>
      <c r="K1344" s="174" t="s">
        <v>1532</v>
      </c>
      <c r="L1344" s="174" t="s">
        <v>3610</v>
      </c>
      <c r="M1344" s="174" t="s">
        <v>3611</v>
      </c>
      <c r="N1344" s="177">
        <v>868839.40599999996</v>
      </c>
      <c r="O1344" s="177">
        <v>1199217.952</v>
      </c>
      <c r="P1344" s="177">
        <v>1937</v>
      </c>
      <c r="Q1344" s="323">
        <v>44270</v>
      </c>
      <c r="R1344" s="324" t="s">
        <v>4148</v>
      </c>
      <c r="S1344" s="325">
        <v>1</v>
      </c>
      <c r="T1344" s="325">
        <v>1</v>
      </c>
      <c r="U1344" s="329">
        <v>3.1089600000000002</v>
      </c>
      <c r="V1344" s="329">
        <v>0</v>
      </c>
      <c r="W1344" s="329">
        <v>7.41</v>
      </c>
      <c r="X1344" s="329">
        <v>18.2</v>
      </c>
      <c r="Y1344" s="329">
        <v>64.5</v>
      </c>
      <c r="Z1344" s="329">
        <v>7.15</v>
      </c>
      <c r="AA1344" s="326">
        <v>96.4</v>
      </c>
      <c r="AB1344" s="327">
        <v>1.2</v>
      </c>
      <c r="AC1344" s="327">
        <v>8.6999999999999993</v>
      </c>
      <c r="AD1344" s="328">
        <v>3</v>
      </c>
      <c r="AE1344" s="328">
        <v>9.8000000000000004E-2</v>
      </c>
      <c r="AF1344" s="328">
        <v>0.4</v>
      </c>
      <c r="AG1344" s="328">
        <v>2E-3</v>
      </c>
      <c r="AH1344" s="343">
        <v>1.1473000000000001E-2</v>
      </c>
      <c r="AI1344" s="181"/>
      <c r="AJ1344" s="328">
        <v>30</v>
      </c>
    </row>
    <row r="1345" spans="1:36" x14ac:dyDescent="0.25">
      <c r="A1345" s="257">
        <v>2021</v>
      </c>
      <c r="B1345" s="174" t="s">
        <v>1390</v>
      </c>
      <c r="C1345" s="193" t="s">
        <v>1525</v>
      </c>
      <c r="D1345" s="176" t="s">
        <v>1536</v>
      </c>
      <c r="E1345" s="176" t="s">
        <v>1527</v>
      </c>
      <c r="F1345" s="176" t="s">
        <v>1528</v>
      </c>
      <c r="G1345" s="176" t="s">
        <v>1528</v>
      </c>
      <c r="H1345" s="176" t="s">
        <v>1529</v>
      </c>
      <c r="I1345" s="174" t="s">
        <v>1530</v>
      </c>
      <c r="J1345" s="176" t="s">
        <v>1537</v>
      </c>
      <c r="K1345" s="174" t="s">
        <v>1532</v>
      </c>
      <c r="L1345" s="174" t="s">
        <v>3613</v>
      </c>
      <c r="M1345" s="174" t="s">
        <v>3614</v>
      </c>
      <c r="N1345" s="177">
        <v>868798.08299999998</v>
      </c>
      <c r="O1345" s="177">
        <v>1199226.159</v>
      </c>
      <c r="P1345" s="177">
        <v>1937</v>
      </c>
      <c r="Q1345" s="323">
        <v>44270</v>
      </c>
      <c r="R1345" s="324" t="s">
        <v>4149</v>
      </c>
      <c r="S1345" s="325">
        <v>1</v>
      </c>
      <c r="T1345" s="325">
        <v>2</v>
      </c>
      <c r="U1345" s="329">
        <v>7.6672440000000002</v>
      </c>
      <c r="V1345" s="329">
        <v>3.2004000000000001</v>
      </c>
      <c r="W1345" s="329">
        <v>7.59</v>
      </c>
      <c r="X1345" s="329">
        <v>18.7</v>
      </c>
      <c r="Y1345" s="329">
        <v>39</v>
      </c>
      <c r="Z1345" s="329">
        <v>7.29</v>
      </c>
      <c r="AA1345" s="326">
        <v>98.3</v>
      </c>
      <c r="AB1345" s="327">
        <v>1.1000000000000001</v>
      </c>
      <c r="AC1345" s="327">
        <v>10</v>
      </c>
      <c r="AD1345" s="328">
        <v>3</v>
      </c>
      <c r="AE1345" s="328">
        <v>9.8000000000000004E-2</v>
      </c>
      <c r="AF1345" s="328">
        <v>0.4</v>
      </c>
      <c r="AG1345" s="328">
        <v>2E-3</v>
      </c>
      <c r="AH1345" s="343">
        <v>1.5124E-2</v>
      </c>
      <c r="AI1345" s="181"/>
      <c r="AJ1345" s="328">
        <v>30</v>
      </c>
    </row>
    <row r="1346" spans="1:36" ht="25.5" x14ac:dyDescent="0.25">
      <c r="A1346" s="257">
        <v>2021</v>
      </c>
      <c r="B1346" s="174" t="s">
        <v>1390</v>
      </c>
      <c r="C1346" s="193" t="s">
        <v>1525</v>
      </c>
      <c r="D1346" s="176" t="s">
        <v>1541</v>
      </c>
      <c r="E1346" s="176" t="s">
        <v>1527</v>
      </c>
      <c r="F1346" s="176" t="s">
        <v>1528</v>
      </c>
      <c r="G1346" s="176" t="s">
        <v>1528</v>
      </c>
      <c r="H1346" s="176" t="s">
        <v>1529</v>
      </c>
      <c r="I1346" s="174" t="s">
        <v>1530</v>
      </c>
      <c r="J1346" s="176" t="s">
        <v>1542</v>
      </c>
      <c r="K1346" s="174" t="s">
        <v>1532</v>
      </c>
      <c r="L1346" s="174" t="s">
        <v>1543</v>
      </c>
      <c r="M1346" s="174" t="s">
        <v>1544</v>
      </c>
      <c r="N1346" s="177" t="s">
        <v>3988</v>
      </c>
      <c r="O1346" s="177">
        <v>1199232.4669999999</v>
      </c>
      <c r="P1346" s="177">
        <v>1984</v>
      </c>
      <c r="Q1346" s="323">
        <v>44270</v>
      </c>
      <c r="R1346" s="324" t="s">
        <v>4150</v>
      </c>
      <c r="S1346" s="325">
        <v>1</v>
      </c>
      <c r="T1346" s="325">
        <v>1</v>
      </c>
      <c r="U1346" s="329">
        <v>16.733519999999999</v>
      </c>
      <c r="V1346" s="329">
        <v>0</v>
      </c>
      <c r="W1346" s="329">
        <v>7.5</v>
      </c>
      <c r="X1346" s="329">
        <v>17.100000000000001</v>
      </c>
      <c r="Y1346" s="329">
        <v>23.7</v>
      </c>
      <c r="Z1346" s="329">
        <v>7.62</v>
      </c>
      <c r="AA1346" s="326">
        <v>100.4</v>
      </c>
      <c r="AB1346" s="327">
        <v>1.5</v>
      </c>
      <c r="AC1346" s="327">
        <v>7.9</v>
      </c>
      <c r="AD1346" s="328">
        <v>3</v>
      </c>
      <c r="AE1346" s="328">
        <v>9.8000000000000004E-2</v>
      </c>
      <c r="AF1346" s="328">
        <v>0.4</v>
      </c>
      <c r="AG1346" s="328">
        <v>2E-3</v>
      </c>
      <c r="AH1346" s="328">
        <v>1.0255999999999999E-2</v>
      </c>
      <c r="AI1346" s="181"/>
      <c r="AJ1346" s="328">
        <v>30</v>
      </c>
    </row>
    <row r="1347" spans="1:36" x14ac:dyDescent="0.25">
      <c r="A1347" s="257">
        <v>2021</v>
      </c>
      <c r="B1347" s="174" t="s">
        <v>1390</v>
      </c>
      <c r="C1347" s="193" t="s">
        <v>1525</v>
      </c>
      <c r="D1347" s="176" t="s">
        <v>1546</v>
      </c>
      <c r="E1347" s="176" t="s">
        <v>1527</v>
      </c>
      <c r="F1347" s="176" t="s">
        <v>1528</v>
      </c>
      <c r="G1347" s="176" t="s">
        <v>1528</v>
      </c>
      <c r="H1347" s="176" t="s">
        <v>1529</v>
      </c>
      <c r="I1347" s="174" t="s">
        <v>1530</v>
      </c>
      <c r="J1347" s="176" t="s">
        <v>1547</v>
      </c>
      <c r="K1347" s="174" t="s">
        <v>1532</v>
      </c>
      <c r="L1347" s="174" t="s">
        <v>1548</v>
      </c>
      <c r="M1347" s="174" t="s">
        <v>1549</v>
      </c>
      <c r="N1347" s="177">
        <v>868430.33700000006</v>
      </c>
      <c r="O1347" s="177">
        <v>1199038.476</v>
      </c>
      <c r="P1347" s="177">
        <v>1980</v>
      </c>
      <c r="Q1347" s="323">
        <v>44270</v>
      </c>
      <c r="R1347" s="324" t="s">
        <v>4151</v>
      </c>
      <c r="S1347" s="325">
        <v>1</v>
      </c>
      <c r="T1347" s="325">
        <v>2</v>
      </c>
      <c r="U1347" s="329">
        <v>17.979389999999999</v>
      </c>
      <c r="V1347" s="329">
        <v>1.3715999999999999</v>
      </c>
      <c r="W1347" s="329">
        <v>7.48</v>
      </c>
      <c r="X1347" s="329">
        <v>17.899999999999999</v>
      </c>
      <c r="Y1347" s="329">
        <v>25.8</v>
      </c>
      <c r="Z1347" s="329">
        <v>7.44</v>
      </c>
      <c r="AA1347" s="326">
        <v>99.9</v>
      </c>
      <c r="AB1347" s="327">
        <v>1.8</v>
      </c>
      <c r="AC1347" s="327">
        <v>3.8</v>
      </c>
      <c r="AD1347" s="328">
        <v>3</v>
      </c>
      <c r="AE1347" s="328">
        <v>9.8000000000000004E-2</v>
      </c>
      <c r="AF1347" s="328">
        <v>0.4</v>
      </c>
      <c r="AG1347" s="328">
        <v>2E-3</v>
      </c>
      <c r="AH1347" s="328">
        <v>9.9520000000000008E-3</v>
      </c>
      <c r="AI1347" s="181"/>
      <c r="AJ1347" s="328">
        <v>30</v>
      </c>
    </row>
    <row r="1348" spans="1:36" ht="25.5" x14ac:dyDescent="0.25">
      <c r="A1348" s="257">
        <v>2021</v>
      </c>
      <c r="B1348" s="174" t="s">
        <v>1811</v>
      </c>
      <c r="C1348" s="176" t="s">
        <v>1562</v>
      </c>
      <c r="D1348" s="176" t="s">
        <v>2092</v>
      </c>
      <c r="E1348" s="176" t="s">
        <v>2093</v>
      </c>
      <c r="F1348" s="176" t="s">
        <v>2094</v>
      </c>
      <c r="G1348" s="176" t="s">
        <v>2095</v>
      </c>
      <c r="H1348" s="176" t="s">
        <v>2096</v>
      </c>
      <c r="I1348" s="174" t="s">
        <v>2097</v>
      </c>
      <c r="J1348" s="176" t="s">
        <v>2098</v>
      </c>
      <c r="K1348" s="174" t="s">
        <v>2099</v>
      </c>
      <c r="L1348" s="174" t="s">
        <v>2831</v>
      </c>
      <c r="M1348" s="174" t="s">
        <v>2832</v>
      </c>
      <c r="N1348" s="190">
        <v>881191.16</v>
      </c>
      <c r="O1348" s="190">
        <v>1215287.4669999999</v>
      </c>
      <c r="P1348" s="177">
        <v>1326</v>
      </c>
      <c r="Q1348" s="178">
        <v>44327</v>
      </c>
      <c r="R1348" s="174" t="s">
        <v>4152</v>
      </c>
      <c r="S1348" s="177">
        <v>1</v>
      </c>
      <c r="T1348" s="177">
        <v>1</v>
      </c>
      <c r="U1348" s="181">
        <v>118.34774399999999</v>
      </c>
      <c r="V1348" s="181"/>
      <c r="W1348" s="181">
        <v>7.52</v>
      </c>
      <c r="X1348" s="181">
        <v>20.100000000000001</v>
      </c>
      <c r="Y1348" s="181">
        <v>55.4</v>
      </c>
      <c r="Z1348" s="181">
        <v>7.78</v>
      </c>
      <c r="AA1348" s="181">
        <v>101</v>
      </c>
      <c r="AB1348" s="186">
        <v>0.7</v>
      </c>
      <c r="AC1348" s="186">
        <v>6.1</v>
      </c>
      <c r="AD1348" s="228">
        <v>2</v>
      </c>
      <c r="AE1348" s="228">
        <v>0.4</v>
      </c>
      <c r="AF1348" s="181"/>
      <c r="AG1348" s="181"/>
      <c r="AH1348" s="181"/>
      <c r="AI1348" s="181"/>
      <c r="AJ1348" s="328">
        <v>20</v>
      </c>
    </row>
    <row r="1349" spans="1:36" ht="25.5" x14ac:dyDescent="0.25">
      <c r="A1349" s="257">
        <v>2021</v>
      </c>
      <c r="B1349" s="174" t="s">
        <v>1811</v>
      </c>
      <c r="C1349" s="176" t="s">
        <v>1562</v>
      </c>
      <c r="D1349" s="176" t="s">
        <v>2103</v>
      </c>
      <c r="E1349" s="176" t="s">
        <v>2093</v>
      </c>
      <c r="F1349" s="176" t="s">
        <v>2094</v>
      </c>
      <c r="G1349" s="176" t="s">
        <v>2095</v>
      </c>
      <c r="H1349" s="176" t="s">
        <v>2096</v>
      </c>
      <c r="I1349" s="174" t="s">
        <v>2097</v>
      </c>
      <c r="J1349" s="176" t="s">
        <v>2098</v>
      </c>
      <c r="K1349" s="174" t="s">
        <v>2099</v>
      </c>
      <c r="L1349" s="174" t="s">
        <v>2834</v>
      </c>
      <c r="M1349" s="174" t="s">
        <v>2835</v>
      </c>
      <c r="N1349" s="190">
        <v>880917.005</v>
      </c>
      <c r="O1349" s="190" t="s">
        <v>3315</v>
      </c>
      <c r="P1349" s="177">
        <v>1300</v>
      </c>
      <c r="Q1349" s="178">
        <v>44327</v>
      </c>
      <c r="R1349" s="174" t="s">
        <v>4153</v>
      </c>
      <c r="S1349" s="177">
        <v>1</v>
      </c>
      <c r="T1349" s="177">
        <v>1</v>
      </c>
      <c r="U1349" s="181">
        <v>126.29083199999999</v>
      </c>
      <c r="V1349" s="181"/>
      <c r="W1349" s="181">
        <v>7.69</v>
      </c>
      <c r="X1349" s="181">
        <v>21.4</v>
      </c>
      <c r="Y1349" s="181">
        <v>55.5</v>
      </c>
      <c r="Z1349" s="181">
        <v>7.51</v>
      </c>
      <c r="AA1349" s="181">
        <v>100.5</v>
      </c>
      <c r="AB1349" s="186">
        <v>0.5</v>
      </c>
      <c r="AC1349" s="186">
        <v>5.9</v>
      </c>
      <c r="AD1349" s="228">
        <v>2</v>
      </c>
      <c r="AE1349" s="228">
        <v>0.4</v>
      </c>
      <c r="AF1349" s="181"/>
      <c r="AG1349" s="181"/>
      <c r="AH1349" s="181"/>
      <c r="AI1349" s="181"/>
      <c r="AJ1349" s="328">
        <v>20</v>
      </c>
    </row>
    <row r="1350" spans="1:36" ht="25.5" x14ac:dyDescent="0.25">
      <c r="A1350" s="257">
        <v>2021</v>
      </c>
      <c r="B1350" s="174" t="s">
        <v>1811</v>
      </c>
      <c r="C1350" s="176" t="s">
        <v>1562</v>
      </c>
      <c r="D1350" s="176" t="s">
        <v>2107</v>
      </c>
      <c r="E1350" s="176" t="s">
        <v>2093</v>
      </c>
      <c r="F1350" s="176" t="s">
        <v>2094</v>
      </c>
      <c r="G1350" s="176" t="s">
        <v>2108</v>
      </c>
      <c r="H1350" s="176" t="s">
        <v>2109</v>
      </c>
      <c r="I1350" s="174" t="s">
        <v>2097</v>
      </c>
      <c r="J1350" s="176" t="s">
        <v>2110</v>
      </c>
      <c r="K1350" s="174" t="s">
        <v>2099</v>
      </c>
      <c r="L1350" s="174" t="s">
        <v>2837</v>
      </c>
      <c r="M1350" s="174" t="s">
        <v>2838</v>
      </c>
      <c r="N1350" s="190">
        <v>880890.68500000006</v>
      </c>
      <c r="O1350" s="190">
        <v>1215163.061</v>
      </c>
      <c r="P1350" s="177">
        <v>1328</v>
      </c>
      <c r="Q1350" s="178">
        <v>44327</v>
      </c>
      <c r="R1350" s="174" t="s">
        <v>4154</v>
      </c>
      <c r="S1350" s="177">
        <v>1</v>
      </c>
      <c r="T1350" s="177">
        <v>1</v>
      </c>
      <c r="U1350" s="181">
        <v>609.43363000000011</v>
      </c>
      <c r="V1350" s="181"/>
      <c r="W1350" s="181">
        <v>7.7</v>
      </c>
      <c r="X1350" s="181">
        <v>20.9</v>
      </c>
      <c r="Y1350" s="181">
        <v>85</v>
      </c>
      <c r="Z1350" s="181">
        <v>7.61</v>
      </c>
      <c r="AA1350" s="181">
        <v>100.3</v>
      </c>
      <c r="AB1350" s="186">
        <v>0.4</v>
      </c>
      <c r="AC1350" s="181">
        <v>10.6</v>
      </c>
      <c r="AD1350" s="228">
        <v>2</v>
      </c>
      <c r="AE1350" s="228">
        <v>0.4</v>
      </c>
      <c r="AF1350" s="181"/>
      <c r="AG1350" s="181"/>
      <c r="AH1350" s="181"/>
      <c r="AI1350" s="181"/>
      <c r="AJ1350" s="328">
        <v>20</v>
      </c>
    </row>
    <row r="1351" spans="1:36" ht="25.5" x14ac:dyDescent="0.25">
      <c r="A1351" s="257">
        <v>2021</v>
      </c>
      <c r="B1351" s="174" t="s">
        <v>1811</v>
      </c>
      <c r="C1351" s="176" t="s">
        <v>1562</v>
      </c>
      <c r="D1351" s="176" t="s">
        <v>2114</v>
      </c>
      <c r="E1351" s="176" t="s">
        <v>2093</v>
      </c>
      <c r="F1351" s="176" t="s">
        <v>2094</v>
      </c>
      <c r="G1351" s="176" t="s">
        <v>2108</v>
      </c>
      <c r="H1351" s="176" t="s">
        <v>2109</v>
      </c>
      <c r="I1351" s="174" t="s">
        <v>2097</v>
      </c>
      <c r="J1351" s="176" t="s">
        <v>2110</v>
      </c>
      <c r="K1351" s="174" t="s">
        <v>2099</v>
      </c>
      <c r="L1351" s="174" t="s">
        <v>2840</v>
      </c>
      <c r="M1351" s="174" t="s">
        <v>2841</v>
      </c>
      <c r="N1351" s="190">
        <v>880896.99199999997</v>
      </c>
      <c r="O1351" s="190">
        <v>1215381.8049999999</v>
      </c>
      <c r="P1351" s="177">
        <v>1299</v>
      </c>
      <c r="Q1351" s="178">
        <v>44327</v>
      </c>
      <c r="R1351" s="174" t="s">
        <v>4155</v>
      </c>
      <c r="S1351" s="177">
        <v>1</v>
      </c>
      <c r="T1351" s="177">
        <v>0</v>
      </c>
      <c r="U1351" s="181"/>
      <c r="V1351" s="181"/>
      <c r="W1351" s="181">
        <v>7.65</v>
      </c>
      <c r="X1351" s="181">
        <v>24.5</v>
      </c>
      <c r="Y1351" s="181">
        <v>73.400000000000006</v>
      </c>
      <c r="Z1351" s="181">
        <v>7.3</v>
      </c>
      <c r="AA1351" s="181">
        <v>102</v>
      </c>
      <c r="AB1351" s="186">
        <v>0.6</v>
      </c>
      <c r="AC1351" s="186">
        <v>7.7</v>
      </c>
      <c r="AD1351" s="228">
        <v>2</v>
      </c>
      <c r="AE1351" s="228">
        <v>0.4</v>
      </c>
      <c r="AF1351" s="181"/>
      <c r="AG1351" s="181"/>
      <c r="AH1351" s="181"/>
      <c r="AI1351" s="181"/>
      <c r="AJ1351" s="328">
        <v>20</v>
      </c>
    </row>
    <row r="1352" spans="1:36" ht="25.5" x14ac:dyDescent="0.25">
      <c r="A1352" s="257">
        <v>2021</v>
      </c>
      <c r="B1352" s="174" t="s">
        <v>1811</v>
      </c>
      <c r="C1352" s="176" t="s">
        <v>1562</v>
      </c>
      <c r="D1352" s="176" t="s">
        <v>2117</v>
      </c>
      <c r="E1352" s="176" t="s">
        <v>2093</v>
      </c>
      <c r="F1352" s="176" t="s">
        <v>2094</v>
      </c>
      <c r="G1352" s="176" t="s">
        <v>2118</v>
      </c>
      <c r="H1352" s="176" t="s">
        <v>2119</v>
      </c>
      <c r="I1352" s="174" t="s">
        <v>2097</v>
      </c>
      <c r="J1352" s="176" t="s">
        <v>2120</v>
      </c>
      <c r="K1352" s="174" t="s">
        <v>2099</v>
      </c>
      <c r="L1352" s="174" t="s">
        <v>2843</v>
      </c>
      <c r="M1352" s="174" t="s">
        <v>2844</v>
      </c>
      <c r="N1352" s="190">
        <v>880559.63600000006</v>
      </c>
      <c r="O1352" s="190">
        <v>1215253.7930000001</v>
      </c>
      <c r="P1352" s="177">
        <v>1268</v>
      </c>
      <c r="Q1352" s="178">
        <v>44327</v>
      </c>
      <c r="R1352" s="174" t="s">
        <v>4156</v>
      </c>
      <c r="S1352" s="177">
        <v>1</v>
      </c>
      <c r="T1352" s="177">
        <v>1</v>
      </c>
      <c r="U1352" s="181">
        <v>29.593031999999997</v>
      </c>
      <c r="V1352" s="181"/>
      <c r="W1352" s="181">
        <v>7.18</v>
      </c>
      <c r="X1352" s="181">
        <v>19.899999999999999</v>
      </c>
      <c r="Y1352" s="181">
        <v>39.5</v>
      </c>
      <c r="Z1352" s="181">
        <v>7.74</v>
      </c>
      <c r="AA1352" s="181">
        <v>99.8</v>
      </c>
      <c r="AB1352" s="186">
        <v>0.2</v>
      </c>
      <c r="AC1352" s="186">
        <v>2.2000000000000002</v>
      </c>
      <c r="AD1352" s="228">
        <v>2</v>
      </c>
      <c r="AE1352" s="228">
        <v>0.4</v>
      </c>
      <c r="AF1352" s="181"/>
      <c r="AG1352" s="181"/>
      <c r="AH1352" s="181"/>
      <c r="AI1352" s="181"/>
      <c r="AJ1352" s="328">
        <v>20</v>
      </c>
    </row>
    <row r="1353" spans="1:36" ht="25.5" x14ac:dyDescent="0.25">
      <c r="A1353" s="257">
        <v>2021</v>
      </c>
      <c r="B1353" s="174" t="s">
        <v>1811</v>
      </c>
      <c r="C1353" s="176" t="s">
        <v>1562</v>
      </c>
      <c r="D1353" s="176" t="s">
        <v>2124</v>
      </c>
      <c r="E1353" s="176" t="s">
        <v>2093</v>
      </c>
      <c r="F1353" s="176" t="s">
        <v>2094</v>
      </c>
      <c r="G1353" s="176" t="s">
        <v>2125</v>
      </c>
      <c r="H1353" s="176" t="s">
        <v>2126</v>
      </c>
      <c r="I1353" s="174" t="s">
        <v>2097</v>
      </c>
      <c r="J1353" s="176" t="s">
        <v>2120</v>
      </c>
      <c r="K1353" s="174" t="s">
        <v>2099</v>
      </c>
      <c r="L1353" s="174" t="s">
        <v>2846</v>
      </c>
      <c r="M1353" s="174" t="s">
        <v>2847</v>
      </c>
      <c r="N1353" s="190">
        <v>880407.80200000003</v>
      </c>
      <c r="O1353" s="190">
        <v>1215378.554</v>
      </c>
      <c r="P1353" s="177">
        <v>1237</v>
      </c>
      <c r="Q1353" s="178">
        <v>44327</v>
      </c>
      <c r="R1353" s="174" t="s">
        <v>4157</v>
      </c>
      <c r="S1353" s="177">
        <v>1</v>
      </c>
      <c r="T1353" s="177">
        <v>0</v>
      </c>
      <c r="U1353" s="181"/>
      <c r="V1353" s="181"/>
      <c r="W1353" s="181">
        <v>7.5</v>
      </c>
      <c r="X1353" s="181">
        <v>19.399999999999999</v>
      </c>
      <c r="Y1353" s="181">
        <v>49.7</v>
      </c>
      <c r="Z1353" s="181">
        <v>7.96</v>
      </c>
      <c r="AA1353" s="181">
        <v>100.9</v>
      </c>
      <c r="AB1353" s="186">
        <v>0.5</v>
      </c>
      <c r="AC1353" s="186">
        <v>9.1999999999999993</v>
      </c>
      <c r="AD1353" s="228">
        <v>2</v>
      </c>
      <c r="AE1353" s="228">
        <v>0.4</v>
      </c>
      <c r="AF1353" s="181"/>
      <c r="AG1353" s="181"/>
      <c r="AH1353" s="181"/>
      <c r="AI1353" s="181"/>
      <c r="AJ1353" s="328">
        <v>20</v>
      </c>
    </row>
    <row r="1354" spans="1:36" ht="25.5" x14ac:dyDescent="0.25">
      <c r="A1354" s="257">
        <v>2021</v>
      </c>
      <c r="B1354" s="174" t="s">
        <v>1811</v>
      </c>
      <c r="C1354" s="176" t="s">
        <v>1562</v>
      </c>
      <c r="D1354" s="176" t="s">
        <v>2135</v>
      </c>
      <c r="E1354" s="176" t="s">
        <v>2093</v>
      </c>
      <c r="F1354" s="176" t="s">
        <v>2094</v>
      </c>
      <c r="G1354" s="176" t="s">
        <v>2125</v>
      </c>
      <c r="H1354" s="176" t="s">
        <v>2126</v>
      </c>
      <c r="I1354" s="174" t="s">
        <v>2136</v>
      </c>
      <c r="J1354" s="176" t="s">
        <v>2120</v>
      </c>
      <c r="K1354" s="174" t="s">
        <v>2099</v>
      </c>
      <c r="L1354" s="174" t="s">
        <v>2849</v>
      </c>
      <c r="M1354" s="174" t="s">
        <v>2850</v>
      </c>
      <c r="N1354" s="190">
        <v>875401.78399999999</v>
      </c>
      <c r="O1354" s="190">
        <v>1216527.9709999999</v>
      </c>
      <c r="P1354" s="177">
        <v>1052</v>
      </c>
      <c r="Q1354" s="178">
        <v>44342</v>
      </c>
      <c r="R1354" s="174" t="s">
        <v>4158</v>
      </c>
      <c r="S1354" s="177">
        <v>1</v>
      </c>
      <c r="T1354" s="177">
        <v>1</v>
      </c>
      <c r="U1354" s="226">
        <v>3707</v>
      </c>
      <c r="V1354" s="181"/>
      <c r="W1354" s="181">
        <v>6.6</v>
      </c>
      <c r="X1354" s="181">
        <v>24.8</v>
      </c>
      <c r="Y1354" s="181">
        <v>45.6</v>
      </c>
      <c r="Z1354" s="181">
        <v>7.08</v>
      </c>
      <c r="AA1354" s="181">
        <v>95.6</v>
      </c>
      <c r="AB1354" s="186">
        <v>1.7</v>
      </c>
      <c r="AC1354" s="181">
        <v>32.700000000000003</v>
      </c>
      <c r="AD1354" s="228">
        <v>2</v>
      </c>
      <c r="AE1354" s="228">
        <v>9.8000000000000004E-2</v>
      </c>
      <c r="AF1354" s="181"/>
      <c r="AG1354" s="181"/>
      <c r="AH1354" s="181"/>
      <c r="AI1354" s="181"/>
      <c r="AJ1354" s="328">
        <v>20</v>
      </c>
    </row>
    <row r="1355" spans="1:36" ht="25.5" x14ac:dyDescent="0.25">
      <c r="A1355" s="257">
        <v>2021</v>
      </c>
      <c r="B1355" s="174" t="s">
        <v>1811</v>
      </c>
      <c r="C1355" s="176" t="s">
        <v>1562</v>
      </c>
      <c r="D1355" s="176" t="s">
        <v>2140</v>
      </c>
      <c r="E1355" s="176" t="s">
        <v>2093</v>
      </c>
      <c r="F1355" s="176" t="s">
        <v>2094</v>
      </c>
      <c r="G1355" s="176" t="s">
        <v>2125</v>
      </c>
      <c r="H1355" s="176" t="s">
        <v>2126</v>
      </c>
      <c r="I1355" s="174" t="s">
        <v>2136</v>
      </c>
      <c r="J1355" s="176" t="s">
        <v>2120</v>
      </c>
      <c r="K1355" s="174" t="s">
        <v>2099</v>
      </c>
      <c r="L1355" s="174" t="s">
        <v>2852</v>
      </c>
      <c r="M1355" s="174" t="s">
        <v>2853</v>
      </c>
      <c r="N1355" s="190">
        <v>875347.34299999999</v>
      </c>
      <c r="O1355" s="190">
        <v>1216586.47</v>
      </c>
      <c r="P1355" s="177">
        <v>1051</v>
      </c>
      <c r="Q1355" s="178">
        <v>44342</v>
      </c>
      <c r="R1355" s="174" t="s">
        <v>4159</v>
      </c>
      <c r="S1355" s="177">
        <v>1</v>
      </c>
      <c r="T1355" s="177">
        <v>0</v>
      </c>
      <c r="U1355" s="181"/>
      <c r="V1355" s="181"/>
      <c r="W1355" s="181">
        <v>6.7</v>
      </c>
      <c r="X1355" s="181">
        <v>25.8</v>
      </c>
      <c r="Y1355" s="181">
        <v>49.4</v>
      </c>
      <c r="Z1355" s="181">
        <v>6.92</v>
      </c>
      <c r="AA1355" s="181">
        <v>95.7</v>
      </c>
      <c r="AB1355" s="186">
        <v>1</v>
      </c>
      <c r="AC1355" s="186">
        <v>9.1999999999999993</v>
      </c>
      <c r="AD1355" s="228">
        <v>2</v>
      </c>
      <c r="AE1355" s="228">
        <v>9.8000000000000004E-2</v>
      </c>
      <c r="AF1355" s="181"/>
      <c r="AG1355" s="181"/>
      <c r="AH1355" s="181"/>
      <c r="AI1355" s="181"/>
      <c r="AJ1355" s="328">
        <v>20</v>
      </c>
    </row>
    <row r="1356" spans="1:36" ht="25.5" x14ac:dyDescent="0.25">
      <c r="A1356" s="257">
        <v>2021</v>
      </c>
      <c r="B1356" s="174" t="s">
        <v>1811</v>
      </c>
      <c r="C1356" s="176" t="s">
        <v>1562</v>
      </c>
      <c r="D1356" s="176" t="s">
        <v>2577</v>
      </c>
      <c r="E1356" s="176" t="s">
        <v>2578</v>
      </c>
      <c r="F1356" s="176" t="s">
        <v>2579</v>
      </c>
      <c r="G1356" s="176" t="s">
        <v>2580</v>
      </c>
      <c r="H1356" s="176" t="s">
        <v>2581</v>
      </c>
      <c r="I1356" s="174" t="s">
        <v>2582</v>
      </c>
      <c r="J1356" s="176" t="s">
        <v>2579</v>
      </c>
      <c r="K1356" s="174" t="s">
        <v>2583</v>
      </c>
      <c r="L1356" s="174" t="s">
        <v>2807</v>
      </c>
      <c r="M1356" s="174" t="s">
        <v>2808</v>
      </c>
      <c r="N1356" s="190">
        <v>871876.30700000003</v>
      </c>
      <c r="O1356" s="190">
        <v>1215029.159</v>
      </c>
      <c r="P1356" s="190">
        <v>1079</v>
      </c>
      <c r="Q1356" s="344">
        <v>44342</v>
      </c>
      <c r="R1356" s="215" t="s">
        <v>4160</v>
      </c>
      <c r="S1356" s="322">
        <v>1</v>
      </c>
      <c r="T1356" s="322">
        <v>0</v>
      </c>
      <c r="U1356" s="181"/>
      <c r="V1356" s="181"/>
      <c r="W1356" s="337">
        <v>7.27</v>
      </c>
      <c r="X1356" s="337">
        <v>23.1</v>
      </c>
      <c r="Y1356" s="337">
        <v>295</v>
      </c>
      <c r="Z1356" s="337">
        <v>7.03</v>
      </c>
      <c r="AA1356" s="337">
        <v>92.6</v>
      </c>
      <c r="AB1356" s="337">
        <v>35.700000000000003</v>
      </c>
      <c r="AC1356" s="337">
        <v>55.1</v>
      </c>
      <c r="AD1356" s="351">
        <v>3.8544999999999998</v>
      </c>
      <c r="AE1356" s="351">
        <v>0.69269999999999998</v>
      </c>
      <c r="AF1356" s="181"/>
      <c r="AG1356" s="181"/>
      <c r="AH1356" s="181"/>
      <c r="AI1356" s="181"/>
      <c r="AJ1356" s="328">
        <v>20</v>
      </c>
    </row>
    <row r="1357" spans="1:36" ht="25.5" x14ac:dyDescent="0.25">
      <c r="A1357" s="257">
        <v>2021</v>
      </c>
      <c r="B1357" s="174" t="s">
        <v>1811</v>
      </c>
      <c r="C1357" s="176" t="s">
        <v>1562</v>
      </c>
      <c r="D1357" s="176" t="s">
        <v>2587</v>
      </c>
      <c r="E1357" s="176" t="s">
        <v>2578</v>
      </c>
      <c r="F1357" s="176" t="s">
        <v>2579</v>
      </c>
      <c r="G1357" s="176" t="s">
        <v>2580</v>
      </c>
      <c r="H1357" s="176" t="s">
        <v>2581</v>
      </c>
      <c r="I1357" s="174" t="s">
        <v>2582</v>
      </c>
      <c r="J1357" s="176" t="s">
        <v>2579</v>
      </c>
      <c r="K1357" s="174" t="s">
        <v>2583</v>
      </c>
      <c r="L1357" s="174" t="s">
        <v>2811</v>
      </c>
      <c r="M1357" s="174" t="s">
        <v>2812</v>
      </c>
      <c r="N1357" s="190">
        <v>872055.44099999999</v>
      </c>
      <c r="O1357" s="190">
        <v>1215424.182</v>
      </c>
      <c r="P1357" s="190">
        <v>1068</v>
      </c>
      <c r="Q1357" s="344">
        <v>44342</v>
      </c>
      <c r="R1357" s="215" t="s">
        <v>4161</v>
      </c>
      <c r="S1357" s="322">
        <v>1</v>
      </c>
      <c r="T1357" s="322">
        <v>0</v>
      </c>
      <c r="U1357" s="181"/>
      <c r="V1357" s="181"/>
      <c r="W1357" s="337">
        <v>7.3</v>
      </c>
      <c r="X1357" s="337">
        <v>22.3</v>
      </c>
      <c r="Y1357" s="337">
        <v>236</v>
      </c>
      <c r="Z1357" s="337">
        <v>6.95</v>
      </c>
      <c r="AA1357" s="337">
        <v>92.1</v>
      </c>
      <c r="AB1357" s="337">
        <v>16.100000000000001</v>
      </c>
      <c r="AC1357" s="337">
        <v>73.900000000000006</v>
      </c>
      <c r="AD1357" s="351">
        <v>3.6432000000000002</v>
      </c>
      <c r="AE1357" s="351">
        <v>0.55220000000000002</v>
      </c>
      <c r="AF1357" s="181"/>
      <c r="AG1357" s="181"/>
      <c r="AH1357" s="181"/>
      <c r="AI1357" s="181"/>
      <c r="AJ1357" s="328">
        <v>20</v>
      </c>
    </row>
    <row r="1358" spans="1:36" ht="25.5" x14ac:dyDescent="0.25">
      <c r="A1358" s="257">
        <v>2021</v>
      </c>
      <c r="B1358" s="174" t="s">
        <v>1104</v>
      </c>
      <c r="C1358" s="176" t="s">
        <v>1562</v>
      </c>
      <c r="D1358" s="176" t="s">
        <v>2591</v>
      </c>
      <c r="E1358" s="176" t="s">
        <v>2578</v>
      </c>
      <c r="F1358" s="176" t="s">
        <v>2579</v>
      </c>
      <c r="G1358" s="176" t="s">
        <v>2580</v>
      </c>
      <c r="H1358" s="176" t="s">
        <v>2581</v>
      </c>
      <c r="I1358" s="174" t="s">
        <v>2592</v>
      </c>
      <c r="J1358" s="176" t="s">
        <v>2579</v>
      </c>
      <c r="K1358" s="174" t="s">
        <v>2583</v>
      </c>
      <c r="L1358" s="174" t="s">
        <v>2814</v>
      </c>
      <c r="M1358" s="174" t="s">
        <v>2815</v>
      </c>
      <c r="N1358" s="190">
        <v>875199.98899999994</v>
      </c>
      <c r="O1358" s="190">
        <v>1217262.077</v>
      </c>
      <c r="P1358" s="190">
        <v>1066</v>
      </c>
      <c r="Q1358" s="344">
        <v>44342</v>
      </c>
      <c r="R1358" s="215" t="s">
        <v>4162</v>
      </c>
      <c r="S1358" s="322">
        <v>1</v>
      </c>
      <c r="T1358" s="322">
        <v>0</v>
      </c>
      <c r="U1358" s="181"/>
      <c r="V1358" s="181"/>
      <c r="W1358" s="337">
        <v>7.23</v>
      </c>
      <c r="X1358" s="337">
        <v>24.3</v>
      </c>
      <c r="Y1358" s="337">
        <v>170</v>
      </c>
      <c r="Z1358" s="337">
        <v>6.56</v>
      </c>
      <c r="AA1358" s="337">
        <v>88.9</v>
      </c>
      <c r="AB1358" s="337">
        <v>17.600000000000001</v>
      </c>
      <c r="AC1358" s="337">
        <v>58.2</v>
      </c>
      <c r="AD1358" s="351">
        <v>2.3212999999999999</v>
      </c>
      <c r="AE1358" s="351">
        <v>0.62319999999999998</v>
      </c>
      <c r="AF1358" s="181"/>
      <c r="AG1358" s="181"/>
      <c r="AH1358" s="181"/>
      <c r="AI1358" s="181"/>
      <c r="AJ1358" s="328">
        <v>20</v>
      </c>
    </row>
    <row r="1359" spans="1:36" ht="25.5" x14ac:dyDescent="0.25">
      <c r="A1359" s="257">
        <v>2021</v>
      </c>
      <c r="B1359" s="174" t="s">
        <v>1811</v>
      </c>
      <c r="C1359" s="176" t="s">
        <v>1562</v>
      </c>
      <c r="D1359" s="176" t="s">
        <v>2130</v>
      </c>
      <c r="E1359" s="176" t="s">
        <v>2093</v>
      </c>
      <c r="F1359" s="176" t="s">
        <v>2094</v>
      </c>
      <c r="G1359" s="176" t="s">
        <v>2125</v>
      </c>
      <c r="H1359" s="176" t="s">
        <v>2126</v>
      </c>
      <c r="I1359" s="174" t="s">
        <v>2827</v>
      </c>
      <c r="J1359" s="176" t="s">
        <v>2120</v>
      </c>
      <c r="K1359" s="174" t="s">
        <v>2099</v>
      </c>
      <c r="L1359" s="174" t="s">
        <v>2828</v>
      </c>
      <c r="M1359" s="174" t="s">
        <v>2829</v>
      </c>
      <c r="N1359" s="190">
        <v>878817.53899999999</v>
      </c>
      <c r="O1359" s="190">
        <v>1216173.774</v>
      </c>
      <c r="P1359" s="177">
        <v>1089</v>
      </c>
      <c r="Q1359" s="178">
        <v>44342</v>
      </c>
      <c r="R1359" s="174" t="s">
        <v>4163</v>
      </c>
      <c r="S1359" s="177">
        <v>1</v>
      </c>
      <c r="T1359" s="177">
        <v>0</v>
      </c>
      <c r="U1359" s="181"/>
      <c r="V1359" s="181"/>
      <c r="W1359" s="181">
        <v>7.15</v>
      </c>
      <c r="X1359" s="181">
        <v>23.7</v>
      </c>
      <c r="Y1359" s="181">
        <v>43.3</v>
      </c>
      <c r="Z1359" s="181">
        <v>7.18</v>
      </c>
      <c r="AA1359" s="181">
        <v>99</v>
      </c>
      <c r="AB1359" s="186">
        <v>1</v>
      </c>
      <c r="AC1359" s="186">
        <v>9.1</v>
      </c>
      <c r="AD1359" s="228">
        <v>2</v>
      </c>
      <c r="AE1359" s="228">
        <v>9.8000000000000004E-2</v>
      </c>
      <c r="AF1359" s="181"/>
      <c r="AG1359" s="181"/>
      <c r="AH1359" s="181"/>
      <c r="AI1359" s="181"/>
      <c r="AJ1359" s="328">
        <v>20</v>
      </c>
    </row>
    <row r="1360" spans="1:36" ht="25.5" x14ac:dyDescent="0.25">
      <c r="A1360" s="257">
        <v>2021</v>
      </c>
      <c r="B1360" s="203" t="s">
        <v>1811</v>
      </c>
      <c r="C1360" s="176" t="s">
        <v>1562</v>
      </c>
      <c r="D1360" s="176" t="s">
        <v>2287</v>
      </c>
      <c r="E1360" s="174" t="s">
        <v>1405</v>
      </c>
      <c r="F1360" s="174" t="s">
        <v>2288</v>
      </c>
      <c r="G1360" s="174" t="s">
        <v>2289</v>
      </c>
      <c r="H1360" s="174" t="s">
        <v>2290</v>
      </c>
      <c r="I1360" s="174" t="s">
        <v>2291</v>
      </c>
      <c r="J1360" s="176" t="s">
        <v>2292</v>
      </c>
      <c r="K1360" s="174" t="s">
        <v>1411</v>
      </c>
      <c r="L1360" s="174" t="s">
        <v>2293</v>
      </c>
      <c r="M1360" s="174" t="s">
        <v>2294</v>
      </c>
      <c r="N1360" s="177">
        <v>887765.01399999997</v>
      </c>
      <c r="O1360" s="177">
        <v>1214562.861</v>
      </c>
      <c r="P1360" s="177">
        <v>1061</v>
      </c>
      <c r="Q1360" s="324" t="s">
        <v>4164</v>
      </c>
      <c r="R1360" s="324" t="s">
        <v>4165</v>
      </c>
      <c r="S1360" s="325">
        <v>1</v>
      </c>
      <c r="T1360" s="325">
        <v>0</v>
      </c>
      <c r="U1360" s="326"/>
      <c r="V1360" s="326"/>
      <c r="W1360" s="326">
        <v>7.12</v>
      </c>
      <c r="X1360" s="342">
        <v>23.1</v>
      </c>
      <c r="Y1360" s="342">
        <v>24.9</v>
      </c>
      <c r="Z1360" s="326">
        <v>7.48</v>
      </c>
      <c r="AA1360" s="342">
        <v>100.4</v>
      </c>
      <c r="AB1360" s="327">
        <v>0.5</v>
      </c>
      <c r="AC1360" s="327">
        <v>4</v>
      </c>
      <c r="AD1360" s="328">
        <v>2</v>
      </c>
      <c r="AE1360" s="328">
        <v>9.8000000000000004E-2</v>
      </c>
      <c r="AF1360" s="181"/>
      <c r="AG1360" s="181"/>
      <c r="AH1360" s="181"/>
      <c r="AI1360" s="181"/>
      <c r="AJ1360" s="328">
        <v>20</v>
      </c>
    </row>
    <row r="1361" spans="1:36" ht="25.5" x14ac:dyDescent="0.25">
      <c r="A1361" s="257">
        <v>2021</v>
      </c>
      <c r="B1361" s="203" t="s">
        <v>1811</v>
      </c>
      <c r="C1361" s="176" t="s">
        <v>1562</v>
      </c>
      <c r="D1361" s="176" t="s">
        <v>2298</v>
      </c>
      <c r="E1361" s="174" t="s">
        <v>1405</v>
      </c>
      <c r="F1361" s="174" t="s">
        <v>2288</v>
      </c>
      <c r="G1361" s="174" t="s">
        <v>2289</v>
      </c>
      <c r="H1361" s="174" t="s">
        <v>2290</v>
      </c>
      <c r="I1361" s="174" t="s">
        <v>2291</v>
      </c>
      <c r="J1361" s="176" t="s">
        <v>2292</v>
      </c>
      <c r="K1361" s="174" t="s">
        <v>1411</v>
      </c>
      <c r="L1361" s="174" t="s">
        <v>2299</v>
      </c>
      <c r="M1361" s="174" t="s">
        <v>2300</v>
      </c>
      <c r="N1361" s="177">
        <v>888265.45700000005</v>
      </c>
      <c r="O1361" s="177">
        <v>1214663.243</v>
      </c>
      <c r="P1361" s="177">
        <v>1031</v>
      </c>
      <c r="Q1361" s="324" t="s">
        <v>4164</v>
      </c>
      <c r="R1361" s="324" t="s">
        <v>4166</v>
      </c>
      <c r="S1361" s="325">
        <v>1</v>
      </c>
      <c r="T1361" s="325">
        <v>1</v>
      </c>
      <c r="U1361" s="350">
        <v>4373</v>
      </c>
      <c r="V1361" s="326"/>
      <c r="W1361" s="326">
        <v>6.96</v>
      </c>
      <c r="X1361" s="342">
        <v>22.8</v>
      </c>
      <c r="Y1361" s="342">
        <v>25.8</v>
      </c>
      <c r="Z1361" s="326">
        <v>7.47</v>
      </c>
      <c r="AA1361" s="326">
        <v>99.6</v>
      </c>
      <c r="AB1361" s="327">
        <v>0.5</v>
      </c>
      <c r="AC1361" s="327">
        <v>3.9</v>
      </c>
      <c r="AD1361" s="328">
        <v>2</v>
      </c>
      <c r="AE1361" s="328">
        <v>9.8000000000000004E-2</v>
      </c>
      <c r="AF1361" s="181"/>
      <c r="AG1361" s="181"/>
      <c r="AH1361" s="181"/>
      <c r="AI1361" s="181"/>
      <c r="AJ1361" s="328">
        <v>20</v>
      </c>
    </row>
    <row r="1362" spans="1:36" ht="25.5" x14ac:dyDescent="0.25">
      <c r="A1362" s="257">
        <v>2021</v>
      </c>
      <c r="B1362" s="203" t="s">
        <v>1811</v>
      </c>
      <c r="C1362" s="176" t="s">
        <v>1562</v>
      </c>
      <c r="D1362" s="176" t="s">
        <v>2303</v>
      </c>
      <c r="E1362" s="174" t="s">
        <v>1405</v>
      </c>
      <c r="F1362" s="174" t="s">
        <v>2288</v>
      </c>
      <c r="G1362" s="174" t="s">
        <v>2304</v>
      </c>
      <c r="H1362" s="174" t="s">
        <v>2305</v>
      </c>
      <c r="I1362" s="174" t="s">
        <v>2291</v>
      </c>
      <c r="J1362" s="174" t="s">
        <v>1411</v>
      </c>
      <c r="K1362" s="174" t="s">
        <v>1411</v>
      </c>
      <c r="L1362" s="174" t="s">
        <v>2306</v>
      </c>
      <c r="M1362" s="174" t="s">
        <v>2307</v>
      </c>
      <c r="N1362" s="177">
        <v>887732.67099999997</v>
      </c>
      <c r="O1362" s="177">
        <v>1214828.074</v>
      </c>
      <c r="P1362" s="177">
        <v>1058</v>
      </c>
      <c r="Q1362" s="324" t="s">
        <v>4164</v>
      </c>
      <c r="R1362" s="324" t="s">
        <v>4167</v>
      </c>
      <c r="S1362" s="325">
        <v>1</v>
      </c>
      <c r="T1362" s="325">
        <v>1</v>
      </c>
      <c r="U1362" s="350">
        <v>3576</v>
      </c>
      <c r="V1362" s="326"/>
      <c r="W1362" s="370">
        <v>7.26</v>
      </c>
      <c r="X1362" s="342">
        <v>24.5</v>
      </c>
      <c r="Y1362" s="342">
        <v>46.6</v>
      </c>
      <c r="Z1362" s="326">
        <v>7.28</v>
      </c>
      <c r="AA1362" s="342">
        <v>99.8</v>
      </c>
      <c r="AB1362" s="327">
        <v>0.7</v>
      </c>
      <c r="AC1362" s="327">
        <v>2.6</v>
      </c>
      <c r="AD1362" s="328">
        <v>2</v>
      </c>
      <c r="AE1362" s="328">
        <v>9.8000000000000004E-2</v>
      </c>
      <c r="AF1362" s="181"/>
      <c r="AG1362" s="181"/>
      <c r="AH1362" s="181"/>
      <c r="AI1362" s="181"/>
      <c r="AJ1362" s="328">
        <v>20</v>
      </c>
    </row>
    <row r="1363" spans="1:36" ht="25.5" x14ac:dyDescent="0.25">
      <c r="A1363" s="257">
        <v>2021</v>
      </c>
      <c r="B1363" s="203" t="s">
        <v>1811</v>
      </c>
      <c r="C1363" s="176" t="s">
        <v>1562</v>
      </c>
      <c r="D1363" s="176" t="s">
        <v>2310</v>
      </c>
      <c r="E1363" s="174" t="s">
        <v>1405</v>
      </c>
      <c r="F1363" s="174" t="s">
        <v>2288</v>
      </c>
      <c r="G1363" s="174" t="s">
        <v>2304</v>
      </c>
      <c r="H1363" s="174" t="s">
        <v>2305</v>
      </c>
      <c r="I1363" s="174" t="s">
        <v>2291</v>
      </c>
      <c r="J1363" s="174" t="s">
        <v>1411</v>
      </c>
      <c r="K1363" s="174" t="s">
        <v>1411</v>
      </c>
      <c r="L1363" s="174" t="s">
        <v>2311</v>
      </c>
      <c r="M1363" s="174" t="s">
        <v>2312</v>
      </c>
      <c r="N1363" s="177">
        <v>888267.99100000004</v>
      </c>
      <c r="O1363" s="177">
        <v>1214701.0290000001</v>
      </c>
      <c r="P1363" s="177">
        <v>1031</v>
      </c>
      <c r="Q1363" s="324" t="s">
        <v>4164</v>
      </c>
      <c r="R1363" s="324" t="s">
        <v>4168</v>
      </c>
      <c r="S1363" s="325">
        <v>1</v>
      </c>
      <c r="T1363" s="325">
        <v>1</v>
      </c>
      <c r="U1363" s="326">
        <v>2647.19392666667</v>
      </c>
      <c r="V1363" s="326"/>
      <c r="W1363" s="326">
        <v>7.2</v>
      </c>
      <c r="X1363" s="342">
        <v>24.3</v>
      </c>
      <c r="Y1363" s="342">
        <v>52.9</v>
      </c>
      <c r="Z1363" s="326">
        <v>7.28</v>
      </c>
      <c r="AA1363" s="342">
        <v>98.9</v>
      </c>
      <c r="AB1363" s="327">
        <v>1.1000000000000001</v>
      </c>
      <c r="AC1363" s="327">
        <v>2.6</v>
      </c>
      <c r="AD1363" s="328">
        <v>2</v>
      </c>
      <c r="AE1363" s="328">
        <v>9.8000000000000004E-2</v>
      </c>
      <c r="AF1363" s="181"/>
      <c r="AG1363" s="181"/>
      <c r="AH1363" s="181"/>
      <c r="AI1363" s="181"/>
      <c r="AJ1363" s="328">
        <v>20</v>
      </c>
    </row>
    <row r="1364" spans="1:36" x14ac:dyDescent="0.25">
      <c r="A1364" s="257">
        <v>2021</v>
      </c>
      <c r="B1364" s="183" t="s">
        <v>1104</v>
      </c>
      <c r="C1364" s="193" t="s">
        <v>1525</v>
      </c>
      <c r="D1364" s="176" t="s">
        <v>2606</v>
      </c>
      <c r="E1364" s="176" t="s">
        <v>1527</v>
      </c>
      <c r="F1364" s="176" t="s">
        <v>1528</v>
      </c>
      <c r="G1364" s="176" t="s">
        <v>1528</v>
      </c>
      <c r="H1364" s="176" t="s">
        <v>1529</v>
      </c>
      <c r="I1364" s="174" t="s">
        <v>2607</v>
      </c>
      <c r="J1364" s="176" t="s">
        <v>2608</v>
      </c>
      <c r="K1364" s="174" t="s">
        <v>1532</v>
      </c>
      <c r="L1364" s="183" t="s">
        <v>3389</v>
      </c>
      <c r="M1364" s="183" t="s">
        <v>2610</v>
      </c>
      <c r="N1364" s="184">
        <v>880129.03399999999</v>
      </c>
      <c r="O1364" s="184">
        <v>1196871.784</v>
      </c>
      <c r="P1364" s="184">
        <v>1900</v>
      </c>
      <c r="Q1364" s="240">
        <v>44334</v>
      </c>
      <c r="R1364" s="258" t="s">
        <v>4169</v>
      </c>
      <c r="S1364" s="371">
        <v>1</v>
      </c>
      <c r="T1364" s="371">
        <v>0</v>
      </c>
      <c r="U1364" s="184"/>
      <c r="V1364" s="184"/>
      <c r="W1364" s="329">
        <v>7.08</v>
      </c>
      <c r="X1364" s="353">
        <v>23.1</v>
      </c>
      <c r="Y1364" s="353">
        <v>28.5</v>
      </c>
      <c r="Z1364" s="329">
        <v>6.99</v>
      </c>
      <c r="AA1364" s="353">
        <v>100.2</v>
      </c>
      <c r="AB1364" s="327">
        <v>0.8</v>
      </c>
      <c r="AC1364" s="326">
        <v>11.2</v>
      </c>
      <c r="AD1364" s="328">
        <v>2</v>
      </c>
      <c r="AE1364" s="328">
        <v>0.4</v>
      </c>
      <c r="AF1364" s="180"/>
      <c r="AG1364" s="180"/>
      <c r="AH1364" s="180"/>
      <c r="AI1364" s="180"/>
      <c r="AJ1364" s="328">
        <v>20</v>
      </c>
    </row>
    <row r="1365" spans="1:36" ht="25.5" x14ac:dyDescent="0.25">
      <c r="A1365" s="257">
        <v>2021</v>
      </c>
      <c r="B1365" s="183" t="s">
        <v>1825</v>
      </c>
      <c r="C1365" s="193" t="s">
        <v>1525</v>
      </c>
      <c r="D1365" s="176" t="s">
        <v>2611</v>
      </c>
      <c r="E1365" s="176" t="s">
        <v>1527</v>
      </c>
      <c r="F1365" s="176" t="s">
        <v>1528</v>
      </c>
      <c r="G1365" s="176" t="s">
        <v>1528</v>
      </c>
      <c r="H1365" s="176" t="s">
        <v>2612</v>
      </c>
      <c r="I1365" s="174" t="s">
        <v>2613</v>
      </c>
      <c r="J1365" s="176" t="s">
        <v>2608</v>
      </c>
      <c r="K1365" s="174" t="s">
        <v>1532</v>
      </c>
      <c r="L1365" s="183" t="s">
        <v>3391</v>
      </c>
      <c r="M1365" s="183" t="s">
        <v>2615</v>
      </c>
      <c r="N1365" s="184">
        <v>868817.98800000001</v>
      </c>
      <c r="O1365" s="184">
        <v>1198566.9890000001</v>
      </c>
      <c r="P1365" s="184">
        <v>1873</v>
      </c>
      <c r="Q1365" s="240">
        <v>44334</v>
      </c>
      <c r="R1365" s="258" t="s">
        <v>4170</v>
      </c>
      <c r="S1365" s="325">
        <v>1</v>
      </c>
      <c r="T1365" s="325">
        <v>0</v>
      </c>
      <c r="U1365" s="181"/>
      <c r="V1365" s="180"/>
      <c r="W1365" s="329">
        <v>7.24</v>
      </c>
      <c r="X1365" s="353">
        <v>18.399999999999999</v>
      </c>
      <c r="Y1365" s="353">
        <v>25.8</v>
      </c>
      <c r="Z1365" s="329">
        <v>7.46</v>
      </c>
      <c r="AA1365" s="353">
        <v>100.4</v>
      </c>
      <c r="AB1365" s="327">
        <v>1.1000000000000001</v>
      </c>
      <c r="AC1365" s="326">
        <v>18</v>
      </c>
      <c r="AD1365" s="328">
        <v>2</v>
      </c>
      <c r="AE1365" s="328">
        <v>0.4</v>
      </c>
      <c r="AF1365" s="180"/>
      <c r="AG1365" s="180"/>
      <c r="AH1365" s="180"/>
      <c r="AI1365" s="180"/>
      <c r="AJ1365" s="328">
        <v>20</v>
      </c>
    </row>
    <row r="1366" spans="1:36" ht="25.5" x14ac:dyDescent="0.25">
      <c r="A1366" s="257">
        <v>2021</v>
      </c>
      <c r="B1366" s="183" t="s">
        <v>1825</v>
      </c>
      <c r="C1366" s="193" t="s">
        <v>1525</v>
      </c>
      <c r="D1366" s="176" t="s">
        <v>2617</v>
      </c>
      <c r="E1366" s="176" t="s">
        <v>1527</v>
      </c>
      <c r="F1366" s="176" t="s">
        <v>1528</v>
      </c>
      <c r="G1366" s="176" t="s">
        <v>1528</v>
      </c>
      <c r="H1366" s="176" t="s">
        <v>2612</v>
      </c>
      <c r="I1366" s="174" t="s">
        <v>1397</v>
      </c>
      <c r="J1366" s="176" t="s">
        <v>2608</v>
      </c>
      <c r="K1366" s="174" t="s">
        <v>1532</v>
      </c>
      <c r="L1366" s="183" t="s">
        <v>2618</v>
      </c>
      <c r="M1366" s="183" t="s">
        <v>2619</v>
      </c>
      <c r="N1366" s="184">
        <v>870379.23600000003</v>
      </c>
      <c r="O1366" s="184">
        <v>1199329.0589999999</v>
      </c>
      <c r="P1366" s="184">
        <v>1832</v>
      </c>
      <c r="Q1366" s="240">
        <v>44334</v>
      </c>
      <c r="R1366" s="258" t="s">
        <v>4171</v>
      </c>
      <c r="S1366" s="325">
        <v>1</v>
      </c>
      <c r="T1366" s="325">
        <v>0</v>
      </c>
      <c r="U1366" s="181"/>
      <c r="V1366" s="180"/>
      <c r="W1366" s="329">
        <v>7.27</v>
      </c>
      <c r="X1366" s="353">
        <v>18.3</v>
      </c>
      <c r="Y1366" s="353">
        <v>35.4</v>
      </c>
      <c r="Z1366" s="329">
        <v>7.09</v>
      </c>
      <c r="AA1366" s="353">
        <v>98.1</v>
      </c>
      <c r="AB1366" s="327">
        <v>1.3</v>
      </c>
      <c r="AC1366" s="326">
        <v>14.8</v>
      </c>
      <c r="AD1366" s="328">
        <v>2</v>
      </c>
      <c r="AE1366" s="328">
        <v>0.4</v>
      </c>
      <c r="AF1366" s="180"/>
      <c r="AG1366" s="180"/>
      <c r="AH1366" s="180"/>
      <c r="AI1366" s="180"/>
      <c r="AJ1366" s="328">
        <v>20</v>
      </c>
    </row>
    <row r="1367" spans="1:36" x14ac:dyDescent="0.25">
      <c r="A1367" s="257">
        <v>2021</v>
      </c>
      <c r="B1367" s="183" t="s">
        <v>1825</v>
      </c>
      <c r="C1367" s="193" t="s">
        <v>1551</v>
      </c>
      <c r="D1367" s="176" t="s">
        <v>2621</v>
      </c>
      <c r="E1367" s="176" t="s">
        <v>1527</v>
      </c>
      <c r="F1367" s="176" t="s">
        <v>2622</v>
      </c>
      <c r="G1367" s="176" t="s">
        <v>2623</v>
      </c>
      <c r="H1367" s="176" t="s">
        <v>2624</v>
      </c>
      <c r="I1367" s="174" t="s">
        <v>1397</v>
      </c>
      <c r="J1367" s="176" t="s">
        <v>2625</v>
      </c>
      <c r="K1367" s="174" t="s">
        <v>1532</v>
      </c>
      <c r="L1367" s="183" t="s">
        <v>2626</v>
      </c>
      <c r="M1367" s="183" t="s">
        <v>2627</v>
      </c>
      <c r="N1367" s="184">
        <v>882319.36899999995</v>
      </c>
      <c r="O1367" s="184">
        <v>1196264.3259999999</v>
      </c>
      <c r="P1367" s="184">
        <v>1643</v>
      </c>
      <c r="Q1367" s="240">
        <v>44334</v>
      </c>
      <c r="R1367" s="258" t="s">
        <v>4172</v>
      </c>
      <c r="S1367" s="325">
        <v>1</v>
      </c>
      <c r="T1367" s="325">
        <v>1</v>
      </c>
      <c r="U1367" s="329">
        <v>472.12431428571398</v>
      </c>
      <c r="V1367" s="180"/>
      <c r="W1367" s="329">
        <v>6.65</v>
      </c>
      <c r="X1367" s="353">
        <v>22.9</v>
      </c>
      <c r="Y1367" s="353">
        <v>28.5</v>
      </c>
      <c r="Z1367" s="329">
        <v>6.97</v>
      </c>
      <c r="AA1367" s="353">
        <v>100.3</v>
      </c>
      <c r="AB1367" s="327">
        <v>0.8</v>
      </c>
      <c r="AC1367" s="327">
        <v>5.4</v>
      </c>
      <c r="AD1367" s="328">
        <v>2</v>
      </c>
      <c r="AE1367" s="328">
        <v>0.4</v>
      </c>
      <c r="AF1367" s="180"/>
      <c r="AG1367" s="180"/>
      <c r="AH1367" s="180"/>
      <c r="AI1367" s="180"/>
      <c r="AJ1367" s="180"/>
    </row>
    <row r="1368" spans="1:36" ht="25.5" x14ac:dyDescent="0.25">
      <c r="A1368" s="257">
        <v>2021</v>
      </c>
      <c r="B1368" s="183" t="s">
        <v>1825</v>
      </c>
      <c r="C1368" s="193" t="s">
        <v>1551</v>
      </c>
      <c r="D1368" s="176" t="s">
        <v>2629</v>
      </c>
      <c r="E1368" s="176" t="s">
        <v>1527</v>
      </c>
      <c r="F1368" s="176" t="s">
        <v>2622</v>
      </c>
      <c r="G1368" s="176" t="s">
        <v>2623</v>
      </c>
      <c r="H1368" s="176" t="s">
        <v>2624</v>
      </c>
      <c r="I1368" s="174" t="s">
        <v>1397</v>
      </c>
      <c r="J1368" s="176" t="s">
        <v>2625</v>
      </c>
      <c r="K1368" s="174" t="s">
        <v>1532</v>
      </c>
      <c r="L1368" s="183" t="s">
        <v>2630</v>
      </c>
      <c r="M1368" s="183" t="s">
        <v>2631</v>
      </c>
      <c r="N1368" s="184">
        <v>882409.96799999999</v>
      </c>
      <c r="O1368" s="184">
        <v>1197450.155</v>
      </c>
      <c r="P1368" s="184">
        <v>1628</v>
      </c>
      <c r="Q1368" s="240">
        <v>44334</v>
      </c>
      <c r="R1368" s="258" t="s">
        <v>4173</v>
      </c>
      <c r="S1368" s="325">
        <v>1</v>
      </c>
      <c r="T1368" s="325">
        <v>0</v>
      </c>
      <c r="U1368" s="322"/>
      <c r="V1368" s="180"/>
      <c r="W1368" s="329">
        <v>6.59</v>
      </c>
      <c r="X1368" s="353">
        <v>23.3</v>
      </c>
      <c r="Y1368" s="353">
        <v>44.4</v>
      </c>
      <c r="Z1368" s="329">
        <v>6.64</v>
      </c>
      <c r="AA1368" s="353">
        <v>94.7</v>
      </c>
      <c r="AB1368" s="327">
        <v>3</v>
      </c>
      <c r="AC1368" s="327">
        <v>4.2</v>
      </c>
      <c r="AD1368" s="328">
        <v>2</v>
      </c>
      <c r="AE1368" s="328">
        <v>0.4</v>
      </c>
      <c r="AF1368" s="180"/>
      <c r="AG1368" s="180"/>
      <c r="AH1368" s="180"/>
      <c r="AI1368" s="180"/>
      <c r="AJ1368" s="180"/>
    </row>
    <row r="1369" spans="1:36" ht="25.5" x14ac:dyDescent="0.25">
      <c r="A1369" s="257">
        <v>2021</v>
      </c>
      <c r="B1369" s="183" t="s">
        <v>1912</v>
      </c>
      <c r="C1369" s="193" t="s">
        <v>1551</v>
      </c>
      <c r="D1369" s="176" t="s">
        <v>2633</v>
      </c>
      <c r="E1369" s="176" t="s">
        <v>1527</v>
      </c>
      <c r="F1369" s="176" t="s">
        <v>1573</v>
      </c>
      <c r="G1369" s="176" t="s">
        <v>1573</v>
      </c>
      <c r="H1369" s="176" t="s">
        <v>2634</v>
      </c>
      <c r="I1369" s="174" t="s">
        <v>2031</v>
      </c>
      <c r="J1369" s="176" t="s">
        <v>2185</v>
      </c>
      <c r="K1369" s="174" t="s">
        <v>1532</v>
      </c>
      <c r="L1369" s="183" t="s">
        <v>2635</v>
      </c>
      <c r="M1369" s="183" t="s">
        <v>2636</v>
      </c>
      <c r="N1369" s="184">
        <v>886457.39399999997</v>
      </c>
      <c r="O1369" s="184">
        <v>1199555.0179999999</v>
      </c>
      <c r="P1369" s="184">
        <v>1470</v>
      </c>
      <c r="Q1369" s="240">
        <v>44334</v>
      </c>
      <c r="R1369" s="258" t="s">
        <v>4174</v>
      </c>
      <c r="S1369" s="325">
        <v>1</v>
      </c>
      <c r="T1369" s="325">
        <v>0</v>
      </c>
      <c r="U1369" s="372"/>
      <c r="V1369" s="180"/>
      <c r="W1369" s="329">
        <v>6.74</v>
      </c>
      <c r="X1369" s="353">
        <v>21.6</v>
      </c>
      <c r="Y1369" s="353">
        <v>25.2</v>
      </c>
      <c r="Z1369" s="329">
        <v>7.39</v>
      </c>
      <c r="AA1369" s="353">
        <v>102.2</v>
      </c>
      <c r="AB1369" s="327">
        <v>0.7</v>
      </c>
      <c r="AC1369" s="326">
        <v>12.4</v>
      </c>
      <c r="AD1369" s="328">
        <v>2</v>
      </c>
      <c r="AE1369" s="328">
        <v>0.4</v>
      </c>
      <c r="AF1369" s="180"/>
      <c r="AG1369" s="180"/>
      <c r="AH1369" s="180"/>
      <c r="AI1369" s="177"/>
      <c r="AJ1369" s="328">
        <v>20</v>
      </c>
    </row>
    <row r="1370" spans="1:36" ht="25.5" x14ac:dyDescent="0.25">
      <c r="A1370" s="257">
        <v>2021</v>
      </c>
      <c r="B1370" s="183" t="s">
        <v>1104</v>
      </c>
      <c r="C1370" s="193" t="s">
        <v>1446</v>
      </c>
      <c r="D1370" s="176" t="s">
        <v>2707</v>
      </c>
      <c r="E1370" s="176" t="s">
        <v>1716</v>
      </c>
      <c r="F1370" s="176" t="s">
        <v>2708</v>
      </c>
      <c r="G1370" s="176" t="s">
        <v>2709</v>
      </c>
      <c r="H1370" s="176" t="s">
        <v>2710</v>
      </c>
      <c r="I1370" s="174" t="s">
        <v>2711</v>
      </c>
      <c r="J1370" s="174" t="s">
        <v>1722</v>
      </c>
      <c r="K1370" s="174" t="s">
        <v>1722</v>
      </c>
      <c r="L1370" s="174" t="s">
        <v>2712</v>
      </c>
      <c r="M1370" s="174" t="s">
        <v>2713</v>
      </c>
      <c r="N1370" s="177">
        <v>922022.57499999995</v>
      </c>
      <c r="O1370" s="177">
        <v>1176726.1029999999</v>
      </c>
      <c r="P1370" s="177">
        <v>219</v>
      </c>
      <c r="Q1370" s="344">
        <v>44348</v>
      </c>
      <c r="R1370" s="215" t="s">
        <v>4175</v>
      </c>
      <c r="S1370" s="322">
        <v>1</v>
      </c>
      <c r="T1370" s="322">
        <v>0</v>
      </c>
      <c r="U1370" s="181"/>
      <c r="V1370" s="181"/>
      <c r="W1370" s="337">
        <v>7.54</v>
      </c>
      <c r="X1370" s="337">
        <v>23.5</v>
      </c>
      <c r="Y1370" s="337">
        <v>27.7</v>
      </c>
      <c r="Z1370" s="337">
        <v>8.73</v>
      </c>
      <c r="AA1370" s="337">
        <v>109</v>
      </c>
      <c r="AB1370" s="347">
        <v>0.9</v>
      </c>
      <c r="AC1370" s="347">
        <v>9.1999999999999993</v>
      </c>
      <c r="AD1370" s="340">
        <v>2</v>
      </c>
      <c r="AE1370" s="340">
        <v>0.4</v>
      </c>
      <c r="AF1370" s="181"/>
      <c r="AG1370" s="181"/>
      <c r="AH1370" s="181"/>
      <c r="AI1370" s="181"/>
      <c r="AJ1370" s="340">
        <v>20</v>
      </c>
    </row>
    <row r="1371" spans="1:36" ht="25.5" x14ac:dyDescent="0.25">
      <c r="A1371" s="257">
        <v>2021</v>
      </c>
      <c r="B1371" s="183" t="s">
        <v>1825</v>
      </c>
      <c r="C1371" s="176" t="s">
        <v>1446</v>
      </c>
      <c r="D1371" s="176" t="s">
        <v>2018</v>
      </c>
      <c r="E1371" s="176" t="s">
        <v>1448</v>
      </c>
      <c r="F1371" s="176" t="s">
        <v>1449</v>
      </c>
      <c r="G1371" s="176" t="s">
        <v>1449</v>
      </c>
      <c r="H1371" s="176" t="s">
        <v>2019</v>
      </c>
      <c r="I1371" s="174" t="s">
        <v>2020</v>
      </c>
      <c r="J1371" s="174" t="s">
        <v>2021</v>
      </c>
      <c r="K1371" s="174" t="s">
        <v>1421</v>
      </c>
      <c r="L1371" s="174" t="s">
        <v>2022</v>
      </c>
      <c r="M1371" s="174" t="s">
        <v>2023</v>
      </c>
      <c r="N1371" s="177">
        <v>897576.00199999998</v>
      </c>
      <c r="O1371" s="177">
        <v>1175725.0109999999</v>
      </c>
      <c r="P1371" s="177">
        <v>980</v>
      </c>
      <c r="Q1371" s="344">
        <v>44348</v>
      </c>
      <c r="R1371" s="324" t="s">
        <v>4176</v>
      </c>
      <c r="S1371" s="322">
        <v>1</v>
      </c>
      <c r="T1371" s="322">
        <v>0</v>
      </c>
      <c r="U1371" s="337"/>
      <c r="V1371" s="337"/>
      <c r="W1371" s="337">
        <v>7.18</v>
      </c>
      <c r="X1371" s="337">
        <v>22.5</v>
      </c>
      <c r="Y1371" s="337">
        <v>23</v>
      </c>
      <c r="Z1371" s="337">
        <v>7.53</v>
      </c>
      <c r="AA1371" s="337">
        <v>100.6</v>
      </c>
      <c r="AB1371" s="347">
        <v>0.7</v>
      </c>
      <c r="AC1371" s="347">
        <v>8</v>
      </c>
      <c r="AD1371" s="340">
        <v>2</v>
      </c>
      <c r="AE1371" s="340">
        <v>0.4</v>
      </c>
      <c r="AF1371" s="181"/>
      <c r="AG1371" s="180"/>
      <c r="AH1371" s="180"/>
      <c r="AI1371" s="181"/>
      <c r="AJ1371" s="328">
        <v>20</v>
      </c>
    </row>
    <row r="1372" spans="1:36" ht="25.5" x14ac:dyDescent="0.25">
      <c r="A1372" s="257">
        <v>2021</v>
      </c>
      <c r="B1372" s="183" t="s">
        <v>1912</v>
      </c>
      <c r="C1372" s="176" t="s">
        <v>1446</v>
      </c>
      <c r="D1372" s="176" t="s">
        <v>2025</v>
      </c>
      <c r="E1372" s="176" t="s">
        <v>1448</v>
      </c>
      <c r="F1372" s="176" t="s">
        <v>1449</v>
      </c>
      <c r="G1372" s="176" t="s">
        <v>1449</v>
      </c>
      <c r="H1372" s="176" t="s">
        <v>2019</v>
      </c>
      <c r="I1372" s="174" t="s">
        <v>2026</v>
      </c>
      <c r="J1372" s="174" t="s">
        <v>2021</v>
      </c>
      <c r="K1372" s="174" t="s">
        <v>1421</v>
      </c>
      <c r="L1372" s="174" t="s">
        <v>2027</v>
      </c>
      <c r="M1372" s="174" t="s">
        <v>2028</v>
      </c>
      <c r="N1372" s="177">
        <v>898161.41599999997</v>
      </c>
      <c r="O1372" s="177">
        <v>1175822.861</v>
      </c>
      <c r="P1372" s="177">
        <v>1016</v>
      </c>
      <c r="Q1372" s="344">
        <v>44348</v>
      </c>
      <c r="R1372" s="324" t="s">
        <v>4177</v>
      </c>
      <c r="S1372" s="325">
        <v>1</v>
      </c>
      <c r="T1372" s="322">
        <v>1</v>
      </c>
      <c r="U1372" s="337"/>
      <c r="V1372" s="337"/>
      <c r="W1372" s="337">
        <v>7.23</v>
      </c>
      <c r="X1372" s="368">
        <v>22.5</v>
      </c>
      <c r="Y1372" s="368">
        <v>22.8</v>
      </c>
      <c r="Z1372" s="326">
        <v>7.64</v>
      </c>
      <c r="AA1372" s="342">
        <v>101</v>
      </c>
      <c r="AB1372" s="347">
        <v>0.7</v>
      </c>
      <c r="AC1372" s="347">
        <v>7</v>
      </c>
      <c r="AD1372" s="340">
        <v>2</v>
      </c>
      <c r="AE1372" s="340">
        <v>0.4</v>
      </c>
      <c r="AF1372" s="181"/>
      <c r="AG1372" s="180"/>
      <c r="AH1372" s="180"/>
      <c r="AI1372" s="181"/>
      <c r="AJ1372" s="328">
        <v>20</v>
      </c>
    </row>
    <row r="1373" spans="1:36" ht="25.5" x14ac:dyDescent="0.25">
      <c r="A1373" s="257">
        <v>2021</v>
      </c>
      <c r="B1373" s="183" t="s">
        <v>1825</v>
      </c>
      <c r="C1373" s="176" t="s">
        <v>1446</v>
      </c>
      <c r="D1373" s="176" t="s">
        <v>2030</v>
      </c>
      <c r="E1373" s="176" t="s">
        <v>1448</v>
      </c>
      <c r="F1373" s="176" t="s">
        <v>1449</v>
      </c>
      <c r="G1373" s="176" t="s">
        <v>1449</v>
      </c>
      <c r="H1373" s="176" t="s">
        <v>2019</v>
      </c>
      <c r="I1373" s="174" t="s">
        <v>2031</v>
      </c>
      <c r="J1373" s="174" t="s">
        <v>2021</v>
      </c>
      <c r="K1373" s="174" t="s">
        <v>1421</v>
      </c>
      <c r="L1373" s="174" t="s">
        <v>2864</v>
      </c>
      <c r="M1373" s="174" t="s">
        <v>2033</v>
      </c>
      <c r="N1373" s="177">
        <v>900477.005</v>
      </c>
      <c r="O1373" s="177">
        <v>1176180.0109999999</v>
      </c>
      <c r="P1373" s="177">
        <v>948</v>
      </c>
      <c r="Q1373" s="344">
        <v>44348</v>
      </c>
      <c r="R1373" s="324" t="s">
        <v>4178</v>
      </c>
      <c r="S1373" s="325">
        <v>1</v>
      </c>
      <c r="T1373" s="322">
        <v>0</v>
      </c>
      <c r="U1373" s="337"/>
      <c r="V1373" s="337"/>
      <c r="W1373" s="337">
        <v>6.69</v>
      </c>
      <c r="X1373" s="368">
        <v>22.6</v>
      </c>
      <c r="Y1373" s="368">
        <v>24.4</v>
      </c>
      <c r="Z1373" s="326">
        <v>7.54</v>
      </c>
      <c r="AA1373" s="342">
        <v>99</v>
      </c>
      <c r="AB1373" s="347">
        <v>0.7</v>
      </c>
      <c r="AC1373" s="347">
        <v>5.9</v>
      </c>
      <c r="AD1373" s="340">
        <v>2</v>
      </c>
      <c r="AE1373" s="340">
        <v>0.4</v>
      </c>
      <c r="AF1373" s="181"/>
      <c r="AG1373" s="180"/>
      <c r="AH1373" s="180"/>
      <c r="AI1373" s="181"/>
      <c r="AJ1373" s="328">
        <v>20</v>
      </c>
    </row>
    <row r="1374" spans="1:36" ht="25.5" x14ac:dyDescent="0.25">
      <c r="A1374" s="257">
        <v>2021</v>
      </c>
      <c r="B1374" s="174" t="s">
        <v>1104</v>
      </c>
      <c r="C1374" s="176" t="s">
        <v>1446</v>
      </c>
      <c r="D1374" s="176" t="s">
        <v>2035</v>
      </c>
      <c r="E1374" s="176" t="s">
        <v>1448</v>
      </c>
      <c r="F1374" s="176" t="s">
        <v>2036</v>
      </c>
      <c r="G1374" s="176" t="s">
        <v>1449</v>
      </c>
      <c r="H1374" s="176" t="s">
        <v>2037</v>
      </c>
      <c r="I1374" s="174" t="s">
        <v>2038</v>
      </c>
      <c r="J1374" s="174" t="s">
        <v>2021</v>
      </c>
      <c r="K1374" s="174" t="s">
        <v>1421</v>
      </c>
      <c r="L1374" s="174" t="s">
        <v>2081</v>
      </c>
      <c r="M1374" s="174" t="s">
        <v>2082</v>
      </c>
      <c r="N1374" s="177">
        <v>909355.06299999997</v>
      </c>
      <c r="O1374" s="177">
        <v>1180786.993</v>
      </c>
      <c r="P1374" s="177">
        <v>900</v>
      </c>
      <c r="Q1374" s="344">
        <v>44348</v>
      </c>
      <c r="R1374" s="324" t="s">
        <v>4179</v>
      </c>
      <c r="S1374" s="322">
        <v>1</v>
      </c>
      <c r="T1374" s="322">
        <v>0</v>
      </c>
      <c r="U1374" s="181"/>
      <c r="V1374" s="181"/>
      <c r="W1374" s="373">
        <v>7.51</v>
      </c>
      <c r="X1374" s="368">
        <v>24.2</v>
      </c>
      <c r="Y1374" s="368">
        <v>22.6</v>
      </c>
      <c r="Z1374" s="348">
        <v>7.4</v>
      </c>
      <c r="AA1374" s="342">
        <v>100.2</v>
      </c>
      <c r="AB1374" s="327">
        <v>0.7</v>
      </c>
      <c r="AC1374" s="347">
        <v>5.7</v>
      </c>
      <c r="AD1374" s="340">
        <v>2</v>
      </c>
      <c r="AE1374" s="328">
        <v>0.4</v>
      </c>
      <c r="AF1374" s="181"/>
      <c r="AG1374" s="180"/>
      <c r="AH1374" s="180"/>
      <c r="AI1374" s="181"/>
      <c r="AJ1374" s="328">
        <v>20</v>
      </c>
    </row>
    <row r="1375" spans="1:36" ht="25.5" x14ac:dyDescent="0.25">
      <c r="A1375" s="257">
        <v>2021</v>
      </c>
      <c r="B1375" s="174" t="s">
        <v>1104</v>
      </c>
      <c r="C1375" s="176" t="s">
        <v>1446</v>
      </c>
      <c r="D1375" s="174" t="s">
        <v>2085</v>
      </c>
      <c r="E1375" s="176" t="s">
        <v>1448</v>
      </c>
      <c r="F1375" s="176" t="s">
        <v>2086</v>
      </c>
      <c r="G1375" s="176" t="s">
        <v>2086</v>
      </c>
      <c r="H1375" s="176" t="s">
        <v>2087</v>
      </c>
      <c r="I1375" s="176" t="s">
        <v>2088</v>
      </c>
      <c r="J1375" s="176" t="s">
        <v>2006</v>
      </c>
      <c r="K1375" s="174" t="s">
        <v>1421</v>
      </c>
      <c r="L1375" s="174" t="s">
        <v>2089</v>
      </c>
      <c r="M1375" s="174" t="s">
        <v>2090</v>
      </c>
      <c r="N1375" s="177">
        <v>906545.01100000006</v>
      </c>
      <c r="O1375" s="177">
        <v>1186282.996</v>
      </c>
      <c r="P1375" s="177">
        <v>855</v>
      </c>
      <c r="Q1375" s="344">
        <v>44349</v>
      </c>
      <c r="R1375" s="324" t="s">
        <v>4180</v>
      </c>
      <c r="S1375" s="319">
        <v>1</v>
      </c>
      <c r="T1375" s="319">
        <v>0</v>
      </c>
      <c r="U1375" s="181"/>
      <c r="V1375" s="181"/>
      <c r="W1375" s="373">
        <v>7.49</v>
      </c>
      <c r="X1375" s="368">
        <v>23.2</v>
      </c>
      <c r="Y1375" s="368">
        <v>43.2</v>
      </c>
      <c r="Z1375" s="348">
        <v>8.1999999999999993</v>
      </c>
      <c r="AA1375" s="342">
        <v>107.3</v>
      </c>
      <c r="AB1375" s="327">
        <v>1.1000000000000001</v>
      </c>
      <c r="AC1375" s="327">
        <v>4.8</v>
      </c>
      <c r="AD1375" s="340">
        <v>2</v>
      </c>
      <c r="AE1375" s="328">
        <v>0.4</v>
      </c>
      <c r="AF1375" s="181"/>
      <c r="AG1375" s="180"/>
      <c r="AH1375" s="180"/>
      <c r="AI1375" s="181"/>
      <c r="AJ1375" s="328">
        <v>20</v>
      </c>
    </row>
    <row r="1376" spans="1:36" x14ac:dyDescent="0.25">
      <c r="A1376" s="257">
        <v>2021</v>
      </c>
      <c r="B1376" s="174" t="s">
        <v>1390</v>
      </c>
      <c r="C1376" s="176" t="s">
        <v>1414</v>
      </c>
      <c r="D1376" s="176" t="s">
        <v>1415</v>
      </c>
      <c r="E1376" s="174" t="s">
        <v>1134</v>
      </c>
      <c r="F1376" s="174" t="s">
        <v>1416</v>
      </c>
      <c r="G1376" s="174" t="s">
        <v>1417</v>
      </c>
      <c r="H1376" s="174" t="s">
        <v>1418</v>
      </c>
      <c r="I1376" s="174" t="s">
        <v>1419</v>
      </c>
      <c r="J1376" s="176" t="s">
        <v>1420</v>
      </c>
      <c r="K1376" s="174" t="s">
        <v>1421</v>
      </c>
      <c r="L1376" s="174" t="s">
        <v>1422</v>
      </c>
      <c r="M1376" s="183" t="s">
        <v>1423</v>
      </c>
      <c r="N1376" s="177">
        <v>870107.86100000003</v>
      </c>
      <c r="O1376" s="177">
        <v>1178684.5290000001</v>
      </c>
      <c r="P1376" s="177">
        <v>2046</v>
      </c>
      <c r="Q1376" s="323">
        <v>44355</v>
      </c>
      <c r="R1376" s="323" t="s">
        <v>4181</v>
      </c>
      <c r="S1376" s="325">
        <v>1</v>
      </c>
      <c r="T1376" s="325">
        <v>1</v>
      </c>
      <c r="U1376" s="326">
        <v>286.08604199999996</v>
      </c>
      <c r="V1376" s="326"/>
      <c r="W1376" s="326">
        <v>6.97</v>
      </c>
      <c r="X1376" s="326">
        <v>18.100000000000001</v>
      </c>
      <c r="Y1376" s="326">
        <v>27.8</v>
      </c>
      <c r="Z1376" s="326">
        <v>7.16</v>
      </c>
      <c r="AA1376" s="326">
        <v>97</v>
      </c>
      <c r="AB1376" s="327">
        <v>0.4</v>
      </c>
      <c r="AC1376" s="327">
        <v>10</v>
      </c>
      <c r="AD1376" s="340">
        <v>2</v>
      </c>
      <c r="AE1376" s="328">
        <v>0.4</v>
      </c>
      <c r="AF1376" s="328">
        <v>0.4</v>
      </c>
      <c r="AG1376" s="374">
        <v>5.0000000000000001E-3</v>
      </c>
      <c r="AH1376" s="374">
        <v>2.5000000000000001E-2</v>
      </c>
      <c r="AI1376" s="180"/>
      <c r="AJ1376" s="328">
        <v>20</v>
      </c>
    </row>
    <row r="1377" spans="1:36" ht="25.5" x14ac:dyDescent="0.25">
      <c r="A1377" s="257">
        <v>2021</v>
      </c>
      <c r="B1377" s="174" t="s">
        <v>1390</v>
      </c>
      <c r="C1377" s="176" t="s">
        <v>1425</v>
      </c>
      <c r="D1377" s="176" t="s">
        <v>1426</v>
      </c>
      <c r="E1377" s="176" t="s">
        <v>1427</v>
      </c>
      <c r="F1377" s="176" t="s">
        <v>1428</v>
      </c>
      <c r="G1377" s="176" t="s">
        <v>1429</v>
      </c>
      <c r="H1377" s="176" t="s">
        <v>1430</v>
      </c>
      <c r="I1377" s="174" t="s">
        <v>1431</v>
      </c>
      <c r="J1377" s="174" t="s">
        <v>1432</v>
      </c>
      <c r="K1377" s="174" t="s">
        <v>1421</v>
      </c>
      <c r="L1377" s="174" t="s">
        <v>1433</v>
      </c>
      <c r="M1377" s="174" t="s">
        <v>1434</v>
      </c>
      <c r="N1377" s="177">
        <v>882883.21400000004</v>
      </c>
      <c r="O1377" s="177">
        <v>1180976.7139999999</v>
      </c>
      <c r="P1377" s="177">
        <v>1933</v>
      </c>
      <c r="Q1377" s="323">
        <v>44355</v>
      </c>
      <c r="R1377" s="323" t="s">
        <v>4182</v>
      </c>
      <c r="S1377" s="325">
        <v>1</v>
      </c>
      <c r="T1377" s="325">
        <v>1</v>
      </c>
      <c r="U1377" s="326">
        <v>123.26765142857147</v>
      </c>
      <c r="V1377" s="180"/>
      <c r="W1377" s="326">
        <v>7.18</v>
      </c>
      <c r="X1377" s="326">
        <v>16.8</v>
      </c>
      <c r="Y1377" s="326">
        <v>13.39</v>
      </c>
      <c r="Z1377" s="326">
        <v>7.4</v>
      </c>
      <c r="AA1377" s="342">
        <v>98.4</v>
      </c>
      <c r="AB1377" s="327">
        <v>0.3</v>
      </c>
      <c r="AC1377" s="327">
        <v>10</v>
      </c>
      <c r="AD1377" s="340">
        <v>2</v>
      </c>
      <c r="AE1377" s="328">
        <v>0.4</v>
      </c>
      <c r="AF1377" s="328">
        <v>0.4</v>
      </c>
      <c r="AG1377" s="374">
        <v>5.0000000000000001E-3</v>
      </c>
      <c r="AH1377" s="374">
        <v>2.5000000000000001E-2</v>
      </c>
      <c r="AI1377" s="181"/>
      <c r="AJ1377" s="328">
        <v>20</v>
      </c>
    </row>
    <row r="1378" spans="1:36" ht="25.5" x14ac:dyDescent="0.25">
      <c r="A1378" s="257">
        <v>2021</v>
      </c>
      <c r="B1378" s="174" t="s">
        <v>1390</v>
      </c>
      <c r="C1378" s="176" t="s">
        <v>1436</v>
      </c>
      <c r="D1378" s="176" t="s">
        <v>1437</v>
      </c>
      <c r="E1378" s="176" t="s">
        <v>1427</v>
      </c>
      <c r="F1378" s="176" t="s">
        <v>1438</v>
      </c>
      <c r="G1378" s="176" t="s">
        <v>1439</v>
      </c>
      <c r="H1378" s="176" t="s">
        <v>1440</v>
      </c>
      <c r="I1378" s="203" t="s">
        <v>1441</v>
      </c>
      <c r="J1378" s="203" t="s">
        <v>1442</v>
      </c>
      <c r="K1378" s="174" t="s">
        <v>1421</v>
      </c>
      <c r="L1378" s="203" t="s">
        <v>1443</v>
      </c>
      <c r="M1378" s="203" t="s">
        <v>1444</v>
      </c>
      <c r="N1378" s="191">
        <v>892136.62800000003</v>
      </c>
      <c r="O1378" s="191">
        <v>1190016.932</v>
      </c>
      <c r="P1378" s="177">
        <v>1400</v>
      </c>
      <c r="Q1378" s="323">
        <v>44355</v>
      </c>
      <c r="R1378" s="323" t="s">
        <v>4183</v>
      </c>
      <c r="S1378" s="375">
        <v>1</v>
      </c>
      <c r="T1378" s="375">
        <v>1</v>
      </c>
      <c r="U1378" s="326">
        <v>246.63082500000002</v>
      </c>
      <c r="V1378" s="180"/>
      <c r="W1378" s="376">
        <v>7.62</v>
      </c>
      <c r="X1378" s="376">
        <v>20.7</v>
      </c>
      <c r="Y1378" s="376">
        <v>41.7</v>
      </c>
      <c r="Z1378" s="326">
        <v>7.67</v>
      </c>
      <c r="AA1378" s="326">
        <v>100.1</v>
      </c>
      <c r="AB1378" s="327">
        <v>0.3</v>
      </c>
      <c r="AC1378" s="327">
        <v>10</v>
      </c>
      <c r="AD1378" s="340">
        <v>2</v>
      </c>
      <c r="AE1378" s="328">
        <v>0.4</v>
      </c>
      <c r="AF1378" s="328">
        <v>0.4</v>
      </c>
      <c r="AG1378" s="374">
        <v>5.0000000000000001E-3</v>
      </c>
      <c r="AH1378" s="374">
        <v>2.5000000000000001E-2</v>
      </c>
      <c r="AI1378" s="181"/>
      <c r="AJ1378" s="328">
        <v>20</v>
      </c>
    </row>
    <row r="1379" spans="1:36" ht="15.75" x14ac:dyDescent="0.25">
      <c r="A1379" s="257">
        <v>2021</v>
      </c>
      <c r="B1379" s="203" t="s">
        <v>1811</v>
      </c>
      <c r="C1379" s="176" t="s">
        <v>1467</v>
      </c>
      <c r="D1379" s="176" t="s">
        <v>1812</v>
      </c>
      <c r="E1379" s="176" t="s">
        <v>1469</v>
      </c>
      <c r="F1379" s="176" t="s">
        <v>1479</v>
      </c>
      <c r="G1379" s="176" t="s">
        <v>1813</v>
      </c>
      <c r="H1379" s="176" t="s">
        <v>1814</v>
      </c>
      <c r="I1379" s="174" t="s">
        <v>1840</v>
      </c>
      <c r="J1379" s="176" t="s">
        <v>1816</v>
      </c>
      <c r="K1379" s="174" t="s">
        <v>1474</v>
      </c>
      <c r="L1379" s="174" t="s">
        <v>2877</v>
      </c>
      <c r="M1379" s="174" t="s">
        <v>2878</v>
      </c>
      <c r="N1379" s="177">
        <v>850659.13399999996</v>
      </c>
      <c r="O1379" s="177">
        <v>1134492.6029999999</v>
      </c>
      <c r="P1379" s="177">
        <v>2092</v>
      </c>
      <c r="Q1379" s="323">
        <v>44398</v>
      </c>
      <c r="R1379" s="377" t="s">
        <v>4184</v>
      </c>
      <c r="S1379" s="371">
        <v>1</v>
      </c>
      <c r="T1379" s="371">
        <v>1</v>
      </c>
      <c r="U1379" s="378">
        <v>951.0395000000002</v>
      </c>
      <c r="V1379" s="204"/>
      <c r="W1379" s="379">
        <v>6.83</v>
      </c>
      <c r="X1379" s="380">
        <v>16.899999999999999</v>
      </c>
      <c r="Y1379" s="380">
        <v>44.4</v>
      </c>
      <c r="Z1379" s="379">
        <v>7.48</v>
      </c>
      <c r="AA1379" s="380">
        <v>99.7</v>
      </c>
      <c r="AB1379" s="327">
        <v>0.7</v>
      </c>
      <c r="AC1379" s="327">
        <v>10</v>
      </c>
      <c r="AD1379" s="340">
        <v>2</v>
      </c>
      <c r="AE1379" s="328">
        <v>0.4</v>
      </c>
      <c r="AF1379" s="204"/>
      <c r="AG1379" s="204"/>
      <c r="AH1379" s="204"/>
      <c r="AI1379" s="204"/>
      <c r="AJ1379" s="328">
        <v>20</v>
      </c>
    </row>
    <row r="1380" spans="1:36" ht="15.75" x14ac:dyDescent="0.25">
      <c r="A1380" s="257">
        <v>2021</v>
      </c>
      <c r="B1380" s="203" t="s">
        <v>1811</v>
      </c>
      <c r="C1380" s="176" t="s">
        <v>1467</v>
      </c>
      <c r="D1380" s="176" t="s">
        <v>1820</v>
      </c>
      <c r="E1380" s="176" t="s">
        <v>1469</v>
      </c>
      <c r="F1380" s="176" t="s">
        <v>1479</v>
      </c>
      <c r="G1380" s="176" t="s">
        <v>1813</v>
      </c>
      <c r="H1380" s="176" t="s">
        <v>1814</v>
      </c>
      <c r="I1380" s="174" t="s">
        <v>1821</v>
      </c>
      <c r="J1380" s="174" t="s">
        <v>1816</v>
      </c>
      <c r="K1380" s="174" t="s">
        <v>1474</v>
      </c>
      <c r="L1380" s="174" t="s">
        <v>2880</v>
      </c>
      <c r="M1380" s="174" t="s">
        <v>2881</v>
      </c>
      <c r="N1380" s="177">
        <v>849814.50100000005</v>
      </c>
      <c r="O1380" s="177">
        <v>1133009.621</v>
      </c>
      <c r="P1380" s="177">
        <v>2040</v>
      </c>
      <c r="Q1380" s="323">
        <v>44398</v>
      </c>
      <c r="R1380" s="377" t="s">
        <v>4185</v>
      </c>
      <c r="S1380" s="371">
        <v>1</v>
      </c>
      <c r="T1380" s="371">
        <v>1</v>
      </c>
      <c r="U1380" s="378">
        <v>198.72959999999998</v>
      </c>
      <c r="V1380" s="204"/>
      <c r="W1380" s="379">
        <v>6.87</v>
      </c>
      <c r="X1380" s="380">
        <v>18.899999999999999</v>
      </c>
      <c r="Y1380" s="380">
        <v>97.7</v>
      </c>
      <c r="Z1380" s="379">
        <v>6.32</v>
      </c>
      <c r="AA1380" s="380">
        <v>86.8</v>
      </c>
      <c r="AB1380" s="379">
        <v>9.6999999999999993</v>
      </c>
      <c r="AC1380" s="379">
        <v>20.8</v>
      </c>
      <c r="AD1380" s="381">
        <v>2.6070000000000002</v>
      </c>
      <c r="AE1380" s="328">
        <v>0.4</v>
      </c>
      <c r="AF1380" s="204"/>
      <c r="AG1380" s="204"/>
      <c r="AH1380" s="204"/>
      <c r="AI1380" s="204"/>
      <c r="AJ1380" s="328">
        <v>20</v>
      </c>
    </row>
    <row r="1381" spans="1:36" ht="15.75" x14ac:dyDescent="0.25">
      <c r="A1381" s="257">
        <v>2021</v>
      </c>
      <c r="B1381" s="183" t="s">
        <v>1825</v>
      </c>
      <c r="C1381" s="176" t="s">
        <v>1467</v>
      </c>
      <c r="D1381" s="176" t="s">
        <v>1826</v>
      </c>
      <c r="E1381" s="176" t="s">
        <v>1469</v>
      </c>
      <c r="F1381" s="176" t="s">
        <v>1479</v>
      </c>
      <c r="G1381" s="176" t="s">
        <v>1827</v>
      </c>
      <c r="H1381" s="176" t="s">
        <v>1828</v>
      </c>
      <c r="I1381" s="174" t="s">
        <v>1829</v>
      </c>
      <c r="J1381" s="174" t="s">
        <v>1830</v>
      </c>
      <c r="K1381" s="174" t="s">
        <v>1474</v>
      </c>
      <c r="L1381" s="174" t="s">
        <v>2883</v>
      </c>
      <c r="M1381" s="174" t="s">
        <v>2884</v>
      </c>
      <c r="N1381" s="177">
        <v>850611.64500000002</v>
      </c>
      <c r="O1381" s="177">
        <v>1131863.578</v>
      </c>
      <c r="P1381" s="177">
        <v>2170</v>
      </c>
      <c r="Q1381" s="323">
        <v>44398</v>
      </c>
      <c r="R1381" s="377" t="s">
        <v>4186</v>
      </c>
      <c r="S1381" s="371">
        <v>1</v>
      </c>
      <c r="T1381" s="371">
        <v>1</v>
      </c>
      <c r="U1381" s="378">
        <v>3.3528000000000007</v>
      </c>
      <c r="V1381" s="204"/>
      <c r="W1381" s="379">
        <v>6.71</v>
      </c>
      <c r="X1381" s="380">
        <v>19.100000000000001</v>
      </c>
      <c r="Y1381" s="380">
        <v>329</v>
      </c>
      <c r="Z1381" s="379">
        <v>3.8</v>
      </c>
      <c r="AA1381" s="380">
        <v>53.6</v>
      </c>
      <c r="AB1381" s="379">
        <v>231.5</v>
      </c>
      <c r="AC1381" s="379">
        <v>422.3</v>
      </c>
      <c r="AD1381" s="381">
        <v>6.64</v>
      </c>
      <c r="AE1381" s="381">
        <v>1.694</v>
      </c>
      <c r="AF1381" s="204"/>
      <c r="AG1381" s="204"/>
      <c r="AH1381" s="204"/>
      <c r="AI1381" s="204"/>
      <c r="AJ1381" s="328">
        <v>20</v>
      </c>
    </row>
    <row r="1382" spans="1:36" ht="15.75" x14ac:dyDescent="0.25">
      <c r="A1382" s="257">
        <v>2021</v>
      </c>
      <c r="B1382" s="183" t="s">
        <v>1825</v>
      </c>
      <c r="C1382" s="176" t="s">
        <v>1467</v>
      </c>
      <c r="D1382" s="176" t="s">
        <v>1834</v>
      </c>
      <c r="E1382" s="176" t="s">
        <v>1469</v>
      </c>
      <c r="F1382" s="176" t="s">
        <v>1479</v>
      </c>
      <c r="G1382" s="176" t="s">
        <v>1827</v>
      </c>
      <c r="H1382" s="176" t="s">
        <v>1828</v>
      </c>
      <c r="I1382" s="174" t="s">
        <v>1835</v>
      </c>
      <c r="J1382" s="174" t="s">
        <v>1830</v>
      </c>
      <c r="K1382" s="174" t="s">
        <v>1474</v>
      </c>
      <c r="L1382" s="174" t="s">
        <v>2886</v>
      </c>
      <c r="M1382" s="174" t="s">
        <v>2887</v>
      </c>
      <c r="N1382" s="177">
        <v>850100.60400000005</v>
      </c>
      <c r="O1382" s="177">
        <v>1132636.098</v>
      </c>
      <c r="P1382" s="177">
        <v>2151</v>
      </c>
      <c r="Q1382" s="323">
        <v>44398</v>
      </c>
      <c r="R1382" s="377" t="s">
        <v>4187</v>
      </c>
      <c r="S1382" s="382">
        <v>1</v>
      </c>
      <c r="T1382" s="371">
        <v>1</v>
      </c>
      <c r="U1382" s="378">
        <v>35.42157000000001</v>
      </c>
      <c r="V1382" s="204"/>
      <c r="W1382" s="379">
        <v>7.11</v>
      </c>
      <c r="X1382" s="380">
        <v>19.7</v>
      </c>
      <c r="Y1382" s="380">
        <v>297</v>
      </c>
      <c r="Z1382" s="379">
        <v>1.47</v>
      </c>
      <c r="AA1382" s="380">
        <v>20.9</v>
      </c>
      <c r="AB1382" s="379">
        <v>92</v>
      </c>
      <c r="AC1382" s="379">
        <v>165.5</v>
      </c>
      <c r="AD1382" s="381">
        <v>8.5389999999999997</v>
      </c>
      <c r="AE1382" s="381">
        <v>1.2390000000000001</v>
      </c>
      <c r="AF1382" s="204"/>
      <c r="AG1382" s="204"/>
      <c r="AH1382" s="204"/>
      <c r="AI1382" s="204"/>
      <c r="AJ1382" s="328">
        <v>20</v>
      </c>
    </row>
    <row r="1383" spans="1:36" ht="15.75" x14ac:dyDescent="0.25">
      <c r="A1383" s="257">
        <v>2021</v>
      </c>
      <c r="B1383" s="183" t="s">
        <v>1825</v>
      </c>
      <c r="C1383" s="176" t="s">
        <v>1467</v>
      </c>
      <c r="D1383" s="176" t="s">
        <v>1839</v>
      </c>
      <c r="E1383" s="176" t="s">
        <v>1469</v>
      </c>
      <c r="F1383" s="176" t="s">
        <v>1479</v>
      </c>
      <c r="G1383" s="176" t="s">
        <v>1827</v>
      </c>
      <c r="H1383" s="176" t="s">
        <v>1828</v>
      </c>
      <c r="I1383" s="174" t="s">
        <v>1840</v>
      </c>
      <c r="J1383" s="174" t="s">
        <v>1841</v>
      </c>
      <c r="K1383" s="174" t="s">
        <v>1474</v>
      </c>
      <c r="L1383" s="174" t="s">
        <v>2889</v>
      </c>
      <c r="M1383" s="174" t="s">
        <v>2890</v>
      </c>
      <c r="N1383" s="177">
        <v>850791.77800000005</v>
      </c>
      <c r="O1383" s="177">
        <v>1132452.7660000001</v>
      </c>
      <c r="P1383" s="177">
        <v>2181</v>
      </c>
      <c r="Q1383" s="323">
        <v>44398</v>
      </c>
      <c r="R1383" s="377" t="s">
        <v>4188</v>
      </c>
      <c r="S1383" s="383">
        <v>1</v>
      </c>
      <c r="T1383" s="371">
        <v>1</v>
      </c>
      <c r="U1383" s="378">
        <v>23.359871999999999</v>
      </c>
      <c r="V1383" s="204"/>
      <c r="W1383" s="379">
        <v>6.67</v>
      </c>
      <c r="X1383" s="380">
        <v>17.2</v>
      </c>
      <c r="Y1383" s="380">
        <v>27.8</v>
      </c>
      <c r="Z1383" s="379">
        <v>6.95</v>
      </c>
      <c r="AA1383" s="380">
        <v>94.4</v>
      </c>
      <c r="AB1383" s="327">
        <v>1</v>
      </c>
      <c r="AC1383" s="327">
        <v>10</v>
      </c>
      <c r="AD1383" s="340">
        <v>2</v>
      </c>
      <c r="AE1383" s="328">
        <v>0.4</v>
      </c>
      <c r="AF1383" s="204"/>
      <c r="AG1383" s="204"/>
      <c r="AH1383" s="204"/>
      <c r="AI1383" s="204"/>
      <c r="AJ1383" s="328">
        <v>20</v>
      </c>
    </row>
    <row r="1384" spans="1:36" ht="15.75" x14ac:dyDescent="0.25">
      <c r="A1384" s="257">
        <v>2021</v>
      </c>
      <c r="B1384" s="183" t="s">
        <v>1825</v>
      </c>
      <c r="C1384" s="176" t="s">
        <v>1467</v>
      </c>
      <c r="D1384" s="176" t="s">
        <v>1845</v>
      </c>
      <c r="E1384" s="176" t="s">
        <v>1469</v>
      </c>
      <c r="F1384" s="176" t="s">
        <v>1479</v>
      </c>
      <c r="G1384" s="176" t="s">
        <v>1827</v>
      </c>
      <c r="H1384" s="176" t="s">
        <v>1828</v>
      </c>
      <c r="I1384" s="174" t="s">
        <v>1835</v>
      </c>
      <c r="J1384" s="174" t="s">
        <v>1841</v>
      </c>
      <c r="K1384" s="174" t="s">
        <v>1474</v>
      </c>
      <c r="L1384" s="174" t="s">
        <v>2892</v>
      </c>
      <c r="M1384" s="174" t="s">
        <v>2893</v>
      </c>
      <c r="N1384" s="177">
        <v>850149.53500000003</v>
      </c>
      <c r="O1384" s="177">
        <v>1132662.4069999999</v>
      </c>
      <c r="P1384" s="177">
        <v>2149</v>
      </c>
      <c r="Q1384" s="323">
        <v>44398</v>
      </c>
      <c r="R1384" s="384" t="s">
        <v>4189</v>
      </c>
      <c r="S1384" s="385">
        <v>1</v>
      </c>
      <c r="T1384" s="371">
        <v>1</v>
      </c>
      <c r="U1384" s="378">
        <v>30.571440000000006</v>
      </c>
      <c r="V1384" s="204"/>
      <c r="W1384" s="379">
        <v>6.5</v>
      </c>
      <c r="X1384" s="380">
        <v>18.5</v>
      </c>
      <c r="Y1384" s="380">
        <v>55.4</v>
      </c>
      <c r="Z1384" s="379">
        <v>5.68</v>
      </c>
      <c r="AA1384" s="380">
        <v>78.8</v>
      </c>
      <c r="AB1384" s="327">
        <v>3</v>
      </c>
      <c r="AC1384" s="327">
        <v>10</v>
      </c>
      <c r="AD1384" s="340">
        <v>2</v>
      </c>
      <c r="AE1384" s="328">
        <v>0.4</v>
      </c>
      <c r="AF1384" s="204"/>
      <c r="AG1384" s="204"/>
      <c r="AH1384" s="204"/>
      <c r="AI1384" s="204"/>
      <c r="AJ1384" s="328">
        <v>20</v>
      </c>
    </row>
    <row r="1385" spans="1:36" ht="15.75" x14ac:dyDescent="0.25">
      <c r="A1385" s="257">
        <v>2021</v>
      </c>
      <c r="B1385" s="174" t="s">
        <v>1912</v>
      </c>
      <c r="C1385" s="174" t="s">
        <v>1467</v>
      </c>
      <c r="D1385" s="174" t="s">
        <v>1913</v>
      </c>
      <c r="E1385" s="174" t="s">
        <v>1469</v>
      </c>
      <c r="F1385" s="174" t="s">
        <v>1914</v>
      </c>
      <c r="G1385" s="174" t="s">
        <v>1914</v>
      </c>
      <c r="H1385" s="174" t="s">
        <v>1915</v>
      </c>
      <c r="I1385" s="174" t="s">
        <v>1916</v>
      </c>
      <c r="J1385" s="174" t="s">
        <v>1917</v>
      </c>
      <c r="K1385" s="174" t="s">
        <v>1474</v>
      </c>
      <c r="L1385" s="174" t="s">
        <v>2922</v>
      </c>
      <c r="M1385" s="174" t="s">
        <v>1919</v>
      </c>
      <c r="N1385" s="177">
        <v>848790.62199999997</v>
      </c>
      <c r="O1385" s="177">
        <v>1146941.4890000001</v>
      </c>
      <c r="P1385" s="177">
        <v>2033</v>
      </c>
      <c r="Q1385" s="240">
        <v>44398</v>
      </c>
      <c r="R1385" s="386" t="s">
        <v>4190</v>
      </c>
      <c r="S1385" s="258">
        <v>1</v>
      </c>
      <c r="T1385" s="258">
        <v>0</v>
      </c>
      <c r="U1385" s="387"/>
      <c r="V1385" s="204"/>
      <c r="W1385" s="258">
        <v>6.49</v>
      </c>
      <c r="X1385" s="258">
        <v>16.100000000000001</v>
      </c>
      <c r="Y1385" s="271">
        <v>27.5</v>
      </c>
      <c r="Z1385" s="258">
        <v>7.63</v>
      </c>
      <c r="AA1385" s="271">
        <v>99.8</v>
      </c>
      <c r="AB1385" s="327">
        <v>0.9</v>
      </c>
      <c r="AC1385" s="327">
        <v>10</v>
      </c>
      <c r="AD1385" s="340">
        <v>2</v>
      </c>
      <c r="AE1385" s="340">
        <v>0.4</v>
      </c>
      <c r="AF1385" s="328">
        <v>0.4</v>
      </c>
      <c r="AG1385" s="374">
        <v>5.0000000000000001E-3</v>
      </c>
      <c r="AH1385" s="204"/>
      <c r="AI1385" s="204"/>
      <c r="AJ1385" s="328">
        <v>20</v>
      </c>
    </row>
    <row r="1386" spans="1:36" x14ac:dyDescent="0.25">
      <c r="A1386" s="257">
        <v>2021</v>
      </c>
      <c r="B1386" s="183" t="s">
        <v>1104</v>
      </c>
      <c r="C1386" s="174" t="s">
        <v>1209</v>
      </c>
      <c r="D1386" s="174" t="s">
        <v>1944</v>
      </c>
      <c r="E1386" s="174" t="s">
        <v>1469</v>
      </c>
      <c r="F1386" s="174" t="s">
        <v>1499</v>
      </c>
      <c r="G1386" s="174" t="s">
        <v>1945</v>
      </c>
      <c r="H1386" s="174" t="s">
        <v>1946</v>
      </c>
      <c r="I1386" s="174" t="s">
        <v>1947</v>
      </c>
      <c r="J1386" s="174" t="s">
        <v>1948</v>
      </c>
      <c r="K1386" s="174" t="s">
        <v>1474</v>
      </c>
      <c r="L1386" s="174" t="s">
        <v>1949</v>
      </c>
      <c r="M1386" s="174" t="s">
        <v>2927</v>
      </c>
      <c r="N1386" s="177">
        <v>852185.31700000004</v>
      </c>
      <c r="O1386" s="177">
        <v>1148624.987</v>
      </c>
      <c r="P1386" s="177">
        <v>2142</v>
      </c>
      <c r="Q1386" s="240">
        <v>44398</v>
      </c>
      <c r="R1386" s="388" t="s">
        <v>4191</v>
      </c>
      <c r="S1386" s="388">
        <v>1</v>
      </c>
      <c r="T1386" s="388">
        <v>0</v>
      </c>
      <c r="U1386" s="387"/>
      <c r="V1386" s="204"/>
      <c r="W1386" s="388">
        <v>7.21</v>
      </c>
      <c r="X1386" s="388">
        <v>16.100000000000001</v>
      </c>
      <c r="Y1386" s="389">
        <v>47</v>
      </c>
      <c r="Z1386" s="388">
        <v>7.45</v>
      </c>
      <c r="AA1386" s="389">
        <v>99.9</v>
      </c>
      <c r="AB1386" s="327">
        <v>1.5</v>
      </c>
      <c r="AC1386" s="390">
        <v>10.7</v>
      </c>
      <c r="AD1386" s="340">
        <v>2</v>
      </c>
      <c r="AE1386" s="340">
        <v>0.4</v>
      </c>
      <c r="AF1386" s="204"/>
      <c r="AG1386" s="204"/>
      <c r="AH1386" s="204"/>
      <c r="AI1386" s="204"/>
      <c r="AJ1386" s="328">
        <v>20</v>
      </c>
    </row>
    <row r="1387" spans="1:36" ht="25.5" x14ac:dyDescent="0.25">
      <c r="A1387" s="257">
        <v>2021</v>
      </c>
      <c r="B1387" s="174" t="s">
        <v>3102</v>
      </c>
      <c r="C1387" s="176" t="s">
        <v>1153</v>
      </c>
      <c r="D1387" s="176" t="s">
        <v>3103</v>
      </c>
      <c r="E1387" s="176" t="s">
        <v>1134</v>
      </c>
      <c r="F1387" s="176" t="s">
        <v>1160</v>
      </c>
      <c r="G1387" s="176" t="s">
        <v>3104</v>
      </c>
      <c r="H1387" s="176" t="s">
        <v>3105</v>
      </c>
      <c r="I1387" s="174"/>
      <c r="J1387" s="174" t="s">
        <v>3106</v>
      </c>
      <c r="K1387" s="174" t="s">
        <v>1140</v>
      </c>
      <c r="L1387" s="174" t="s">
        <v>3107</v>
      </c>
      <c r="M1387" s="174" t="s">
        <v>3108</v>
      </c>
      <c r="N1387" s="177">
        <v>851249.33100000001</v>
      </c>
      <c r="O1387" s="177">
        <v>1167077.324</v>
      </c>
      <c r="P1387" s="177">
        <v>2130</v>
      </c>
      <c r="Q1387" s="310">
        <v>44110</v>
      </c>
      <c r="R1387" s="391" t="s">
        <v>4192</v>
      </c>
      <c r="S1387" s="392">
        <v>1</v>
      </c>
      <c r="T1387" s="392">
        <v>1</v>
      </c>
      <c r="U1387" s="393">
        <v>3.8176200000000007</v>
      </c>
      <c r="V1387" s="287"/>
      <c r="W1387" s="393">
        <v>5.9</v>
      </c>
      <c r="X1387" s="394">
        <v>18.5</v>
      </c>
      <c r="Y1387" s="395">
        <v>56</v>
      </c>
      <c r="Z1387" s="393">
        <v>5.96</v>
      </c>
      <c r="AA1387" s="395">
        <v>86.9</v>
      </c>
      <c r="AB1387" s="396">
        <v>1.5</v>
      </c>
      <c r="AC1387" s="397">
        <v>1.4</v>
      </c>
      <c r="AD1387" s="340">
        <v>2</v>
      </c>
      <c r="AE1387" s="340">
        <v>0.4</v>
      </c>
      <c r="AF1387" s="328">
        <v>0.4</v>
      </c>
      <c r="AG1387" s="398">
        <v>5.07</v>
      </c>
      <c r="AH1387" s="374">
        <v>25</v>
      </c>
      <c r="AI1387" s="181"/>
      <c r="AJ1387" s="399">
        <v>20</v>
      </c>
    </row>
    <row r="1388" spans="1:36" ht="25.5" x14ac:dyDescent="0.25">
      <c r="A1388" s="257">
        <v>2021</v>
      </c>
      <c r="B1388" s="174" t="s">
        <v>3102</v>
      </c>
      <c r="C1388" s="176" t="s">
        <v>1153</v>
      </c>
      <c r="D1388" s="176" t="s">
        <v>3110</v>
      </c>
      <c r="E1388" s="176" t="s">
        <v>1134</v>
      </c>
      <c r="F1388" s="176" t="s">
        <v>1160</v>
      </c>
      <c r="G1388" s="176" t="s">
        <v>3104</v>
      </c>
      <c r="H1388" s="176" t="s">
        <v>3105</v>
      </c>
      <c r="I1388" s="174"/>
      <c r="J1388" s="174" t="s">
        <v>3111</v>
      </c>
      <c r="K1388" s="174" t="s">
        <v>1140</v>
      </c>
      <c r="L1388" s="174" t="s">
        <v>3112</v>
      </c>
      <c r="M1388" s="174" t="s">
        <v>3113</v>
      </c>
      <c r="N1388" s="177">
        <v>851620.86100000003</v>
      </c>
      <c r="O1388" s="177">
        <v>1166456.9410000001</v>
      </c>
      <c r="P1388" s="177">
        <v>2126</v>
      </c>
      <c r="Q1388" s="310">
        <v>44110</v>
      </c>
      <c r="R1388" s="391" t="s">
        <v>4193</v>
      </c>
      <c r="S1388" s="392">
        <v>1</v>
      </c>
      <c r="T1388" s="392">
        <v>1</v>
      </c>
      <c r="U1388" s="393">
        <v>48.3108</v>
      </c>
      <c r="V1388" s="287"/>
      <c r="W1388" s="393">
        <v>5.68</v>
      </c>
      <c r="X1388" s="394">
        <v>18.600000000000001</v>
      </c>
      <c r="Y1388" s="395">
        <v>55.2</v>
      </c>
      <c r="Z1388" s="393">
        <v>4.01</v>
      </c>
      <c r="AA1388" s="395">
        <v>55.8</v>
      </c>
      <c r="AB1388" s="327">
        <v>0.3</v>
      </c>
      <c r="AC1388" s="397">
        <v>4.2</v>
      </c>
      <c r="AD1388" s="340">
        <v>2</v>
      </c>
      <c r="AE1388" s="340">
        <v>0.4</v>
      </c>
      <c r="AF1388" s="328">
        <v>0.4</v>
      </c>
      <c r="AG1388" s="374">
        <v>5.0000000000000001E-3</v>
      </c>
      <c r="AH1388" s="374">
        <v>2.5000000000000001E-2</v>
      </c>
      <c r="AI1388" s="181"/>
      <c r="AJ1388" s="399">
        <v>20</v>
      </c>
    </row>
    <row r="1389" spans="1:36" ht="25.5" x14ac:dyDescent="0.25">
      <c r="A1389" s="257">
        <v>2021</v>
      </c>
      <c r="B1389" s="174" t="s">
        <v>3102</v>
      </c>
      <c r="C1389" s="176" t="s">
        <v>1153</v>
      </c>
      <c r="D1389" s="176" t="s">
        <v>3115</v>
      </c>
      <c r="E1389" s="176" t="s">
        <v>1134</v>
      </c>
      <c r="F1389" s="176" t="s">
        <v>1160</v>
      </c>
      <c r="G1389" s="176" t="s">
        <v>3104</v>
      </c>
      <c r="H1389" s="176" t="s">
        <v>3105</v>
      </c>
      <c r="I1389" s="174"/>
      <c r="J1389" s="174" t="s">
        <v>3106</v>
      </c>
      <c r="K1389" s="174" t="s">
        <v>1140</v>
      </c>
      <c r="L1389" s="174" t="s">
        <v>3116</v>
      </c>
      <c r="M1389" s="174" t="s">
        <v>3117</v>
      </c>
      <c r="N1389" s="177">
        <v>851801.14399999997</v>
      </c>
      <c r="O1389" s="177">
        <v>1167590.0120000001</v>
      </c>
      <c r="P1389" s="177">
        <v>2120</v>
      </c>
      <c r="Q1389" s="310">
        <v>44383</v>
      </c>
      <c r="R1389" s="391" t="s">
        <v>4194</v>
      </c>
      <c r="S1389" s="392">
        <v>1</v>
      </c>
      <c r="T1389" s="392">
        <v>1</v>
      </c>
      <c r="U1389" s="393">
        <v>8.7915749999999999</v>
      </c>
      <c r="V1389" s="287"/>
      <c r="W1389" s="393">
        <v>6.27</v>
      </c>
      <c r="X1389" s="394">
        <v>19.3</v>
      </c>
      <c r="Y1389" s="395">
        <v>78.8</v>
      </c>
      <c r="Z1389" s="393">
        <v>3.58</v>
      </c>
      <c r="AA1389" s="395">
        <v>50.4</v>
      </c>
      <c r="AB1389" s="327">
        <v>0.6</v>
      </c>
      <c r="AC1389" s="397">
        <v>3.5</v>
      </c>
      <c r="AD1389" s="340">
        <v>2</v>
      </c>
      <c r="AE1389" s="340">
        <v>0.4</v>
      </c>
      <c r="AF1389" s="328">
        <v>0.4</v>
      </c>
      <c r="AG1389" s="374">
        <v>5.0000000000000001E-3</v>
      </c>
      <c r="AH1389" s="374">
        <v>2.5000000000000001E-2</v>
      </c>
      <c r="AI1389" s="181"/>
      <c r="AJ1389" s="399">
        <v>20</v>
      </c>
    </row>
    <row r="1390" spans="1:36" ht="25.5" x14ac:dyDescent="0.25">
      <c r="A1390" s="257">
        <v>2021</v>
      </c>
      <c r="B1390" s="174" t="s">
        <v>3102</v>
      </c>
      <c r="C1390" s="176" t="s">
        <v>1153</v>
      </c>
      <c r="D1390" s="176" t="s">
        <v>3119</v>
      </c>
      <c r="E1390" s="176" t="s">
        <v>1134</v>
      </c>
      <c r="F1390" s="176" t="s">
        <v>1160</v>
      </c>
      <c r="G1390" s="176" t="s">
        <v>3104</v>
      </c>
      <c r="H1390" s="176" t="s">
        <v>3105</v>
      </c>
      <c r="I1390" s="174"/>
      <c r="J1390" s="174" t="s">
        <v>3111</v>
      </c>
      <c r="K1390" s="174" t="s">
        <v>1140</v>
      </c>
      <c r="L1390" s="174" t="s">
        <v>3120</v>
      </c>
      <c r="M1390" s="174" t="s">
        <v>3121</v>
      </c>
      <c r="N1390" s="177">
        <v>852187.99199999997</v>
      </c>
      <c r="O1390" s="177">
        <v>1167192.6740000001</v>
      </c>
      <c r="P1390" s="177">
        <v>2120</v>
      </c>
      <c r="Q1390" s="310">
        <v>44383</v>
      </c>
      <c r="R1390" s="391" t="s">
        <v>4195</v>
      </c>
      <c r="S1390" s="392">
        <v>1</v>
      </c>
      <c r="T1390" s="392">
        <v>1</v>
      </c>
      <c r="U1390" s="393">
        <v>33.614868000000001</v>
      </c>
      <c r="V1390" s="287"/>
      <c r="W1390" s="393">
        <v>5.65</v>
      </c>
      <c r="X1390" s="394">
        <v>18.899999999999999</v>
      </c>
      <c r="Y1390" s="393">
        <v>70.400000000000006</v>
      </c>
      <c r="Z1390" s="393">
        <v>5.14</v>
      </c>
      <c r="AA1390" s="395">
        <v>71.2</v>
      </c>
      <c r="AB1390" s="327">
        <v>2.5</v>
      </c>
      <c r="AC1390" s="397">
        <v>2.5</v>
      </c>
      <c r="AD1390" s="340">
        <v>2</v>
      </c>
      <c r="AE1390" s="340">
        <v>0.4</v>
      </c>
      <c r="AF1390" s="328">
        <v>0.4</v>
      </c>
      <c r="AG1390" s="398">
        <v>7.5</v>
      </c>
      <c r="AH1390" s="374">
        <v>25</v>
      </c>
      <c r="AI1390" s="181"/>
      <c r="AJ1390" s="399">
        <v>20</v>
      </c>
    </row>
    <row r="1391" spans="1:36" ht="25.5" x14ac:dyDescent="0.25">
      <c r="A1391" s="257">
        <v>2021</v>
      </c>
      <c r="B1391" s="174" t="s">
        <v>3102</v>
      </c>
      <c r="C1391" s="176" t="s">
        <v>1153</v>
      </c>
      <c r="D1391" s="176" t="s">
        <v>3123</v>
      </c>
      <c r="E1391" s="176" t="s">
        <v>1134</v>
      </c>
      <c r="F1391" s="176" t="s">
        <v>1160</v>
      </c>
      <c r="G1391" s="176" t="s">
        <v>3104</v>
      </c>
      <c r="H1391" s="176" t="s">
        <v>3105</v>
      </c>
      <c r="I1391" s="174"/>
      <c r="J1391" s="174" t="s">
        <v>3106</v>
      </c>
      <c r="K1391" s="174" t="s">
        <v>1140</v>
      </c>
      <c r="L1391" s="174" t="s">
        <v>3124</v>
      </c>
      <c r="M1391" s="174" t="s">
        <v>3125</v>
      </c>
      <c r="N1391" s="177">
        <v>852411.05799999996</v>
      </c>
      <c r="O1391" s="177">
        <v>1167847.527</v>
      </c>
      <c r="P1391" s="177">
        <v>2118</v>
      </c>
      <c r="Q1391" s="310">
        <v>44383</v>
      </c>
      <c r="R1391" s="391" t="s">
        <v>4196</v>
      </c>
      <c r="S1391" s="392">
        <v>1</v>
      </c>
      <c r="T1391" s="392">
        <v>0</v>
      </c>
      <c r="U1391" s="393"/>
      <c r="V1391" s="287"/>
      <c r="W1391" s="393">
        <v>6.68</v>
      </c>
      <c r="X1391" s="394">
        <v>19</v>
      </c>
      <c r="Y1391" s="395">
        <v>137.9</v>
      </c>
      <c r="Z1391" s="393">
        <v>2.0299999999999998</v>
      </c>
      <c r="AA1391" s="395">
        <v>28.7</v>
      </c>
      <c r="AB1391" s="400">
        <v>4.0999999999999996</v>
      </c>
      <c r="AC1391" s="400">
        <v>14.6</v>
      </c>
      <c r="AD1391" s="340">
        <v>2</v>
      </c>
      <c r="AE1391" s="340">
        <v>0.4</v>
      </c>
      <c r="AF1391" s="328">
        <v>0.4</v>
      </c>
      <c r="AG1391" s="398">
        <v>23.04</v>
      </c>
      <c r="AH1391" s="398">
        <v>123.6</v>
      </c>
      <c r="AI1391" s="181"/>
      <c r="AJ1391" s="399">
        <v>20</v>
      </c>
    </row>
    <row r="1392" spans="1:36" ht="25.5" x14ac:dyDescent="0.25">
      <c r="A1392" s="257">
        <v>2021</v>
      </c>
      <c r="B1392" s="174" t="s">
        <v>3102</v>
      </c>
      <c r="C1392" s="176" t="s">
        <v>1153</v>
      </c>
      <c r="D1392" s="176" t="s">
        <v>3127</v>
      </c>
      <c r="E1392" s="176" t="s">
        <v>1134</v>
      </c>
      <c r="F1392" s="176" t="s">
        <v>1160</v>
      </c>
      <c r="G1392" s="176" t="s">
        <v>3104</v>
      </c>
      <c r="H1392" s="176" t="s">
        <v>3105</v>
      </c>
      <c r="I1392" s="174"/>
      <c r="J1392" s="174" t="s">
        <v>3111</v>
      </c>
      <c r="K1392" s="174" t="s">
        <v>1140</v>
      </c>
      <c r="L1392" s="174" t="s">
        <v>3128</v>
      </c>
      <c r="M1392" s="174" t="s">
        <v>3129</v>
      </c>
      <c r="N1392" s="177">
        <v>852502.81499999994</v>
      </c>
      <c r="O1392" s="177">
        <v>1167765.5660000001</v>
      </c>
      <c r="P1392" s="177">
        <v>2117</v>
      </c>
      <c r="Q1392" s="310">
        <v>44383</v>
      </c>
      <c r="R1392" s="391" t="s">
        <v>4197</v>
      </c>
      <c r="S1392" s="392">
        <v>1</v>
      </c>
      <c r="T1392" s="392">
        <v>0</v>
      </c>
      <c r="U1392" s="393"/>
      <c r="V1392" s="287"/>
      <c r="W1392" s="393">
        <v>6.47</v>
      </c>
      <c r="X1392" s="394">
        <v>19.3</v>
      </c>
      <c r="Y1392" s="395">
        <v>75</v>
      </c>
      <c r="Z1392" s="393">
        <v>5.49</v>
      </c>
      <c r="AA1392" s="395">
        <v>76.400000000000006</v>
      </c>
      <c r="AB1392" s="327">
        <v>1</v>
      </c>
      <c r="AC1392" s="397">
        <v>8.6999999999999993</v>
      </c>
      <c r="AD1392" s="340">
        <v>2</v>
      </c>
      <c r="AE1392" s="340">
        <v>0.4</v>
      </c>
      <c r="AF1392" s="328">
        <v>0.4</v>
      </c>
      <c r="AG1392" s="398">
        <v>13.59</v>
      </c>
      <c r="AH1392" s="374">
        <v>25</v>
      </c>
      <c r="AI1392" s="181"/>
      <c r="AJ1392" s="399">
        <v>20</v>
      </c>
    </row>
    <row r="1393" spans="1:36" ht="25.5" x14ac:dyDescent="0.25">
      <c r="A1393" s="257">
        <v>2021</v>
      </c>
      <c r="B1393" s="174" t="s">
        <v>3102</v>
      </c>
      <c r="C1393" s="176" t="s">
        <v>1153</v>
      </c>
      <c r="D1393" s="176" t="s">
        <v>3131</v>
      </c>
      <c r="E1393" s="176" t="s">
        <v>1134</v>
      </c>
      <c r="F1393" s="176" t="s">
        <v>1160</v>
      </c>
      <c r="G1393" s="176" t="s">
        <v>3104</v>
      </c>
      <c r="H1393" s="176" t="s">
        <v>3105</v>
      </c>
      <c r="I1393" s="174"/>
      <c r="J1393" s="174" t="s">
        <v>3111</v>
      </c>
      <c r="K1393" s="174" t="s">
        <v>1140</v>
      </c>
      <c r="L1393" s="174" t="s">
        <v>3132</v>
      </c>
      <c r="M1393" s="174" t="s">
        <v>3133</v>
      </c>
      <c r="N1393" s="177">
        <v>852948.74</v>
      </c>
      <c r="O1393" s="177">
        <v>1168125.196</v>
      </c>
      <c r="P1393" s="177">
        <v>2115</v>
      </c>
      <c r="Q1393" s="310">
        <v>44383</v>
      </c>
      <c r="R1393" s="391" t="s">
        <v>4198</v>
      </c>
      <c r="S1393" s="392">
        <v>1</v>
      </c>
      <c r="T1393" s="392">
        <v>1</v>
      </c>
      <c r="U1393" s="393">
        <v>83.667600000000022</v>
      </c>
      <c r="V1393" s="287"/>
      <c r="W1393" s="393">
        <v>6.78</v>
      </c>
      <c r="X1393" s="394">
        <v>23</v>
      </c>
      <c r="Y1393" s="395">
        <v>63</v>
      </c>
      <c r="Z1393" s="393">
        <v>8.34</v>
      </c>
      <c r="AA1393" s="395">
        <v>124.6</v>
      </c>
      <c r="AB1393" s="400">
        <v>8.4</v>
      </c>
      <c r="AC1393" s="400">
        <v>34.1</v>
      </c>
      <c r="AD1393" s="340">
        <v>2</v>
      </c>
      <c r="AE1393" s="340">
        <v>0.4</v>
      </c>
      <c r="AF1393" s="328">
        <v>0.4</v>
      </c>
      <c r="AG1393" s="398">
        <v>7.22</v>
      </c>
      <c r="AH1393" s="374">
        <v>25</v>
      </c>
      <c r="AI1393" s="181"/>
      <c r="AJ1393" s="399">
        <v>20</v>
      </c>
    </row>
    <row r="1394" spans="1:36" ht="25.5" x14ac:dyDescent="0.25">
      <c r="A1394" s="257">
        <v>2021</v>
      </c>
      <c r="B1394" s="174" t="s">
        <v>3102</v>
      </c>
      <c r="C1394" s="176" t="s">
        <v>1153</v>
      </c>
      <c r="D1394" s="176" t="s">
        <v>3135</v>
      </c>
      <c r="E1394" s="176" t="s">
        <v>1134</v>
      </c>
      <c r="F1394" s="176" t="s">
        <v>1160</v>
      </c>
      <c r="G1394" s="176" t="s">
        <v>3104</v>
      </c>
      <c r="H1394" s="176" t="s">
        <v>3105</v>
      </c>
      <c r="I1394" s="174"/>
      <c r="J1394" s="174" t="s">
        <v>3136</v>
      </c>
      <c r="K1394" s="174" t="s">
        <v>1140</v>
      </c>
      <c r="L1394" s="174" t="s">
        <v>3137</v>
      </c>
      <c r="M1394" s="174" t="s">
        <v>3138</v>
      </c>
      <c r="N1394" s="177">
        <v>853320.10100000002</v>
      </c>
      <c r="O1394" s="177">
        <v>1168431.8570000001</v>
      </c>
      <c r="P1394" s="163">
        <v>2114</v>
      </c>
      <c r="Q1394" s="310">
        <v>44383</v>
      </c>
      <c r="R1394" s="391" t="s">
        <v>4199</v>
      </c>
      <c r="S1394" s="392">
        <v>1</v>
      </c>
      <c r="T1394" s="392">
        <v>0</v>
      </c>
      <c r="U1394" s="393"/>
      <c r="V1394" s="287"/>
      <c r="W1394" s="393">
        <v>6.78</v>
      </c>
      <c r="X1394" s="394">
        <v>22.3</v>
      </c>
      <c r="Y1394" s="395">
        <v>87.6</v>
      </c>
      <c r="Z1394" s="393">
        <v>5.75</v>
      </c>
      <c r="AA1394" s="395">
        <v>88.1</v>
      </c>
      <c r="AB1394" s="400">
        <v>4.8</v>
      </c>
      <c r="AC1394" s="400">
        <v>23</v>
      </c>
      <c r="AD1394" s="340">
        <v>2</v>
      </c>
      <c r="AE1394" s="340">
        <v>0.4</v>
      </c>
      <c r="AF1394" s="328">
        <v>0.4</v>
      </c>
      <c r="AG1394" s="398">
        <v>20.28</v>
      </c>
      <c r="AH1394" s="374">
        <v>25</v>
      </c>
      <c r="AI1394" s="181"/>
      <c r="AJ1394" s="399">
        <v>20</v>
      </c>
    </row>
    <row r="1395" spans="1:36" ht="25.5" x14ac:dyDescent="0.25">
      <c r="A1395" s="257">
        <v>2021</v>
      </c>
      <c r="B1395" s="174" t="s">
        <v>3102</v>
      </c>
      <c r="C1395" s="176" t="s">
        <v>1153</v>
      </c>
      <c r="D1395" s="176" t="s">
        <v>3140</v>
      </c>
      <c r="E1395" s="176" t="s">
        <v>1134</v>
      </c>
      <c r="F1395" s="176" t="s">
        <v>1160</v>
      </c>
      <c r="G1395" s="176" t="s">
        <v>3104</v>
      </c>
      <c r="H1395" s="176" t="s">
        <v>3105</v>
      </c>
      <c r="I1395" s="174"/>
      <c r="J1395" s="174" t="s">
        <v>3141</v>
      </c>
      <c r="K1395" s="174" t="s">
        <v>1140</v>
      </c>
      <c r="L1395" s="174"/>
      <c r="M1395" s="174"/>
      <c r="N1395" s="177"/>
      <c r="O1395" s="284"/>
      <c r="P1395" s="311"/>
      <c r="Q1395" s="310">
        <v>44383</v>
      </c>
      <c r="R1395" s="391" t="s">
        <v>4200</v>
      </c>
      <c r="S1395" s="401">
        <v>1</v>
      </c>
      <c r="T1395" s="401">
        <v>1</v>
      </c>
      <c r="U1395" s="402">
        <v>5.3644800000000012</v>
      </c>
      <c r="V1395" s="314"/>
      <c r="W1395" s="402">
        <v>6.15</v>
      </c>
      <c r="X1395" s="394">
        <v>21.4</v>
      </c>
      <c r="Y1395" s="403">
        <v>84.6</v>
      </c>
      <c r="Z1395" s="402">
        <v>4.68</v>
      </c>
      <c r="AA1395" s="403">
        <v>68.8</v>
      </c>
      <c r="AB1395" s="327">
        <v>0.9</v>
      </c>
      <c r="AC1395" s="397">
        <v>5.9</v>
      </c>
      <c r="AD1395" s="340">
        <v>2</v>
      </c>
      <c r="AE1395" s="340">
        <v>0.4</v>
      </c>
      <c r="AF1395" s="328">
        <v>0.4</v>
      </c>
      <c r="AG1395" s="398">
        <v>37.270000000000003</v>
      </c>
      <c r="AH1395" s="374">
        <v>25</v>
      </c>
      <c r="AI1395" s="181"/>
      <c r="AJ1395" s="399">
        <v>20</v>
      </c>
    </row>
    <row r="1396" spans="1:36" ht="25.5" x14ac:dyDescent="0.25">
      <c r="A1396" s="257">
        <v>2021</v>
      </c>
      <c r="B1396" s="174" t="s">
        <v>3102</v>
      </c>
      <c r="C1396" s="176" t="s">
        <v>1153</v>
      </c>
      <c r="D1396" s="176" t="s">
        <v>3143</v>
      </c>
      <c r="E1396" s="176" t="s">
        <v>1134</v>
      </c>
      <c r="F1396" s="176" t="s">
        <v>1160</v>
      </c>
      <c r="G1396" s="176" t="s">
        <v>3104</v>
      </c>
      <c r="H1396" s="176" t="s">
        <v>3105</v>
      </c>
      <c r="I1396" s="174"/>
      <c r="J1396" s="174" t="s">
        <v>3136</v>
      </c>
      <c r="K1396" s="174" t="s">
        <v>1140</v>
      </c>
      <c r="L1396" s="174" t="s">
        <v>3144</v>
      </c>
      <c r="M1396" s="174" t="s">
        <v>3145</v>
      </c>
      <c r="N1396" s="177">
        <v>853424.98100000003</v>
      </c>
      <c r="O1396" s="177">
        <v>1167309.1470000001</v>
      </c>
      <c r="P1396" s="316"/>
      <c r="Q1396" s="310">
        <v>44383</v>
      </c>
      <c r="R1396" s="391" t="s">
        <v>4201</v>
      </c>
      <c r="S1396" s="404">
        <v>1</v>
      </c>
      <c r="T1396" s="392">
        <v>1</v>
      </c>
      <c r="U1396" s="393">
        <v>21.744939999999996</v>
      </c>
      <c r="V1396" s="287"/>
      <c r="W1396" s="393">
        <v>5.8</v>
      </c>
      <c r="X1396" s="394">
        <v>20</v>
      </c>
      <c r="Y1396" s="395">
        <v>46.1</v>
      </c>
      <c r="Z1396" s="393">
        <v>1.56</v>
      </c>
      <c r="AA1396" s="395">
        <v>22</v>
      </c>
      <c r="AB1396" s="327">
        <v>0.6</v>
      </c>
      <c r="AC1396" s="397">
        <v>8</v>
      </c>
      <c r="AD1396" s="340">
        <v>2</v>
      </c>
      <c r="AE1396" s="340">
        <v>0.4</v>
      </c>
      <c r="AF1396" s="328">
        <v>0.4</v>
      </c>
      <c r="AG1396" s="374">
        <v>5.0000000000000001E-3</v>
      </c>
      <c r="AH1396" s="374">
        <v>2.5000000000000001E-2</v>
      </c>
      <c r="AI1396" s="181"/>
      <c r="AJ1396" s="399">
        <v>20</v>
      </c>
    </row>
    <row r="1397" spans="1:36" ht="25.5" x14ac:dyDescent="0.25">
      <c r="A1397" s="257">
        <v>2021</v>
      </c>
      <c r="B1397" s="174" t="s">
        <v>3102</v>
      </c>
      <c r="C1397" s="176" t="s">
        <v>1153</v>
      </c>
      <c r="D1397" s="176" t="s">
        <v>3147</v>
      </c>
      <c r="E1397" s="176" t="s">
        <v>1134</v>
      </c>
      <c r="F1397" s="176" t="s">
        <v>1160</v>
      </c>
      <c r="G1397" s="176" t="s">
        <v>3104</v>
      </c>
      <c r="H1397" s="176" t="s">
        <v>3105</v>
      </c>
      <c r="I1397" s="174"/>
      <c r="J1397" s="174" t="s">
        <v>3136</v>
      </c>
      <c r="K1397" s="174" t="s">
        <v>1140</v>
      </c>
      <c r="L1397" s="174"/>
      <c r="M1397" s="174"/>
      <c r="N1397" s="177"/>
      <c r="O1397" s="177"/>
      <c r="P1397" s="177"/>
      <c r="Q1397" s="310">
        <v>44383</v>
      </c>
      <c r="R1397" s="391" t="s">
        <v>4202</v>
      </c>
      <c r="S1397" s="392">
        <v>1</v>
      </c>
      <c r="T1397" s="392">
        <v>1</v>
      </c>
      <c r="U1397" s="393">
        <v>45.21708000000001</v>
      </c>
      <c r="V1397" s="287"/>
      <c r="W1397" s="393">
        <v>6.34</v>
      </c>
      <c r="X1397" s="394">
        <v>23.3</v>
      </c>
      <c r="Y1397" s="393">
        <v>77.8</v>
      </c>
      <c r="Z1397" s="393">
        <v>7.18</v>
      </c>
      <c r="AA1397" s="393">
        <v>108.8</v>
      </c>
      <c r="AB1397" s="327">
        <v>1</v>
      </c>
      <c r="AC1397" s="397">
        <v>4.2</v>
      </c>
      <c r="AD1397" s="340">
        <v>2</v>
      </c>
      <c r="AE1397" s="340">
        <v>0.4</v>
      </c>
      <c r="AF1397" s="328">
        <v>0.4</v>
      </c>
      <c r="AG1397" s="398">
        <v>14.34</v>
      </c>
      <c r="AH1397" s="374">
        <v>25</v>
      </c>
      <c r="AI1397" s="181"/>
      <c r="AJ1397" s="399">
        <v>20</v>
      </c>
    </row>
    <row r="1398" spans="1:36" ht="25.5" x14ac:dyDescent="0.25">
      <c r="A1398" s="257">
        <v>2021</v>
      </c>
      <c r="B1398" s="174" t="s">
        <v>3102</v>
      </c>
      <c r="C1398" s="176" t="s">
        <v>1153</v>
      </c>
      <c r="D1398" s="176" t="s">
        <v>3149</v>
      </c>
      <c r="E1398" s="176" t="s">
        <v>1134</v>
      </c>
      <c r="F1398" s="176" t="s">
        <v>1160</v>
      </c>
      <c r="G1398" s="176" t="s">
        <v>3104</v>
      </c>
      <c r="H1398" s="176" t="s">
        <v>3105</v>
      </c>
      <c r="I1398" s="174"/>
      <c r="J1398" s="174" t="s">
        <v>3111</v>
      </c>
      <c r="K1398" s="174" t="s">
        <v>1140</v>
      </c>
      <c r="L1398" s="174" t="s">
        <v>3150</v>
      </c>
      <c r="M1398" s="174" t="s">
        <v>3151</v>
      </c>
      <c r="N1398" s="177">
        <v>854498.2</v>
      </c>
      <c r="O1398" s="177">
        <v>1169254.898</v>
      </c>
      <c r="P1398" s="177">
        <v>2112</v>
      </c>
      <c r="Q1398" s="310">
        <v>44383</v>
      </c>
      <c r="R1398" s="391" t="s">
        <v>4203</v>
      </c>
      <c r="S1398" s="392">
        <v>1</v>
      </c>
      <c r="T1398" s="392">
        <v>1</v>
      </c>
      <c r="U1398" s="393">
        <v>145.92585749999998</v>
      </c>
      <c r="V1398" s="287"/>
      <c r="W1398" s="393">
        <v>6.33</v>
      </c>
      <c r="X1398" s="394">
        <v>21.1</v>
      </c>
      <c r="Y1398" s="395">
        <v>86.7</v>
      </c>
      <c r="Z1398" s="393">
        <v>5.63</v>
      </c>
      <c r="AA1398" s="395">
        <v>81.400000000000006</v>
      </c>
      <c r="AB1398" s="327">
        <v>0.9</v>
      </c>
      <c r="AC1398" s="397">
        <v>8.3000000000000007</v>
      </c>
      <c r="AD1398" s="340">
        <v>2</v>
      </c>
      <c r="AE1398" s="340">
        <v>0.4</v>
      </c>
      <c r="AF1398" s="328">
        <v>0.4</v>
      </c>
      <c r="AG1398" s="398">
        <v>20.09</v>
      </c>
      <c r="AH1398" s="374">
        <v>25</v>
      </c>
      <c r="AI1398" s="181"/>
      <c r="AJ1398" s="399">
        <v>20</v>
      </c>
    </row>
    <row r="1399" spans="1:36" ht="25.5" x14ac:dyDescent="0.25">
      <c r="A1399" s="257">
        <v>2021</v>
      </c>
      <c r="B1399" s="174" t="s">
        <v>3102</v>
      </c>
      <c r="C1399" s="176" t="s">
        <v>1153</v>
      </c>
      <c r="D1399" s="176" t="s">
        <v>3153</v>
      </c>
      <c r="E1399" s="176" t="s">
        <v>1134</v>
      </c>
      <c r="F1399" s="176" t="s">
        <v>1160</v>
      </c>
      <c r="G1399" s="176" t="s">
        <v>3104</v>
      </c>
      <c r="H1399" s="176" t="s">
        <v>3105</v>
      </c>
      <c r="I1399" s="174"/>
      <c r="J1399" s="174" t="s">
        <v>3111</v>
      </c>
      <c r="K1399" s="174" t="s">
        <v>1140</v>
      </c>
      <c r="L1399" s="174" t="s">
        <v>3154</v>
      </c>
      <c r="M1399" s="174" t="s">
        <v>3155</v>
      </c>
      <c r="N1399" s="177">
        <v>855403.64099999995</v>
      </c>
      <c r="O1399" s="177">
        <v>1170021.162</v>
      </c>
      <c r="P1399" s="177">
        <v>2097</v>
      </c>
      <c r="Q1399" s="310">
        <v>44383</v>
      </c>
      <c r="R1399" s="391" t="s">
        <v>4204</v>
      </c>
      <c r="S1399" s="392">
        <v>1</v>
      </c>
      <c r="T1399" s="392">
        <v>1</v>
      </c>
      <c r="U1399" s="393">
        <v>230.21544000000006</v>
      </c>
      <c r="V1399" s="287"/>
      <c r="W1399" s="393">
        <v>6.61</v>
      </c>
      <c r="X1399" s="394">
        <v>20.8</v>
      </c>
      <c r="Y1399" s="395">
        <v>90.6</v>
      </c>
      <c r="Z1399" s="393">
        <v>5.54</v>
      </c>
      <c r="AA1399" s="395">
        <v>81.099999999999994</v>
      </c>
      <c r="AB1399" s="327">
        <v>3</v>
      </c>
      <c r="AC1399" s="400">
        <v>11.9</v>
      </c>
      <c r="AD1399" s="340">
        <v>2</v>
      </c>
      <c r="AE1399" s="340">
        <v>0.4</v>
      </c>
      <c r="AF1399" s="328">
        <v>0.4</v>
      </c>
      <c r="AG1399" s="398">
        <v>26.21</v>
      </c>
      <c r="AH1399" s="374">
        <v>25</v>
      </c>
      <c r="AI1399" s="181"/>
      <c r="AJ1399" s="399">
        <v>20</v>
      </c>
    </row>
    <row r="1400" spans="1:36" ht="25.5" x14ac:dyDescent="0.25">
      <c r="A1400" s="257">
        <v>2021</v>
      </c>
      <c r="B1400" s="174" t="s">
        <v>3102</v>
      </c>
      <c r="C1400" s="176" t="s">
        <v>1153</v>
      </c>
      <c r="D1400" s="176" t="s">
        <v>3157</v>
      </c>
      <c r="E1400" s="176" t="s">
        <v>1134</v>
      </c>
      <c r="F1400" s="176" t="s">
        <v>1160</v>
      </c>
      <c r="G1400" s="176" t="s">
        <v>3104</v>
      </c>
      <c r="H1400" s="176" t="s">
        <v>3105</v>
      </c>
      <c r="I1400" s="174"/>
      <c r="J1400" s="174" t="s">
        <v>3111</v>
      </c>
      <c r="K1400" s="174" t="s">
        <v>1140</v>
      </c>
      <c r="L1400" s="174" t="s">
        <v>3158</v>
      </c>
      <c r="M1400" s="174" t="s">
        <v>3159</v>
      </c>
      <c r="N1400" s="177">
        <v>855640.49100000004</v>
      </c>
      <c r="O1400" s="177">
        <v>1170543.551</v>
      </c>
      <c r="P1400" s="317">
        <v>2091</v>
      </c>
      <c r="Q1400" s="310">
        <v>44383</v>
      </c>
      <c r="R1400" s="391" t="s">
        <v>4205</v>
      </c>
      <c r="S1400" s="392">
        <v>1</v>
      </c>
      <c r="T1400" s="392">
        <v>1</v>
      </c>
      <c r="U1400" s="393">
        <v>265.37920000000003</v>
      </c>
      <c r="V1400" s="287"/>
      <c r="W1400" s="393">
        <v>6.54</v>
      </c>
      <c r="X1400" s="394">
        <v>21.1</v>
      </c>
      <c r="Y1400" s="395">
        <v>109.9</v>
      </c>
      <c r="Z1400" s="393">
        <v>5.09</v>
      </c>
      <c r="AA1400" s="395">
        <v>73.599999999999994</v>
      </c>
      <c r="AB1400" s="327">
        <v>2.6</v>
      </c>
      <c r="AC1400" s="397">
        <v>9.6</v>
      </c>
      <c r="AD1400" s="340">
        <v>2</v>
      </c>
      <c r="AE1400" s="340">
        <v>0.4</v>
      </c>
      <c r="AF1400" s="328">
        <v>0.4</v>
      </c>
      <c r="AG1400" s="398">
        <v>48.22</v>
      </c>
      <c r="AH1400" s="374">
        <v>25</v>
      </c>
      <c r="AI1400" s="181"/>
      <c r="AJ1400" s="399">
        <v>20</v>
      </c>
    </row>
    <row r="1401" spans="1:36" ht="25.5" x14ac:dyDescent="0.25">
      <c r="A1401" s="257">
        <v>2021</v>
      </c>
      <c r="B1401" s="174" t="s">
        <v>3102</v>
      </c>
      <c r="C1401" s="176" t="s">
        <v>1153</v>
      </c>
      <c r="D1401" s="176" t="s">
        <v>3161</v>
      </c>
      <c r="E1401" s="176" t="s">
        <v>1134</v>
      </c>
      <c r="F1401" s="176" t="s">
        <v>1160</v>
      </c>
      <c r="G1401" s="176" t="s">
        <v>3104</v>
      </c>
      <c r="H1401" s="176" t="s">
        <v>3105</v>
      </c>
      <c r="I1401" s="174"/>
      <c r="J1401" s="174" t="s">
        <v>3111</v>
      </c>
      <c r="K1401" s="174" t="s">
        <v>1140</v>
      </c>
      <c r="L1401" s="174" t="s">
        <v>3162</v>
      </c>
      <c r="M1401" s="174" t="s">
        <v>3163</v>
      </c>
      <c r="N1401" s="177">
        <v>855663.62899999996</v>
      </c>
      <c r="O1401" s="284">
        <v>1170952.4669999999</v>
      </c>
      <c r="P1401" s="311"/>
      <c r="Q1401" s="310">
        <v>44383</v>
      </c>
      <c r="R1401" s="391" t="s">
        <v>4206</v>
      </c>
      <c r="S1401" s="392">
        <v>1</v>
      </c>
      <c r="T1401" s="392">
        <v>1</v>
      </c>
      <c r="U1401" s="393">
        <v>357.74376000000001</v>
      </c>
      <c r="V1401" s="287"/>
      <c r="W1401" s="393">
        <v>6.94</v>
      </c>
      <c r="X1401" s="394">
        <v>22.4</v>
      </c>
      <c r="Y1401" s="395">
        <v>93.2</v>
      </c>
      <c r="Z1401" s="393">
        <v>7.28</v>
      </c>
      <c r="AA1401" s="395">
        <v>109.4</v>
      </c>
      <c r="AB1401" s="327">
        <v>1.8</v>
      </c>
      <c r="AC1401" s="397">
        <v>10</v>
      </c>
      <c r="AD1401" s="340">
        <v>2</v>
      </c>
      <c r="AE1401" s="340">
        <v>0.4</v>
      </c>
      <c r="AF1401" s="328">
        <v>0.4</v>
      </c>
      <c r="AG1401" s="398">
        <v>49.57</v>
      </c>
      <c r="AH1401" s="374">
        <v>25</v>
      </c>
      <c r="AI1401" s="181"/>
      <c r="AJ1401" s="399">
        <v>20</v>
      </c>
    </row>
    <row r="1402" spans="1:36" ht="51" x14ac:dyDescent="0.2">
      <c r="A1402" s="346">
        <v>2021</v>
      </c>
      <c r="B1402" s="183" t="s">
        <v>1912</v>
      </c>
      <c r="C1402" s="193" t="s">
        <v>1391</v>
      </c>
      <c r="D1402" s="174" t="s">
        <v>2157</v>
      </c>
      <c r="E1402" s="176" t="s">
        <v>1393</v>
      </c>
      <c r="F1402" s="176" t="s">
        <v>2158</v>
      </c>
      <c r="G1402" s="176" t="s">
        <v>1759</v>
      </c>
      <c r="H1402" s="176">
        <v>148898</v>
      </c>
      <c r="I1402" s="176" t="s">
        <v>2159</v>
      </c>
      <c r="J1402" s="176" t="s">
        <v>2160</v>
      </c>
      <c r="K1402" s="174" t="s">
        <v>1399</v>
      </c>
      <c r="L1402" s="203" t="s">
        <v>2161</v>
      </c>
      <c r="M1402" s="203" t="s">
        <v>2162</v>
      </c>
      <c r="N1402" s="177">
        <v>937907.005</v>
      </c>
      <c r="O1402" s="214">
        <v>1159317.0079999999</v>
      </c>
      <c r="P1402" s="191">
        <v>168</v>
      </c>
      <c r="Q1402" s="178">
        <v>44403</v>
      </c>
      <c r="R1402" s="174" t="s">
        <v>4207</v>
      </c>
      <c r="S1402" s="177">
        <v>1</v>
      </c>
      <c r="T1402" s="177">
        <v>0</v>
      </c>
      <c r="U1402" s="181"/>
      <c r="V1402" s="181"/>
      <c r="W1402" s="181">
        <v>7.46</v>
      </c>
      <c r="X1402" s="181">
        <v>26</v>
      </c>
      <c r="Y1402" s="181">
        <v>91.5</v>
      </c>
      <c r="Z1402" s="181">
        <v>6.87</v>
      </c>
      <c r="AA1402" s="181">
        <v>93</v>
      </c>
      <c r="AB1402" s="186">
        <v>3.9</v>
      </c>
      <c r="AC1402" s="186">
        <v>3.9</v>
      </c>
      <c r="AD1402" s="228">
        <v>2</v>
      </c>
      <c r="AE1402" s="228">
        <v>0.4</v>
      </c>
      <c r="AF1402" s="181"/>
      <c r="AG1402" s="180"/>
      <c r="AH1402" s="180"/>
      <c r="AI1402" s="180"/>
      <c r="AJ1402" s="228">
        <v>20</v>
      </c>
    </row>
    <row r="1403" spans="1:36" ht="51" x14ac:dyDescent="0.2">
      <c r="A1403" s="346">
        <v>2021</v>
      </c>
      <c r="B1403" s="183" t="s">
        <v>1912</v>
      </c>
      <c r="C1403" s="193" t="s">
        <v>1391</v>
      </c>
      <c r="D1403" s="174" t="s">
        <v>2164</v>
      </c>
      <c r="E1403" s="176" t="s">
        <v>1393</v>
      </c>
      <c r="F1403" s="176" t="s">
        <v>2165</v>
      </c>
      <c r="G1403" s="176" t="s">
        <v>2166</v>
      </c>
      <c r="H1403" s="176" t="s">
        <v>2167</v>
      </c>
      <c r="I1403" s="176" t="s">
        <v>2168</v>
      </c>
      <c r="J1403" s="174" t="s">
        <v>2169</v>
      </c>
      <c r="K1403" s="174" t="s">
        <v>1399</v>
      </c>
      <c r="L1403" s="174" t="s">
        <v>2170</v>
      </c>
      <c r="M1403" s="174" t="s">
        <v>2171</v>
      </c>
      <c r="N1403" s="177">
        <v>944004.96600000001</v>
      </c>
      <c r="O1403" s="177">
        <v>1153484.5330000001</v>
      </c>
      <c r="P1403" s="177">
        <v>150</v>
      </c>
      <c r="Q1403" s="178">
        <v>44403</v>
      </c>
      <c r="R1403" s="174" t="s">
        <v>4208</v>
      </c>
      <c r="S1403" s="177">
        <v>1</v>
      </c>
      <c r="T1403" s="177">
        <v>0</v>
      </c>
      <c r="U1403" s="181"/>
      <c r="V1403" s="181"/>
      <c r="W1403" s="181">
        <v>7.4</v>
      </c>
      <c r="X1403" s="181">
        <v>26.3</v>
      </c>
      <c r="Y1403" s="181">
        <v>110</v>
      </c>
      <c r="Z1403" s="181">
        <v>6.23</v>
      </c>
      <c r="AA1403" s="181">
        <v>85.9</v>
      </c>
      <c r="AB1403" s="186">
        <v>2</v>
      </c>
      <c r="AC1403" s="181">
        <v>19.600000000000001</v>
      </c>
      <c r="AD1403" s="228">
        <v>2</v>
      </c>
      <c r="AE1403" s="228">
        <v>0.4</v>
      </c>
      <c r="AF1403" s="181"/>
      <c r="AG1403" s="180"/>
      <c r="AH1403" s="180"/>
      <c r="AI1403" s="180"/>
      <c r="AJ1403" s="228">
        <v>20</v>
      </c>
    </row>
    <row r="1404" spans="1:36" ht="51" x14ac:dyDescent="0.2">
      <c r="A1404" s="346">
        <v>2021</v>
      </c>
      <c r="B1404" s="183" t="s">
        <v>1912</v>
      </c>
      <c r="C1404" s="193" t="s">
        <v>1391</v>
      </c>
      <c r="D1404" s="174" t="s">
        <v>2173</v>
      </c>
      <c r="E1404" s="174" t="s">
        <v>1393</v>
      </c>
      <c r="F1404" s="174" t="s">
        <v>2174</v>
      </c>
      <c r="G1404" s="174" t="s">
        <v>2175</v>
      </c>
      <c r="H1404" s="174" t="s">
        <v>2176</v>
      </c>
      <c r="I1404" s="176" t="s">
        <v>2097</v>
      </c>
      <c r="J1404" s="174" t="s">
        <v>2169</v>
      </c>
      <c r="K1404" s="174" t="s">
        <v>1399</v>
      </c>
      <c r="L1404" s="174" t="s">
        <v>2177</v>
      </c>
      <c r="M1404" s="174" t="s">
        <v>2178</v>
      </c>
      <c r="N1404" s="177">
        <v>940154.16</v>
      </c>
      <c r="O1404" s="177">
        <v>1143336.9169999999</v>
      </c>
      <c r="P1404" s="177">
        <v>145</v>
      </c>
      <c r="Q1404" s="178">
        <v>44403</v>
      </c>
      <c r="R1404" s="174" t="s">
        <v>4209</v>
      </c>
      <c r="S1404" s="177">
        <v>1</v>
      </c>
      <c r="T1404" s="177">
        <v>0</v>
      </c>
      <c r="U1404" s="181"/>
      <c r="V1404" s="181"/>
      <c r="W1404" s="181">
        <v>7.65</v>
      </c>
      <c r="X1404" s="181"/>
      <c r="Y1404" s="181">
        <v>107.9</v>
      </c>
      <c r="Z1404" s="181">
        <v>6.28</v>
      </c>
      <c r="AA1404" s="181">
        <v>93.7</v>
      </c>
      <c r="AB1404" s="186">
        <v>3</v>
      </c>
      <c r="AC1404" s="181">
        <v>22.7</v>
      </c>
      <c r="AD1404" s="228">
        <v>2</v>
      </c>
      <c r="AE1404" s="228">
        <v>0.4</v>
      </c>
      <c r="AF1404" s="181"/>
      <c r="AG1404" s="180"/>
      <c r="AH1404" s="180"/>
      <c r="AI1404" s="180"/>
      <c r="AJ1404" s="228">
        <v>20</v>
      </c>
    </row>
    <row r="1405" spans="1:36" ht="25.5" x14ac:dyDescent="0.2">
      <c r="A1405" s="346">
        <v>2021</v>
      </c>
      <c r="B1405" s="183" t="s">
        <v>1104</v>
      </c>
      <c r="C1405" s="193" t="s">
        <v>2180</v>
      </c>
      <c r="D1405" s="174" t="s">
        <v>2181</v>
      </c>
      <c r="E1405" s="174" t="s">
        <v>1527</v>
      </c>
      <c r="F1405" s="174" t="s">
        <v>2182</v>
      </c>
      <c r="G1405" s="174" t="s">
        <v>2182</v>
      </c>
      <c r="H1405" s="174" t="s">
        <v>2183</v>
      </c>
      <c r="I1405" s="176" t="s">
        <v>2184</v>
      </c>
      <c r="J1405" s="174" t="s">
        <v>2185</v>
      </c>
      <c r="K1405" s="174" t="s">
        <v>1399</v>
      </c>
      <c r="L1405" s="174" t="s">
        <v>2186</v>
      </c>
      <c r="M1405" s="174" t="s">
        <v>2187</v>
      </c>
      <c r="N1405" s="177">
        <v>941398.91899999999</v>
      </c>
      <c r="O1405" s="177">
        <v>1178611.638</v>
      </c>
      <c r="P1405" s="177">
        <v>150</v>
      </c>
      <c r="Q1405" s="178">
        <v>44403</v>
      </c>
      <c r="R1405" s="174" t="s">
        <v>4210</v>
      </c>
      <c r="S1405" s="177">
        <v>1</v>
      </c>
      <c r="T1405" s="177">
        <v>0</v>
      </c>
      <c r="U1405" s="181"/>
      <c r="V1405" s="181"/>
      <c r="W1405" s="181">
        <v>7.19</v>
      </c>
      <c r="X1405" s="181">
        <v>24.5</v>
      </c>
      <c r="Y1405" s="181">
        <v>46.8</v>
      </c>
      <c r="Z1405" s="181">
        <v>8.1300000000000008</v>
      </c>
      <c r="AA1405" s="181">
        <v>102.6</v>
      </c>
      <c r="AB1405" s="186">
        <v>1.3</v>
      </c>
      <c r="AC1405" s="186">
        <v>10.199999999999999</v>
      </c>
      <c r="AD1405" s="228">
        <v>2</v>
      </c>
      <c r="AE1405" s="228">
        <v>0.4</v>
      </c>
      <c r="AF1405" s="181"/>
      <c r="AG1405" s="180"/>
      <c r="AH1405" s="180"/>
      <c r="AI1405" s="180"/>
      <c r="AJ1405" s="228">
        <v>20</v>
      </c>
    </row>
    <row r="1406" spans="1:36" ht="51" x14ac:dyDescent="0.25">
      <c r="A1406" s="257">
        <v>2021</v>
      </c>
      <c r="B1406" s="198" t="s">
        <v>1811</v>
      </c>
      <c r="C1406" s="193" t="s">
        <v>1488</v>
      </c>
      <c r="D1406" s="174" t="s">
        <v>2189</v>
      </c>
      <c r="E1406" s="174" t="s">
        <v>1393</v>
      </c>
      <c r="F1406" s="174" t="s">
        <v>2190</v>
      </c>
      <c r="G1406" s="174" t="s">
        <v>2191</v>
      </c>
      <c r="H1406" s="174" t="s">
        <v>2192</v>
      </c>
      <c r="I1406" s="176" t="s">
        <v>2193</v>
      </c>
      <c r="J1406" s="176" t="s">
        <v>2194</v>
      </c>
      <c r="K1406" s="174" t="s">
        <v>1399</v>
      </c>
      <c r="L1406" s="174" t="s">
        <v>3622</v>
      </c>
      <c r="M1406" s="174" t="s">
        <v>3623</v>
      </c>
      <c r="N1406" s="177">
        <v>916354.65500000003</v>
      </c>
      <c r="O1406" s="177">
        <v>1137476.93</v>
      </c>
      <c r="P1406" s="177">
        <v>389</v>
      </c>
      <c r="Q1406" s="178">
        <v>44403</v>
      </c>
      <c r="R1406" s="174" t="s">
        <v>4211</v>
      </c>
      <c r="S1406" s="177">
        <v>1</v>
      </c>
      <c r="T1406" s="177">
        <v>1</v>
      </c>
      <c r="U1406" s="181">
        <v>39.353490000000008</v>
      </c>
      <c r="V1406" s="181"/>
      <c r="W1406" s="181">
        <v>7.27</v>
      </c>
      <c r="X1406" s="181">
        <v>25.8</v>
      </c>
      <c r="Y1406" s="181">
        <v>40.6</v>
      </c>
      <c r="Z1406" s="181">
        <v>7.84</v>
      </c>
      <c r="AA1406" s="181">
        <v>102.2</v>
      </c>
      <c r="AB1406" s="186">
        <v>1.1000000000000001</v>
      </c>
      <c r="AC1406" s="186">
        <v>4.7</v>
      </c>
      <c r="AD1406" s="228">
        <v>2</v>
      </c>
      <c r="AE1406" s="228">
        <v>0.4</v>
      </c>
      <c r="AF1406" s="180"/>
      <c r="AG1406" s="180"/>
      <c r="AH1406" s="180"/>
      <c r="AI1406" s="181"/>
      <c r="AJ1406" s="228">
        <v>20</v>
      </c>
    </row>
    <row r="1407" spans="1:36" ht="51" x14ac:dyDescent="0.25">
      <c r="A1407" s="257">
        <v>2021</v>
      </c>
      <c r="B1407" s="198" t="s">
        <v>1811</v>
      </c>
      <c r="C1407" s="193" t="s">
        <v>1488</v>
      </c>
      <c r="D1407" s="174" t="s">
        <v>2198</v>
      </c>
      <c r="E1407" s="174" t="s">
        <v>1393</v>
      </c>
      <c r="F1407" s="174" t="s">
        <v>2190</v>
      </c>
      <c r="G1407" s="174" t="s">
        <v>2191</v>
      </c>
      <c r="H1407" s="174" t="s">
        <v>2192</v>
      </c>
      <c r="I1407" s="176" t="s">
        <v>1214</v>
      </c>
      <c r="J1407" s="176" t="s">
        <v>2194</v>
      </c>
      <c r="K1407" s="174" t="s">
        <v>1399</v>
      </c>
      <c r="L1407" s="174" t="s">
        <v>2199</v>
      </c>
      <c r="M1407" s="174" t="s">
        <v>2200</v>
      </c>
      <c r="N1407" s="177">
        <v>917396.99199999997</v>
      </c>
      <c r="O1407" s="177">
        <v>1137829.9979999999</v>
      </c>
      <c r="P1407" s="177">
        <v>367</v>
      </c>
      <c r="Q1407" s="178">
        <v>44403</v>
      </c>
      <c r="R1407" s="174" t="s">
        <v>4212</v>
      </c>
      <c r="S1407" s="177">
        <v>1</v>
      </c>
      <c r="T1407" s="177">
        <v>1</v>
      </c>
      <c r="U1407" s="181">
        <v>59.695080000000011</v>
      </c>
      <c r="V1407" s="181"/>
      <c r="W1407" s="181">
        <v>7.07</v>
      </c>
      <c r="X1407" s="181">
        <v>25.3</v>
      </c>
      <c r="Y1407" s="181">
        <v>222</v>
      </c>
      <c r="Z1407" s="181">
        <v>4.17</v>
      </c>
      <c r="AA1407" s="181">
        <v>53.7</v>
      </c>
      <c r="AB1407" s="181">
        <v>11.8</v>
      </c>
      <c r="AC1407" s="181">
        <v>25.5</v>
      </c>
      <c r="AD1407" s="228">
        <v>2</v>
      </c>
      <c r="AE1407" s="228">
        <v>0.4</v>
      </c>
      <c r="AF1407" s="180"/>
      <c r="AG1407" s="180"/>
      <c r="AH1407" s="180"/>
      <c r="AI1407" s="181"/>
      <c r="AJ1407" s="228">
        <v>20</v>
      </c>
    </row>
    <row r="1408" spans="1:36" ht="51" x14ac:dyDescent="0.25">
      <c r="A1408" s="257">
        <v>2021</v>
      </c>
      <c r="B1408" s="183" t="s">
        <v>1825</v>
      </c>
      <c r="C1408" s="193" t="s">
        <v>1488</v>
      </c>
      <c r="D1408" s="174" t="s">
        <v>2240</v>
      </c>
      <c r="E1408" s="174" t="s">
        <v>1393</v>
      </c>
      <c r="F1408" s="174" t="s">
        <v>2241</v>
      </c>
      <c r="G1408" s="174" t="s">
        <v>2242</v>
      </c>
      <c r="H1408" s="174" t="s">
        <v>2243</v>
      </c>
      <c r="I1408" s="176" t="s">
        <v>2244</v>
      </c>
      <c r="J1408" s="176" t="s">
        <v>2245</v>
      </c>
      <c r="K1408" s="174" t="s">
        <v>1399</v>
      </c>
      <c r="L1408" s="174" t="s">
        <v>2246</v>
      </c>
      <c r="M1408" s="174" t="s">
        <v>2247</v>
      </c>
      <c r="N1408" s="177">
        <v>914812.80700000003</v>
      </c>
      <c r="O1408" s="177">
        <v>1144306.318</v>
      </c>
      <c r="P1408" s="177">
        <v>392</v>
      </c>
      <c r="Q1408" s="178">
        <v>44403</v>
      </c>
      <c r="R1408" s="174" t="s">
        <v>4213</v>
      </c>
      <c r="S1408" s="177">
        <v>1</v>
      </c>
      <c r="T1408" s="177">
        <v>1</v>
      </c>
      <c r="U1408" s="181">
        <v>5.5778400000000001</v>
      </c>
      <c r="V1408" s="181"/>
      <c r="W1408" s="181">
        <v>7.32</v>
      </c>
      <c r="X1408" s="181">
        <v>24.7</v>
      </c>
      <c r="Y1408" s="181">
        <v>93.7</v>
      </c>
      <c r="Z1408" s="181">
        <v>7.18</v>
      </c>
      <c r="AA1408" s="181">
        <v>92.7</v>
      </c>
      <c r="AB1408" s="186">
        <v>1.1000000000000001</v>
      </c>
      <c r="AC1408" s="186">
        <v>1</v>
      </c>
      <c r="AD1408" s="228">
        <v>2</v>
      </c>
      <c r="AE1408" s="228">
        <v>0.4</v>
      </c>
      <c r="AF1408" s="180"/>
      <c r="AG1408" s="181"/>
      <c r="AH1408" s="181"/>
      <c r="AI1408" s="181"/>
      <c r="AJ1408" s="228">
        <v>20</v>
      </c>
    </row>
    <row r="1409" spans="1:36" ht="51" x14ac:dyDescent="0.25">
      <c r="A1409" s="257">
        <v>2021</v>
      </c>
      <c r="B1409" s="183" t="s">
        <v>1825</v>
      </c>
      <c r="C1409" s="193" t="s">
        <v>1488</v>
      </c>
      <c r="D1409" s="174" t="s">
        <v>2249</v>
      </c>
      <c r="E1409" s="174" t="s">
        <v>1393</v>
      </c>
      <c r="F1409" s="174" t="s">
        <v>2241</v>
      </c>
      <c r="G1409" s="174" t="s">
        <v>2242</v>
      </c>
      <c r="H1409" s="174" t="s">
        <v>2243</v>
      </c>
      <c r="I1409" s="176" t="s">
        <v>2244</v>
      </c>
      <c r="J1409" s="176" t="s">
        <v>2245</v>
      </c>
      <c r="K1409" s="174" t="s">
        <v>1399</v>
      </c>
      <c r="L1409" s="174" t="s">
        <v>2250</v>
      </c>
      <c r="M1409" s="174" t="s">
        <v>2251</v>
      </c>
      <c r="N1409" s="177">
        <v>914575.19</v>
      </c>
      <c r="O1409" s="177">
        <v>1143142.0090000001</v>
      </c>
      <c r="P1409" s="177">
        <v>349</v>
      </c>
      <c r="Q1409" s="178">
        <v>44403</v>
      </c>
      <c r="R1409" s="174" t="s">
        <v>4214</v>
      </c>
      <c r="S1409" s="177">
        <v>1</v>
      </c>
      <c r="T1409" s="177">
        <v>1</v>
      </c>
      <c r="U1409" s="181">
        <v>12.641580000000003</v>
      </c>
      <c r="V1409" s="181"/>
      <c r="W1409" s="181">
        <v>7.29</v>
      </c>
      <c r="X1409" s="181">
        <v>27.9</v>
      </c>
      <c r="Y1409" s="181">
        <v>232</v>
      </c>
      <c r="Z1409" s="181">
        <v>4.66</v>
      </c>
      <c r="AA1409" s="181">
        <v>62.7</v>
      </c>
      <c r="AB1409" s="181">
        <v>12</v>
      </c>
      <c r="AC1409" s="181">
        <v>19.399999999999999</v>
      </c>
      <c r="AD1409" s="229">
        <v>2.1320000000000001</v>
      </c>
      <c r="AE1409" s="228">
        <v>0.4</v>
      </c>
      <c r="AF1409" s="180"/>
      <c r="AG1409" s="181"/>
      <c r="AH1409" s="181"/>
      <c r="AI1409" s="181"/>
      <c r="AJ1409" s="228">
        <v>20</v>
      </c>
    </row>
    <row r="1410" spans="1:36" ht="51" x14ac:dyDescent="0.25">
      <c r="A1410" s="257">
        <v>2021</v>
      </c>
      <c r="B1410" s="183" t="s">
        <v>1825</v>
      </c>
      <c r="C1410" s="183" t="s">
        <v>1391</v>
      </c>
      <c r="D1410" s="174" t="s">
        <v>2201</v>
      </c>
      <c r="E1410" s="174" t="s">
        <v>1393</v>
      </c>
      <c r="F1410" s="174" t="s">
        <v>2202</v>
      </c>
      <c r="G1410" s="174" t="s">
        <v>2203</v>
      </c>
      <c r="H1410" s="174" t="s">
        <v>2204</v>
      </c>
      <c r="I1410" s="174" t="s">
        <v>2788</v>
      </c>
      <c r="J1410" s="174" t="s">
        <v>2789</v>
      </c>
      <c r="K1410" s="174" t="s">
        <v>1399</v>
      </c>
      <c r="L1410" s="174" t="s">
        <v>2207</v>
      </c>
      <c r="M1410" s="174" t="s">
        <v>2208</v>
      </c>
      <c r="N1410" s="177">
        <v>925858.99899999995</v>
      </c>
      <c r="O1410" s="177">
        <v>1143004.996</v>
      </c>
      <c r="P1410" s="177" t="s">
        <v>2790</v>
      </c>
      <c r="Q1410" s="178">
        <v>44403</v>
      </c>
      <c r="R1410" s="174" t="s">
        <v>4215</v>
      </c>
      <c r="S1410" s="177">
        <v>1</v>
      </c>
      <c r="T1410" s="177">
        <v>1</v>
      </c>
      <c r="U1410" s="181">
        <v>160.89782399999999</v>
      </c>
      <c r="V1410" s="181"/>
      <c r="W1410" s="181">
        <v>6.73</v>
      </c>
      <c r="X1410" s="181">
        <v>26.3</v>
      </c>
      <c r="Y1410" s="181">
        <v>47</v>
      </c>
      <c r="Z1410" s="181">
        <v>7.47</v>
      </c>
      <c r="AA1410" s="181">
        <v>96.2</v>
      </c>
      <c r="AB1410" s="186">
        <v>1.4</v>
      </c>
      <c r="AC1410" s="186">
        <v>6.4</v>
      </c>
      <c r="AD1410" s="228">
        <v>2</v>
      </c>
      <c r="AE1410" s="228">
        <v>0.4</v>
      </c>
      <c r="AF1410" s="181"/>
      <c r="AG1410" s="181"/>
      <c r="AH1410" s="181"/>
      <c r="AI1410" s="180"/>
      <c r="AJ1410" s="228">
        <v>20</v>
      </c>
    </row>
    <row r="1411" spans="1:36" ht="51" x14ac:dyDescent="0.25">
      <c r="A1411" s="257">
        <v>2021</v>
      </c>
      <c r="B1411" s="183" t="s">
        <v>1825</v>
      </c>
      <c r="C1411" s="183" t="s">
        <v>1391</v>
      </c>
      <c r="D1411" s="174" t="s">
        <v>2209</v>
      </c>
      <c r="E1411" s="174" t="s">
        <v>1393</v>
      </c>
      <c r="F1411" s="174" t="s">
        <v>2202</v>
      </c>
      <c r="G1411" s="174" t="s">
        <v>2210</v>
      </c>
      <c r="H1411" s="174" t="s">
        <v>2211</v>
      </c>
      <c r="I1411" s="174" t="s">
        <v>2788</v>
      </c>
      <c r="J1411" s="174" t="s">
        <v>2789</v>
      </c>
      <c r="K1411" s="174" t="s">
        <v>1399</v>
      </c>
      <c r="L1411" s="174" t="s">
        <v>2213</v>
      </c>
      <c r="M1411" s="174" t="s">
        <v>2214</v>
      </c>
      <c r="N1411" s="177">
        <v>927593.98600000003</v>
      </c>
      <c r="O1411" s="177">
        <v>1144637.9990000001</v>
      </c>
      <c r="P1411" s="177" t="s">
        <v>2792</v>
      </c>
      <c r="Q1411" s="178">
        <v>44403</v>
      </c>
      <c r="R1411" s="174" t="s">
        <v>4216</v>
      </c>
      <c r="S1411" s="177">
        <v>1</v>
      </c>
      <c r="T1411" s="177">
        <v>1</v>
      </c>
      <c r="U1411" s="181">
        <v>130.46964</v>
      </c>
      <c r="V1411" s="181"/>
      <c r="W1411" s="181">
        <v>6.84</v>
      </c>
      <c r="X1411" s="181">
        <v>26.8</v>
      </c>
      <c r="Y1411" s="181">
        <v>106.3</v>
      </c>
      <c r="Z1411" s="181">
        <v>0.68</v>
      </c>
      <c r="AA1411" s="181">
        <v>23.9</v>
      </c>
      <c r="AB1411" s="181">
        <v>19.7</v>
      </c>
      <c r="AC1411" s="181">
        <v>74.7</v>
      </c>
      <c r="AD1411" s="228">
        <v>2</v>
      </c>
      <c r="AE1411" s="228">
        <v>0.4</v>
      </c>
      <c r="AF1411" s="181"/>
      <c r="AG1411" s="181"/>
      <c r="AH1411" s="181"/>
      <c r="AI1411" s="180"/>
      <c r="AJ1411" s="228">
        <v>20</v>
      </c>
    </row>
    <row r="1412" spans="1:36" ht="51" x14ac:dyDescent="0.25">
      <c r="A1412" s="257">
        <v>2021</v>
      </c>
      <c r="B1412" s="183" t="s">
        <v>1811</v>
      </c>
      <c r="C1412" s="183" t="s">
        <v>1391</v>
      </c>
      <c r="D1412" s="174" t="s">
        <v>2216</v>
      </c>
      <c r="E1412" s="174" t="s">
        <v>1393</v>
      </c>
      <c r="F1412" s="174" t="s">
        <v>2202</v>
      </c>
      <c r="G1412" s="174" t="s">
        <v>2217</v>
      </c>
      <c r="H1412" s="174" t="s">
        <v>2218</v>
      </c>
      <c r="I1412" s="174" t="s">
        <v>2788</v>
      </c>
      <c r="J1412" s="174" t="s">
        <v>2794</v>
      </c>
      <c r="K1412" s="174" t="s">
        <v>1399</v>
      </c>
      <c r="L1412" s="174" t="s">
        <v>2795</v>
      </c>
      <c r="M1412" s="174" t="s">
        <v>2796</v>
      </c>
      <c r="N1412" s="177">
        <v>926456.64099999995</v>
      </c>
      <c r="O1412" s="177">
        <v>1144629.6059999999</v>
      </c>
      <c r="P1412" s="177" t="s">
        <v>2797</v>
      </c>
      <c r="Q1412" s="178">
        <v>44404</v>
      </c>
      <c r="R1412" s="174" t="s">
        <v>4217</v>
      </c>
      <c r="S1412" s="177">
        <v>1</v>
      </c>
      <c r="T1412" s="177">
        <v>0</v>
      </c>
      <c r="U1412" s="181"/>
      <c r="V1412" s="181"/>
      <c r="W1412" s="181">
        <v>6.67</v>
      </c>
      <c r="X1412" s="181">
        <v>23.9</v>
      </c>
      <c r="Y1412" s="181">
        <v>23.4</v>
      </c>
      <c r="Z1412" s="181">
        <v>8.4700000000000006</v>
      </c>
      <c r="AA1412" s="181">
        <v>104</v>
      </c>
      <c r="AB1412" s="181">
        <v>5</v>
      </c>
      <c r="AC1412" s="186">
        <v>0</v>
      </c>
      <c r="AD1412" s="228">
        <v>2</v>
      </c>
      <c r="AE1412" s="228">
        <v>0.4</v>
      </c>
      <c r="AF1412" s="181"/>
      <c r="AG1412" s="181"/>
      <c r="AH1412" s="181"/>
      <c r="AI1412" s="180"/>
      <c r="AJ1412" s="228">
        <v>20</v>
      </c>
    </row>
    <row r="1413" spans="1:36" ht="51" x14ac:dyDescent="0.25">
      <c r="A1413" s="257">
        <v>2021</v>
      </c>
      <c r="B1413" s="198" t="s">
        <v>1811</v>
      </c>
      <c r="C1413" s="183" t="s">
        <v>1391</v>
      </c>
      <c r="D1413" s="174" t="s">
        <v>2224</v>
      </c>
      <c r="E1413" s="174" t="s">
        <v>1393</v>
      </c>
      <c r="F1413" s="174" t="s">
        <v>2202</v>
      </c>
      <c r="G1413" s="174" t="s">
        <v>2217</v>
      </c>
      <c r="H1413" s="174" t="s">
        <v>2218</v>
      </c>
      <c r="I1413" s="174" t="s">
        <v>2788</v>
      </c>
      <c r="J1413" s="174" t="s">
        <v>2794</v>
      </c>
      <c r="K1413" s="174" t="s">
        <v>1399</v>
      </c>
      <c r="L1413" s="174" t="s">
        <v>2799</v>
      </c>
      <c r="M1413" s="174" t="s">
        <v>2800</v>
      </c>
      <c r="N1413" s="177">
        <v>927528.13699999999</v>
      </c>
      <c r="O1413" s="177">
        <v>1144673.6810000001</v>
      </c>
      <c r="P1413" s="177" t="s">
        <v>2790</v>
      </c>
      <c r="Q1413" s="178">
        <v>44404</v>
      </c>
      <c r="R1413" s="174" t="s">
        <v>4218</v>
      </c>
      <c r="S1413" s="177">
        <v>1</v>
      </c>
      <c r="T1413" s="177">
        <v>0</v>
      </c>
      <c r="U1413" s="181"/>
      <c r="V1413" s="181"/>
      <c r="W1413" s="181">
        <v>7.02</v>
      </c>
      <c r="X1413" s="181">
        <v>26.5</v>
      </c>
      <c r="Y1413" s="181">
        <v>336</v>
      </c>
      <c r="Z1413" s="181">
        <v>0.54</v>
      </c>
      <c r="AA1413" s="181">
        <v>17.600000000000001</v>
      </c>
      <c r="AB1413" s="181">
        <v>33.700000000000003</v>
      </c>
      <c r="AC1413" s="181">
        <v>80.099999999999994</v>
      </c>
      <c r="AD1413" s="229">
        <v>10.923999999999999</v>
      </c>
      <c r="AE1413" s="229">
        <v>1.19</v>
      </c>
      <c r="AF1413" s="181"/>
      <c r="AG1413" s="181"/>
      <c r="AH1413" s="181"/>
      <c r="AI1413" s="180"/>
      <c r="AJ1413" s="228">
        <v>20</v>
      </c>
    </row>
    <row r="1414" spans="1:36" ht="51" x14ac:dyDescent="0.25">
      <c r="A1414" s="257">
        <v>2021</v>
      </c>
      <c r="B1414" s="183" t="s">
        <v>1825</v>
      </c>
      <c r="C1414" s="183" t="s">
        <v>1391</v>
      </c>
      <c r="D1414" s="174" t="s">
        <v>2229</v>
      </c>
      <c r="E1414" s="174" t="s">
        <v>1393</v>
      </c>
      <c r="F1414" s="174" t="s">
        <v>2190</v>
      </c>
      <c r="G1414" s="174" t="s">
        <v>2190</v>
      </c>
      <c r="H1414" s="174" t="s">
        <v>2230</v>
      </c>
      <c r="I1414" s="174" t="s">
        <v>2231</v>
      </c>
      <c r="J1414" s="174" t="s">
        <v>2802</v>
      </c>
      <c r="K1414" s="174" t="s">
        <v>1399</v>
      </c>
      <c r="L1414" s="174" t="s">
        <v>2233</v>
      </c>
      <c r="M1414" s="174" t="s">
        <v>2234</v>
      </c>
      <c r="N1414" s="177">
        <v>922916</v>
      </c>
      <c r="O1414" s="177">
        <v>1146096.9990000001</v>
      </c>
      <c r="P1414" s="177" t="s">
        <v>2803</v>
      </c>
      <c r="Q1414" s="178">
        <v>44404</v>
      </c>
      <c r="R1414" s="174" t="s">
        <v>4219</v>
      </c>
      <c r="S1414" s="177">
        <v>1</v>
      </c>
      <c r="T1414" s="177">
        <v>0</v>
      </c>
      <c r="U1414" s="181"/>
      <c r="V1414" s="181"/>
      <c r="W1414" s="181">
        <v>7.38</v>
      </c>
      <c r="X1414" s="181">
        <v>19.8</v>
      </c>
      <c r="Y1414" s="181">
        <v>103.6</v>
      </c>
      <c r="Z1414" s="181">
        <v>6.91</v>
      </c>
      <c r="AA1414" s="181">
        <v>100.5</v>
      </c>
      <c r="AB1414" s="181">
        <v>7.2</v>
      </c>
      <c r="AC1414" s="181">
        <v>31.5</v>
      </c>
      <c r="AD1414" s="228">
        <v>2</v>
      </c>
      <c r="AE1414" s="228">
        <v>0.4</v>
      </c>
      <c r="AF1414" s="181"/>
      <c r="AG1414" s="181"/>
      <c r="AH1414" s="181"/>
      <c r="AI1414" s="180"/>
      <c r="AJ1414" s="228">
        <v>20</v>
      </c>
    </row>
    <row r="1415" spans="1:36" ht="51" x14ac:dyDescent="0.25">
      <c r="A1415" s="257">
        <v>2021</v>
      </c>
      <c r="B1415" s="183" t="s">
        <v>1825</v>
      </c>
      <c r="C1415" s="183" t="s">
        <v>1391</v>
      </c>
      <c r="D1415" s="174" t="s">
        <v>2236</v>
      </c>
      <c r="E1415" s="174" t="s">
        <v>1393</v>
      </c>
      <c r="F1415" s="174" t="s">
        <v>2190</v>
      </c>
      <c r="G1415" s="174" t="s">
        <v>2190</v>
      </c>
      <c r="H1415" s="174" t="s">
        <v>2230</v>
      </c>
      <c r="I1415" s="174" t="s">
        <v>2231</v>
      </c>
      <c r="J1415" s="174" t="s">
        <v>2802</v>
      </c>
      <c r="K1415" s="174" t="s">
        <v>1399</v>
      </c>
      <c r="L1415" s="174" t="s">
        <v>2237</v>
      </c>
      <c r="M1415" s="174" t="s">
        <v>2238</v>
      </c>
      <c r="N1415" s="177">
        <v>923053.99699999997</v>
      </c>
      <c r="O1415" s="177">
        <v>1147795.9850000001</v>
      </c>
      <c r="P1415" s="177" t="s">
        <v>2805</v>
      </c>
      <c r="Q1415" s="178">
        <v>44404</v>
      </c>
      <c r="R1415" s="174" t="s">
        <v>4220</v>
      </c>
      <c r="S1415" s="177">
        <v>1</v>
      </c>
      <c r="T1415" s="177">
        <v>0</v>
      </c>
      <c r="U1415" s="181"/>
      <c r="V1415" s="181"/>
      <c r="W1415" s="181">
        <v>7.12</v>
      </c>
      <c r="X1415" s="181">
        <v>20.100000000000001</v>
      </c>
      <c r="Y1415" s="181">
        <v>87.9</v>
      </c>
      <c r="Z1415" s="181">
        <v>6.62</v>
      </c>
      <c r="AA1415" s="181">
        <v>96.1</v>
      </c>
      <c r="AB1415" s="181">
        <v>4.5999999999999996</v>
      </c>
      <c r="AC1415" s="181">
        <v>27.1</v>
      </c>
      <c r="AD1415" s="228">
        <v>2</v>
      </c>
      <c r="AE1415" s="228">
        <v>0.4</v>
      </c>
      <c r="AF1415" s="181"/>
      <c r="AG1415" s="181"/>
      <c r="AH1415" s="181"/>
      <c r="AI1415" s="180"/>
      <c r="AJ1415" s="228">
        <v>20</v>
      </c>
    </row>
    <row r="1416" spans="1:36" ht="63.75" x14ac:dyDescent="0.25">
      <c r="A1416" s="257">
        <v>2021</v>
      </c>
      <c r="B1416" s="183" t="s">
        <v>1912</v>
      </c>
      <c r="C1416" s="193" t="s">
        <v>1488</v>
      </c>
      <c r="D1416" s="174" t="s">
        <v>2779</v>
      </c>
      <c r="E1416" s="174" t="s">
        <v>2780</v>
      </c>
      <c r="F1416" s="174" t="s">
        <v>2241</v>
      </c>
      <c r="G1416" s="174" t="s">
        <v>2781</v>
      </c>
      <c r="H1416" s="174" t="s">
        <v>2782</v>
      </c>
      <c r="I1416" s="176" t="s">
        <v>2767</v>
      </c>
      <c r="J1416" s="176" t="s">
        <v>2758</v>
      </c>
      <c r="K1416" s="174" t="s">
        <v>1399</v>
      </c>
      <c r="L1416" s="219" t="s">
        <v>2783</v>
      </c>
      <c r="M1416" s="219" t="s">
        <v>2784</v>
      </c>
      <c r="N1416" s="177">
        <v>913819.978</v>
      </c>
      <c r="O1416" s="177">
        <v>1144408.0009999999</v>
      </c>
      <c r="P1416" s="177">
        <v>415</v>
      </c>
      <c r="Q1416" s="178">
        <v>44404</v>
      </c>
      <c r="R1416" s="174" t="s">
        <v>4211</v>
      </c>
      <c r="S1416" s="177">
        <v>1</v>
      </c>
      <c r="T1416" s="177">
        <v>0</v>
      </c>
      <c r="U1416" s="202"/>
      <c r="V1416" s="202"/>
      <c r="W1416" s="181">
        <v>6.81</v>
      </c>
      <c r="X1416" s="181">
        <v>23</v>
      </c>
      <c r="Y1416" s="181">
        <v>52.3</v>
      </c>
      <c r="Z1416" s="181">
        <v>9.02</v>
      </c>
      <c r="AA1416" s="181">
        <v>108.8</v>
      </c>
      <c r="AB1416" s="186">
        <v>2.4</v>
      </c>
      <c r="AC1416" s="181">
        <v>14.4</v>
      </c>
      <c r="AD1416" s="228">
        <v>2</v>
      </c>
      <c r="AE1416" s="228">
        <v>0.4</v>
      </c>
      <c r="AF1416" s="202"/>
      <c r="AG1416" s="202"/>
      <c r="AH1416" s="202"/>
      <c r="AI1416" s="202"/>
      <c r="AJ1416" s="228">
        <v>20</v>
      </c>
    </row>
    <row r="1417" spans="1:36" x14ac:dyDescent="0.25">
      <c r="A1417" s="257">
        <v>2021</v>
      </c>
      <c r="B1417" s="174" t="s">
        <v>1487</v>
      </c>
      <c r="C1417" s="193" t="s">
        <v>1488</v>
      </c>
      <c r="D1417" s="176" t="s">
        <v>1489</v>
      </c>
      <c r="E1417" s="193" t="s">
        <v>1469</v>
      </c>
      <c r="F1417" s="193" t="s">
        <v>1490</v>
      </c>
      <c r="G1417" s="193" t="s">
        <v>1491</v>
      </c>
      <c r="H1417" s="193" t="s">
        <v>1492</v>
      </c>
      <c r="I1417" s="203" t="s">
        <v>1493</v>
      </c>
      <c r="J1417" s="203" t="s">
        <v>1490</v>
      </c>
      <c r="K1417" s="174" t="s">
        <v>1474</v>
      </c>
      <c r="L1417" s="174" t="s">
        <v>1494</v>
      </c>
      <c r="M1417" s="174" t="s">
        <v>1495</v>
      </c>
      <c r="N1417" s="191">
        <v>868760.37699999998</v>
      </c>
      <c r="O1417" s="191">
        <v>1122476.112</v>
      </c>
      <c r="P1417" s="177">
        <v>2610</v>
      </c>
      <c r="Q1417" s="344">
        <v>44362</v>
      </c>
      <c r="R1417" s="215" t="s">
        <v>4221</v>
      </c>
      <c r="S1417" s="383">
        <v>1</v>
      </c>
      <c r="T1417" s="383">
        <v>2</v>
      </c>
      <c r="U1417" s="181">
        <v>718.27034400000002</v>
      </c>
      <c r="V1417" s="181">
        <v>359.3338</v>
      </c>
      <c r="W1417" s="405">
        <v>6.38</v>
      </c>
      <c r="X1417" s="405">
        <v>13.6</v>
      </c>
      <c r="Y1417" s="405">
        <v>11.77</v>
      </c>
      <c r="Z1417" s="337">
        <v>7.63</v>
      </c>
      <c r="AA1417" s="337">
        <v>99.4</v>
      </c>
      <c r="AB1417" s="186">
        <v>0.9</v>
      </c>
      <c r="AC1417" s="186">
        <v>6.6</v>
      </c>
      <c r="AD1417" s="228">
        <v>2</v>
      </c>
      <c r="AE1417" s="228">
        <v>0.4</v>
      </c>
      <c r="AF1417" s="228">
        <v>0.4</v>
      </c>
      <c r="AG1417" s="374">
        <v>5.0000000000000001E-3</v>
      </c>
      <c r="AH1417" s="374">
        <v>2.5000000000000001E-2</v>
      </c>
      <c r="AI1417" s="204"/>
      <c r="AJ1417" s="228">
        <v>20</v>
      </c>
    </row>
    <row r="1418" spans="1:36" ht="25.5" x14ac:dyDescent="0.25">
      <c r="A1418" s="257">
        <v>2021</v>
      </c>
      <c r="B1418" s="203" t="s">
        <v>1811</v>
      </c>
      <c r="C1418" s="193" t="s">
        <v>1488</v>
      </c>
      <c r="D1418" s="176" t="s">
        <v>1849</v>
      </c>
      <c r="E1418" s="193" t="s">
        <v>1469</v>
      </c>
      <c r="F1418" s="193" t="s">
        <v>1490</v>
      </c>
      <c r="G1418" s="193" t="s">
        <v>1850</v>
      </c>
      <c r="H1418" s="193" t="s">
        <v>1851</v>
      </c>
      <c r="I1418" s="174" t="s">
        <v>1852</v>
      </c>
      <c r="J1418" s="174" t="s">
        <v>1853</v>
      </c>
      <c r="K1418" s="174" t="s">
        <v>1474</v>
      </c>
      <c r="L1418" s="174" t="s">
        <v>1854</v>
      </c>
      <c r="M1418" s="174" t="s">
        <v>1855</v>
      </c>
      <c r="N1418" s="177">
        <v>862912.39599999995</v>
      </c>
      <c r="O1418" s="177">
        <v>1123745.0619999999</v>
      </c>
      <c r="P1418" s="177">
        <v>2569</v>
      </c>
      <c r="Q1418" s="240">
        <v>44362</v>
      </c>
      <c r="R1418" s="406" t="s">
        <v>4222</v>
      </c>
      <c r="S1418" s="371">
        <v>1</v>
      </c>
      <c r="T1418" s="371">
        <v>1</v>
      </c>
      <c r="U1418" s="379">
        <v>10.99</v>
      </c>
      <c r="V1418" s="260"/>
      <c r="W1418" s="379">
        <v>6.32</v>
      </c>
      <c r="X1418" s="380">
        <v>16.399999999999999</v>
      </c>
      <c r="Y1418" s="380">
        <v>68.45</v>
      </c>
      <c r="Z1418" s="379">
        <v>6.7450000000000001</v>
      </c>
      <c r="AA1418" s="380">
        <v>91.65</v>
      </c>
      <c r="AB1418" s="186">
        <v>1.2</v>
      </c>
      <c r="AC1418" s="186">
        <v>6</v>
      </c>
      <c r="AD1418" s="228">
        <v>2</v>
      </c>
      <c r="AE1418" s="228">
        <v>0.4</v>
      </c>
      <c r="AF1418" s="204"/>
      <c r="AG1418" s="204"/>
      <c r="AH1418" s="204"/>
      <c r="AI1418" s="204"/>
      <c r="AJ1418" s="228">
        <v>20</v>
      </c>
    </row>
    <row r="1419" spans="1:36" ht="25.5" x14ac:dyDescent="0.25">
      <c r="A1419" s="257">
        <v>2021</v>
      </c>
      <c r="B1419" s="203" t="s">
        <v>1811</v>
      </c>
      <c r="C1419" s="193" t="s">
        <v>1488</v>
      </c>
      <c r="D1419" s="176" t="s">
        <v>1857</v>
      </c>
      <c r="E1419" s="193" t="s">
        <v>1469</v>
      </c>
      <c r="F1419" s="193" t="s">
        <v>1490</v>
      </c>
      <c r="G1419" s="193" t="s">
        <v>1850</v>
      </c>
      <c r="H1419" s="193" t="s">
        <v>1851</v>
      </c>
      <c r="I1419" s="174" t="s">
        <v>2897</v>
      </c>
      <c r="J1419" s="174" t="s">
        <v>1853</v>
      </c>
      <c r="K1419" s="174" t="s">
        <v>1474</v>
      </c>
      <c r="L1419" s="174" t="s">
        <v>1859</v>
      </c>
      <c r="M1419" s="174" t="s">
        <v>1860</v>
      </c>
      <c r="N1419" s="177">
        <v>863463.74300000002</v>
      </c>
      <c r="O1419" s="177">
        <v>1122514.868</v>
      </c>
      <c r="P1419" s="177">
        <v>2431</v>
      </c>
      <c r="Q1419" s="407">
        <v>44362</v>
      </c>
      <c r="R1419" s="406" t="s">
        <v>4223</v>
      </c>
      <c r="S1419" s="385">
        <v>1</v>
      </c>
      <c r="T1419" s="385">
        <v>1</v>
      </c>
      <c r="U1419" s="408">
        <v>70.98</v>
      </c>
      <c r="V1419" s="260"/>
      <c r="W1419" s="379">
        <v>7.09</v>
      </c>
      <c r="X1419" s="380">
        <v>17.899999999999999</v>
      </c>
      <c r="Y1419" s="380">
        <v>287.5</v>
      </c>
      <c r="Z1419" s="379">
        <v>5.9050000000000002</v>
      </c>
      <c r="AA1419" s="380">
        <v>81.849999999999994</v>
      </c>
      <c r="AB1419" s="380">
        <v>53.7</v>
      </c>
      <c r="AC1419" s="379">
        <v>96.9</v>
      </c>
      <c r="AD1419" s="381">
        <v>6.9112999999999998</v>
      </c>
      <c r="AE1419" s="381">
        <v>1.2135</v>
      </c>
      <c r="AF1419" s="204"/>
      <c r="AG1419" s="204"/>
      <c r="AH1419" s="204"/>
      <c r="AI1419" s="204"/>
      <c r="AJ1419" s="228">
        <v>20</v>
      </c>
    </row>
    <row r="1420" spans="1:36" x14ac:dyDescent="0.25">
      <c r="A1420" s="257">
        <v>2021</v>
      </c>
      <c r="B1420" s="203" t="s">
        <v>1811</v>
      </c>
      <c r="C1420" s="193" t="s">
        <v>1488</v>
      </c>
      <c r="D1420" s="176" t="s">
        <v>1862</v>
      </c>
      <c r="E1420" s="193" t="s">
        <v>1469</v>
      </c>
      <c r="F1420" s="193" t="s">
        <v>1490</v>
      </c>
      <c r="G1420" s="193" t="s">
        <v>1850</v>
      </c>
      <c r="H1420" s="193" t="s">
        <v>1851</v>
      </c>
      <c r="I1420" s="174" t="s">
        <v>1863</v>
      </c>
      <c r="J1420" s="174" t="s">
        <v>1864</v>
      </c>
      <c r="K1420" s="174" t="s">
        <v>1474</v>
      </c>
      <c r="L1420" s="174" t="s">
        <v>3223</v>
      </c>
      <c r="M1420" s="174" t="s">
        <v>2901</v>
      </c>
      <c r="N1420" s="177">
        <v>863001.82299999997</v>
      </c>
      <c r="O1420" s="177">
        <v>1122392.956</v>
      </c>
      <c r="P1420" s="177">
        <v>2597</v>
      </c>
      <c r="Q1420" s="407">
        <v>44362</v>
      </c>
      <c r="R1420" s="406" t="s">
        <v>4224</v>
      </c>
      <c r="S1420" s="385">
        <v>1</v>
      </c>
      <c r="T1420" s="385">
        <v>1</v>
      </c>
      <c r="U1420" s="408">
        <v>19.3</v>
      </c>
      <c r="V1420" s="260"/>
      <c r="W1420" s="379">
        <v>6.6550000000000002</v>
      </c>
      <c r="X1420" s="380">
        <v>16.600000000000001</v>
      </c>
      <c r="Y1420" s="380">
        <v>35.700000000000003</v>
      </c>
      <c r="Z1420" s="379">
        <v>7.09</v>
      </c>
      <c r="AA1420" s="380">
        <v>97.25</v>
      </c>
      <c r="AB1420" s="186">
        <v>1.1000000000000001</v>
      </c>
      <c r="AC1420" s="186">
        <v>0.4</v>
      </c>
      <c r="AD1420" s="228">
        <v>2</v>
      </c>
      <c r="AE1420" s="228">
        <v>0.4</v>
      </c>
      <c r="AF1420" s="204"/>
      <c r="AG1420" s="204"/>
      <c r="AH1420" s="204"/>
      <c r="AI1420" s="204"/>
      <c r="AJ1420" s="228">
        <v>20</v>
      </c>
    </row>
    <row r="1421" spans="1:36" ht="25.5" x14ac:dyDescent="0.25">
      <c r="A1421" s="257">
        <v>2021</v>
      </c>
      <c r="B1421" s="203" t="s">
        <v>1811</v>
      </c>
      <c r="C1421" s="193" t="s">
        <v>1488</v>
      </c>
      <c r="D1421" s="176" t="s">
        <v>1868</v>
      </c>
      <c r="E1421" s="193" t="s">
        <v>1469</v>
      </c>
      <c r="F1421" s="193" t="s">
        <v>1490</v>
      </c>
      <c r="G1421" s="193" t="s">
        <v>1869</v>
      </c>
      <c r="H1421" s="193" t="s">
        <v>1870</v>
      </c>
      <c r="I1421" s="174" t="s">
        <v>1214</v>
      </c>
      <c r="J1421" s="174" t="s">
        <v>1864</v>
      </c>
      <c r="K1421" s="174" t="s">
        <v>1474</v>
      </c>
      <c r="L1421" s="174" t="s">
        <v>1871</v>
      </c>
      <c r="M1421" s="174" t="s">
        <v>1872</v>
      </c>
      <c r="N1421" s="177">
        <v>864112.35100000002</v>
      </c>
      <c r="O1421" s="177">
        <v>1123588.8670000001</v>
      </c>
      <c r="P1421" s="177">
        <v>2464</v>
      </c>
      <c r="Q1421" s="407">
        <v>44362</v>
      </c>
      <c r="R1421" s="406" t="s">
        <v>4225</v>
      </c>
      <c r="S1421" s="385">
        <v>1</v>
      </c>
      <c r="T1421" s="385">
        <v>1</v>
      </c>
      <c r="U1421" s="408">
        <v>59.49</v>
      </c>
      <c r="V1421" s="260"/>
      <c r="W1421" s="379">
        <v>6.9950000000000001</v>
      </c>
      <c r="X1421" s="380">
        <v>17.899999999999999</v>
      </c>
      <c r="Y1421" s="380">
        <v>214.95</v>
      </c>
      <c r="Z1421" s="379">
        <v>5.9</v>
      </c>
      <c r="AA1421" s="380">
        <v>83.1</v>
      </c>
      <c r="AB1421" s="379">
        <v>49.6</v>
      </c>
      <c r="AC1421" s="379">
        <v>100.1</v>
      </c>
      <c r="AD1421" s="381">
        <v>2.6861000000000002</v>
      </c>
      <c r="AE1421" s="381">
        <v>0.77700000000000002</v>
      </c>
      <c r="AF1421" s="204"/>
      <c r="AG1421" s="204"/>
      <c r="AH1421" s="204"/>
      <c r="AI1421" s="204"/>
      <c r="AJ1421" s="228">
        <v>20</v>
      </c>
    </row>
    <row r="1422" spans="1:36" ht="25.5" x14ac:dyDescent="0.25">
      <c r="A1422" s="257">
        <v>2021</v>
      </c>
      <c r="B1422" s="203" t="s">
        <v>1811</v>
      </c>
      <c r="C1422" s="193" t="s">
        <v>1488</v>
      </c>
      <c r="D1422" s="176" t="s">
        <v>1874</v>
      </c>
      <c r="E1422" s="193" t="s">
        <v>1469</v>
      </c>
      <c r="F1422" s="193" t="s">
        <v>1490</v>
      </c>
      <c r="G1422" s="193" t="s">
        <v>1869</v>
      </c>
      <c r="H1422" s="193" t="s">
        <v>1870</v>
      </c>
      <c r="I1422" s="174" t="s">
        <v>1214</v>
      </c>
      <c r="J1422" s="174" t="s">
        <v>1875</v>
      </c>
      <c r="K1422" s="174" t="s">
        <v>1474</v>
      </c>
      <c r="L1422" s="174" t="s">
        <v>1876</v>
      </c>
      <c r="M1422" s="174" t="s">
        <v>1877</v>
      </c>
      <c r="N1422" s="177">
        <v>863314.00699999998</v>
      </c>
      <c r="O1422" s="177">
        <v>1124450.882</v>
      </c>
      <c r="P1422" s="177">
        <v>2595</v>
      </c>
      <c r="Q1422" s="409">
        <v>44362</v>
      </c>
      <c r="R1422" s="410" t="s">
        <v>4226</v>
      </c>
      <c r="S1422" s="371">
        <v>1</v>
      </c>
      <c r="T1422" s="371">
        <v>1</v>
      </c>
      <c r="U1422" s="379">
        <v>11.2014</v>
      </c>
      <c r="V1422" s="260"/>
      <c r="W1422" s="379">
        <v>6.71</v>
      </c>
      <c r="X1422" s="379">
        <v>16.600000000000001</v>
      </c>
      <c r="Y1422" s="379">
        <v>46.1</v>
      </c>
      <c r="Z1422" s="379">
        <v>5.91</v>
      </c>
      <c r="AA1422" s="379">
        <v>81.199999999999989</v>
      </c>
      <c r="AB1422" s="186">
        <v>1.1000000000000001</v>
      </c>
      <c r="AC1422" s="186">
        <v>6.4</v>
      </c>
      <c r="AD1422" s="228">
        <v>2</v>
      </c>
      <c r="AE1422" s="228">
        <v>0.4</v>
      </c>
      <c r="AF1422" s="204"/>
      <c r="AG1422" s="204"/>
      <c r="AH1422" s="204"/>
      <c r="AI1422" s="204"/>
      <c r="AJ1422" s="228">
        <v>20</v>
      </c>
    </row>
    <row r="1423" spans="1:36" ht="25.5" x14ac:dyDescent="0.25">
      <c r="A1423" s="257">
        <v>2021</v>
      </c>
      <c r="B1423" s="203" t="s">
        <v>1811</v>
      </c>
      <c r="C1423" s="193" t="s">
        <v>1488</v>
      </c>
      <c r="D1423" s="176" t="s">
        <v>1879</v>
      </c>
      <c r="E1423" s="193" t="s">
        <v>1469</v>
      </c>
      <c r="F1423" s="193" t="s">
        <v>1490</v>
      </c>
      <c r="G1423" s="193" t="s">
        <v>1869</v>
      </c>
      <c r="H1423" s="193" t="s">
        <v>1870</v>
      </c>
      <c r="I1423" s="174" t="s">
        <v>1880</v>
      </c>
      <c r="J1423" s="174" t="s">
        <v>1875</v>
      </c>
      <c r="K1423" s="174" t="s">
        <v>1474</v>
      </c>
      <c r="L1423" s="174" t="s">
        <v>1881</v>
      </c>
      <c r="M1423" s="174" t="s">
        <v>1882</v>
      </c>
      <c r="N1423" s="177">
        <v>864143.19299999997</v>
      </c>
      <c r="O1423" s="177">
        <v>1123619.5260000001</v>
      </c>
      <c r="P1423" s="177">
        <v>2465</v>
      </c>
      <c r="Q1423" s="409">
        <v>44362</v>
      </c>
      <c r="R1423" s="410" t="s">
        <v>4227</v>
      </c>
      <c r="S1423" s="371">
        <v>1</v>
      </c>
      <c r="T1423" s="371">
        <v>1</v>
      </c>
      <c r="U1423" s="379">
        <v>49.490375999999998</v>
      </c>
      <c r="V1423" s="260"/>
      <c r="W1423" s="379">
        <v>6.875</v>
      </c>
      <c r="X1423" s="380">
        <v>17.899999999999999</v>
      </c>
      <c r="Y1423" s="380">
        <v>149.5</v>
      </c>
      <c r="Z1423" s="379">
        <v>6.7249999999999996</v>
      </c>
      <c r="AA1423" s="380">
        <v>94</v>
      </c>
      <c r="AB1423" s="379">
        <v>10.9</v>
      </c>
      <c r="AC1423" s="379">
        <v>30</v>
      </c>
      <c r="AD1423" s="228">
        <v>2</v>
      </c>
      <c r="AE1423" s="228">
        <v>0.4</v>
      </c>
      <c r="AF1423" s="204"/>
      <c r="AG1423" s="204"/>
      <c r="AH1423" s="204"/>
      <c r="AI1423" s="204"/>
      <c r="AJ1423" s="228">
        <v>20</v>
      </c>
    </row>
    <row r="1424" spans="1:36" ht="25.5" x14ac:dyDescent="0.25">
      <c r="A1424" s="257">
        <v>2021</v>
      </c>
      <c r="B1424" s="203" t="s">
        <v>1811</v>
      </c>
      <c r="C1424" s="193" t="s">
        <v>1488</v>
      </c>
      <c r="D1424" s="176" t="s">
        <v>1884</v>
      </c>
      <c r="E1424" s="193" t="s">
        <v>1469</v>
      </c>
      <c r="F1424" s="193" t="s">
        <v>1490</v>
      </c>
      <c r="G1424" s="193" t="s">
        <v>1885</v>
      </c>
      <c r="H1424" s="193" t="s">
        <v>1886</v>
      </c>
      <c r="I1424" s="174" t="s">
        <v>1214</v>
      </c>
      <c r="J1424" s="174" t="s">
        <v>1887</v>
      </c>
      <c r="K1424" s="174" t="s">
        <v>1474</v>
      </c>
      <c r="L1424" s="174" t="s">
        <v>1888</v>
      </c>
      <c r="M1424" s="174" t="s">
        <v>1889</v>
      </c>
      <c r="N1424" s="177">
        <v>862851.76800000004</v>
      </c>
      <c r="O1424" s="177">
        <v>1124175.348</v>
      </c>
      <c r="P1424" s="177">
        <v>2608</v>
      </c>
      <c r="Q1424" s="409">
        <v>44362</v>
      </c>
      <c r="R1424" s="410" t="s">
        <v>4228</v>
      </c>
      <c r="S1424" s="371">
        <v>1</v>
      </c>
      <c r="T1424" s="371">
        <v>1</v>
      </c>
      <c r="U1424" s="379">
        <v>1.8288</v>
      </c>
      <c r="V1424" s="260"/>
      <c r="W1424" s="379">
        <v>6.6349999999999998</v>
      </c>
      <c r="X1424" s="380">
        <v>16.600000000000001</v>
      </c>
      <c r="Y1424" s="380">
        <v>63.25</v>
      </c>
      <c r="Z1424" s="379">
        <v>6.4749999999999996</v>
      </c>
      <c r="AA1424" s="380">
        <v>89.7</v>
      </c>
      <c r="AB1424" s="186">
        <v>2</v>
      </c>
      <c r="AC1424" s="186">
        <v>5.4</v>
      </c>
      <c r="AD1424" s="228">
        <v>2</v>
      </c>
      <c r="AE1424" s="228">
        <v>0.4</v>
      </c>
      <c r="AF1424" s="204"/>
      <c r="AG1424" s="204"/>
      <c r="AH1424" s="204"/>
      <c r="AI1424" s="204"/>
      <c r="AJ1424" s="228">
        <v>20</v>
      </c>
    </row>
    <row r="1425" spans="1:36" ht="25.5" x14ac:dyDescent="0.25">
      <c r="A1425" s="257">
        <v>2021</v>
      </c>
      <c r="B1425" s="203" t="s">
        <v>1811</v>
      </c>
      <c r="C1425" s="193" t="s">
        <v>1488</v>
      </c>
      <c r="D1425" s="176" t="s">
        <v>1891</v>
      </c>
      <c r="E1425" s="193" t="s">
        <v>1469</v>
      </c>
      <c r="F1425" s="193" t="s">
        <v>1490</v>
      </c>
      <c r="G1425" s="193" t="s">
        <v>1850</v>
      </c>
      <c r="H1425" s="193" t="s">
        <v>1851</v>
      </c>
      <c r="I1425" s="174" t="s">
        <v>1214</v>
      </c>
      <c r="J1425" s="174" t="s">
        <v>1887</v>
      </c>
      <c r="K1425" s="174" t="s">
        <v>1474</v>
      </c>
      <c r="L1425" s="174" t="s">
        <v>1892</v>
      </c>
      <c r="M1425" s="174" t="s">
        <v>1893</v>
      </c>
      <c r="N1425" s="177">
        <v>863832.93700000003</v>
      </c>
      <c r="O1425" s="177">
        <v>1122452.629</v>
      </c>
      <c r="P1425" s="177">
        <v>2446</v>
      </c>
      <c r="Q1425" s="409">
        <v>44362</v>
      </c>
      <c r="R1425" s="410" t="s">
        <v>4229</v>
      </c>
      <c r="S1425" s="371">
        <v>1</v>
      </c>
      <c r="T1425" s="371">
        <v>0</v>
      </c>
      <c r="U1425" s="379"/>
      <c r="V1425" s="260"/>
      <c r="W1425" s="379">
        <v>7.125</v>
      </c>
      <c r="X1425" s="380">
        <v>18</v>
      </c>
      <c r="Y1425" s="380">
        <v>266.5</v>
      </c>
      <c r="Z1425" s="379">
        <v>6.1150000000000002</v>
      </c>
      <c r="AA1425" s="380">
        <v>87.75</v>
      </c>
      <c r="AB1425" s="379">
        <v>74.099999999999994</v>
      </c>
      <c r="AC1425" s="379">
        <v>187.5</v>
      </c>
      <c r="AD1425" s="381">
        <v>3.41</v>
      </c>
      <c r="AE1425" s="381">
        <v>0.98460000000000003</v>
      </c>
      <c r="AF1425" s="204"/>
      <c r="AG1425" s="204"/>
      <c r="AH1425" s="204"/>
      <c r="AI1425" s="204"/>
      <c r="AJ1425" s="228">
        <v>20</v>
      </c>
    </row>
    <row r="1426" spans="1:36" ht="25.5" x14ac:dyDescent="0.25">
      <c r="A1426" s="257">
        <v>2021</v>
      </c>
      <c r="B1426" s="203" t="s">
        <v>1825</v>
      </c>
      <c r="C1426" s="193" t="s">
        <v>1488</v>
      </c>
      <c r="D1426" s="176" t="s">
        <v>1895</v>
      </c>
      <c r="E1426" s="193" t="s">
        <v>1469</v>
      </c>
      <c r="F1426" s="193" t="s">
        <v>1490</v>
      </c>
      <c r="G1426" s="193" t="s">
        <v>1850</v>
      </c>
      <c r="H1426" s="193" t="s">
        <v>1851</v>
      </c>
      <c r="I1426" s="176" t="s">
        <v>1896</v>
      </c>
      <c r="J1426" s="203" t="s">
        <v>1490</v>
      </c>
      <c r="K1426" s="174" t="s">
        <v>1474</v>
      </c>
      <c r="L1426" s="174" t="s">
        <v>2913</v>
      </c>
      <c r="M1426" s="174" t="s">
        <v>2914</v>
      </c>
      <c r="N1426" s="177">
        <v>862998.71499999997</v>
      </c>
      <c r="O1426" s="177">
        <v>1121675.1259999999</v>
      </c>
      <c r="P1426" s="177">
        <v>2364</v>
      </c>
      <c r="Q1426" s="409">
        <v>44362</v>
      </c>
      <c r="R1426" s="410" t="s">
        <v>4230</v>
      </c>
      <c r="S1426" s="371">
        <v>1</v>
      </c>
      <c r="T1426" s="371">
        <v>0</v>
      </c>
      <c r="U1426" s="260"/>
      <c r="V1426" s="260"/>
      <c r="W1426" s="379">
        <v>7.02</v>
      </c>
      <c r="X1426" s="380">
        <v>16.7</v>
      </c>
      <c r="Y1426" s="380">
        <v>46.9</v>
      </c>
      <c r="Z1426" s="379">
        <v>7.34</v>
      </c>
      <c r="AA1426" s="380">
        <v>99.8</v>
      </c>
      <c r="AB1426" s="186">
        <v>2.7</v>
      </c>
      <c r="AC1426" s="186">
        <v>0</v>
      </c>
      <c r="AD1426" s="228">
        <v>2</v>
      </c>
      <c r="AE1426" s="228">
        <v>0.4</v>
      </c>
      <c r="AF1426" s="204"/>
      <c r="AG1426" s="204"/>
      <c r="AH1426" s="204"/>
      <c r="AI1426" s="204"/>
      <c r="AJ1426" s="228">
        <v>20</v>
      </c>
    </row>
    <row r="1427" spans="1:36" x14ac:dyDescent="0.25">
      <c r="A1427" s="257">
        <v>2021</v>
      </c>
      <c r="B1427" s="174" t="s">
        <v>1104</v>
      </c>
      <c r="C1427" s="193" t="s">
        <v>1488</v>
      </c>
      <c r="D1427" s="174" t="s">
        <v>1900</v>
      </c>
      <c r="E1427" s="193" t="s">
        <v>1469</v>
      </c>
      <c r="F1427" s="193" t="s">
        <v>1490</v>
      </c>
      <c r="G1427" s="193" t="s">
        <v>1850</v>
      </c>
      <c r="H1427" s="193" t="s">
        <v>1851</v>
      </c>
      <c r="I1427" s="176" t="s">
        <v>1901</v>
      </c>
      <c r="J1427" s="203" t="s">
        <v>1490</v>
      </c>
      <c r="K1427" s="174" t="s">
        <v>1474</v>
      </c>
      <c r="L1427" s="174" t="s">
        <v>2916</v>
      </c>
      <c r="M1427" s="174" t="s">
        <v>2917</v>
      </c>
      <c r="N1427" s="177">
        <v>862587.03200000001</v>
      </c>
      <c r="O1427" s="177">
        <v>1121603.5290000001</v>
      </c>
      <c r="P1427" s="177">
        <v>2322</v>
      </c>
      <c r="Q1427" s="409">
        <v>44362</v>
      </c>
      <c r="R1427" s="411" t="s">
        <v>4231</v>
      </c>
      <c r="S1427" s="388">
        <v>1</v>
      </c>
      <c r="T1427" s="388">
        <v>0</v>
      </c>
      <c r="U1427" s="272"/>
      <c r="V1427" s="412"/>
      <c r="W1427" s="413">
        <v>6.71</v>
      </c>
      <c r="X1427" s="414">
        <v>16.7</v>
      </c>
      <c r="Y1427" s="414">
        <v>49</v>
      </c>
      <c r="Z1427" s="413">
        <v>7.49</v>
      </c>
      <c r="AA1427" s="414">
        <v>100.7</v>
      </c>
      <c r="AB1427" s="415">
        <v>2.5</v>
      </c>
      <c r="AC1427" s="413">
        <v>13.9</v>
      </c>
      <c r="AD1427" s="228">
        <v>2</v>
      </c>
      <c r="AE1427" s="228">
        <v>0.4</v>
      </c>
      <c r="AF1427" s="204"/>
      <c r="AG1427" s="204"/>
      <c r="AH1427" s="204"/>
      <c r="AI1427" s="204"/>
      <c r="AJ1427" s="228">
        <v>20</v>
      </c>
    </row>
    <row r="1428" spans="1:36" ht="25.5" x14ac:dyDescent="0.2">
      <c r="A1428" s="257">
        <v>2021</v>
      </c>
      <c r="B1428" s="174" t="s">
        <v>1487</v>
      </c>
      <c r="C1428" s="176" t="s">
        <v>1233</v>
      </c>
      <c r="D1428" s="176" t="s">
        <v>1657</v>
      </c>
      <c r="E1428" s="174" t="s">
        <v>1134</v>
      </c>
      <c r="F1428" s="174" t="s">
        <v>1235</v>
      </c>
      <c r="G1428" s="174" t="s">
        <v>1236</v>
      </c>
      <c r="H1428" s="174" t="s">
        <v>1237</v>
      </c>
      <c r="I1428" s="174" t="s">
        <v>1658</v>
      </c>
      <c r="J1428" s="176" t="s">
        <v>1659</v>
      </c>
      <c r="K1428" s="174" t="s">
        <v>1140</v>
      </c>
      <c r="L1428" s="174" t="s">
        <v>1660</v>
      </c>
      <c r="M1428" s="174" t="s">
        <v>1661</v>
      </c>
      <c r="N1428" s="177">
        <v>864411.80900000001</v>
      </c>
      <c r="O1428" s="177">
        <v>1160809.933</v>
      </c>
      <c r="P1428" s="177">
        <v>2297</v>
      </c>
      <c r="Q1428" s="344">
        <v>44376</v>
      </c>
      <c r="R1428" s="215" t="s">
        <v>4232</v>
      </c>
      <c r="S1428" s="322">
        <v>1</v>
      </c>
      <c r="T1428" s="322">
        <v>2</v>
      </c>
      <c r="U1428" s="337">
        <v>138.344365714286</v>
      </c>
      <c r="V1428" s="337">
        <v>106.594275</v>
      </c>
      <c r="W1428" s="337">
        <v>6.68</v>
      </c>
      <c r="X1428" s="337">
        <v>16.2</v>
      </c>
      <c r="Y1428" s="337">
        <v>27.5</v>
      </c>
      <c r="Z1428" s="337">
        <v>7.2</v>
      </c>
      <c r="AA1428" s="337">
        <v>95.8</v>
      </c>
      <c r="AB1428" s="347">
        <v>0.3</v>
      </c>
      <c r="AC1428" s="347">
        <v>9.4</v>
      </c>
      <c r="AD1428" s="340">
        <v>2</v>
      </c>
      <c r="AE1428" s="340">
        <v>0.4</v>
      </c>
      <c r="AF1428" s="340">
        <v>0.4</v>
      </c>
      <c r="AG1428" s="374">
        <v>5.0000000000000001E-3</v>
      </c>
      <c r="AH1428" s="374">
        <v>2.5000000000000001E-2</v>
      </c>
      <c r="AI1428" s="180"/>
      <c r="AJ1428" s="357">
        <v>20</v>
      </c>
    </row>
    <row r="1429" spans="1:36" ht="25.5" x14ac:dyDescent="0.2">
      <c r="A1429" s="257">
        <v>2021</v>
      </c>
      <c r="B1429" s="174" t="s">
        <v>1390</v>
      </c>
      <c r="C1429" s="176" t="s">
        <v>1233</v>
      </c>
      <c r="D1429" s="176" t="s">
        <v>1663</v>
      </c>
      <c r="E1429" s="174" t="s">
        <v>1134</v>
      </c>
      <c r="F1429" s="174" t="s">
        <v>1235</v>
      </c>
      <c r="G1429" s="174" t="s">
        <v>1519</v>
      </c>
      <c r="H1429" s="174" t="s">
        <v>1664</v>
      </c>
      <c r="I1429" s="174" t="s">
        <v>1665</v>
      </c>
      <c r="J1429" s="176" t="s">
        <v>1521</v>
      </c>
      <c r="K1429" s="174" t="s">
        <v>1140</v>
      </c>
      <c r="L1429" s="174" t="s">
        <v>1666</v>
      </c>
      <c r="M1429" s="174" t="s">
        <v>1667</v>
      </c>
      <c r="N1429" s="177">
        <v>861436.03099999996</v>
      </c>
      <c r="O1429" s="177">
        <v>1161261.253</v>
      </c>
      <c r="P1429" s="177">
        <v>2287</v>
      </c>
      <c r="Q1429" s="344">
        <v>44376</v>
      </c>
      <c r="R1429" s="215" t="s">
        <v>4233</v>
      </c>
      <c r="S1429" s="322">
        <v>1</v>
      </c>
      <c r="T1429" s="322">
        <v>2</v>
      </c>
      <c r="U1429" s="337">
        <v>99.043998000000002</v>
      </c>
      <c r="V1429" s="337">
        <v>96.761300000000006</v>
      </c>
      <c r="W1429" s="337">
        <v>6.36</v>
      </c>
      <c r="X1429" s="337">
        <v>15.2</v>
      </c>
      <c r="Y1429" s="337">
        <v>23.8</v>
      </c>
      <c r="Z1429" s="337">
        <v>7.03</v>
      </c>
      <c r="AA1429" s="337">
        <v>93.3</v>
      </c>
      <c r="AB1429" s="347">
        <v>0.3</v>
      </c>
      <c r="AC1429" s="347">
        <v>5.9</v>
      </c>
      <c r="AD1429" s="340">
        <v>2</v>
      </c>
      <c r="AE1429" s="340">
        <v>0.4</v>
      </c>
      <c r="AF1429" s="340">
        <v>0.4</v>
      </c>
      <c r="AG1429" s="374">
        <v>5.0000000000000001E-3</v>
      </c>
      <c r="AH1429" s="374">
        <v>2.5000000000000001E-2</v>
      </c>
      <c r="AI1429" s="180"/>
      <c r="AJ1429" s="357">
        <v>20</v>
      </c>
    </row>
    <row r="1430" spans="1:36" ht="25.5" x14ac:dyDescent="0.2">
      <c r="A1430" s="257">
        <v>2021</v>
      </c>
      <c r="B1430" s="174" t="s">
        <v>1390</v>
      </c>
      <c r="C1430" s="176" t="s">
        <v>1233</v>
      </c>
      <c r="D1430" s="176" t="s">
        <v>1669</v>
      </c>
      <c r="E1430" s="174" t="s">
        <v>1134</v>
      </c>
      <c r="F1430" s="174" t="s">
        <v>1235</v>
      </c>
      <c r="G1430" s="174" t="s">
        <v>1519</v>
      </c>
      <c r="H1430" s="174" t="s">
        <v>1664</v>
      </c>
      <c r="I1430" s="174" t="s">
        <v>1665</v>
      </c>
      <c r="J1430" s="176" t="s">
        <v>1670</v>
      </c>
      <c r="K1430" s="174" t="s">
        <v>1140</v>
      </c>
      <c r="L1430" s="174" t="s">
        <v>1671</v>
      </c>
      <c r="M1430" s="174" t="s">
        <v>1672</v>
      </c>
      <c r="N1430" s="177">
        <v>861314.19499999995</v>
      </c>
      <c r="O1430" s="177">
        <v>1161326.8559999999</v>
      </c>
      <c r="P1430" s="177">
        <v>2285</v>
      </c>
      <c r="Q1430" s="344">
        <v>44376</v>
      </c>
      <c r="R1430" s="215" t="s">
        <v>4234</v>
      </c>
      <c r="S1430" s="322">
        <v>1</v>
      </c>
      <c r="T1430" s="322">
        <v>2</v>
      </c>
      <c r="U1430" s="337">
        <v>222.02775</v>
      </c>
      <c r="V1430" s="337">
        <v>189.526545</v>
      </c>
      <c r="W1430" s="337">
        <v>6.4</v>
      </c>
      <c r="X1430" s="337">
        <v>15.1</v>
      </c>
      <c r="Y1430" s="337">
        <v>22.6</v>
      </c>
      <c r="Z1430" s="337">
        <v>7.3</v>
      </c>
      <c r="AA1430" s="337">
        <v>95.1</v>
      </c>
      <c r="AB1430" s="347">
        <v>0.2</v>
      </c>
      <c r="AC1430" s="347">
        <v>4.8</v>
      </c>
      <c r="AD1430" s="340">
        <v>2</v>
      </c>
      <c r="AE1430" s="340">
        <v>0.4</v>
      </c>
      <c r="AF1430" s="340">
        <v>0.4</v>
      </c>
      <c r="AG1430" s="374">
        <v>5.0000000000000001E-3</v>
      </c>
      <c r="AH1430" s="374">
        <v>2.5000000000000001E-2</v>
      </c>
      <c r="AI1430" s="180"/>
      <c r="AJ1430" s="357">
        <v>20</v>
      </c>
    </row>
    <row r="1431" spans="1:36" ht="25.5" x14ac:dyDescent="0.2">
      <c r="A1431" s="257">
        <v>2021</v>
      </c>
      <c r="B1431" s="174" t="s">
        <v>1390</v>
      </c>
      <c r="C1431" s="176" t="s">
        <v>1233</v>
      </c>
      <c r="D1431" s="416" t="s">
        <v>4235</v>
      </c>
      <c r="E1431" s="174"/>
      <c r="F1431" s="174"/>
      <c r="G1431" s="174"/>
      <c r="H1431" s="174"/>
      <c r="I1431" s="174"/>
      <c r="J1431" s="215" t="s">
        <v>4236</v>
      </c>
      <c r="K1431" s="215" t="s">
        <v>4237</v>
      </c>
      <c r="L1431" s="174"/>
      <c r="M1431" s="174"/>
      <c r="N1431" s="177"/>
      <c r="O1431" s="177"/>
      <c r="P1431" s="177"/>
      <c r="Q1431" s="344">
        <v>44376</v>
      </c>
      <c r="R1431" s="215" t="s">
        <v>4238</v>
      </c>
      <c r="S1431" s="322">
        <v>1</v>
      </c>
      <c r="T1431" s="322">
        <v>2</v>
      </c>
      <c r="U1431" s="177">
        <v>77.724000000000004</v>
      </c>
      <c r="V1431" s="177">
        <v>26.65476</v>
      </c>
      <c r="W1431" s="337">
        <v>6.62</v>
      </c>
      <c r="X1431" s="337">
        <v>14.9</v>
      </c>
      <c r="Y1431" s="337">
        <v>17.77</v>
      </c>
      <c r="Z1431" s="337">
        <v>7.07</v>
      </c>
      <c r="AA1431" s="337">
        <v>92.5</v>
      </c>
      <c r="AB1431" s="347">
        <v>0.3</v>
      </c>
      <c r="AC1431" s="347">
        <v>7</v>
      </c>
      <c r="AD1431" s="340">
        <v>2</v>
      </c>
      <c r="AE1431" s="340">
        <v>0.4</v>
      </c>
      <c r="AF1431" s="340">
        <v>0.4</v>
      </c>
      <c r="AG1431" s="374">
        <v>5.0000000000000001E-3</v>
      </c>
      <c r="AH1431" s="374">
        <v>2.5000000000000001E-2</v>
      </c>
      <c r="AI1431" s="177"/>
      <c r="AJ1431" s="357">
        <v>20</v>
      </c>
    </row>
    <row r="1432" spans="1:36" ht="25.5" x14ac:dyDescent="0.2">
      <c r="A1432" s="257">
        <v>2021</v>
      </c>
      <c r="B1432" s="174" t="s">
        <v>1390</v>
      </c>
      <c r="C1432" s="176" t="s">
        <v>1233</v>
      </c>
      <c r="D1432" s="176" t="s">
        <v>4239</v>
      </c>
      <c r="E1432" s="174"/>
      <c r="F1432" s="174"/>
      <c r="G1432" s="174"/>
      <c r="H1432" s="174"/>
      <c r="I1432" s="174"/>
      <c r="J1432" s="215" t="s">
        <v>4240</v>
      </c>
      <c r="K1432" s="215" t="s">
        <v>4237</v>
      </c>
      <c r="L1432" s="174"/>
      <c r="M1432" s="174"/>
      <c r="N1432" s="177"/>
      <c r="O1432" s="177"/>
      <c r="P1432" s="177"/>
      <c r="Q1432" s="344">
        <v>44376</v>
      </c>
      <c r="R1432" s="215" t="s">
        <v>4241</v>
      </c>
      <c r="S1432" s="322">
        <v>1</v>
      </c>
      <c r="T1432" s="322">
        <v>2</v>
      </c>
      <c r="U1432" s="177">
        <v>78.333600000000004</v>
      </c>
      <c r="V1432" s="177">
        <v>23.652480000000001</v>
      </c>
      <c r="W1432" s="337">
        <v>6.74</v>
      </c>
      <c r="X1432" s="337">
        <v>15.3</v>
      </c>
      <c r="Y1432" s="337">
        <v>19.88</v>
      </c>
      <c r="Z1432" s="337">
        <v>7.23</v>
      </c>
      <c r="AA1432" s="337">
        <v>94.4</v>
      </c>
      <c r="AB1432" s="347">
        <v>0.3</v>
      </c>
      <c r="AC1432" s="347">
        <v>4.9000000000000004</v>
      </c>
      <c r="AD1432" s="340">
        <v>2</v>
      </c>
      <c r="AE1432" s="340">
        <v>0.4</v>
      </c>
      <c r="AF1432" s="340">
        <v>0.4</v>
      </c>
      <c r="AG1432" s="374">
        <v>5.0000000000000001E-3</v>
      </c>
      <c r="AH1432" s="374">
        <v>2.5000000000000001E-2</v>
      </c>
      <c r="AI1432" s="177"/>
      <c r="AJ1432" s="357">
        <v>20</v>
      </c>
    </row>
    <row r="1433" spans="1:36" x14ac:dyDescent="0.25">
      <c r="A1433" s="257">
        <v>2021</v>
      </c>
      <c r="B1433" s="174" t="s">
        <v>1390</v>
      </c>
      <c r="C1433" s="176" t="s">
        <v>1801</v>
      </c>
      <c r="D1433" s="176" t="s">
        <v>1802</v>
      </c>
      <c r="E1433" s="176" t="s">
        <v>1779</v>
      </c>
      <c r="F1433" s="176" t="s">
        <v>1803</v>
      </c>
      <c r="G1433" s="176" t="s">
        <v>1804</v>
      </c>
      <c r="H1433" s="176" t="s">
        <v>1805</v>
      </c>
      <c r="I1433" s="174" t="s">
        <v>1806</v>
      </c>
      <c r="J1433" s="174" t="s">
        <v>1807</v>
      </c>
      <c r="K1433" s="174" t="s">
        <v>1784</v>
      </c>
      <c r="L1433" s="174" t="s">
        <v>1808</v>
      </c>
      <c r="M1433" s="174" t="s">
        <v>1809</v>
      </c>
      <c r="N1433" s="177">
        <v>881217.82700000005</v>
      </c>
      <c r="O1433" s="177">
        <v>1125893.2890000001</v>
      </c>
      <c r="P1433" s="177">
        <v>1800</v>
      </c>
      <c r="Q1433" s="178">
        <v>44425</v>
      </c>
      <c r="R1433" s="174" t="s">
        <v>4242</v>
      </c>
      <c r="S1433" s="177">
        <v>1</v>
      </c>
      <c r="T1433" s="177">
        <v>2</v>
      </c>
      <c r="U1433" s="181">
        <v>395.02080000000007</v>
      </c>
      <c r="V1433" s="181">
        <v>375.22403999999995</v>
      </c>
      <c r="W1433" s="361">
        <v>7.14</v>
      </c>
      <c r="X1433" s="361">
        <v>16.399999999999999</v>
      </c>
      <c r="Y1433" s="361">
        <v>11.3</v>
      </c>
      <c r="Z1433" s="361">
        <v>7.81</v>
      </c>
      <c r="AA1433" s="361">
        <v>100.9</v>
      </c>
      <c r="AB1433" s="417">
        <v>2.5</v>
      </c>
      <c r="AC1433" s="362">
        <v>8</v>
      </c>
      <c r="AD1433" s="363">
        <v>2</v>
      </c>
      <c r="AE1433" s="363">
        <v>0.4</v>
      </c>
      <c r="AF1433" s="363">
        <v>0.4</v>
      </c>
      <c r="AG1433" s="374">
        <v>5.0000000000000001E-3</v>
      </c>
      <c r="AH1433" s="374">
        <v>2.5000000000000001E-2</v>
      </c>
      <c r="AI1433" s="181"/>
      <c r="AJ1433" s="365">
        <v>20</v>
      </c>
    </row>
    <row r="1434" spans="1:36" x14ac:dyDescent="0.25">
      <c r="A1434" s="257">
        <v>2021</v>
      </c>
      <c r="B1434" s="183" t="s">
        <v>1825</v>
      </c>
      <c r="C1434" s="193" t="s">
        <v>1801</v>
      </c>
      <c r="D1434" s="176" t="s">
        <v>2507</v>
      </c>
      <c r="E1434" s="193" t="s">
        <v>2508</v>
      </c>
      <c r="F1434" s="193" t="s">
        <v>2509</v>
      </c>
      <c r="G1434" s="193" t="s">
        <v>2510</v>
      </c>
      <c r="H1434" s="193" t="s">
        <v>1805</v>
      </c>
      <c r="I1434" s="174" t="s">
        <v>2511</v>
      </c>
      <c r="J1434" s="176" t="s">
        <v>1807</v>
      </c>
      <c r="K1434" s="174" t="s">
        <v>1784</v>
      </c>
      <c r="L1434" s="183" t="s">
        <v>3560</v>
      </c>
      <c r="M1434" s="183" t="s">
        <v>2513</v>
      </c>
      <c r="N1434" s="184">
        <v>881394.31299999997</v>
      </c>
      <c r="O1434" s="184">
        <v>1125809.4839999999</v>
      </c>
      <c r="P1434" s="184">
        <v>1855</v>
      </c>
      <c r="Q1434" s="178">
        <v>44425</v>
      </c>
      <c r="R1434" s="174" t="s">
        <v>4243</v>
      </c>
      <c r="S1434" s="177">
        <v>1</v>
      </c>
      <c r="T1434" s="177">
        <v>1</v>
      </c>
      <c r="U1434" s="181">
        <v>307.35596571428567</v>
      </c>
      <c r="V1434" s="180"/>
      <c r="W1434" s="181">
        <v>7.05</v>
      </c>
      <c r="X1434" s="181">
        <v>16.600000000000001</v>
      </c>
      <c r="Y1434" s="181">
        <v>11.35</v>
      </c>
      <c r="Z1434" s="181">
        <v>7.88</v>
      </c>
      <c r="AA1434" s="181">
        <v>101.4</v>
      </c>
      <c r="AB1434" s="186">
        <v>2.8</v>
      </c>
      <c r="AC1434" s="186">
        <v>9.6</v>
      </c>
      <c r="AD1434" s="228">
        <v>2</v>
      </c>
      <c r="AE1434" s="228">
        <v>0.4</v>
      </c>
      <c r="AF1434" s="181"/>
      <c r="AG1434" s="180"/>
      <c r="AH1434" s="180"/>
      <c r="AI1434" s="181"/>
      <c r="AJ1434" s="228">
        <v>20</v>
      </c>
    </row>
    <row r="1435" spans="1:36" x14ac:dyDescent="0.25">
      <c r="A1435" s="257">
        <v>2021</v>
      </c>
      <c r="B1435" s="183" t="s">
        <v>1825</v>
      </c>
      <c r="C1435" s="193" t="s">
        <v>1801</v>
      </c>
      <c r="D1435" s="176" t="s">
        <v>2516</v>
      </c>
      <c r="E1435" s="176" t="s">
        <v>1779</v>
      </c>
      <c r="F1435" s="176" t="s">
        <v>1803</v>
      </c>
      <c r="G1435" s="176" t="s">
        <v>1804</v>
      </c>
      <c r="H1435" s="176" t="s">
        <v>1805</v>
      </c>
      <c r="I1435" s="174" t="s">
        <v>2517</v>
      </c>
      <c r="J1435" s="174" t="s">
        <v>1807</v>
      </c>
      <c r="K1435" s="174" t="s">
        <v>1784</v>
      </c>
      <c r="L1435" s="183" t="s">
        <v>3563</v>
      </c>
      <c r="M1435" s="183" t="s">
        <v>2519</v>
      </c>
      <c r="N1435" s="184">
        <v>882471.00399999996</v>
      </c>
      <c r="O1435" s="184">
        <v>1125764.162</v>
      </c>
      <c r="P1435" s="184">
        <v>1712</v>
      </c>
      <c r="Q1435" s="178">
        <v>44425</v>
      </c>
      <c r="R1435" s="174" t="s">
        <v>4244</v>
      </c>
      <c r="S1435" s="177">
        <v>1</v>
      </c>
      <c r="T1435" s="177">
        <v>1</v>
      </c>
      <c r="U1435" s="181">
        <v>886.8841799999999</v>
      </c>
      <c r="V1435" s="180"/>
      <c r="W1435" s="181">
        <v>6.9</v>
      </c>
      <c r="X1435" s="181">
        <v>20.8</v>
      </c>
      <c r="Y1435" s="181">
        <v>27.7</v>
      </c>
      <c r="Z1435" s="181">
        <v>7.57</v>
      </c>
      <c r="AA1435" s="181">
        <v>101.8</v>
      </c>
      <c r="AB1435" s="181">
        <v>4.67</v>
      </c>
      <c r="AC1435" s="181">
        <v>16.100000000000001</v>
      </c>
      <c r="AD1435" s="228">
        <v>2</v>
      </c>
      <c r="AE1435" s="228">
        <v>0.4</v>
      </c>
      <c r="AF1435" s="181"/>
      <c r="AG1435" s="180"/>
      <c r="AH1435" s="180"/>
      <c r="AI1435" s="181"/>
      <c r="AJ1435" s="228">
        <v>20</v>
      </c>
    </row>
    <row r="1436" spans="1:36" x14ac:dyDescent="0.25">
      <c r="A1436" s="257">
        <v>2021</v>
      </c>
      <c r="B1436" s="183" t="s">
        <v>1825</v>
      </c>
      <c r="C1436" s="193" t="s">
        <v>1801</v>
      </c>
      <c r="D1436" s="176" t="s">
        <v>2521</v>
      </c>
      <c r="E1436" s="176" t="s">
        <v>1779</v>
      </c>
      <c r="F1436" s="176" t="s">
        <v>1803</v>
      </c>
      <c r="G1436" s="176" t="s">
        <v>1804</v>
      </c>
      <c r="H1436" s="176" t="s">
        <v>1805</v>
      </c>
      <c r="I1436" s="174" t="s">
        <v>2522</v>
      </c>
      <c r="J1436" s="174" t="s">
        <v>2523</v>
      </c>
      <c r="K1436" s="174" t="s">
        <v>1784</v>
      </c>
      <c r="L1436" s="183" t="s">
        <v>3565</v>
      </c>
      <c r="M1436" s="183" t="s">
        <v>2525</v>
      </c>
      <c r="N1436" s="184">
        <v>881283.35</v>
      </c>
      <c r="O1436" s="184">
        <v>1125550.6910000001</v>
      </c>
      <c r="P1436" s="184">
        <v>1846</v>
      </c>
      <c r="Q1436" s="178">
        <v>44425</v>
      </c>
      <c r="R1436" s="174" t="s">
        <v>4245</v>
      </c>
      <c r="S1436" s="177">
        <v>1</v>
      </c>
      <c r="T1436" s="177">
        <v>1</v>
      </c>
      <c r="U1436" s="181">
        <v>4.1330879999999999</v>
      </c>
      <c r="V1436" s="180"/>
      <c r="W1436" s="181">
        <v>6.93</v>
      </c>
      <c r="X1436" s="181">
        <v>19.5</v>
      </c>
      <c r="Y1436" s="181">
        <v>28.8</v>
      </c>
      <c r="Z1436" s="181">
        <v>6.81</v>
      </c>
      <c r="AA1436" s="181">
        <v>94.2</v>
      </c>
      <c r="AB1436" s="186">
        <v>0.9</v>
      </c>
      <c r="AC1436" s="186">
        <v>5.3</v>
      </c>
      <c r="AD1436" s="228">
        <v>2</v>
      </c>
      <c r="AE1436" s="228">
        <v>0.4</v>
      </c>
      <c r="AF1436" s="181"/>
      <c r="AG1436" s="180"/>
      <c r="AH1436" s="180"/>
      <c r="AI1436" s="181"/>
      <c r="AJ1436" s="228">
        <v>20</v>
      </c>
    </row>
    <row r="1437" spans="1:36" x14ac:dyDescent="0.25">
      <c r="A1437" s="257">
        <v>2021</v>
      </c>
      <c r="B1437" s="183" t="s">
        <v>1825</v>
      </c>
      <c r="C1437" s="193" t="s">
        <v>1801</v>
      </c>
      <c r="D1437" s="176" t="s">
        <v>2527</v>
      </c>
      <c r="E1437" s="176" t="s">
        <v>1779</v>
      </c>
      <c r="F1437" s="176" t="s">
        <v>1803</v>
      </c>
      <c r="G1437" s="176" t="s">
        <v>1804</v>
      </c>
      <c r="H1437" s="176" t="s">
        <v>1805</v>
      </c>
      <c r="I1437" s="174" t="s">
        <v>2528</v>
      </c>
      <c r="J1437" s="174" t="s">
        <v>2523</v>
      </c>
      <c r="K1437" s="174" t="s">
        <v>1784</v>
      </c>
      <c r="L1437" s="183" t="s">
        <v>3567</v>
      </c>
      <c r="M1437" s="183" t="s">
        <v>2530</v>
      </c>
      <c r="N1437" s="184">
        <v>883184.08200000005</v>
      </c>
      <c r="O1437" s="184">
        <v>1125289.7069999999</v>
      </c>
      <c r="P1437" s="184">
        <v>1638</v>
      </c>
      <c r="Q1437" s="178">
        <v>44425</v>
      </c>
      <c r="R1437" s="174" t="s">
        <v>4246</v>
      </c>
      <c r="S1437" s="177">
        <v>1</v>
      </c>
      <c r="T1437" s="177">
        <v>1</v>
      </c>
      <c r="U1437" s="181">
        <v>6.0350400000000013</v>
      </c>
      <c r="V1437" s="180"/>
      <c r="W1437" s="181">
        <v>6.84</v>
      </c>
      <c r="X1437" s="181">
        <v>24.6</v>
      </c>
      <c r="Y1437" s="181">
        <v>29.2</v>
      </c>
      <c r="Z1437" s="181">
        <v>6.69</v>
      </c>
      <c r="AA1437" s="181">
        <v>99.3</v>
      </c>
      <c r="AB1437" s="186">
        <v>1.8</v>
      </c>
      <c r="AC1437" s="186">
        <v>2.2999999999999998</v>
      </c>
      <c r="AD1437" s="228">
        <v>2</v>
      </c>
      <c r="AE1437" s="228">
        <v>0.4</v>
      </c>
      <c r="AF1437" s="181"/>
      <c r="AG1437" s="180"/>
      <c r="AH1437" s="180"/>
      <c r="AI1437" s="181"/>
      <c r="AJ1437" s="228">
        <v>20</v>
      </c>
    </row>
    <row r="1438" spans="1:36" ht="25.5" x14ac:dyDescent="0.25">
      <c r="A1438" s="257">
        <v>2021</v>
      </c>
      <c r="B1438" s="215" t="s">
        <v>1825</v>
      </c>
      <c r="C1438" s="193" t="s">
        <v>1403</v>
      </c>
      <c r="D1438" s="176" t="s">
        <v>2314</v>
      </c>
      <c r="E1438" s="176" t="s">
        <v>1405</v>
      </c>
      <c r="F1438" s="176" t="s">
        <v>1406</v>
      </c>
      <c r="G1438" s="176" t="s">
        <v>2315</v>
      </c>
      <c r="H1438" s="176" t="s">
        <v>2316</v>
      </c>
      <c r="I1438" s="215" t="s">
        <v>2317</v>
      </c>
      <c r="J1438" s="320" t="s">
        <v>2318</v>
      </c>
      <c r="K1438" s="215" t="s">
        <v>1411</v>
      </c>
      <c r="L1438" s="324" t="s">
        <v>2319</v>
      </c>
      <c r="M1438" s="324" t="s">
        <v>2320</v>
      </c>
      <c r="N1438" s="325">
        <v>894826.90300000005</v>
      </c>
      <c r="O1438" s="325">
        <v>1208956.203</v>
      </c>
      <c r="P1438" s="325">
        <v>1431</v>
      </c>
      <c r="Q1438" s="178">
        <v>44425</v>
      </c>
      <c r="R1438" s="324" t="s">
        <v>4247</v>
      </c>
      <c r="S1438" s="325">
        <v>1</v>
      </c>
      <c r="T1438" s="325">
        <v>0</v>
      </c>
      <c r="U1438" s="326"/>
      <c r="V1438" s="326"/>
      <c r="W1438" s="326">
        <v>6.43</v>
      </c>
      <c r="X1438" s="326">
        <v>23.7</v>
      </c>
      <c r="Y1438" s="326">
        <v>27.3</v>
      </c>
      <c r="Z1438" s="326">
        <v>6.67</v>
      </c>
      <c r="AA1438" s="326">
        <v>94.7</v>
      </c>
      <c r="AB1438" s="327">
        <v>1.7</v>
      </c>
      <c r="AC1438" s="327">
        <v>5.7</v>
      </c>
      <c r="AD1438" s="228">
        <v>2</v>
      </c>
      <c r="AE1438" s="328">
        <v>9.8000000000000004E-2</v>
      </c>
      <c r="AF1438" s="326"/>
      <c r="AG1438" s="326"/>
      <c r="AH1438" s="326"/>
      <c r="AI1438" s="326"/>
      <c r="AJ1438" s="228">
        <v>20</v>
      </c>
    </row>
    <row r="1439" spans="1:36" x14ac:dyDescent="0.25">
      <c r="A1439" s="257">
        <v>2021</v>
      </c>
      <c r="B1439" s="215" t="s">
        <v>1825</v>
      </c>
      <c r="C1439" s="193" t="s">
        <v>1403</v>
      </c>
      <c r="D1439" s="176" t="s">
        <v>2324</v>
      </c>
      <c r="E1439" s="176" t="s">
        <v>1405</v>
      </c>
      <c r="F1439" s="176" t="s">
        <v>1406</v>
      </c>
      <c r="G1439" s="176" t="s">
        <v>2315</v>
      </c>
      <c r="H1439" s="176" t="s">
        <v>2316</v>
      </c>
      <c r="I1439" s="215" t="s">
        <v>2317</v>
      </c>
      <c r="J1439" s="320" t="s">
        <v>2318</v>
      </c>
      <c r="K1439" s="215" t="s">
        <v>1411</v>
      </c>
      <c r="L1439" s="324" t="s">
        <v>2325</v>
      </c>
      <c r="M1439" s="324" t="s">
        <v>2326</v>
      </c>
      <c r="N1439" s="325">
        <v>895394.12899999996</v>
      </c>
      <c r="O1439" s="325">
        <v>1209096.469</v>
      </c>
      <c r="P1439" s="325">
        <v>1429</v>
      </c>
      <c r="Q1439" s="178">
        <v>44425</v>
      </c>
      <c r="R1439" s="324" t="s">
        <v>4248</v>
      </c>
      <c r="S1439" s="325">
        <v>1</v>
      </c>
      <c r="T1439" s="325">
        <v>0</v>
      </c>
      <c r="U1439" s="326"/>
      <c r="V1439" s="326"/>
      <c r="W1439" s="326">
        <v>6.55</v>
      </c>
      <c r="X1439" s="326">
        <v>23.9</v>
      </c>
      <c r="Y1439" s="326">
        <v>28.6</v>
      </c>
      <c r="Z1439" s="326">
        <v>6.77</v>
      </c>
      <c r="AA1439" s="326">
        <v>95.5</v>
      </c>
      <c r="AB1439" s="327">
        <v>2.5</v>
      </c>
      <c r="AC1439" s="327">
        <v>9.6999999999999993</v>
      </c>
      <c r="AD1439" s="228">
        <v>2</v>
      </c>
      <c r="AE1439" s="328">
        <v>9.8000000000000004E-2</v>
      </c>
      <c r="AF1439" s="326"/>
      <c r="AG1439" s="326"/>
      <c r="AH1439" s="326"/>
      <c r="AI1439" s="326"/>
      <c r="AJ1439" s="228">
        <v>20</v>
      </c>
    </row>
    <row r="1440" spans="1:36" ht="25.5" x14ac:dyDescent="0.25">
      <c r="A1440" s="257">
        <v>2021</v>
      </c>
      <c r="B1440" s="215" t="s">
        <v>1825</v>
      </c>
      <c r="C1440" s="193" t="s">
        <v>1403</v>
      </c>
      <c r="D1440" s="176" t="s">
        <v>2329</v>
      </c>
      <c r="E1440" s="176" t="s">
        <v>1405</v>
      </c>
      <c r="F1440" s="176" t="s">
        <v>2288</v>
      </c>
      <c r="G1440" s="176" t="s">
        <v>2304</v>
      </c>
      <c r="H1440" s="176" t="s">
        <v>2305</v>
      </c>
      <c r="I1440" s="215" t="s">
        <v>1214</v>
      </c>
      <c r="J1440" s="320" t="s">
        <v>2318</v>
      </c>
      <c r="K1440" s="215" t="s">
        <v>1411</v>
      </c>
      <c r="L1440" s="324" t="s">
        <v>2306</v>
      </c>
      <c r="M1440" s="324" t="s">
        <v>2307</v>
      </c>
      <c r="N1440" s="325">
        <v>887732.67099999997</v>
      </c>
      <c r="O1440" s="325">
        <v>1214828.074</v>
      </c>
      <c r="P1440" s="325">
        <v>1418</v>
      </c>
      <c r="Q1440" s="178">
        <v>44425</v>
      </c>
      <c r="R1440" s="324" t="s">
        <v>4249</v>
      </c>
      <c r="S1440" s="325">
        <v>1</v>
      </c>
      <c r="T1440" s="325">
        <v>0</v>
      </c>
      <c r="U1440" s="326"/>
      <c r="V1440" s="326"/>
      <c r="W1440" s="326">
        <v>6.64</v>
      </c>
      <c r="X1440" s="326">
        <v>23.4</v>
      </c>
      <c r="Y1440" s="326">
        <v>35.1</v>
      </c>
      <c r="Z1440" s="326">
        <v>6.48</v>
      </c>
      <c r="AA1440" s="326">
        <v>91.5</v>
      </c>
      <c r="AB1440" s="326">
        <v>5.9</v>
      </c>
      <c r="AC1440" s="326">
        <v>16.399999999999999</v>
      </c>
      <c r="AD1440" s="228">
        <v>2</v>
      </c>
      <c r="AE1440" s="328">
        <v>9.8000000000000004E-2</v>
      </c>
      <c r="AF1440" s="326"/>
      <c r="AG1440" s="326"/>
      <c r="AH1440" s="326"/>
      <c r="AI1440" s="326"/>
      <c r="AJ1440" s="228">
        <v>20</v>
      </c>
    </row>
    <row r="1441" spans="1:36" x14ac:dyDescent="0.25">
      <c r="A1441" s="257">
        <v>2021</v>
      </c>
      <c r="B1441" s="215" t="s">
        <v>1390</v>
      </c>
      <c r="C1441" s="193" t="s">
        <v>1403</v>
      </c>
      <c r="D1441" s="176" t="s">
        <v>1404</v>
      </c>
      <c r="E1441" s="176" t="s">
        <v>1405</v>
      </c>
      <c r="F1441" s="176" t="s">
        <v>1406</v>
      </c>
      <c r="G1441" s="176" t="s">
        <v>1407</v>
      </c>
      <c r="H1441" s="176" t="s">
        <v>1408</v>
      </c>
      <c r="I1441" s="215" t="s">
        <v>1409</v>
      </c>
      <c r="J1441" s="320" t="s">
        <v>1410</v>
      </c>
      <c r="K1441" s="215" t="s">
        <v>1411</v>
      </c>
      <c r="L1441" s="215" t="s">
        <v>1412</v>
      </c>
      <c r="M1441" s="215" t="s">
        <v>1413</v>
      </c>
      <c r="N1441" s="322">
        <v>893925.29399999999</v>
      </c>
      <c r="O1441" s="322">
        <v>1209933.152</v>
      </c>
      <c r="P1441" s="322">
        <v>1518</v>
      </c>
      <c r="Q1441" s="324" t="s">
        <v>4250</v>
      </c>
      <c r="R1441" s="324" t="s">
        <v>4251</v>
      </c>
      <c r="S1441" s="325">
        <v>1</v>
      </c>
      <c r="T1441" s="325">
        <v>2</v>
      </c>
      <c r="U1441" s="326">
        <v>136.90396800000002</v>
      </c>
      <c r="V1441" s="326">
        <v>109.70895000000002</v>
      </c>
      <c r="W1441" s="326">
        <v>6.51</v>
      </c>
      <c r="X1441" s="342">
        <v>19.899999999999999</v>
      </c>
      <c r="Y1441" s="342">
        <v>20.399999999999999</v>
      </c>
      <c r="Z1441" s="326">
        <v>6.91</v>
      </c>
      <c r="AA1441" s="342">
        <v>92.9</v>
      </c>
      <c r="AB1441" s="341">
        <v>0.8</v>
      </c>
      <c r="AC1441" s="341">
        <v>0.5</v>
      </c>
      <c r="AD1441" s="328">
        <v>2</v>
      </c>
      <c r="AE1441" s="328">
        <v>0.4</v>
      </c>
      <c r="AF1441" s="328">
        <v>0.4</v>
      </c>
      <c r="AG1441" s="374">
        <v>5.0000000000000001E-3</v>
      </c>
      <c r="AH1441" s="374">
        <v>2.5000000000000001E-2</v>
      </c>
      <c r="AI1441" s="326"/>
      <c r="AJ1441" s="228">
        <v>20</v>
      </c>
    </row>
    <row r="1442" spans="1:36" ht="25.5" x14ac:dyDescent="0.25">
      <c r="A1442" s="257">
        <v>2021</v>
      </c>
      <c r="B1442" s="215" t="s">
        <v>1390</v>
      </c>
      <c r="C1442" s="176" t="s">
        <v>1446</v>
      </c>
      <c r="D1442" s="176" t="s">
        <v>1447</v>
      </c>
      <c r="E1442" s="176" t="s">
        <v>1448</v>
      </c>
      <c r="F1442" s="176" t="s">
        <v>1449</v>
      </c>
      <c r="G1442" s="176" t="s">
        <v>1450</v>
      </c>
      <c r="H1442" s="176" t="s">
        <v>1451</v>
      </c>
      <c r="I1442" s="215" t="s">
        <v>1452</v>
      </c>
      <c r="J1442" s="320" t="s">
        <v>1453</v>
      </c>
      <c r="K1442" s="174" t="s">
        <v>1421</v>
      </c>
      <c r="L1442" s="215" t="s">
        <v>1454</v>
      </c>
      <c r="M1442" s="215" t="s">
        <v>1455</v>
      </c>
      <c r="N1442" s="322">
        <v>897187.72199999995</v>
      </c>
      <c r="O1442" s="322">
        <v>1178639.8929999999</v>
      </c>
      <c r="P1442" s="322">
        <v>1337</v>
      </c>
      <c r="Q1442" s="323">
        <v>44411</v>
      </c>
      <c r="R1442" s="323" t="s">
        <v>4252</v>
      </c>
      <c r="S1442" s="325">
        <v>1</v>
      </c>
      <c r="T1442" s="325">
        <v>1</v>
      </c>
      <c r="U1442" s="326">
        <v>31.817310000000003</v>
      </c>
      <c r="V1442" s="326"/>
      <c r="W1442" s="326">
        <v>7.4</v>
      </c>
      <c r="X1442" s="326">
        <v>20.2</v>
      </c>
      <c r="Y1442" s="326">
        <v>22.2</v>
      </c>
      <c r="Z1442" s="326">
        <v>7.2</v>
      </c>
      <c r="AA1442" s="326">
        <v>93.7</v>
      </c>
      <c r="AB1442" s="327">
        <v>1.4</v>
      </c>
      <c r="AC1442" s="327">
        <v>10</v>
      </c>
      <c r="AD1442" s="328">
        <v>2</v>
      </c>
      <c r="AE1442" s="328">
        <v>0.4</v>
      </c>
      <c r="AF1442" s="340">
        <v>0.4</v>
      </c>
      <c r="AG1442" s="374">
        <v>5.0000000000000001E-3</v>
      </c>
      <c r="AH1442" s="374">
        <v>2.5000000000000001E-2</v>
      </c>
      <c r="AI1442" s="326"/>
      <c r="AJ1442" s="228">
        <v>20</v>
      </c>
    </row>
    <row r="1443" spans="1:36" ht="25.5" x14ac:dyDescent="0.25">
      <c r="A1443" s="257">
        <v>2021</v>
      </c>
      <c r="B1443" s="215" t="s">
        <v>1390</v>
      </c>
      <c r="C1443" s="176" t="s">
        <v>1446</v>
      </c>
      <c r="D1443" s="176" t="s">
        <v>1457</v>
      </c>
      <c r="E1443" s="176" t="s">
        <v>1448</v>
      </c>
      <c r="F1443" s="176" t="s">
        <v>1449</v>
      </c>
      <c r="G1443" s="176" t="s">
        <v>1450</v>
      </c>
      <c r="H1443" s="176" t="s">
        <v>1451</v>
      </c>
      <c r="I1443" s="215" t="s">
        <v>1452</v>
      </c>
      <c r="J1443" s="215" t="s">
        <v>1458</v>
      </c>
      <c r="K1443" s="174" t="s">
        <v>1421</v>
      </c>
      <c r="L1443" s="215" t="s">
        <v>1459</v>
      </c>
      <c r="M1443" s="215" t="s">
        <v>1460</v>
      </c>
      <c r="N1443" s="322">
        <v>897557.07299999997</v>
      </c>
      <c r="O1443" s="322">
        <v>1178763.642</v>
      </c>
      <c r="P1443" s="322">
        <v>1276</v>
      </c>
      <c r="Q1443" s="323">
        <v>44411</v>
      </c>
      <c r="R1443" s="323" t="s">
        <v>4253</v>
      </c>
      <c r="S1443" s="325">
        <v>1</v>
      </c>
      <c r="T1443" s="325">
        <v>2</v>
      </c>
      <c r="U1443" s="326">
        <v>27.432000000000006</v>
      </c>
      <c r="V1443" s="326">
        <v>17.3736</v>
      </c>
      <c r="W1443" s="326">
        <v>7.14</v>
      </c>
      <c r="X1443" s="326">
        <v>20.5</v>
      </c>
      <c r="Y1443" s="326">
        <v>18.489999999999998</v>
      </c>
      <c r="Z1443" s="326">
        <v>7.09</v>
      </c>
      <c r="AA1443" s="326">
        <v>92.7</v>
      </c>
      <c r="AB1443" s="327">
        <v>1.3</v>
      </c>
      <c r="AC1443" s="327">
        <v>10</v>
      </c>
      <c r="AD1443" s="328">
        <v>2</v>
      </c>
      <c r="AE1443" s="328">
        <v>0.4</v>
      </c>
      <c r="AF1443" s="340">
        <v>0.4</v>
      </c>
      <c r="AG1443" s="374">
        <v>5.0000000000000001E-3</v>
      </c>
      <c r="AH1443" s="374">
        <v>2.5000000000000001E-2</v>
      </c>
      <c r="AI1443" s="326"/>
      <c r="AJ1443" s="228">
        <v>20</v>
      </c>
    </row>
    <row r="1444" spans="1:36" ht="25.5" x14ac:dyDescent="0.25">
      <c r="A1444" s="257">
        <v>2021</v>
      </c>
      <c r="B1444" s="215" t="s">
        <v>1390</v>
      </c>
      <c r="C1444" s="176" t="s">
        <v>1446</v>
      </c>
      <c r="D1444" s="176" t="s">
        <v>1462</v>
      </c>
      <c r="E1444" s="176" t="s">
        <v>1448</v>
      </c>
      <c r="F1444" s="176" t="s">
        <v>1449</v>
      </c>
      <c r="G1444" s="176" t="s">
        <v>1450</v>
      </c>
      <c r="H1444" s="176" t="s">
        <v>1451</v>
      </c>
      <c r="I1444" s="215" t="s">
        <v>1452</v>
      </c>
      <c r="J1444" s="320" t="s">
        <v>1463</v>
      </c>
      <c r="K1444" s="174" t="s">
        <v>1421</v>
      </c>
      <c r="L1444" s="215" t="s">
        <v>1464</v>
      </c>
      <c r="M1444" s="215" t="s">
        <v>1465</v>
      </c>
      <c r="N1444" s="322">
        <v>897291.14599999995</v>
      </c>
      <c r="O1444" s="322">
        <v>1177653.297</v>
      </c>
      <c r="P1444" s="322">
        <v>1148</v>
      </c>
      <c r="Q1444" s="323">
        <v>44411</v>
      </c>
      <c r="R1444" s="323" t="s">
        <v>4254</v>
      </c>
      <c r="S1444" s="325">
        <v>1</v>
      </c>
      <c r="T1444" s="325">
        <v>2</v>
      </c>
      <c r="U1444" s="326">
        <v>66.117977999999994</v>
      </c>
      <c r="V1444" s="326">
        <v>8.8811099999999996</v>
      </c>
      <c r="W1444" s="326">
        <v>7</v>
      </c>
      <c r="X1444" s="326">
        <v>21.5</v>
      </c>
      <c r="Y1444" s="326">
        <v>27.6</v>
      </c>
      <c r="Z1444" s="326">
        <v>7.05</v>
      </c>
      <c r="AA1444" s="326">
        <v>95.8</v>
      </c>
      <c r="AB1444" s="327">
        <v>1</v>
      </c>
      <c r="AC1444" s="327">
        <v>10</v>
      </c>
      <c r="AD1444" s="328">
        <v>2</v>
      </c>
      <c r="AE1444" s="328">
        <v>0.4</v>
      </c>
      <c r="AF1444" s="340">
        <v>0.4</v>
      </c>
      <c r="AG1444" s="374">
        <v>5.0000000000000001E-3</v>
      </c>
      <c r="AH1444" s="374">
        <v>2.5000000000000001E-2</v>
      </c>
      <c r="AI1444" s="326"/>
      <c r="AJ1444" s="228">
        <v>20</v>
      </c>
    </row>
    <row r="1445" spans="1:36" ht="25.5" x14ac:dyDescent="0.25">
      <c r="A1445" s="257">
        <v>2021</v>
      </c>
      <c r="B1445" s="174" t="s">
        <v>1390</v>
      </c>
      <c r="C1445" s="176" t="s">
        <v>1720</v>
      </c>
      <c r="D1445" s="176" t="s">
        <v>1731</v>
      </c>
      <c r="E1445" s="176" t="s">
        <v>1732</v>
      </c>
      <c r="F1445" s="180" t="s">
        <v>1733</v>
      </c>
      <c r="G1445" s="180" t="s">
        <v>1734</v>
      </c>
      <c r="H1445" s="180" t="s">
        <v>1735</v>
      </c>
      <c r="I1445" s="174" t="s">
        <v>1736</v>
      </c>
      <c r="J1445" s="176" t="s">
        <v>1737</v>
      </c>
      <c r="K1445" s="174" t="s">
        <v>1722</v>
      </c>
      <c r="L1445" s="174" t="s">
        <v>3038</v>
      </c>
      <c r="M1445" s="174" t="s">
        <v>3039</v>
      </c>
      <c r="N1445" s="177">
        <v>887114.14899999998</v>
      </c>
      <c r="O1445" s="177">
        <v>1151306.2080000001</v>
      </c>
      <c r="P1445" s="177">
        <v>1385</v>
      </c>
      <c r="Q1445" s="178">
        <v>44369</v>
      </c>
      <c r="R1445" s="157" t="s">
        <v>4255</v>
      </c>
      <c r="S1445" s="177">
        <v>1</v>
      </c>
      <c r="T1445" s="177">
        <v>2</v>
      </c>
      <c r="U1445" s="181">
        <v>3.7619047619047619</v>
      </c>
      <c r="V1445" s="181">
        <v>1.2619047619047619</v>
      </c>
      <c r="W1445" s="361">
        <v>7.33</v>
      </c>
      <c r="X1445" s="361">
        <v>19.600000000000001</v>
      </c>
      <c r="Y1445" s="361">
        <v>78.7</v>
      </c>
      <c r="Z1445" s="361">
        <v>7.42</v>
      </c>
      <c r="AA1445" s="361">
        <v>96</v>
      </c>
      <c r="AB1445" s="181"/>
      <c r="AC1445" s="361">
        <v>12.3</v>
      </c>
      <c r="AD1445" s="328">
        <v>2</v>
      </c>
      <c r="AE1445" s="328">
        <v>0.4</v>
      </c>
      <c r="AF1445" s="340">
        <v>0.4</v>
      </c>
      <c r="AG1445" s="374">
        <v>5.0000000000000001E-3</v>
      </c>
      <c r="AH1445" s="374">
        <v>2.5000000000000001E-2</v>
      </c>
      <c r="AI1445" s="180"/>
      <c r="AJ1445" s="228">
        <v>20</v>
      </c>
    </row>
    <row r="1446" spans="1:36" ht="25.5" x14ac:dyDescent="0.25">
      <c r="A1446" s="257">
        <v>2021</v>
      </c>
      <c r="B1446" s="174" t="s">
        <v>1390</v>
      </c>
      <c r="C1446" s="176" t="s">
        <v>1720</v>
      </c>
      <c r="D1446" s="176" t="s">
        <v>1741</v>
      </c>
      <c r="E1446" s="176" t="s">
        <v>1732</v>
      </c>
      <c r="F1446" s="180" t="s">
        <v>1733</v>
      </c>
      <c r="G1446" s="180" t="s">
        <v>1734</v>
      </c>
      <c r="H1446" s="181" t="s">
        <v>1735</v>
      </c>
      <c r="I1446" s="174" t="s">
        <v>1742</v>
      </c>
      <c r="J1446" s="174" t="s">
        <v>1743</v>
      </c>
      <c r="K1446" s="174" t="s">
        <v>1722</v>
      </c>
      <c r="L1446" s="174" t="s">
        <v>3041</v>
      </c>
      <c r="M1446" s="174" t="s">
        <v>3353</v>
      </c>
      <c r="N1446" s="177">
        <v>887326.38600000006</v>
      </c>
      <c r="O1446" s="177">
        <v>1151132.23</v>
      </c>
      <c r="P1446" s="177">
        <v>1439</v>
      </c>
      <c r="Q1446" s="178">
        <v>44369</v>
      </c>
      <c r="R1446" s="174" t="s">
        <v>4256</v>
      </c>
      <c r="S1446" s="177">
        <v>1</v>
      </c>
      <c r="T1446" s="177">
        <v>2</v>
      </c>
      <c r="U1446" s="181">
        <v>3.6629340000000004</v>
      </c>
      <c r="V1446" s="181">
        <v>8.0467200000000005</v>
      </c>
      <c r="W1446" s="361">
        <v>6.87</v>
      </c>
      <c r="X1446" s="361">
        <v>20.100000000000001</v>
      </c>
      <c r="Y1446" s="361">
        <v>48.6</v>
      </c>
      <c r="Z1446" s="361">
        <v>7.45</v>
      </c>
      <c r="AA1446" s="361">
        <v>96.2</v>
      </c>
      <c r="AB1446" s="181"/>
      <c r="AC1446" s="361">
        <v>14</v>
      </c>
      <c r="AD1446" s="328">
        <v>2</v>
      </c>
      <c r="AE1446" s="328">
        <v>0.4</v>
      </c>
      <c r="AF1446" s="340">
        <v>0.4</v>
      </c>
      <c r="AG1446" s="374">
        <v>5.0000000000000001E-3</v>
      </c>
      <c r="AH1446" s="374">
        <v>2.5000000000000001E-2</v>
      </c>
      <c r="AI1446" s="180"/>
      <c r="AJ1446" s="228">
        <v>20</v>
      </c>
    </row>
    <row r="1447" spans="1:36" ht="25.5" x14ac:dyDescent="0.25">
      <c r="A1447" s="257">
        <v>2021</v>
      </c>
      <c r="B1447" s="174" t="s">
        <v>1390</v>
      </c>
      <c r="C1447" s="176" t="s">
        <v>1720</v>
      </c>
      <c r="D1447" s="176" t="s">
        <v>1747</v>
      </c>
      <c r="E1447" s="176" t="s">
        <v>1732</v>
      </c>
      <c r="F1447" s="180" t="s">
        <v>1733</v>
      </c>
      <c r="G1447" s="180" t="s">
        <v>1734</v>
      </c>
      <c r="H1447" s="181" t="s">
        <v>1735</v>
      </c>
      <c r="I1447" s="174" t="s">
        <v>1736</v>
      </c>
      <c r="J1447" s="176" t="s">
        <v>1748</v>
      </c>
      <c r="K1447" s="174" t="s">
        <v>1722</v>
      </c>
      <c r="L1447" s="174" t="s">
        <v>3044</v>
      </c>
      <c r="M1447" s="174" t="s">
        <v>3045</v>
      </c>
      <c r="N1447" s="177">
        <v>887078.70200000005</v>
      </c>
      <c r="O1447" s="177">
        <v>1151433.162</v>
      </c>
      <c r="P1447" s="177">
        <v>1365</v>
      </c>
      <c r="Q1447" s="178">
        <v>44369</v>
      </c>
      <c r="R1447" s="174" t="s">
        <v>4257</v>
      </c>
      <c r="S1447" s="177">
        <v>1</v>
      </c>
      <c r="T1447" s="177">
        <v>2</v>
      </c>
      <c r="U1447" s="181">
        <v>40.270175999999999</v>
      </c>
      <c r="V1447" s="181">
        <v>24.517350000000004</v>
      </c>
      <c r="W1447" s="361">
        <v>6.72</v>
      </c>
      <c r="X1447" s="361">
        <v>19.399999999999999</v>
      </c>
      <c r="Y1447" s="361">
        <v>231</v>
      </c>
      <c r="Z1447" s="361">
        <v>7.7</v>
      </c>
      <c r="AA1447" s="361">
        <v>98.3</v>
      </c>
      <c r="AB1447" s="181"/>
      <c r="AC1447" s="361">
        <v>45</v>
      </c>
      <c r="AD1447" s="328">
        <v>2</v>
      </c>
      <c r="AE1447" s="328">
        <v>0.4</v>
      </c>
      <c r="AF1447" s="340">
        <v>0.4</v>
      </c>
      <c r="AG1447" s="374">
        <v>5.0000000000000001E-3</v>
      </c>
      <c r="AH1447" s="374">
        <v>2.5000000000000001E-2</v>
      </c>
      <c r="AI1447" s="180"/>
      <c r="AJ1447" s="228">
        <v>20</v>
      </c>
    </row>
    <row r="1448" spans="1:36" ht="25.5" x14ac:dyDescent="0.25">
      <c r="A1448" s="257">
        <v>2021</v>
      </c>
      <c r="B1448" s="174" t="s">
        <v>1390</v>
      </c>
      <c r="C1448" s="176" t="s">
        <v>1720</v>
      </c>
      <c r="D1448" s="176" t="s">
        <v>1752</v>
      </c>
      <c r="E1448" s="176" t="s">
        <v>1732</v>
      </c>
      <c r="F1448" s="180" t="s">
        <v>1733</v>
      </c>
      <c r="G1448" s="180" t="s">
        <v>1734</v>
      </c>
      <c r="H1448" s="181" t="s">
        <v>1735</v>
      </c>
      <c r="I1448" s="174" t="s">
        <v>1742</v>
      </c>
      <c r="J1448" s="174" t="s">
        <v>1753</v>
      </c>
      <c r="K1448" s="174" t="s">
        <v>1722</v>
      </c>
      <c r="L1448" s="174" t="s">
        <v>3047</v>
      </c>
      <c r="M1448" s="174" t="s">
        <v>3048</v>
      </c>
      <c r="N1448" s="177">
        <v>887316.15300000005</v>
      </c>
      <c r="O1448" s="177">
        <v>1151221.439</v>
      </c>
      <c r="P1448" s="177">
        <v>1422</v>
      </c>
      <c r="Q1448" s="178">
        <v>44369</v>
      </c>
      <c r="R1448" s="174" t="s">
        <v>4258</v>
      </c>
      <c r="S1448" s="177">
        <v>1</v>
      </c>
      <c r="T1448" s="177">
        <v>2</v>
      </c>
      <c r="U1448" s="181">
        <v>3.9052500000000006</v>
      </c>
      <c r="V1448" s="181">
        <v>1.9202400000000006</v>
      </c>
      <c r="W1448" s="361">
        <v>6.87</v>
      </c>
      <c r="X1448" s="361">
        <v>20</v>
      </c>
      <c r="Y1448" s="361">
        <v>59.5</v>
      </c>
      <c r="Z1448" s="361">
        <v>7.24</v>
      </c>
      <c r="AA1448" s="361">
        <v>93</v>
      </c>
      <c r="AB1448" s="181"/>
      <c r="AC1448" s="361">
        <v>22.4</v>
      </c>
      <c r="AD1448" s="328">
        <v>2</v>
      </c>
      <c r="AE1448" s="328">
        <v>0.4</v>
      </c>
      <c r="AF1448" s="340">
        <v>0.4</v>
      </c>
      <c r="AG1448" s="374">
        <v>5.0000000000000001E-3</v>
      </c>
      <c r="AH1448" s="374">
        <v>2.5000000000000001E-2</v>
      </c>
      <c r="AI1448" s="180"/>
      <c r="AJ1448" s="228">
        <v>20</v>
      </c>
    </row>
    <row r="1449" spans="1:36" ht="25.5" x14ac:dyDescent="0.25">
      <c r="A1449" s="257">
        <v>2021</v>
      </c>
      <c r="B1449" s="174" t="s">
        <v>1390</v>
      </c>
      <c r="C1449" s="176" t="s">
        <v>1551</v>
      </c>
      <c r="D1449" s="176" t="s">
        <v>1552</v>
      </c>
      <c r="E1449" s="176" t="s">
        <v>1553</v>
      </c>
      <c r="F1449" s="176" t="s">
        <v>1554</v>
      </c>
      <c r="G1449" s="176" t="s">
        <v>1555</v>
      </c>
      <c r="H1449" s="176" t="s">
        <v>1556</v>
      </c>
      <c r="I1449" s="174" t="s">
        <v>1557</v>
      </c>
      <c r="J1449" s="176" t="s">
        <v>1558</v>
      </c>
      <c r="K1449" s="174" t="s">
        <v>1532</v>
      </c>
      <c r="L1449" s="174" t="s">
        <v>1559</v>
      </c>
      <c r="M1449" s="174" t="s">
        <v>1560</v>
      </c>
      <c r="N1449" s="177">
        <v>881850</v>
      </c>
      <c r="O1449" s="177">
        <v>1193845</v>
      </c>
      <c r="P1449" s="177">
        <v>1761</v>
      </c>
      <c r="Q1449" s="323">
        <v>44418</v>
      </c>
      <c r="R1449" s="324" t="s">
        <v>4259</v>
      </c>
      <c r="S1449" s="325">
        <v>1</v>
      </c>
      <c r="T1449" s="325">
        <v>1</v>
      </c>
      <c r="U1449" s="326">
        <v>326.63130000000001</v>
      </c>
      <c r="V1449" s="180"/>
      <c r="W1449" s="326">
        <v>6.74</v>
      </c>
      <c r="X1449" s="326">
        <v>18.899999999999999</v>
      </c>
      <c r="Y1449" s="326">
        <v>21.7</v>
      </c>
      <c r="Z1449" s="329">
        <v>7.16</v>
      </c>
      <c r="AA1449" s="326">
        <v>95.6</v>
      </c>
      <c r="AB1449" s="327">
        <v>2.5</v>
      </c>
      <c r="AC1449" s="327">
        <v>0</v>
      </c>
      <c r="AD1449" s="328">
        <v>2</v>
      </c>
      <c r="AE1449" s="328">
        <v>0.4</v>
      </c>
      <c r="AF1449" s="328">
        <v>0.4</v>
      </c>
      <c r="AG1449" s="328">
        <v>5.0000000000000001E-3</v>
      </c>
      <c r="AH1449" s="328">
        <v>2.5000000000000001E-2</v>
      </c>
      <c r="AI1449" s="181"/>
      <c r="AJ1449" s="328">
        <v>20</v>
      </c>
    </row>
    <row r="1450" spans="1:36" x14ac:dyDescent="0.2">
      <c r="A1450" s="257">
        <v>2021</v>
      </c>
      <c r="B1450" s="174" t="s">
        <v>1390</v>
      </c>
      <c r="C1450" s="174" t="s">
        <v>1282</v>
      </c>
      <c r="D1450" s="174" t="s">
        <v>1682</v>
      </c>
      <c r="E1450" s="174" t="s">
        <v>1134</v>
      </c>
      <c r="F1450" s="174" t="s">
        <v>1284</v>
      </c>
      <c r="G1450" s="174" t="s">
        <v>1683</v>
      </c>
      <c r="H1450" s="174" t="s">
        <v>1684</v>
      </c>
      <c r="I1450" s="174" t="s">
        <v>1685</v>
      </c>
      <c r="J1450" s="174" t="s">
        <v>1686</v>
      </c>
      <c r="K1450" s="174" t="s">
        <v>1140</v>
      </c>
      <c r="L1450" s="174" t="s">
        <v>1687</v>
      </c>
      <c r="M1450" s="174" t="s">
        <v>1688</v>
      </c>
      <c r="N1450" s="177">
        <v>850477.96699999995</v>
      </c>
      <c r="O1450" s="177">
        <v>1187386.1669999999</v>
      </c>
      <c r="P1450" s="177">
        <v>2283</v>
      </c>
      <c r="Q1450" s="344">
        <v>44355</v>
      </c>
      <c r="R1450" s="215" t="s">
        <v>4260</v>
      </c>
      <c r="S1450" s="322">
        <v>1</v>
      </c>
      <c r="T1450" s="322">
        <v>2</v>
      </c>
      <c r="U1450" s="337">
        <v>3.5661600000000004</v>
      </c>
      <c r="V1450" s="337">
        <v>20.151133501259444</v>
      </c>
      <c r="W1450" s="337">
        <v>6.67</v>
      </c>
      <c r="X1450" s="337">
        <v>14.9</v>
      </c>
      <c r="Y1450" s="337">
        <v>26.8</v>
      </c>
      <c r="Z1450" s="337">
        <v>7.53</v>
      </c>
      <c r="AA1450" s="337">
        <v>99.3</v>
      </c>
      <c r="AB1450" s="347">
        <v>0.8</v>
      </c>
      <c r="AC1450" s="347">
        <v>4.9000000000000004</v>
      </c>
      <c r="AD1450" s="340">
        <v>2</v>
      </c>
      <c r="AE1450" s="340">
        <v>0.4</v>
      </c>
      <c r="AF1450" s="340">
        <v>0.4</v>
      </c>
      <c r="AG1450" s="340">
        <v>5.0000000000000001E-3</v>
      </c>
      <c r="AH1450" s="340">
        <v>2.5000000000000001E-2</v>
      </c>
      <c r="AI1450" s="180"/>
      <c r="AJ1450" s="357">
        <v>20</v>
      </c>
    </row>
    <row r="1451" spans="1:36" x14ac:dyDescent="0.2">
      <c r="A1451" s="257">
        <v>2021</v>
      </c>
      <c r="B1451" s="174" t="s">
        <v>1390</v>
      </c>
      <c r="C1451" s="174" t="s">
        <v>1282</v>
      </c>
      <c r="D1451" s="174" t="s">
        <v>1690</v>
      </c>
      <c r="E1451" s="174" t="s">
        <v>1134</v>
      </c>
      <c r="F1451" s="174" t="s">
        <v>1284</v>
      </c>
      <c r="G1451" s="174" t="s">
        <v>1691</v>
      </c>
      <c r="H1451" s="174" t="s">
        <v>1692</v>
      </c>
      <c r="I1451" s="174" t="s">
        <v>1693</v>
      </c>
      <c r="J1451" s="174" t="s">
        <v>1694</v>
      </c>
      <c r="K1451" s="174" t="s">
        <v>1140</v>
      </c>
      <c r="L1451" s="174" t="s">
        <v>1695</v>
      </c>
      <c r="M1451" s="174" t="s">
        <v>1696</v>
      </c>
      <c r="N1451" s="177">
        <v>847405.80599999998</v>
      </c>
      <c r="O1451" s="177">
        <v>1185849.6259999999</v>
      </c>
      <c r="P1451" s="177">
        <v>2379</v>
      </c>
      <c r="Q1451" s="344">
        <v>44355</v>
      </c>
      <c r="R1451" s="215" t="s">
        <v>4261</v>
      </c>
      <c r="S1451" s="322">
        <v>1</v>
      </c>
      <c r="T1451" s="322">
        <v>2</v>
      </c>
      <c r="U1451" s="337">
        <v>472.74592000000007</v>
      </c>
      <c r="V1451" s="337">
        <v>420.74592000000007</v>
      </c>
      <c r="W1451" s="337">
        <v>7.1</v>
      </c>
      <c r="X1451" s="337">
        <v>15.1</v>
      </c>
      <c r="Y1451" s="337">
        <v>94</v>
      </c>
      <c r="Z1451" s="337">
        <v>8.06</v>
      </c>
      <c r="AA1451" s="337">
        <v>106</v>
      </c>
      <c r="AB1451" s="347">
        <v>1.1000000000000001</v>
      </c>
      <c r="AC1451" s="347">
        <v>7.1</v>
      </c>
      <c r="AD1451" s="340">
        <v>2</v>
      </c>
      <c r="AE1451" s="340">
        <v>0.4</v>
      </c>
      <c r="AF1451" s="340">
        <v>0.4</v>
      </c>
      <c r="AG1451" s="340">
        <v>5.0000000000000001E-3</v>
      </c>
      <c r="AH1451" s="340">
        <v>2.5000000000000001E-2</v>
      </c>
      <c r="AI1451" s="180"/>
      <c r="AJ1451" s="357">
        <v>20</v>
      </c>
    </row>
    <row r="1452" spans="1:36" x14ac:dyDescent="0.2">
      <c r="A1452" s="257">
        <v>2021</v>
      </c>
      <c r="B1452" s="174" t="s">
        <v>1390</v>
      </c>
      <c r="C1452" s="174" t="s">
        <v>1300</v>
      </c>
      <c r="D1452" s="174" t="s">
        <v>1674</v>
      </c>
      <c r="E1452" s="176" t="s">
        <v>1180</v>
      </c>
      <c r="F1452" s="174" t="s">
        <v>1302</v>
      </c>
      <c r="G1452" s="174" t="s">
        <v>1675</v>
      </c>
      <c r="H1452" s="174" t="s">
        <v>1676</v>
      </c>
      <c r="I1452" s="174" t="s">
        <v>1677</v>
      </c>
      <c r="J1452" s="174" t="s">
        <v>1678</v>
      </c>
      <c r="K1452" s="174" t="s">
        <v>1140</v>
      </c>
      <c r="L1452" s="174" t="s">
        <v>1679</v>
      </c>
      <c r="M1452" s="174" t="s">
        <v>1680</v>
      </c>
      <c r="N1452" s="177">
        <v>863096.49899999995</v>
      </c>
      <c r="O1452" s="177">
        <v>1189552.2180000001</v>
      </c>
      <c r="P1452" s="177">
        <v>2228</v>
      </c>
      <c r="Q1452" s="344">
        <v>44355</v>
      </c>
      <c r="R1452" s="215" t="s">
        <v>4262</v>
      </c>
      <c r="S1452" s="322">
        <v>1</v>
      </c>
      <c r="T1452" s="322">
        <v>2</v>
      </c>
      <c r="U1452" s="337">
        <v>53.18760000000001</v>
      </c>
      <c r="V1452" s="337">
        <v>69.128640000000004</v>
      </c>
      <c r="W1452" s="337">
        <v>6.44</v>
      </c>
      <c r="X1452" s="337">
        <v>17.600000000000001</v>
      </c>
      <c r="Y1452" s="337">
        <v>24.5</v>
      </c>
      <c r="Z1452" s="337">
        <v>7.53</v>
      </c>
      <c r="AA1452" s="337">
        <v>102.9</v>
      </c>
      <c r="AB1452" s="347">
        <v>0.4</v>
      </c>
      <c r="AC1452" s="347">
        <v>5.8</v>
      </c>
      <c r="AD1452" s="340">
        <v>2</v>
      </c>
      <c r="AE1452" s="340">
        <v>0.4</v>
      </c>
      <c r="AF1452" s="340">
        <v>0.4</v>
      </c>
      <c r="AG1452" s="340">
        <v>5.0000000000000001E-3</v>
      </c>
      <c r="AH1452" s="340">
        <v>2.5000000000000001E-2</v>
      </c>
      <c r="AI1452" s="180"/>
      <c r="AJ1452" s="357">
        <v>20</v>
      </c>
    </row>
    <row r="1453" spans="1:36" x14ac:dyDescent="0.2">
      <c r="A1453" s="257">
        <v>2021</v>
      </c>
      <c r="B1453" s="174" t="s">
        <v>1390</v>
      </c>
      <c r="C1453" s="176" t="s">
        <v>1714</v>
      </c>
      <c r="D1453" s="176" t="s">
        <v>1715</v>
      </c>
      <c r="E1453" s="174" t="s">
        <v>1716</v>
      </c>
      <c r="F1453" s="174" t="s">
        <v>1717</v>
      </c>
      <c r="G1453" s="174" t="s">
        <v>1718</v>
      </c>
      <c r="H1453" s="174" t="s">
        <v>1719</v>
      </c>
      <c r="I1453" s="174" t="s">
        <v>1720</v>
      </c>
      <c r="J1453" s="176" t="s">
        <v>1721</v>
      </c>
      <c r="K1453" s="174" t="s">
        <v>1722</v>
      </c>
      <c r="L1453" s="174" t="s">
        <v>1723</v>
      </c>
      <c r="M1453" s="174" t="s">
        <v>1724</v>
      </c>
      <c r="N1453" s="177">
        <v>897693.16399999999</v>
      </c>
      <c r="O1453" s="177">
        <v>1160163.0430000001</v>
      </c>
      <c r="P1453" s="177">
        <v>1172</v>
      </c>
      <c r="Q1453" s="344">
        <v>44432</v>
      </c>
      <c r="R1453" s="215" t="s">
        <v>4263</v>
      </c>
      <c r="S1453" s="322">
        <v>1</v>
      </c>
      <c r="T1453" s="322">
        <v>2</v>
      </c>
      <c r="U1453" s="337">
        <v>139.23500000000001</v>
      </c>
      <c r="V1453" s="337">
        <v>194.96532000000002</v>
      </c>
      <c r="W1453" s="361">
        <v>7.26</v>
      </c>
      <c r="X1453" s="361">
        <v>19.8</v>
      </c>
      <c r="Y1453" s="361">
        <v>11.96</v>
      </c>
      <c r="Z1453" s="361">
        <v>7.86</v>
      </c>
      <c r="AA1453" s="361">
        <v>100.2</v>
      </c>
      <c r="AB1453" s="347">
        <v>0.9</v>
      </c>
      <c r="AC1453" s="347">
        <v>9.6</v>
      </c>
      <c r="AD1453" s="340">
        <v>2</v>
      </c>
      <c r="AE1453" s="340">
        <v>0.4</v>
      </c>
      <c r="AF1453" s="328">
        <v>0.4</v>
      </c>
      <c r="AG1453" s="364">
        <v>7.62E-3</v>
      </c>
      <c r="AH1453" s="340">
        <v>2.5000000000000001E-2</v>
      </c>
      <c r="AI1453" s="180"/>
      <c r="AJ1453" s="357">
        <v>20</v>
      </c>
    </row>
    <row r="1454" spans="1:36" x14ac:dyDescent="0.2">
      <c r="A1454" s="257">
        <v>2021</v>
      </c>
      <c r="B1454" s="174" t="s">
        <v>1390</v>
      </c>
      <c r="C1454" s="176" t="s">
        <v>1714</v>
      </c>
      <c r="D1454" s="176" t="s">
        <v>1726</v>
      </c>
      <c r="E1454" s="174" t="s">
        <v>1716</v>
      </c>
      <c r="F1454" s="174" t="s">
        <v>1717</v>
      </c>
      <c r="G1454" s="174" t="s">
        <v>1718</v>
      </c>
      <c r="H1454" s="174" t="s">
        <v>1719</v>
      </c>
      <c r="I1454" s="174" t="s">
        <v>1720</v>
      </c>
      <c r="J1454" s="174" t="s">
        <v>1727</v>
      </c>
      <c r="K1454" s="174" t="s">
        <v>1722</v>
      </c>
      <c r="L1454" s="174" t="s">
        <v>1728</v>
      </c>
      <c r="M1454" s="174" t="s">
        <v>1729</v>
      </c>
      <c r="N1454" s="177">
        <v>898195.83799999999</v>
      </c>
      <c r="O1454" s="177">
        <v>1159603.7790000001</v>
      </c>
      <c r="P1454" s="177">
        <v>1172</v>
      </c>
      <c r="Q1454" s="344">
        <v>44432</v>
      </c>
      <c r="R1454" s="215" t="s">
        <v>4264</v>
      </c>
      <c r="S1454" s="322">
        <v>1</v>
      </c>
      <c r="T1454" s="322">
        <v>2</v>
      </c>
      <c r="U1454" s="337">
        <v>238.6584</v>
      </c>
      <c r="V1454" s="337">
        <v>85.039000000000001</v>
      </c>
      <c r="W1454" s="361">
        <v>7.38</v>
      </c>
      <c r="X1454" s="361">
        <v>20.6</v>
      </c>
      <c r="Y1454" s="361">
        <v>16.84</v>
      </c>
      <c r="Z1454" s="361">
        <v>7.77</v>
      </c>
      <c r="AA1454" s="361">
        <v>100.6</v>
      </c>
      <c r="AB1454" s="347">
        <v>0.9</v>
      </c>
      <c r="AC1454" s="347">
        <v>4.3</v>
      </c>
      <c r="AD1454" s="340">
        <v>2</v>
      </c>
      <c r="AE1454" s="340">
        <v>0.4</v>
      </c>
      <c r="AF1454" s="328">
        <v>0.4</v>
      </c>
      <c r="AG1454" s="364">
        <v>6.3899999999999998E-3</v>
      </c>
      <c r="AH1454" s="340">
        <v>2.5000000000000001E-2</v>
      </c>
      <c r="AI1454" s="180"/>
      <c r="AJ1454" s="357">
        <v>20</v>
      </c>
    </row>
    <row r="1455" spans="1:36" ht="15.75" x14ac:dyDescent="0.2">
      <c r="A1455" s="257">
        <v>2021</v>
      </c>
      <c r="B1455" s="203" t="s">
        <v>1104</v>
      </c>
      <c r="C1455" s="192" t="s">
        <v>1497</v>
      </c>
      <c r="D1455" s="203" t="s">
        <v>1905</v>
      </c>
      <c r="E1455" s="203" t="s">
        <v>1469</v>
      </c>
      <c r="F1455" s="203" t="s">
        <v>1499</v>
      </c>
      <c r="G1455" s="203" t="s">
        <v>1906</v>
      </c>
      <c r="H1455" s="203" t="s">
        <v>1907</v>
      </c>
      <c r="I1455" s="174" t="s">
        <v>1214</v>
      </c>
      <c r="J1455" s="174" t="s">
        <v>1908</v>
      </c>
      <c r="K1455" s="174" t="s">
        <v>1474</v>
      </c>
      <c r="L1455" s="174" t="s">
        <v>2919</v>
      </c>
      <c r="M1455" s="174" t="s">
        <v>2920</v>
      </c>
      <c r="N1455" s="177">
        <v>863014.73899999994</v>
      </c>
      <c r="O1455" s="177">
        <v>1149632.6140000001</v>
      </c>
      <c r="P1455" s="177">
        <v>2441</v>
      </c>
      <c r="Q1455" s="418">
        <v>44446</v>
      </c>
      <c r="R1455" s="377" t="s">
        <v>4265</v>
      </c>
      <c r="S1455" s="419">
        <v>1</v>
      </c>
      <c r="T1455" s="420">
        <v>0</v>
      </c>
      <c r="U1455" s="388"/>
      <c r="V1455" s="388"/>
      <c r="W1455" s="390">
        <v>6.43</v>
      </c>
      <c r="X1455" s="390">
        <v>19.100000000000001</v>
      </c>
      <c r="Y1455" s="390">
        <v>93.2</v>
      </c>
      <c r="Z1455" s="390">
        <v>4.9000000000000004</v>
      </c>
      <c r="AA1455" s="390">
        <v>97.8</v>
      </c>
      <c r="AB1455" s="379">
        <v>25.1</v>
      </c>
      <c r="AC1455" s="421">
        <v>73.099999999999994</v>
      </c>
      <c r="AD1455" s="340">
        <v>2</v>
      </c>
      <c r="AE1455" s="274">
        <v>0.66100000000000003</v>
      </c>
      <c r="AF1455" s="204"/>
      <c r="AG1455" s="204"/>
      <c r="AH1455" s="204"/>
      <c r="AI1455" s="204"/>
      <c r="AJ1455" s="357">
        <v>20</v>
      </c>
    </row>
    <row r="1456" spans="1:36" ht="15.75" x14ac:dyDescent="0.2">
      <c r="A1456" s="257">
        <v>2021</v>
      </c>
      <c r="B1456" s="203" t="s">
        <v>1811</v>
      </c>
      <c r="C1456" s="192" t="s">
        <v>1497</v>
      </c>
      <c r="D1456" s="174" t="s">
        <v>1952</v>
      </c>
      <c r="E1456" s="174" t="s">
        <v>1469</v>
      </c>
      <c r="F1456" s="174" t="s">
        <v>1499</v>
      </c>
      <c r="G1456" s="174" t="s">
        <v>1953</v>
      </c>
      <c r="H1456" s="174" t="s">
        <v>1954</v>
      </c>
      <c r="I1456" s="174" t="s">
        <v>1955</v>
      </c>
      <c r="J1456" s="174" t="s">
        <v>2929</v>
      </c>
      <c r="K1456" s="174" t="s">
        <v>1474</v>
      </c>
      <c r="L1456" s="174" t="s">
        <v>1957</v>
      </c>
      <c r="M1456" s="174" t="s">
        <v>1958</v>
      </c>
      <c r="N1456" s="177">
        <v>858750.16299999994</v>
      </c>
      <c r="O1456" s="177">
        <v>1153069.7690000001</v>
      </c>
      <c r="P1456" s="177">
        <v>2482</v>
      </c>
      <c r="Q1456" s="418">
        <v>44446</v>
      </c>
      <c r="R1456" s="377" t="s">
        <v>4266</v>
      </c>
      <c r="S1456" s="422">
        <v>1</v>
      </c>
      <c r="T1456" s="388">
        <v>1</v>
      </c>
      <c r="U1456" s="390">
        <v>29.923740000000002</v>
      </c>
      <c r="V1456" s="388"/>
      <c r="W1456" s="390">
        <v>6.33</v>
      </c>
      <c r="X1456" s="243">
        <v>17.2</v>
      </c>
      <c r="Y1456" s="390">
        <v>110.2</v>
      </c>
      <c r="Z1456" s="390">
        <v>4.3</v>
      </c>
      <c r="AA1456" s="243">
        <v>79.5</v>
      </c>
      <c r="AB1456" s="390">
        <v>17.600000000000001</v>
      </c>
      <c r="AC1456" s="390">
        <v>64.3</v>
      </c>
      <c r="AD1456" s="340">
        <v>2</v>
      </c>
      <c r="AE1456" s="274">
        <v>0.94799999999999995</v>
      </c>
      <c r="AF1456" s="204"/>
      <c r="AG1456" s="204"/>
      <c r="AH1456" s="204"/>
      <c r="AI1456" s="204"/>
      <c r="AJ1456" s="357">
        <v>20</v>
      </c>
    </row>
    <row r="1457" spans="1:36" ht="15.75" x14ac:dyDescent="0.2">
      <c r="A1457" s="257">
        <v>2021</v>
      </c>
      <c r="B1457" s="277" t="s">
        <v>1811</v>
      </c>
      <c r="C1457" s="278" t="s">
        <v>1497</v>
      </c>
      <c r="D1457" s="183" t="s">
        <v>1960</v>
      </c>
      <c r="E1457" s="183" t="s">
        <v>1469</v>
      </c>
      <c r="F1457" s="183" t="s">
        <v>1499</v>
      </c>
      <c r="G1457" s="183" t="s">
        <v>1500</v>
      </c>
      <c r="H1457" s="183" t="s">
        <v>1501</v>
      </c>
      <c r="I1457" s="174" t="s">
        <v>1961</v>
      </c>
      <c r="J1457" s="174" t="s">
        <v>2929</v>
      </c>
      <c r="K1457" s="174" t="s">
        <v>1474</v>
      </c>
      <c r="L1457" s="174" t="s">
        <v>1962</v>
      </c>
      <c r="M1457" s="174" t="s">
        <v>1963</v>
      </c>
      <c r="N1457" s="177">
        <v>858094.14199999999</v>
      </c>
      <c r="O1457" s="177">
        <v>1152736.379</v>
      </c>
      <c r="P1457" s="177">
        <v>2473</v>
      </c>
      <c r="Q1457" s="418">
        <v>44446</v>
      </c>
      <c r="R1457" s="377" t="s">
        <v>4267</v>
      </c>
      <c r="S1457" s="388">
        <v>1</v>
      </c>
      <c r="T1457" s="388">
        <v>1</v>
      </c>
      <c r="U1457" s="390">
        <v>77.802377142857154</v>
      </c>
      <c r="V1457" s="388"/>
      <c r="W1457" s="390">
        <v>6.82</v>
      </c>
      <c r="X1457" s="243">
        <v>16.399999999999999</v>
      </c>
      <c r="Y1457" s="390">
        <v>125.8</v>
      </c>
      <c r="Z1457" s="390">
        <v>5.8</v>
      </c>
      <c r="AA1457" s="243">
        <v>60.5</v>
      </c>
      <c r="AB1457" s="390">
        <v>12.9</v>
      </c>
      <c r="AC1457" s="390">
        <v>44</v>
      </c>
      <c r="AD1457" s="340">
        <v>2</v>
      </c>
      <c r="AE1457" s="423">
        <v>0.51100000000000001</v>
      </c>
      <c r="AF1457" s="204"/>
      <c r="AG1457" s="204"/>
      <c r="AH1457" s="204"/>
      <c r="AI1457" s="204"/>
      <c r="AJ1457" s="357">
        <v>20</v>
      </c>
    </row>
    <row r="1458" spans="1:36" ht="25.5" x14ac:dyDescent="0.2">
      <c r="A1458" s="257">
        <v>2021</v>
      </c>
      <c r="B1458" s="183" t="s">
        <v>1825</v>
      </c>
      <c r="C1458" s="278" t="s">
        <v>1497</v>
      </c>
      <c r="D1458" s="183" t="s">
        <v>1965</v>
      </c>
      <c r="E1458" s="183" t="s">
        <v>1469</v>
      </c>
      <c r="F1458" s="183" t="s">
        <v>1499</v>
      </c>
      <c r="G1458" s="183" t="s">
        <v>1500</v>
      </c>
      <c r="H1458" s="183" t="s">
        <v>1501</v>
      </c>
      <c r="I1458" s="174" t="s">
        <v>1966</v>
      </c>
      <c r="J1458" s="174" t="s">
        <v>1908</v>
      </c>
      <c r="K1458" s="174" t="s">
        <v>1474</v>
      </c>
      <c r="L1458" s="174" t="s">
        <v>1967</v>
      </c>
      <c r="M1458" s="174" t="s">
        <v>1968</v>
      </c>
      <c r="N1458" s="177">
        <v>856914.03399999999</v>
      </c>
      <c r="O1458" s="177">
        <v>1153243.0490000001</v>
      </c>
      <c r="P1458" s="177">
        <v>2478</v>
      </c>
      <c r="Q1458" s="418">
        <v>44446</v>
      </c>
      <c r="R1458" s="377" t="s">
        <v>4268</v>
      </c>
      <c r="S1458" s="388">
        <v>1</v>
      </c>
      <c r="T1458" s="388">
        <v>1</v>
      </c>
      <c r="U1458" s="390">
        <v>891.30922285714303</v>
      </c>
      <c r="V1458" s="388"/>
      <c r="W1458" s="390">
        <v>6.33</v>
      </c>
      <c r="X1458" s="243">
        <v>16.7</v>
      </c>
      <c r="Y1458" s="390">
        <v>59</v>
      </c>
      <c r="Z1458" s="390">
        <v>5.5</v>
      </c>
      <c r="AA1458" s="243">
        <v>94.7</v>
      </c>
      <c r="AB1458" s="243">
        <v>13.6</v>
      </c>
      <c r="AC1458" s="390">
        <v>49.7</v>
      </c>
      <c r="AD1458" s="340">
        <v>2</v>
      </c>
      <c r="AE1458" s="423">
        <v>0.63800000000000001</v>
      </c>
      <c r="AF1458" s="204"/>
      <c r="AG1458" s="204"/>
      <c r="AH1458" s="204"/>
      <c r="AI1458" s="204"/>
      <c r="AJ1458" s="357">
        <v>20</v>
      </c>
    </row>
    <row r="1459" spans="1:36" ht="25.5" x14ac:dyDescent="0.2">
      <c r="A1459" s="257">
        <v>2021</v>
      </c>
      <c r="B1459" s="279" t="s">
        <v>1825</v>
      </c>
      <c r="C1459" s="278" t="s">
        <v>1497</v>
      </c>
      <c r="D1459" s="183" t="s">
        <v>1970</v>
      </c>
      <c r="E1459" s="183" t="s">
        <v>1469</v>
      </c>
      <c r="F1459" s="183" t="s">
        <v>1499</v>
      </c>
      <c r="G1459" s="183" t="s">
        <v>1953</v>
      </c>
      <c r="H1459" s="183" t="s">
        <v>1954</v>
      </c>
      <c r="I1459" s="174"/>
      <c r="J1459" s="174" t="s">
        <v>1908</v>
      </c>
      <c r="K1459" s="174" t="s">
        <v>1474</v>
      </c>
      <c r="L1459" s="174" t="s">
        <v>2933</v>
      </c>
      <c r="M1459" s="174" t="s">
        <v>2934</v>
      </c>
      <c r="N1459" s="177">
        <v>858632.89599999995</v>
      </c>
      <c r="O1459" s="177">
        <v>1152910.2649999999</v>
      </c>
      <c r="P1459" s="177">
        <v>2470</v>
      </c>
      <c r="Q1459" s="418">
        <v>44446</v>
      </c>
      <c r="R1459" s="377" t="s">
        <v>4269</v>
      </c>
      <c r="S1459" s="422">
        <v>1</v>
      </c>
      <c r="T1459" s="388">
        <v>0</v>
      </c>
      <c r="U1459" s="390"/>
      <c r="V1459" s="388"/>
      <c r="W1459" s="390">
        <v>6.48</v>
      </c>
      <c r="X1459" s="243">
        <v>17.2</v>
      </c>
      <c r="Y1459" s="390">
        <v>64.5</v>
      </c>
      <c r="Z1459" s="390">
        <v>5.7</v>
      </c>
      <c r="AA1459" s="243">
        <v>48.7</v>
      </c>
      <c r="AB1459" s="390">
        <v>20.2</v>
      </c>
      <c r="AC1459" s="390">
        <v>85.4</v>
      </c>
      <c r="AD1459" s="340">
        <v>2</v>
      </c>
      <c r="AE1459" s="423">
        <v>0.85799999999999998</v>
      </c>
      <c r="AF1459" s="204"/>
      <c r="AG1459" s="204"/>
      <c r="AH1459" s="204"/>
      <c r="AI1459" s="204"/>
      <c r="AJ1459" s="357">
        <v>20</v>
      </c>
    </row>
    <row r="1460" spans="1:36" x14ac:dyDescent="0.25">
      <c r="A1460" s="257">
        <v>2021</v>
      </c>
      <c r="B1460" s="174" t="s">
        <v>1390</v>
      </c>
      <c r="C1460" s="192" t="s">
        <v>1497</v>
      </c>
      <c r="D1460" s="176" t="s">
        <v>1498</v>
      </c>
      <c r="E1460" s="176" t="s">
        <v>1469</v>
      </c>
      <c r="F1460" s="176" t="s">
        <v>1499</v>
      </c>
      <c r="G1460" s="176" t="s">
        <v>1500</v>
      </c>
      <c r="H1460" s="176" t="s">
        <v>1501</v>
      </c>
      <c r="I1460" s="203" t="s">
        <v>1502</v>
      </c>
      <c r="J1460" s="203" t="s">
        <v>1503</v>
      </c>
      <c r="K1460" s="174" t="s">
        <v>1474</v>
      </c>
      <c r="L1460" s="174" t="s">
        <v>1504</v>
      </c>
      <c r="M1460" s="174" t="s">
        <v>1505</v>
      </c>
      <c r="N1460" s="191">
        <v>855388.55900000001</v>
      </c>
      <c r="O1460" s="191">
        <v>1154754.094</v>
      </c>
      <c r="P1460" s="191">
        <v>2568</v>
      </c>
      <c r="Q1460" s="344">
        <v>44473</v>
      </c>
      <c r="R1460" s="215" t="s">
        <v>4270</v>
      </c>
      <c r="S1460" s="383">
        <v>1</v>
      </c>
      <c r="T1460" s="383">
        <v>1</v>
      </c>
      <c r="U1460" s="345">
        <v>11.57</v>
      </c>
      <c r="V1460" s="337"/>
      <c r="W1460" s="405">
        <v>6.78</v>
      </c>
      <c r="X1460" s="405">
        <v>15.6</v>
      </c>
      <c r="Y1460" s="405">
        <v>26.8</v>
      </c>
      <c r="Z1460" s="405">
        <v>7.51</v>
      </c>
      <c r="AA1460" s="405">
        <v>102.8</v>
      </c>
      <c r="AB1460" s="347">
        <v>0.9</v>
      </c>
      <c r="AC1460" s="347">
        <v>6.9</v>
      </c>
      <c r="AD1460" s="423"/>
      <c r="AE1460" s="423"/>
      <c r="AF1460" s="181"/>
      <c r="AG1460" s="340">
        <v>5.0000000000000001E-3</v>
      </c>
      <c r="AH1460" s="340">
        <v>2.5000000000000001E-2</v>
      </c>
      <c r="AI1460" s="181"/>
      <c r="AJ1460" s="181"/>
    </row>
    <row r="1461" spans="1:36" x14ac:dyDescent="0.25">
      <c r="A1461" s="257">
        <v>2021</v>
      </c>
      <c r="B1461" s="174" t="s">
        <v>1390</v>
      </c>
      <c r="C1461" s="192" t="s">
        <v>1497</v>
      </c>
      <c r="D1461" s="176" t="s">
        <v>1507</v>
      </c>
      <c r="E1461" s="176" t="s">
        <v>1469</v>
      </c>
      <c r="F1461" s="176" t="s">
        <v>1499</v>
      </c>
      <c r="G1461" s="176" t="s">
        <v>1500</v>
      </c>
      <c r="H1461" s="176" t="s">
        <v>1501</v>
      </c>
      <c r="I1461" s="203" t="s">
        <v>1508</v>
      </c>
      <c r="J1461" s="203" t="s">
        <v>1509</v>
      </c>
      <c r="K1461" s="174" t="s">
        <v>1474</v>
      </c>
      <c r="L1461" s="174" t="s">
        <v>1510</v>
      </c>
      <c r="M1461" s="174" t="s">
        <v>1511</v>
      </c>
      <c r="N1461" s="191">
        <v>855238.804</v>
      </c>
      <c r="O1461" s="191">
        <v>1154132.1170000001</v>
      </c>
      <c r="P1461" s="191">
        <v>2577</v>
      </c>
      <c r="Q1461" s="344">
        <v>44473</v>
      </c>
      <c r="R1461" s="215" t="s">
        <v>4271</v>
      </c>
      <c r="S1461" s="383">
        <v>1</v>
      </c>
      <c r="T1461" s="383">
        <v>2</v>
      </c>
      <c r="U1461" s="337">
        <v>15.350490000000001</v>
      </c>
      <c r="V1461" s="337">
        <v>11.179301999999998</v>
      </c>
      <c r="W1461" s="405">
        <v>6.53</v>
      </c>
      <c r="X1461" s="405">
        <v>14.7</v>
      </c>
      <c r="Y1461" s="405">
        <v>30.9</v>
      </c>
      <c r="Z1461" s="405">
        <v>7.14</v>
      </c>
      <c r="AA1461" s="405">
        <v>96.3</v>
      </c>
      <c r="AB1461" s="347">
        <v>1.3</v>
      </c>
      <c r="AC1461" s="347">
        <v>0</v>
      </c>
      <c r="AD1461" s="423"/>
      <c r="AE1461" s="423"/>
      <c r="AF1461" s="181"/>
      <c r="AG1461" s="340">
        <v>5.0000000000000001E-3</v>
      </c>
      <c r="AH1461" s="340">
        <v>2.5000000000000001E-2</v>
      </c>
      <c r="AI1461" s="181"/>
      <c r="AJ1461" s="181"/>
    </row>
    <row r="1462" spans="1:36" x14ac:dyDescent="0.25">
      <c r="A1462" s="257">
        <v>2021</v>
      </c>
      <c r="B1462" s="174" t="s">
        <v>1390</v>
      </c>
      <c r="C1462" s="192" t="s">
        <v>1497</v>
      </c>
      <c r="D1462" s="176" t="s">
        <v>1513</v>
      </c>
      <c r="E1462" s="176" t="s">
        <v>1469</v>
      </c>
      <c r="F1462" s="176" t="s">
        <v>1499</v>
      </c>
      <c r="G1462" s="176" t="s">
        <v>1500</v>
      </c>
      <c r="H1462" s="176" t="s">
        <v>1501</v>
      </c>
      <c r="I1462" s="203" t="s">
        <v>1508</v>
      </c>
      <c r="J1462" s="203" t="s">
        <v>1514</v>
      </c>
      <c r="K1462" s="174" t="s">
        <v>1474</v>
      </c>
      <c r="L1462" s="174" t="s">
        <v>1515</v>
      </c>
      <c r="M1462" s="174" t="s">
        <v>1516</v>
      </c>
      <c r="N1462" s="191">
        <v>855205.64800000004</v>
      </c>
      <c r="O1462" s="191">
        <v>1154431.9950000001</v>
      </c>
      <c r="P1462" s="191">
        <v>2582</v>
      </c>
      <c r="Q1462" s="344">
        <v>44473</v>
      </c>
      <c r="R1462" s="215" t="s">
        <v>4272</v>
      </c>
      <c r="S1462" s="383">
        <v>1</v>
      </c>
      <c r="T1462" s="383">
        <v>1</v>
      </c>
      <c r="U1462" s="337">
        <v>2.8628340000000003</v>
      </c>
      <c r="V1462" s="337"/>
      <c r="W1462" s="405">
        <v>6.21</v>
      </c>
      <c r="X1462" s="405">
        <v>14.8</v>
      </c>
      <c r="Y1462" s="405">
        <v>28.6</v>
      </c>
      <c r="Z1462" s="405">
        <v>7.19</v>
      </c>
      <c r="AA1462" s="405">
        <v>99.2</v>
      </c>
      <c r="AB1462" s="347">
        <v>1.1000000000000001</v>
      </c>
      <c r="AC1462" s="347">
        <v>1.5</v>
      </c>
      <c r="AD1462" s="351"/>
      <c r="AE1462" s="423"/>
      <c r="AF1462" s="181"/>
      <c r="AG1462" s="340">
        <v>5.0000000000000001E-3</v>
      </c>
      <c r="AH1462" s="340">
        <v>2.5000000000000001E-2</v>
      </c>
      <c r="AI1462" s="181"/>
      <c r="AJ1462" s="181"/>
    </row>
    <row r="1463" spans="1:36" x14ac:dyDescent="0.25">
      <c r="A1463" s="257">
        <v>2021</v>
      </c>
      <c r="B1463" s="174" t="s">
        <v>1390</v>
      </c>
      <c r="C1463" s="176" t="s">
        <v>1497</v>
      </c>
      <c r="D1463" s="176" t="s">
        <v>1518</v>
      </c>
      <c r="E1463" s="176" t="s">
        <v>1469</v>
      </c>
      <c r="F1463" s="176" t="s">
        <v>1499</v>
      </c>
      <c r="G1463" s="176" t="s">
        <v>1519</v>
      </c>
      <c r="H1463" s="176" t="s">
        <v>1520</v>
      </c>
      <c r="I1463" s="203" t="s">
        <v>1521</v>
      </c>
      <c r="J1463" s="203" t="s">
        <v>1521</v>
      </c>
      <c r="K1463" s="174" t="s">
        <v>1474</v>
      </c>
      <c r="L1463" s="174" t="s">
        <v>1522</v>
      </c>
      <c r="M1463" s="174" t="s">
        <v>1523</v>
      </c>
      <c r="N1463" s="191">
        <v>859934.89199999999</v>
      </c>
      <c r="O1463" s="191">
        <v>1159205.8089999999</v>
      </c>
      <c r="P1463" s="177">
        <v>2547</v>
      </c>
      <c r="Q1463" s="344">
        <v>44473</v>
      </c>
      <c r="R1463" s="215" t="s">
        <v>4273</v>
      </c>
      <c r="S1463" s="383">
        <v>1</v>
      </c>
      <c r="T1463" s="383">
        <v>3</v>
      </c>
      <c r="U1463" s="337">
        <v>123.35899999999999</v>
      </c>
      <c r="V1463" s="337">
        <v>77.522831999999994</v>
      </c>
      <c r="W1463" s="405">
        <v>6.5</v>
      </c>
      <c r="X1463" s="405">
        <v>14</v>
      </c>
      <c r="Y1463" s="405">
        <v>14.98</v>
      </c>
      <c r="Z1463" s="405">
        <v>7.51</v>
      </c>
      <c r="AA1463" s="405">
        <v>101</v>
      </c>
      <c r="AB1463" s="347">
        <v>1.9</v>
      </c>
      <c r="AC1463" s="347">
        <v>4.4000000000000004</v>
      </c>
      <c r="AD1463" s="351"/>
      <c r="AE1463" s="423"/>
      <c r="AF1463" s="181"/>
      <c r="AG1463" s="340">
        <v>5.0000000000000001E-3</v>
      </c>
      <c r="AH1463" s="340">
        <v>2.5000000000000001E-2</v>
      </c>
      <c r="AI1463" s="181"/>
      <c r="AJ1463" s="181"/>
    </row>
    <row r="1464" spans="1:36" ht="25.5" x14ac:dyDescent="0.25">
      <c r="A1464" s="257">
        <v>2021</v>
      </c>
      <c r="B1464" s="174" t="s">
        <v>1390</v>
      </c>
      <c r="C1464" s="176" t="s">
        <v>1562</v>
      </c>
      <c r="D1464" s="176" t="s">
        <v>1563</v>
      </c>
      <c r="E1464" s="176" t="s">
        <v>1527</v>
      </c>
      <c r="F1464" s="176" t="s">
        <v>1564</v>
      </c>
      <c r="G1464" s="176" t="s">
        <v>1565</v>
      </c>
      <c r="H1464" s="176" t="s">
        <v>1566</v>
      </c>
      <c r="I1464" s="174" t="s">
        <v>1567</v>
      </c>
      <c r="J1464" s="176" t="s">
        <v>1568</v>
      </c>
      <c r="K1464" s="174" t="s">
        <v>1532</v>
      </c>
      <c r="L1464" s="174" t="s">
        <v>1569</v>
      </c>
      <c r="M1464" s="174" t="s">
        <v>1570</v>
      </c>
      <c r="N1464" s="177">
        <v>880894.5</v>
      </c>
      <c r="O1464" s="177">
        <v>1207256.287</v>
      </c>
      <c r="P1464" s="177">
        <v>1983</v>
      </c>
      <c r="Q1464" s="178">
        <v>44481</v>
      </c>
      <c r="R1464" s="174" t="s">
        <v>4274</v>
      </c>
      <c r="S1464" s="177">
        <v>1</v>
      </c>
      <c r="T1464" s="177">
        <v>2</v>
      </c>
      <c r="U1464" s="181">
        <v>27.851100000000002</v>
      </c>
      <c r="V1464" s="181">
        <v>5.4620160000000011</v>
      </c>
      <c r="W1464" s="329">
        <v>6.99</v>
      </c>
      <c r="X1464" s="329">
        <v>20.2</v>
      </c>
      <c r="Y1464" s="329">
        <v>24.1</v>
      </c>
      <c r="Z1464" s="329">
        <v>6.9</v>
      </c>
      <c r="AA1464" s="326">
        <v>98.1</v>
      </c>
      <c r="AB1464" s="327">
        <v>2.4</v>
      </c>
      <c r="AC1464" s="326">
        <v>16.5</v>
      </c>
      <c r="AD1464" s="328">
        <v>2</v>
      </c>
      <c r="AE1464" s="328">
        <v>0.4</v>
      </c>
      <c r="AF1464" s="181"/>
      <c r="AG1464" s="181"/>
      <c r="AH1464" s="328">
        <v>2.5000000000000001E-2</v>
      </c>
      <c r="AI1464" s="181"/>
      <c r="AJ1464" s="328">
        <v>20</v>
      </c>
    </row>
    <row r="1465" spans="1:36" ht="25.5" x14ac:dyDescent="0.25">
      <c r="A1465" s="257">
        <v>2021</v>
      </c>
      <c r="B1465" s="174" t="s">
        <v>1390</v>
      </c>
      <c r="C1465" s="176" t="s">
        <v>1562</v>
      </c>
      <c r="D1465" s="176" t="s">
        <v>1572</v>
      </c>
      <c r="E1465" s="176" t="s">
        <v>1527</v>
      </c>
      <c r="F1465" s="176" t="s">
        <v>1573</v>
      </c>
      <c r="G1465" s="176" t="s">
        <v>1574</v>
      </c>
      <c r="H1465" s="176" t="s">
        <v>1575</v>
      </c>
      <c r="I1465" s="174" t="s">
        <v>1576</v>
      </c>
      <c r="J1465" s="176" t="s">
        <v>1577</v>
      </c>
      <c r="K1465" s="174" t="s">
        <v>1532</v>
      </c>
      <c r="L1465" s="174" t="s">
        <v>1578</v>
      </c>
      <c r="M1465" s="174" t="s">
        <v>1579</v>
      </c>
      <c r="N1465" s="177">
        <v>882916.39500000002</v>
      </c>
      <c r="O1465" s="177">
        <v>1206865.3470000001</v>
      </c>
      <c r="P1465" s="177">
        <v>2089</v>
      </c>
      <c r="Q1465" s="323">
        <v>44481</v>
      </c>
      <c r="R1465" s="324" t="s">
        <v>4275</v>
      </c>
      <c r="S1465" s="325">
        <v>1</v>
      </c>
      <c r="T1465" s="325">
        <v>2</v>
      </c>
      <c r="U1465" s="329">
        <v>3.3604200000000004</v>
      </c>
      <c r="V1465" s="329">
        <v>1.6344900000000002</v>
      </c>
      <c r="W1465" s="329">
        <v>6.83</v>
      </c>
      <c r="X1465" s="329">
        <v>17</v>
      </c>
      <c r="Y1465" s="329">
        <v>18.190000000000001</v>
      </c>
      <c r="Z1465" s="329">
        <v>7.21</v>
      </c>
      <c r="AA1465" s="326">
        <v>98.3</v>
      </c>
      <c r="AB1465" s="327">
        <v>1.4</v>
      </c>
      <c r="AC1465" s="327">
        <v>5.8</v>
      </c>
      <c r="AD1465" s="328">
        <v>2</v>
      </c>
      <c r="AE1465" s="328">
        <v>0.4</v>
      </c>
      <c r="AF1465" s="180"/>
      <c r="AG1465" s="180"/>
      <c r="AH1465" s="328">
        <v>2.5000000000000001E-2</v>
      </c>
      <c r="AI1465" s="181"/>
      <c r="AJ1465" s="328">
        <v>20</v>
      </c>
    </row>
    <row r="1466" spans="1:36" ht="25.5" x14ac:dyDescent="0.25">
      <c r="A1466" s="257">
        <v>2021</v>
      </c>
      <c r="B1466" s="174" t="s">
        <v>1390</v>
      </c>
      <c r="C1466" s="176" t="s">
        <v>1562</v>
      </c>
      <c r="D1466" s="176" t="s">
        <v>1581</v>
      </c>
      <c r="E1466" s="176" t="s">
        <v>1527</v>
      </c>
      <c r="F1466" s="176" t="s">
        <v>1573</v>
      </c>
      <c r="G1466" s="176" t="s">
        <v>1574</v>
      </c>
      <c r="H1466" s="176" t="s">
        <v>1575</v>
      </c>
      <c r="I1466" s="174" t="s">
        <v>1576</v>
      </c>
      <c r="J1466" s="176" t="s">
        <v>1582</v>
      </c>
      <c r="K1466" s="174" t="s">
        <v>1532</v>
      </c>
      <c r="L1466" s="174" t="s">
        <v>1583</v>
      </c>
      <c r="M1466" s="174" t="s">
        <v>1584</v>
      </c>
      <c r="N1466" s="177">
        <v>882516.82299999997</v>
      </c>
      <c r="O1466" s="177">
        <v>1206838.5279999999</v>
      </c>
      <c r="P1466" s="177">
        <v>2087</v>
      </c>
      <c r="Q1466" s="323">
        <v>44481</v>
      </c>
      <c r="R1466" s="324" t="s">
        <v>4276</v>
      </c>
      <c r="S1466" s="325">
        <v>1</v>
      </c>
      <c r="T1466" s="325">
        <v>1</v>
      </c>
      <c r="U1466" s="329">
        <v>7.62</v>
      </c>
      <c r="V1466" s="329"/>
      <c r="W1466" s="329">
        <v>6.36</v>
      </c>
      <c r="X1466" s="329">
        <v>18.100000000000001</v>
      </c>
      <c r="Y1466" s="329">
        <v>11.74</v>
      </c>
      <c r="Z1466" s="329">
        <v>6.36</v>
      </c>
      <c r="AA1466" s="326">
        <v>85.7</v>
      </c>
      <c r="AB1466" s="327">
        <v>1.4</v>
      </c>
      <c r="AC1466" s="327">
        <v>5.9</v>
      </c>
      <c r="AD1466" s="328">
        <v>2</v>
      </c>
      <c r="AE1466" s="328">
        <v>0.4</v>
      </c>
      <c r="AF1466" s="180"/>
      <c r="AG1466" s="180"/>
      <c r="AH1466" s="328">
        <v>2.5000000000000001E-2</v>
      </c>
      <c r="AI1466" s="181"/>
      <c r="AJ1466" s="328">
        <v>20</v>
      </c>
    </row>
    <row r="1467" spans="1:36" ht="25.5" x14ac:dyDescent="0.25">
      <c r="A1467" s="257">
        <v>2021</v>
      </c>
      <c r="B1467" s="174" t="s">
        <v>1390</v>
      </c>
      <c r="C1467" s="176" t="s">
        <v>1562</v>
      </c>
      <c r="D1467" s="176" t="s">
        <v>3591</v>
      </c>
      <c r="E1467" s="176" t="s">
        <v>1527</v>
      </c>
      <c r="F1467" s="176" t="s">
        <v>1573</v>
      </c>
      <c r="G1467" s="176" t="s">
        <v>1574</v>
      </c>
      <c r="H1467" s="176" t="s">
        <v>1575</v>
      </c>
      <c r="I1467" s="174" t="s">
        <v>3592</v>
      </c>
      <c r="J1467" s="176" t="s">
        <v>3593</v>
      </c>
      <c r="K1467" s="174" t="s">
        <v>1532</v>
      </c>
      <c r="L1467" s="174" t="s">
        <v>3594</v>
      </c>
      <c r="M1467" s="174" t="s">
        <v>3595</v>
      </c>
      <c r="N1467" s="177">
        <v>882980.56299999997</v>
      </c>
      <c r="O1467" s="177">
        <v>1206883.027</v>
      </c>
      <c r="P1467" s="177">
        <v>2084</v>
      </c>
      <c r="Q1467" s="323">
        <v>44481</v>
      </c>
      <c r="R1467" s="324" t="s">
        <v>4277</v>
      </c>
      <c r="S1467" s="325">
        <v>1</v>
      </c>
      <c r="T1467" s="325">
        <v>2</v>
      </c>
      <c r="U1467" s="337">
        <v>1.8580608000000003</v>
      </c>
      <c r="V1467" s="337">
        <v>0.59436</v>
      </c>
      <c r="W1467" s="329">
        <v>6.79</v>
      </c>
      <c r="X1467" s="329">
        <v>17.100000000000001</v>
      </c>
      <c r="Y1467" s="329">
        <v>14.17</v>
      </c>
      <c r="Z1467" s="329">
        <v>7.02</v>
      </c>
      <c r="AA1467" s="329">
        <v>97.1</v>
      </c>
      <c r="AB1467" s="327">
        <v>0.8</v>
      </c>
      <c r="AC1467" s="327">
        <v>2.2999999999999998</v>
      </c>
      <c r="AD1467" s="328">
        <v>2</v>
      </c>
      <c r="AE1467" s="328">
        <v>0.4</v>
      </c>
      <c r="AF1467" s="180"/>
      <c r="AG1467" s="180"/>
      <c r="AH1467" s="328">
        <v>2.5000000000000001E-2</v>
      </c>
      <c r="AI1467" s="181"/>
      <c r="AJ1467" s="328">
        <v>20</v>
      </c>
    </row>
    <row r="1468" spans="1:36" ht="25.5" x14ac:dyDescent="0.25">
      <c r="A1468" s="257">
        <v>2021</v>
      </c>
      <c r="B1468" s="183" t="s">
        <v>1811</v>
      </c>
      <c r="C1468" s="194" t="s">
        <v>1720</v>
      </c>
      <c r="D1468" s="176" t="s">
        <v>2391</v>
      </c>
      <c r="E1468" s="176" t="s">
        <v>1716</v>
      </c>
      <c r="F1468" s="176" t="s">
        <v>2392</v>
      </c>
      <c r="G1468" s="176" t="s">
        <v>1555</v>
      </c>
      <c r="H1468" s="176" t="s">
        <v>2393</v>
      </c>
      <c r="I1468" s="174" t="s">
        <v>2394</v>
      </c>
      <c r="J1468" s="176" t="s">
        <v>2395</v>
      </c>
      <c r="K1468" s="174" t="s">
        <v>1722</v>
      </c>
      <c r="L1468" s="183" t="s">
        <v>2396</v>
      </c>
      <c r="M1468" s="183" t="s">
        <v>3572</v>
      </c>
      <c r="N1468" s="184">
        <v>901003.31599999999</v>
      </c>
      <c r="O1468" s="184">
        <v>1138021.6810000001</v>
      </c>
      <c r="P1468" s="184">
        <v>1219</v>
      </c>
      <c r="Q1468" s="344">
        <v>44502</v>
      </c>
      <c r="R1468" s="215" t="s">
        <v>4278</v>
      </c>
      <c r="S1468" s="322">
        <v>1</v>
      </c>
      <c r="T1468" s="322">
        <v>1</v>
      </c>
      <c r="U1468" s="337">
        <v>1.0172143974960877</v>
      </c>
      <c r="V1468" s="337"/>
      <c r="W1468" s="337">
        <v>5.56</v>
      </c>
      <c r="X1468" s="337">
        <v>21.5</v>
      </c>
      <c r="Y1468" s="337">
        <v>15.93</v>
      </c>
      <c r="Z1468" s="337">
        <v>4.41</v>
      </c>
      <c r="AA1468" s="337">
        <v>58.5</v>
      </c>
      <c r="AB1468" s="337">
        <v>18.2</v>
      </c>
      <c r="AC1468" s="337">
        <v>33.4</v>
      </c>
      <c r="AD1468" s="340">
        <v>2</v>
      </c>
      <c r="AE1468" s="340">
        <v>0.4</v>
      </c>
      <c r="AF1468" s="181"/>
      <c r="AG1468" s="180"/>
      <c r="AH1468" s="180"/>
      <c r="AI1468" s="181"/>
      <c r="AJ1468" s="328">
        <v>20</v>
      </c>
    </row>
    <row r="1469" spans="1:36" ht="25.5" x14ac:dyDescent="0.25">
      <c r="A1469" s="257">
        <v>2021</v>
      </c>
      <c r="B1469" s="183" t="s">
        <v>1811</v>
      </c>
      <c r="C1469" s="176" t="s">
        <v>1720</v>
      </c>
      <c r="D1469" s="176" t="s">
        <v>2399</v>
      </c>
      <c r="E1469" s="176" t="s">
        <v>1716</v>
      </c>
      <c r="F1469" s="176" t="s">
        <v>2392</v>
      </c>
      <c r="G1469" s="176" t="s">
        <v>1555</v>
      </c>
      <c r="H1469" s="176" t="s">
        <v>2393</v>
      </c>
      <c r="I1469" s="174" t="s">
        <v>2394</v>
      </c>
      <c r="J1469" s="176" t="s">
        <v>2395</v>
      </c>
      <c r="K1469" s="174" t="s">
        <v>1722</v>
      </c>
      <c r="L1469" s="183" t="s">
        <v>2400</v>
      </c>
      <c r="M1469" s="183" t="s">
        <v>3574</v>
      </c>
      <c r="N1469" s="184">
        <v>901188.20600000001</v>
      </c>
      <c r="O1469" s="184">
        <v>1138205.72</v>
      </c>
      <c r="P1469" s="184">
        <v>1147</v>
      </c>
      <c r="Q1469" s="344">
        <v>44502</v>
      </c>
      <c r="R1469" s="215" t="s">
        <v>4279</v>
      </c>
      <c r="S1469" s="322">
        <v>1</v>
      </c>
      <c r="T1469" s="322">
        <v>1</v>
      </c>
      <c r="U1469" s="337">
        <v>9.9060000000000024</v>
      </c>
      <c r="V1469" s="337"/>
      <c r="W1469" s="337">
        <v>7.07</v>
      </c>
      <c r="X1469" s="337">
        <v>22.6</v>
      </c>
      <c r="Y1469" s="337">
        <v>121.9</v>
      </c>
      <c r="Z1469" s="337">
        <v>5.37</v>
      </c>
      <c r="AA1469" s="337">
        <v>71.8</v>
      </c>
      <c r="AB1469" s="337">
        <v>28.5</v>
      </c>
      <c r="AC1469" s="337">
        <v>50.6</v>
      </c>
      <c r="AD1469" s="351">
        <v>2.7370000000000001</v>
      </c>
      <c r="AE1469" s="351">
        <v>0.45500000000000002</v>
      </c>
      <c r="AF1469" s="181"/>
      <c r="AG1469" s="180"/>
      <c r="AH1469" s="180"/>
      <c r="AI1469" s="181"/>
      <c r="AJ1469" s="328">
        <v>20</v>
      </c>
    </row>
    <row r="1470" spans="1:36" x14ac:dyDescent="0.25">
      <c r="A1470" s="257">
        <v>2021</v>
      </c>
      <c r="B1470" s="183" t="s">
        <v>1104</v>
      </c>
      <c r="C1470" s="193" t="s">
        <v>1757</v>
      </c>
      <c r="D1470" s="176" t="s">
        <v>2403</v>
      </c>
      <c r="E1470" s="174" t="s">
        <v>1716</v>
      </c>
      <c r="F1470" s="174" t="s">
        <v>1759</v>
      </c>
      <c r="G1470" s="174" t="s">
        <v>1759</v>
      </c>
      <c r="H1470" s="174" t="s">
        <v>2404</v>
      </c>
      <c r="I1470" s="174" t="s">
        <v>2405</v>
      </c>
      <c r="J1470" s="176" t="s">
        <v>2160</v>
      </c>
      <c r="K1470" s="174" t="s">
        <v>1722</v>
      </c>
      <c r="L1470" s="183" t="s">
        <v>2406</v>
      </c>
      <c r="M1470" s="183" t="s">
        <v>2407</v>
      </c>
      <c r="N1470" s="184">
        <v>882365.86199999996</v>
      </c>
      <c r="O1470" s="184">
        <v>1157901.578</v>
      </c>
      <c r="P1470" s="184">
        <v>983</v>
      </c>
      <c r="Q1470" s="344">
        <v>44502</v>
      </c>
      <c r="R1470" s="215" t="s">
        <v>4280</v>
      </c>
      <c r="S1470" s="322">
        <v>1</v>
      </c>
      <c r="T1470" s="322">
        <v>0</v>
      </c>
      <c r="U1470" s="180"/>
      <c r="V1470" s="180"/>
      <c r="W1470" s="337">
        <v>7.18</v>
      </c>
      <c r="X1470" s="337">
        <v>20.8</v>
      </c>
      <c r="Y1470" s="337">
        <v>84.6</v>
      </c>
      <c r="Z1470" s="337">
        <v>7.65</v>
      </c>
      <c r="AA1470" s="337">
        <v>99.3</v>
      </c>
      <c r="AB1470" s="337">
        <v>11</v>
      </c>
      <c r="AC1470" s="337">
        <v>23</v>
      </c>
      <c r="AD1470" s="340">
        <v>2</v>
      </c>
      <c r="AE1470" s="340">
        <v>0.4</v>
      </c>
      <c r="AF1470" s="181"/>
      <c r="AG1470" s="180"/>
      <c r="AH1470" s="180"/>
      <c r="AI1470" s="180"/>
      <c r="AJ1470" s="328">
        <v>20</v>
      </c>
    </row>
    <row r="1471" spans="1:36" x14ac:dyDescent="0.25">
      <c r="A1471" s="257">
        <v>2021</v>
      </c>
      <c r="B1471" s="183" t="s">
        <v>1104</v>
      </c>
      <c r="C1471" s="193" t="s">
        <v>1757</v>
      </c>
      <c r="D1471" s="176" t="s">
        <v>2409</v>
      </c>
      <c r="E1471" s="174" t="s">
        <v>1716</v>
      </c>
      <c r="F1471" s="174" t="s">
        <v>2410</v>
      </c>
      <c r="G1471" s="174" t="s">
        <v>2410</v>
      </c>
      <c r="H1471" s="174" t="s">
        <v>2411</v>
      </c>
      <c r="I1471" s="174" t="s">
        <v>2412</v>
      </c>
      <c r="J1471" s="174" t="s">
        <v>2413</v>
      </c>
      <c r="K1471" s="174" t="s">
        <v>1722</v>
      </c>
      <c r="L1471" s="183" t="s">
        <v>2414</v>
      </c>
      <c r="M1471" s="183" t="s">
        <v>2415</v>
      </c>
      <c r="N1471" s="184">
        <v>890265.723</v>
      </c>
      <c r="O1471" s="184">
        <v>1155244.5360000001</v>
      </c>
      <c r="P1471" s="184">
        <v>735.1</v>
      </c>
      <c r="Q1471" s="344">
        <v>44502</v>
      </c>
      <c r="R1471" s="215" t="s">
        <v>4281</v>
      </c>
      <c r="S1471" s="322">
        <v>1</v>
      </c>
      <c r="T1471" s="322">
        <v>0</v>
      </c>
      <c r="U1471" s="180"/>
      <c r="V1471" s="180"/>
      <c r="W1471" s="337">
        <v>6.97</v>
      </c>
      <c r="X1471" s="337">
        <v>23.5</v>
      </c>
      <c r="Y1471" s="337">
        <v>40.799999999999997</v>
      </c>
      <c r="Z1471" s="337">
        <v>7.93</v>
      </c>
      <c r="AA1471" s="337">
        <v>101.7</v>
      </c>
      <c r="AB1471" s="337">
        <v>17.3</v>
      </c>
      <c r="AC1471" s="337">
        <v>33.4</v>
      </c>
      <c r="AD1471" s="340">
        <v>2</v>
      </c>
      <c r="AE1471" s="340">
        <v>0.4</v>
      </c>
      <c r="AF1471" s="181"/>
      <c r="AG1471" s="180"/>
      <c r="AH1471" s="180"/>
      <c r="AI1471" s="180"/>
      <c r="AJ1471" s="328">
        <v>20</v>
      </c>
    </row>
    <row r="1472" spans="1:36" ht="25.5" x14ac:dyDescent="0.25">
      <c r="A1472" s="257">
        <v>2021</v>
      </c>
      <c r="B1472" s="183" t="s">
        <v>1912</v>
      </c>
      <c r="C1472" s="176" t="s">
        <v>1714</v>
      </c>
      <c r="D1472" s="176" t="s">
        <v>2417</v>
      </c>
      <c r="E1472" s="174" t="s">
        <v>1716</v>
      </c>
      <c r="F1472" s="174" t="s">
        <v>2418</v>
      </c>
      <c r="G1472" s="174" t="s">
        <v>2418</v>
      </c>
      <c r="H1472" s="174" t="s">
        <v>2419</v>
      </c>
      <c r="I1472" s="174" t="s">
        <v>2420</v>
      </c>
      <c r="J1472" s="174" t="s">
        <v>2421</v>
      </c>
      <c r="K1472" s="174" t="s">
        <v>1722</v>
      </c>
      <c r="L1472" s="183" t="s">
        <v>2422</v>
      </c>
      <c r="M1472" s="183" t="s">
        <v>2423</v>
      </c>
      <c r="N1472" s="184">
        <v>904690.99600000004</v>
      </c>
      <c r="O1472" s="184">
        <v>1155128.0020000001</v>
      </c>
      <c r="P1472" s="184">
        <v>384</v>
      </c>
      <c r="Q1472" s="344">
        <v>44502</v>
      </c>
      <c r="R1472" s="215" t="s">
        <v>4282</v>
      </c>
      <c r="S1472" s="322">
        <v>1</v>
      </c>
      <c r="T1472" s="322">
        <v>0</v>
      </c>
      <c r="U1472" s="180"/>
      <c r="V1472" s="180"/>
      <c r="W1472" s="337">
        <v>6.79</v>
      </c>
      <c r="X1472" s="337">
        <v>24.1</v>
      </c>
      <c r="Y1472" s="337">
        <v>36.6</v>
      </c>
      <c r="Z1472" s="337">
        <v>7.86</v>
      </c>
      <c r="AA1472" s="337">
        <v>99.7</v>
      </c>
      <c r="AB1472" s="337">
        <v>14</v>
      </c>
      <c r="AC1472" s="337">
        <v>24.2</v>
      </c>
      <c r="AD1472" s="340">
        <v>2</v>
      </c>
      <c r="AE1472" s="340">
        <v>0.4</v>
      </c>
      <c r="AF1472" s="181"/>
      <c r="AG1472" s="180"/>
      <c r="AH1472" s="180"/>
      <c r="AI1472" s="180"/>
      <c r="AJ1472" s="340">
        <v>20</v>
      </c>
    </row>
    <row r="1473" spans="1:36" ht="25.5" x14ac:dyDescent="0.25">
      <c r="A1473" s="257">
        <v>2021</v>
      </c>
      <c r="B1473" s="174" t="s">
        <v>1390</v>
      </c>
      <c r="C1473" s="176" t="s">
        <v>1153</v>
      </c>
      <c r="D1473" s="176" t="s">
        <v>1589</v>
      </c>
      <c r="E1473" s="176" t="s">
        <v>1134</v>
      </c>
      <c r="F1473" s="176" t="s">
        <v>1160</v>
      </c>
      <c r="G1473" s="176" t="s">
        <v>1590</v>
      </c>
      <c r="H1473" s="176" t="s">
        <v>1591</v>
      </c>
      <c r="I1473" s="174" t="s">
        <v>1592</v>
      </c>
      <c r="J1473" s="176" t="s">
        <v>1593</v>
      </c>
      <c r="K1473" s="174" t="s">
        <v>1140</v>
      </c>
      <c r="L1473" s="174" t="s">
        <v>3054</v>
      </c>
      <c r="M1473" s="174" t="s">
        <v>3055</v>
      </c>
      <c r="N1473" s="177">
        <v>854548.79200000002</v>
      </c>
      <c r="O1473" s="177">
        <v>1172326.834</v>
      </c>
      <c r="P1473" s="177">
        <v>2098</v>
      </c>
      <c r="Q1473" s="344">
        <v>44502</v>
      </c>
      <c r="R1473" s="323" t="s">
        <v>4283</v>
      </c>
      <c r="S1473" s="322">
        <v>1</v>
      </c>
      <c r="T1473" s="322">
        <v>0</v>
      </c>
      <c r="U1473" s="181"/>
      <c r="V1473" s="181"/>
      <c r="W1473" s="329">
        <v>6.28</v>
      </c>
      <c r="X1473" s="353">
        <v>18.600000000000001</v>
      </c>
      <c r="Y1473" s="353">
        <v>58.6</v>
      </c>
      <c r="Z1473" s="329">
        <v>3.27</v>
      </c>
      <c r="AA1473" s="353">
        <v>48.1</v>
      </c>
      <c r="AB1473" s="326">
        <v>9.6</v>
      </c>
      <c r="AC1473" s="326">
        <v>27</v>
      </c>
      <c r="AD1473" s="340">
        <v>2</v>
      </c>
      <c r="AE1473" s="340">
        <v>0.4</v>
      </c>
      <c r="AF1473" s="340">
        <v>0.4</v>
      </c>
      <c r="AG1473" s="343">
        <v>9.0699999999999999E-3</v>
      </c>
      <c r="AH1473" s="340">
        <v>2.5000000000000001E-2</v>
      </c>
      <c r="AI1473" s="180"/>
      <c r="AJ1473" s="340">
        <v>20</v>
      </c>
    </row>
    <row r="1474" spans="1:36" x14ac:dyDescent="0.25">
      <c r="A1474" s="257">
        <v>2021</v>
      </c>
      <c r="B1474" s="174" t="s">
        <v>1390</v>
      </c>
      <c r="C1474" s="176" t="s">
        <v>1467</v>
      </c>
      <c r="D1474" s="176" t="s">
        <v>1468</v>
      </c>
      <c r="E1474" s="193" t="s">
        <v>1469</v>
      </c>
      <c r="F1474" s="176" t="s">
        <v>1470</v>
      </c>
      <c r="G1474" s="176" t="s">
        <v>1471</v>
      </c>
      <c r="H1474" s="176" t="s">
        <v>1472</v>
      </c>
      <c r="I1474" s="174" t="s">
        <v>1371</v>
      </c>
      <c r="J1474" s="176" t="s">
        <v>1473</v>
      </c>
      <c r="K1474" s="174" t="s">
        <v>1474</v>
      </c>
      <c r="L1474" s="174" t="s">
        <v>1475</v>
      </c>
      <c r="M1474" s="174" t="s">
        <v>1476</v>
      </c>
      <c r="N1474" s="177">
        <v>854129.18</v>
      </c>
      <c r="O1474" s="177">
        <v>1133196.4709999999</v>
      </c>
      <c r="P1474" s="177">
        <v>2419</v>
      </c>
      <c r="Q1474" s="344">
        <v>44432</v>
      </c>
      <c r="R1474" s="215" t="s">
        <v>4284</v>
      </c>
      <c r="S1474" s="322">
        <v>1</v>
      </c>
      <c r="T1474" s="322">
        <v>2</v>
      </c>
      <c r="U1474" s="337">
        <v>70.351650000000006</v>
      </c>
      <c r="V1474" s="337">
        <v>52.995195000000002</v>
      </c>
      <c r="W1474" s="337">
        <v>6.72</v>
      </c>
      <c r="X1474" s="337">
        <v>13.7</v>
      </c>
      <c r="Y1474" s="337">
        <v>25.3</v>
      </c>
      <c r="Z1474" s="337">
        <v>6.7</v>
      </c>
      <c r="AA1474" s="337">
        <v>90.6</v>
      </c>
      <c r="AB1474" s="327">
        <v>0.6</v>
      </c>
      <c r="AC1474" s="327">
        <v>0</v>
      </c>
      <c r="AD1474" s="340">
        <v>2</v>
      </c>
      <c r="AE1474" s="340">
        <v>0.4</v>
      </c>
      <c r="AF1474" s="340">
        <v>0.4</v>
      </c>
      <c r="AG1474" s="424">
        <v>8.0199999999999994E-3</v>
      </c>
      <c r="AH1474" s="340">
        <v>2.5000000000000001E-2</v>
      </c>
      <c r="AI1474" s="181"/>
      <c r="AJ1474" s="340">
        <v>20</v>
      </c>
    </row>
    <row r="1475" spans="1:36" x14ac:dyDescent="0.25">
      <c r="A1475" s="257">
        <v>2021</v>
      </c>
      <c r="B1475" s="174" t="s">
        <v>1390</v>
      </c>
      <c r="C1475" s="176" t="s">
        <v>1467</v>
      </c>
      <c r="D1475" s="176" t="s">
        <v>1478</v>
      </c>
      <c r="E1475" s="193" t="s">
        <v>1469</v>
      </c>
      <c r="F1475" s="176" t="s">
        <v>1479</v>
      </c>
      <c r="G1475" s="176" t="s">
        <v>1480</v>
      </c>
      <c r="H1475" s="176" t="s">
        <v>1481</v>
      </c>
      <c r="I1475" s="174" t="s">
        <v>1482</v>
      </c>
      <c r="J1475" s="174" t="s">
        <v>1483</v>
      </c>
      <c r="K1475" s="174" t="s">
        <v>1474</v>
      </c>
      <c r="L1475" s="174" t="s">
        <v>1484</v>
      </c>
      <c r="M1475" s="174" t="s">
        <v>1485</v>
      </c>
      <c r="N1475" s="177">
        <v>853768.99399999995</v>
      </c>
      <c r="O1475" s="177">
        <v>1134680.5660000001</v>
      </c>
      <c r="P1475" s="177">
        <v>2436</v>
      </c>
      <c r="Q1475" s="344">
        <v>44432</v>
      </c>
      <c r="R1475" s="215" t="s">
        <v>4285</v>
      </c>
      <c r="S1475" s="322">
        <v>1</v>
      </c>
      <c r="T1475" s="322">
        <v>2</v>
      </c>
      <c r="U1475" s="337">
        <v>232.42778000000001</v>
      </c>
      <c r="V1475" s="337">
        <v>98.052255000000002</v>
      </c>
      <c r="W1475" s="337">
        <v>6.47</v>
      </c>
      <c r="X1475" s="337">
        <v>13.7</v>
      </c>
      <c r="Y1475" s="337">
        <v>18.489999999999998</v>
      </c>
      <c r="Z1475" s="337">
        <v>7.1</v>
      </c>
      <c r="AA1475" s="337">
        <v>93.5</v>
      </c>
      <c r="AB1475" s="327">
        <v>0.7</v>
      </c>
      <c r="AC1475" s="327">
        <v>5.9</v>
      </c>
      <c r="AD1475" s="340">
        <v>2</v>
      </c>
      <c r="AE1475" s="340">
        <v>0.4</v>
      </c>
      <c r="AF1475" s="340">
        <v>0.4</v>
      </c>
      <c r="AG1475" s="424">
        <v>6.1999999999999998E-3</v>
      </c>
      <c r="AH1475" s="340">
        <v>2.5000000000000001E-2</v>
      </c>
      <c r="AI1475" s="181"/>
      <c r="AJ1475" s="340">
        <v>20</v>
      </c>
    </row>
    <row r="1476" spans="1:36" x14ac:dyDescent="0.25">
      <c r="A1476" s="257">
        <v>2021</v>
      </c>
      <c r="B1476" s="174" t="s">
        <v>1390</v>
      </c>
      <c r="C1476" s="193" t="s">
        <v>1757</v>
      </c>
      <c r="D1476" s="176" t="s">
        <v>1758</v>
      </c>
      <c r="E1476" s="176" t="s">
        <v>1716</v>
      </c>
      <c r="F1476" s="176" t="s">
        <v>1759</v>
      </c>
      <c r="G1476" s="176" t="s">
        <v>1760</v>
      </c>
      <c r="H1476" s="176" t="s">
        <v>1761</v>
      </c>
      <c r="I1476" s="174" t="s">
        <v>1762</v>
      </c>
      <c r="J1476" s="174" t="s">
        <v>1763</v>
      </c>
      <c r="K1476" s="174" t="s">
        <v>1722</v>
      </c>
      <c r="L1476" s="174" t="s">
        <v>1764</v>
      </c>
      <c r="M1476" s="174" t="s">
        <v>1765</v>
      </c>
      <c r="N1476" s="177">
        <v>876592.99300000002</v>
      </c>
      <c r="O1476" s="177">
        <v>1162613.9140000001</v>
      </c>
      <c r="P1476" s="177">
        <v>1330</v>
      </c>
      <c r="Q1476" s="425">
        <v>44495</v>
      </c>
      <c r="R1476" s="359" t="s">
        <v>4286</v>
      </c>
      <c r="S1476" s="360">
        <v>1</v>
      </c>
      <c r="T1476" s="360">
        <v>2</v>
      </c>
      <c r="U1476" s="361">
        <v>217.43288999999999</v>
      </c>
      <c r="V1476" s="361">
        <v>91.178742857142893</v>
      </c>
      <c r="W1476" s="361">
        <v>7.09</v>
      </c>
      <c r="X1476" s="367">
        <v>20.2</v>
      </c>
      <c r="Y1476" s="361">
        <v>39.200000000000003</v>
      </c>
      <c r="Z1476" s="367">
        <v>7.46</v>
      </c>
      <c r="AA1476" s="367">
        <v>98.1</v>
      </c>
      <c r="AB1476" s="327">
        <v>1</v>
      </c>
      <c r="AC1476" s="327">
        <v>9.6999999999999993</v>
      </c>
      <c r="AD1476" s="361"/>
      <c r="AE1476" s="340">
        <v>0.4</v>
      </c>
      <c r="AF1476" s="181"/>
      <c r="AG1476" s="181"/>
      <c r="AH1476" s="181"/>
      <c r="AI1476" s="180"/>
      <c r="AJ1476" s="180"/>
    </row>
    <row r="1477" spans="1:36" ht="51" x14ac:dyDescent="0.25">
      <c r="A1477" s="257">
        <v>2021</v>
      </c>
      <c r="B1477" s="174" t="s">
        <v>1390</v>
      </c>
      <c r="C1477" s="176" t="s">
        <v>1391</v>
      </c>
      <c r="D1477" s="176" t="s">
        <v>1392</v>
      </c>
      <c r="E1477" s="174" t="s">
        <v>1393</v>
      </c>
      <c r="F1477" s="174" t="s">
        <v>1394</v>
      </c>
      <c r="G1477" s="174" t="s">
        <v>1395</v>
      </c>
      <c r="H1477" s="174" t="s">
        <v>1396</v>
      </c>
      <c r="I1477" s="174" t="s">
        <v>1397</v>
      </c>
      <c r="J1477" s="176" t="s">
        <v>1398</v>
      </c>
      <c r="K1477" s="174" t="s">
        <v>1399</v>
      </c>
      <c r="L1477" s="174" t="s">
        <v>3099</v>
      </c>
      <c r="M1477" s="174" t="s">
        <v>3100</v>
      </c>
      <c r="N1477" s="177">
        <v>937567.35400000005</v>
      </c>
      <c r="O1477" s="177">
        <v>1140925.267</v>
      </c>
      <c r="P1477" s="177">
        <v>155</v>
      </c>
      <c r="Q1477" s="344">
        <v>44496</v>
      </c>
      <c r="R1477" s="337" t="s">
        <v>4287</v>
      </c>
      <c r="S1477" s="322">
        <v>1</v>
      </c>
      <c r="T1477" s="322">
        <v>1</v>
      </c>
      <c r="U1477" s="337">
        <v>22.182395314527596</v>
      </c>
      <c r="V1477" s="337">
        <v>16.666666666666668</v>
      </c>
      <c r="W1477" s="337">
        <v>6.95</v>
      </c>
      <c r="X1477" s="337">
        <v>27.4</v>
      </c>
      <c r="Y1477" s="337">
        <v>439</v>
      </c>
      <c r="Z1477" s="337">
        <v>2.02</v>
      </c>
      <c r="AA1477" s="337">
        <v>26.5</v>
      </c>
      <c r="AB1477" s="347">
        <v>1.4</v>
      </c>
      <c r="AC1477" s="337">
        <v>16.5</v>
      </c>
      <c r="AD1477" s="340">
        <v>2</v>
      </c>
      <c r="AE1477" s="340">
        <v>0.4</v>
      </c>
      <c r="AF1477" s="181"/>
      <c r="AG1477" s="351"/>
      <c r="AH1477" s="181"/>
      <c r="AI1477" s="181"/>
      <c r="AJ1477" s="181"/>
    </row>
    <row r="1478" spans="1:36" x14ac:dyDescent="0.25">
      <c r="A1478" s="257">
        <v>2021</v>
      </c>
      <c r="B1478" s="215" t="s">
        <v>1811</v>
      </c>
      <c r="C1478" s="176" t="s">
        <v>1300</v>
      </c>
      <c r="D1478" s="176" t="s">
        <v>2253</v>
      </c>
      <c r="E1478" s="176" t="s">
        <v>1134</v>
      </c>
      <c r="F1478" s="176" t="s">
        <v>1302</v>
      </c>
      <c r="G1478" s="176" t="s">
        <v>2254</v>
      </c>
      <c r="H1478" s="176" t="s">
        <v>2255</v>
      </c>
      <c r="I1478" s="215" t="s">
        <v>1305</v>
      </c>
      <c r="J1478" s="320" t="s">
        <v>2256</v>
      </c>
      <c r="K1478" s="174" t="s">
        <v>1140</v>
      </c>
      <c r="L1478" s="215" t="s">
        <v>2257</v>
      </c>
      <c r="M1478" s="215" t="s">
        <v>2258</v>
      </c>
      <c r="N1478" s="177">
        <v>860585.80599999998</v>
      </c>
      <c r="O1478" s="177">
        <v>1186529.236</v>
      </c>
      <c r="P1478" s="322">
        <v>2154</v>
      </c>
      <c r="Q1478" s="324" t="s">
        <v>4288</v>
      </c>
      <c r="R1478" s="324" t="s">
        <v>4289</v>
      </c>
      <c r="S1478" s="325">
        <v>1</v>
      </c>
      <c r="T1478" s="325">
        <v>1</v>
      </c>
      <c r="U1478" s="350">
        <v>183.42599999999999</v>
      </c>
      <c r="V1478" s="337"/>
      <c r="W1478" s="329">
        <v>6.52</v>
      </c>
      <c r="X1478" s="329">
        <v>17.2</v>
      </c>
      <c r="Y1478" s="329">
        <v>22.3</v>
      </c>
      <c r="Z1478" s="329">
        <v>6.875</v>
      </c>
      <c r="AA1478" s="329">
        <v>93.05</v>
      </c>
      <c r="AB1478" s="326">
        <v>4.2</v>
      </c>
      <c r="AC1478" s="326">
        <v>14</v>
      </c>
      <c r="AD1478" s="328">
        <v>2</v>
      </c>
      <c r="AE1478" s="328">
        <v>0.4</v>
      </c>
      <c r="AF1478" s="342"/>
      <c r="AG1478" s="343"/>
      <c r="AH1478" s="343"/>
      <c r="AI1478" s="343"/>
      <c r="AJ1478" s="328">
        <v>20</v>
      </c>
    </row>
    <row r="1479" spans="1:36" x14ac:dyDescent="0.25">
      <c r="A1479" s="257">
        <v>2021</v>
      </c>
      <c r="B1479" s="215" t="s">
        <v>1825</v>
      </c>
      <c r="C1479" s="176" t="s">
        <v>1300</v>
      </c>
      <c r="D1479" s="176" t="s">
        <v>2260</v>
      </c>
      <c r="E1479" s="176" t="s">
        <v>1134</v>
      </c>
      <c r="F1479" s="176" t="s">
        <v>1302</v>
      </c>
      <c r="G1479" s="176" t="s">
        <v>1675</v>
      </c>
      <c r="H1479" s="176" t="s">
        <v>1676</v>
      </c>
      <c r="I1479" s="174" t="s">
        <v>2261</v>
      </c>
      <c r="J1479" s="320" t="s">
        <v>2262</v>
      </c>
      <c r="K1479" s="174" t="s">
        <v>1140</v>
      </c>
      <c r="L1479" s="215" t="s">
        <v>2263</v>
      </c>
      <c r="M1479" s="215" t="s">
        <v>2264</v>
      </c>
      <c r="N1479" s="177">
        <v>861350.44</v>
      </c>
      <c r="O1479" s="322">
        <v>1186620.409</v>
      </c>
      <c r="P1479" s="322">
        <v>2166</v>
      </c>
      <c r="Q1479" s="324" t="s">
        <v>4288</v>
      </c>
      <c r="R1479" s="324" t="s">
        <v>4290</v>
      </c>
      <c r="S1479" s="325">
        <v>1</v>
      </c>
      <c r="T1479" s="325">
        <v>1</v>
      </c>
      <c r="U1479" s="329">
        <v>149.43582000000001</v>
      </c>
      <c r="V1479" s="337"/>
      <c r="W1479" s="329">
        <v>6.4249999999999998</v>
      </c>
      <c r="X1479" s="329">
        <v>16.899999999999999</v>
      </c>
      <c r="Y1479" s="329">
        <v>32.200000000000003</v>
      </c>
      <c r="Z1479" s="329">
        <v>6.9550000000000001</v>
      </c>
      <c r="AA1479" s="329">
        <v>92.95</v>
      </c>
      <c r="AB1479" s="326">
        <v>8.3000000000000007</v>
      </c>
      <c r="AC1479" s="326">
        <v>16.5</v>
      </c>
      <c r="AD1479" s="328">
        <v>2</v>
      </c>
      <c r="AE1479" s="328">
        <v>0.4</v>
      </c>
      <c r="AF1479" s="342"/>
      <c r="AG1479" s="343"/>
      <c r="AH1479" s="343"/>
      <c r="AI1479" s="343"/>
      <c r="AJ1479" s="328">
        <v>20</v>
      </c>
    </row>
    <row r="1480" spans="1:36" ht="25.5" x14ac:dyDescent="0.25">
      <c r="A1480" s="257">
        <v>2021</v>
      </c>
      <c r="B1480" s="215" t="s">
        <v>1825</v>
      </c>
      <c r="C1480" s="176" t="s">
        <v>1300</v>
      </c>
      <c r="D1480" s="176" t="s">
        <v>2266</v>
      </c>
      <c r="E1480" s="176" t="s">
        <v>1134</v>
      </c>
      <c r="F1480" s="176" t="s">
        <v>1302</v>
      </c>
      <c r="G1480" s="176" t="s">
        <v>1303</v>
      </c>
      <c r="H1480" s="176" t="s">
        <v>1304</v>
      </c>
      <c r="I1480" s="215" t="s">
        <v>2267</v>
      </c>
      <c r="J1480" s="320" t="s">
        <v>2262</v>
      </c>
      <c r="K1480" s="174" t="s">
        <v>1140</v>
      </c>
      <c r="L1480" s="215" t="s">
        <v>2268</v>
      </c>
      <c r="M1480" s="215" t="s">
        <v>2269</v>
      </c>
      <c r="N1480" s="177">
        <v>861553.51699999999</v>
      </c>
      <c r="O1480" s="322">
        <v>1185825.223</v>
      </c>
      <c r="P1480" s="322">
        <v>2147</v>
      </c>
      <c r="Q1480" s="324" t="s">
        <v>4288</v>
      </c>
      <c r="R1480" s="324" t="s">
        <v>4291</v>
      </c>
      <c r="S1480" s="325">
        <v>1</v>
      </c>
      <c r="T1480" s="325">
        <v>1</v>
      </c>
      <c r="U1480" s="350">
        <v>859.74599999999998</v>
      </c>
      <c r="V1480" s="337"/>
      <c r="W1480" s="329">
        <v>6.47</v>
      </c>
      <c r="X1480" s="329">
        <v>17.3</v>
      </c>
      <c r="Y1480" s="329">
        <v>36.700000000000003</v>
      </c>
      <c r="Z1480" s="329">
        <v>6.65</v>
      </c>
      <c r="AA1480" s="329">
        <v>89.6</v>
      </c>
      <c r="AB1480" s="326">
        <v>9.6</v>
      </c>
      <c r="AC1480" s="326">
        <v>20.5</v>
      </c>
      <c r="AD1480" s="328">
        <v>2</v>
      </c>
      <c r="AE1480" s="328">
        <v>0.4</v>
      </c>
      <c r="AF1480" s="342"/>
      <c r="AG1480" s="343"/>
      <c r="AH1480" s="343"/>
      <c r="AI1480" s="343"/>
      <c r="AJ1480" s="328">
        <v>20</v>
      </c>
    </row>
    <row r="1481" spans="1:36" ht="25.5" x14ac:dyDescent="0.25">
      <c r="A1481" s="257">
        <v>2021</v>
      </c>
      <c r="B1481" s="215" t="s">
        <v>1811</v>
      </c>
      <c r="C1481" s="176" t="s">
        <v>1300</v>
      </c>
      <c r="D1481" s="176" t="s">
        <v>3301</v>
      </c>
      <c r="E1481" s="176" t="s">
        <v>1134</v>
      </c>
      <c r="F1481" s="176" t="s">
        <v>1302</v>
      </c>
      <c r="G1481" s="176" t="s">
        <v>1303</v>
      </c>
      <c r="H1481" s="176" t="s">
        <v>1304</v>
      </c>
      <c r="I1481" s="215" t="s">
        <v>2267</v>
      </c>
      <c r="J1481" s="320" t="s">
        <v>2262</v>
      </c>
      <c r="K1481" s="174" t="s">
        <v>1140</v>
      </c>
      <c r="L1481" s="215" t="s">
        <v>3302</v>
      </c>
      <c r="M1481" s="215" t="s">
        <v>3303</v>
      </c>
      <c r="N1481" s="177">
        <v>861545.19299999997</v>
      </c>
      <c r="O1481" s="322">
        <v>1185519.179</v>
      </c>
      <c r="P1481" s="322">
        <v>2138</v>
      </c>
      <c r="Q1481" s="324" t="s">
        <v>4288</v>
      </c>
      <c r="R1481" s="324" t="s">
        <v>4292</v>
      </c>
      <c r="S1481" s="325">
        <v>1</v>
      </c>
      <c r="T1481" s="325">
        <v>1</v>
      </c>
      <c r="U1481" s="350">
        <v>1480.9739999999999</v>
      </c>
      <c r="V1481" s="337"/>
      <c r="W1481" s="329">
        <v>6.62</v>
      </c>
      <c r="X1481" s="329">
        <v>17.600000000000001</v>
      </c>
      <c r="Y1481" s="329">
        <v>49.35</v>
      </c>
      <c r="Z1481" s="329">
        <v>6.4</v>
      </c>
      <c r="AA1481" s="329">
        <v>86.9</v>
      </c>
      <c r="AB1481" s="326">
        <v>8.9</v>
      </c>
      <c r="AC1481" s="326">
        <v>26.9</v>
      </c>
      <c r="AD1481" s="328">
        <v>2</v>
      </c>
      <c r="AE1481" s="328">
        <v>0.4</v>
      </c>
      <c r="AF1481" s="342"/>
      <c r="AG1481" s="343"/>
      <c r="AH1481" s="343"/>
      <c r="AI1481" s="343"/>
      <c r="AJ1481" s="328">
        <v>20</v>
      </c>
    </row>
    <row r="1482" spans="1:36" ht="24" customHeight="1" x14ac:dyDescent="0.25">
      <c r="A1482" s="257">
        <v>2021</v>
      </c>
      <c r="B1482" s="215" t="s">
        <v>1825</v>
      </c>
      <c r="C1482" s="176" t="s">
        <v>1258</v>
      </c>
      <c r="D1482" s="176" t="s">
        <v>2271</v>
      </c>
      <c r="E1482" s="176" t="s">
        <v>1134</v>
      </c>
      <c r="F1482" s="176" t="s">
        <v>1260</v>
      </c>
      <c r="G1482" s="176" t="s">
        <v>2272</v>
      </c>
      <c r="H1482" s="176" t="s">
        <v>2273</v>
      </c>
      <c r="I1482" s="215" t="s">
        <v>2274</v>
      </c>
      <c r="J1482" s="320" t="s">
        <v>1263</v>
      </c>
      <c r="K1482" s="174" t="s">
        <v>1140</v>
      </c>
      <c r="L1482" s="215" t="s">
        <v>2275</v>
      </c>
      <c r="M1482" s="215" t="s">
        <v>2276</v>
      </c>
      <c r="N1482" s="177">
        <v>869251.87800000003</v>
      </c>
      <c r="O1482" s="322">
        <v>1169828.3529999999</v>
      </c>
      <c r="P1482" s="322">
        <v>2139</v>
      </c>
      <c r="Q1482" s="324" t="s">
        <v>4288</v>
      </c>
      <c r="R1482" s="324" t="s">
        <v>4293</v>
      </c>
      <c r="S1482" s="325">
        <v>1</v>
      </c>
      <c r="T1482" s="325">
        <v>1</v>
      </c>
      <c r="U1482" s="329">
        <v>588.14207999999996</v>
      </c>
      <c r="V1482" s="337"/>
      <c r="W1482" s="329">
        <v>6.5650000000000004</v>
      </c>
      <c r="X1482" s="329">
        <v>19.5</v>
      </c>
      <c r="Y1482" s="329">
        <v>67.3</v>
      </c>
      <c r="Z1482" s="329">
        <v>6.27</v>
      </c>
      <c r="AA1482" s="329">
        <v>89.55</v>
      </c>
      <c r="AB1482" s="326">
        <v>5.2</v>
      </c>
      <c r="AC1482" s="326">
        <v>19.8</v>
      </c>
      <c r="AD1482" s="328">
        <v>2</v>
      </c>
      <c r="AE1482" s="328">
        <v>0.4</v>
      </c>
      <c r="AF1482" s="342"/>
      <c r="AG1482" s="343"/>
      <c r="AH1482" s="343"/>
      <c r="AI1482" s="343"/>
      <c r="AJ1482" s="328">
        <v>20</v>
      </c>
    </row>
    <row r="1483" spans="1:36" ht="25.5" x14ac:dyDescent="0.25">
      <c r="A1483" s="257">
        <v>2021</v>
      </c>
      <c r="B1483" s="215" t="s">
        <v>1825</v>
      </c>
      <c r="C1483" s="176" t="s">
        <v>1258</v>
      </c>
      <c r="D1483" s="176" t="s">
        <v>2278</v>
      </c>
      <c r="E1483" s="176" t="s">
        <v>1134</v>
      </c>
      <c r="F1483" s="176" t="s">
        <v>1260</v>
      </c>
      <c r="G1483" s="176" t="s">
        <v>1261</v>
      </c>
      <c r="H1483" s="176" t="s">
        <v>1262</v>
      </c>
      <c r="I1483" s="215" t="s">
        <v>2279</v>
      </c>
      <c r="J1483" s="320" t="s">
        <v>1263</v>
      </c>
      <c r="K1483" s="174" t="s">
        <v>1140</v>
      </c>
      <c r="L1483" s="215" t="s">
        <v>2280</v>
      </c>
      <c r="M1483" s="215" t="s">
        <v>2281</v>
      </c>
      <c r="N1483" s="177">
        <v>867645.125</v>
      </c>
      <c r="O1483" s="322">
        <v>1170560.1029999999</v>
      </c>
      <c r="P1483" s="322">
        <v>2125</v>
      </c>
      <c r="Q1483" s="324" t="s">
        <v>4288</v>
      </c>
      <c r="R1483" s="324" t="s">
        <v>4294</v>
      </c>
      <c r="S1483" s="325">
        <v>1</v>
      </c>
      <c r="T1483" s="325">
        <v>1</v>
      </c>
      <c r="U1483" s="350">
        <v>1936.135</v>
      </c>
      <c r="V1483" s="337"/>
      <c r="W1483" s="329">
        <v>6.6349999999999998</v>
      </c>
      <c r="X1483" s="329">
        <v>19.399999999999999</v>
      </c>
      <c r="Y1483" s="329">
        <v>83.6</v>
      </c>
      <c r="Z1483" s="329">
        <v>5.7050000000000001</v>
      </c>
      <c r="AA1483" s="329">
        <v>80.599999999999994</v>
      </c>
      <c r="AB1483" s="326">
        <v>9.1999999999999993</v>
      </c>
      <c r="AC1483" s="326">
        <v>19.100000000000001</v>
      </c>
      <c r="AD1483" s="328">
        <v>2</v>
      </c>
      <c r="AE1483" s="328">
        <v>0.4</v>
      </c>
      <c r="AF1483" s="342"/>
      <c r="AG1483" s="343"/>
      <c r="AH1483" s="343"/>
      <c r="AI1483" s="343"/>
      <c r="AJ1483" s="328">
        <v>20</v>
      </c>
    </row>
    <row r="1484" spans="1:36" ht="25.5" x14ac:dyDescent="0.25">
      <c r="A1484" s="257">
        <v>2021</v>
      </c>
      <c r="B1484" s="215" t="s">
        <v>1825</v>
      </c>
      <c r="C1484" s="176" t="s">
        <v>1258</v>
      </c>
      <c r="D1484" s="176" t="s">
        <v>2283</v>
      </c>
      <c r="E1484" s="176" t="s">
        <v>1134</v>
      </c>
      <c r="F1484" s="176" t="s">
        <v>1260</v>
      </c>
      <c r="G1484" s="176" t="s">
        <v>1261</v>
      </c>
      <c r="H1484" s="176" t="s">
        <v>1262</v>
      </c>
      <c r="I1484" s="215" t="s">
        <v>2279</v>
      </c>
      <c r="J1484" s="320" t="s">
        <v>1263</v>
      </c>
      <c r="K1484" s="174" t="s">
        <v>1140</v>
      </c>
      <c r="L1484" s="215" t="s">
        <v>2284</v>
      </c>
      <c r="M1484" s="215" t="s">
        <v>2285</v>
      </c>
      <c r="N1484" s="177">
        <v>867445.45900000003</v>
      </c>
      <c r="O1484" s="322">
        <v>1170661.943</v>
      </c>
      <c r="P1484" s="322">
        <v>2125</v>
      </c>
      <c r="Q1484" s="324" t="s">
        <v>4288</v>
      </c>
      <c r="R1484" s="324" t="s">
        <v>4295</v>
      </c>
      <c r="S1484" s="325">
        <v>1</v>
      </c>
      <c r="T1484" s="325">
        <v>0</v>
      </c>
      <c r="U1484" s="329"/>
      <c r="V1484" s="337"/>
      <c r="W1484" s="329">
        <v>7.2149999999999999</v>
      </c>
      <c r="X1484" s="329">
        <v>19.2</v>
      </c>
      <c r="Y1484" s="329">
        <v>287.5</v>
      </c>
      <c r="Z1484" s="329">
        <v>5.09</v>
      </c>
      <c r="AA1484" s="329">
        <v>71.599999999999994</v>
      </c>
      <c r="AB1484" s="326">
        <v>122.7</v>
      </c>
      <c r="AC1484" s="326">
        <v>163.6</v>
      </c>
      <c r="AD1484" s="343">
        <v>8.7170000000000005</v>
      </c>
      <c r="AE1484" s="343">
        <v>1.64</v>
      </c>
      <c r="AF1484" s="342"/>
      <c r="AG1484" s="343"/>
      <c r="AH1484" s="343"/>
      <c r="AI1484" s="343"/>
      <c r="AJ1484" s="328">
        <v>20</v>
      </c>
    </row>
    <row r="1485" spans="1:36" ht="25.5" x14ac:dyDescent="0.25">
      <c r="A1485" s="257">
        <v>2021</v>
      </c>
      <c r="B1485" s="203" t="s">
        <v>1104</v>
      </c>
      <c r="C1485" s="193" t="s">
        <v>1488</v>
      </c>
      <c r="D1485" s="174" t="s">
        <v>2937</v>
      </c>
      <c r="E1485" s="174" t="s">
        <v>1779</v>
      </c>
      <c r="F1485" s="174" t="s">
        <v>2938</v>
      </c>
      <c r="G1485" s="174" t="s">
        <v>2939</v>
      </c>
      <c r="H1485" s="174" t="s">
        <v>2940</v>
      </c>
      <c r="I1485" s="174" t="s">
        <v>2941</v>
      </c>
      <c r="J1485" s="174" t="s">
        <v>2537</v>
      </c>
      <c r="K1485" s="174" t="s">
        <v>1784</v>
      </c>
      <c r="L1485" s="174" t="s">
        <v>2942</v>
      </c>
      <c r="M1485" s="174" t="s">
        <v>2943</v>
      </c>
      <c r="N1485" s="177">
        <v>921749.87</v>
      </c>
      <c r="O1485" s="177">
        <v>1121686.3030000001</v>
      </c>
      <c r="P1485" s="177">
        <v>190</v>
      </c>
      <c r="Q1485" s="426">
        <v>44495</v>
      </c>
      <c r="R1485" s="427" t="s">
        <v>4296</v>
      </c>
      <c r="S1485" s="428">
        <v>1</v>
      </c>
      <c r="T1485" s="428">
        <v>0</v>
      </c>
      <c r="U1485" s="181"/>
      <c r="V1485" s="181"/>
      <c r="W1485" s="429">
        <v>7.09</v>
      </c>
      <c r="X1485" s="429">
        <v>24.9</v>
      </c>
      <c r="Y1485" s="429">
        <v>53.8</v>
      </c>
      <c r="Z1485" s="429">
        <v>7.65</v>
      </c>
      <c r="AA1485" s="429">
        <v>100.1</v>
      </c>
      <c r="AB1485" s="430">
        <v>1</v>
      </c>
      <c r="AC1485" s="430">
        <v>0.6</v>
      </c>
      <c r="AD1485" s="429"/>
      <c r="AE1485" s="431">
        <v>0.4</v>
      </c>
      <c r="AF1485" s="181"/>
      <c r="AG1485" s="181"/>
      <c r="AH1485" s="181"/>
      <c r="AI1485" s="181"/>
      <c r="AJ1485" s="181"/>
    </row>
    <row r="1486" spans="1:36" ht="25.5" x14ac:dyDescent="0.25">
      <c r="A1486" s="257">
        <v>2021</v>
      </c>
      <c r="B1486" s="183" t="s">
        <v>1912</v>
      </c>
      <c r="C1486" s="193" t="s">
        <v>1488</v>
      </c>
      <c r="D1486" s="174" t="s">
        <v>2596</v>
      </c>
      <c r="E1486" s="174" t="s">
        <v>2597</v>
      </c>
      <c r="F1486" s="174" t="s">
        <v>2598</v>
      </c>
      <c r="G1486" s="174" t="s">
        <v>2599</v>
      </c>
      <c r="H1486" s="174" t="s">
        <v>2600</v>
      </c>
      <c r="I1486" s="174" t="s">
        <v>2601</v>
      </c>
      <c r="J1486" s="174" t="s">
        <v>2602</v>
      </c>
      <c r="K1486" s="174" t="s">
        <v>1399</v>
      </c>
      <c r="L1486" s="174" t="s">
        <v>3780</v>
      </c>
      <c r="M1486" s="174" t="s">
        <v>3781</v>
      </c>
      <c r="N1486" s="177">
        <v>927994.40800000005</v>
      </c>
      <c r="O1486" s="177">
        <v>1126276.872</v>
      </c>
      <c r="P1486" s="177">
        <v>174</v>
      </c>
      <c r="Q1486" s="178">
        <v>44495</v>
      </c>
      <c r="R1486" s="174" t="s">
        <v>4297</v>
      </c>
      <c r="S1486" s="177">
        <v>1</v>
      </c>
      <c r="T1486" s="177">
        <v>0</v>
      </c>
      <c r="U1486" s="181"/>
      <c r="V1486" s="181"/>
      <c r="W1486" s="181">
        <v>6.96</v>
      </c>
      <c r="X1486" s="181">
        <v>26.6</v>
      </c>
      <c r="Y1486" s="181">
        <v>45.6</v>
      </c>
      <c r="Z1486" s="181">
        <v>7.4</v>
      </c>
      <c r="AA1486" s="181">
        <v>96</v>
      </c>
      <c r="AB1486" s="430">
        <v>0.9</v>
      </c>
      <c r="AC1486" s="186">
        <v>2.8</v>
      </c>
      <c r="AD1486" s="181"/>
      <c r="AE1486" s="228">
        <v>0.4</v>
      </c>
      <c r="AF1486" s="181"/>
      <c r="AG1486" s="181"/>
      <c r="AH1486" s="181"/>
      <c r="AI1486" s="181"/>
      <c r="AJ1486" s="181"/>
    </row>
    <row r="1487" spans="1:36" x14ac:dyDescent="0.25">
      <c r="A1487" s="257">
        <v>2021</v>
      </c>
      <c r="B1487" s="174" t="s">
        <v>1912</v>
      </c>
      <c r="C1487" s="174" t="s">
        <v>1467</v>
      </c>
      <c r="D1487" s="174" t="s">
        <v>1921</v>
      </c>
      <c r="E1487" s="174" t="s">
        <v>1469</v>
      </c>
      <c r="F1487" s="174" t="s">
        <v>1922</v>
      </c>
      <c r="G1487" s="174" t="s">
        <v>1923</v>
      </c>
      <c r="H1487" s="174" t="s">
        <v>1924</v>
      </c>
      <c r="I1487" s="174" t="s">
        <v>1925</v>
      </c>
      <c r="J1487" s="174" t="s">
        <v>1926</v>
      </c>
      <c r="K1487" s="174" t="s">
        <v>1474</v>
      </c>
      <c r="L1487" s="174" t="s">
        <v>1927</v>
      </c>
      <c r="M1487" s="174" t="s">
        <v>1928</v>
      </c>
      <c r="N1487" s="177">
        <v>838782.83299999998</v>
      </c>
      <c r="O1487" s="177">
        <v>1121109.7450000001</v>
      </c>
      <c r="P1487" s="177">
        <v>652</v>
      </c>
      <c r="Q1487" s="240">
        <v>44200</v>
      </c>
      <c r="R1487" s="258" t="s">
        <v>4298</v>
      </c>
      <c r="S1487" s="258">
        <v>1</v>
      </c>
      <c r="T1487" s="258">
        <v>0</v>
      </c>
      <c r="U1487" s="258"/>
      <c r="V1487" s="258"/>
      <c r="W1487" s="258">
        <v>7.44</v>
      </c>
      <c r="X1487" s="243">
        <v>21</v>
      </c>
      <c r="Y1487" s="243">
        <v>121.8</v>
      </c>
      <c r="Z1487" s="243">
        <v>8.2100000000000009</v>
      </c>
      <c r="AA1487" s="243">
        <v>99.9</v>
      </c>
      <c r="AB1487" s="430">
        <v>2.5</v>
      </c>
      <c r="AC1487" s="243">
        <v>19.7</v>
      </c>
      <c r="AD1487" s="243"/>
      <c r="AE1487" s="242"/>
      <c r="AF1487" s="243"/>
      <c r="AG1487" s="243"/>
      <c r="AH1487" s="243"/>
      <c r="AI1487" s="242"/>
      <c r="AJ1487" s="181"/>
    </row>
    <row r="1488" spans="1:36" x14ac:dyDescent="0.25">
      <c r="A1488" s="257">
        <v>2021</v>
      </c>
      <c r="B1488" s="174" t="s">
        <v>1912</v>
      </c>
      <c r="C1488" s="174" t="s">
        <v>1467</v>
      </c>
      <c r="D1488" s="174" t="s">
        <v>1930</v>
      </c>
      <c r="E1488" s="174" t="s">
        <v>1469</v>
      </c>
      <c r="F1488" s="174" t="s">
        <v>1931</v>
      </c>
      <c r="G1488" s="174" t="s">
        <v>1931</v>
      </c>
      <c r="H1488" s="174" t="s">
        <v>1932</v>
      </c>
      <c r="I1488" s="174" t="s">
        <v>1933</v>
      </c>
      <c r="J1488" s="174" t="s">
        <v>1917</v>
      </c>
      <c r="K1488" s="174" t="s">
        <v>1474</v>
      </c>
      <c r="L1488" s="174" t="s">
        <v>1934</v>
      </c>
      <c r="M1488" s="174" t="s">
        <v>1935</v>
      </c>
      <c r="N1488" s="177">
        <v>838718.72100000002</v>
      </c>
      <c r="O1488" s="177">
        <v>1140063.1740000001</v>
      </c>
      <c r="P1488" s="177">
        <v>814</v>
      </c>
      <c r="Q1488" s="240">
        <v>44200</v>
      </c>
      <c r="R1488" s="258" t="s">
        <v>4299</v>
      </c>
      <c r="S1488" s="258">
        <v>1</v>
      </c>
      <c r="T1488" s="258">
        <v>0</v>
      </c>
      <c r="U1488" s="258"/>
      <c r="V1488" s="258"/>
      <c r="W1488" s="258">
        <v>7.46</v>
      </c>
      <c r="X1488" s="243">
        <v>21.1</v>
      </c>
      <c r="Y1488" s="243">
        <v>56.2</v>
      </c>
      <c r="Z1488" s="243">
        <v>8.16</v>
      </c>
      <c r="AA1488" s="243">
        <v>103.5</v>
      </c>
      <c r="AB1488" s="430">
        <v>1.6</v>
      </c>
      <c r="AC1488" s="186">
        <v>1.3</v>
      </c>
      <c r="AD1488" s="243"/>
      <c r="AE1488" s="242"/>
      <c r="AF1488" s="243"/>
      <c r="AG1488" s="243"/>
      <c r="AH1488" s="243"/>
      <c r="AI1488" s="258"/>
      <c r="AJ1488" s="181"/>
    </row>
    <row r="1489" spans="1:36" ht="25.5" x14ac:dyDescent="0.25">
      <c r="A1489" s="257">
        <v>2021</v>
      </c>
      <c r="B1489" s="174" t="s">
        <v>1104</v>
      </c>
      <c r="C1489" s="174" t="s">
        <v>1937</v>
      </c>
      <c r="D1489" s="174" t="s">
        <v>1938</v>
      </c>
      <c r="E1489" s="174" t="s">
        <v>1469</v>
      </c>
      <c r="F1489" s="174" t="s">
        <v>1922</v>
      </c>
      <c r="G1489" s="174" t="s">
        <v>1939</v>
      </c>
      <c r="H1489" s="174" t="s">
        <v>1940</v>
      </c>
      <c r="I1489" s="174"/>
      <c r="J1489" s="174" t="s">
        <v>1926</v>
      </c>
      <c r="K1489" s="174" t="s">
        <v>1474</v>
      </c>
      <c r="L1489" s="174" t="s">
        <v>1941</v>
      </c>
      <c r="M1489" s="174" t="s">
        <v>1942</v>
      </c>
      <c r="N1489" s="177">
        <v>835182.54799999995</v>
      </c>
      <c r="O1489" s="177">
        <v>1124797.612</v>
      </c>
      <c r="P1489" s="177">
        <v>610</v>
      </c>
      <c r="Q1489" s="240">
        <v>44200</v>
      </c>
      <c r="R1489" s="258" t="s">
        <v>4300</v>
      </c>
      <c r="S1489" s="258">
        <v>1</v>
      </c>
      <c r="T1489" s="258">
        <v>0</v>
      </c>
      <c r="U1489" s="243"/>
      <c r="V1489" s="243"/>
      <c r="W1489" s="258">
        <v>7.57</v>
      </c>
      <c r="X1489" s="243">
        <v>22</v>
      </c>
      <c r="Y1489" s="243">
        <v>117</v>
      </c>
      <c r="Z1489" s="243">
        <v>8.07</v>
      </c>
      <c r="AA1489" s="243">
        <v>100</v>
      </c>
      <c r="AB1489" s="430">
        <v>2.2000000000000002</v>
      </c>
      <c r="AC1489" s="243">
        <v>19.3</v>
      </c>
      <c r="AD1489" s="243"/>
      <c r="AE1489" s="258"/>
      <c r="AF1489" s="243"/>
      <c r="AG1489" s="243"/>
      <c r="AH1489" s="243"/>
      <c r="AI1489" s="258"/>
      <c r="AJ1489" s="181"/>
    </row>
    <row r="1490" spans="1:36" ht="25.5" x14ac:dyDescent="0.25">
      <c r="A1490" s="257">
        <v>2021</v>
      </c>
      <c r="B1490" s="174" t="s">
        <v>1390</v>
      </c>
      <c r="C1490" s="176" t="s">
        <v>1258</v>
      </c>
      <c r="D1490" s="176" t="s">
        <v>1597</v>
      </c>
      <c r="E1490" s="176" t="s">
        <v>1180</v>
      </c>
      <c r="F1490" s="176" t="s">
        <v>1260</v>
      </c>
      <c r="G1490" s="176" t="s">
        <v>1598</v>
      </c>
      <c r="H1490" s="176" t="s">
        <v>1599</v>
      </c>
      <c r="I1490" s="174" t="s">
        <v>1600</v>
      </c>
      <c r="J1490" s="176" t="s">
        <v>1600</v>
      </c>
      <c r="K1490" s="174" t="s">
        <v>1140</v>
      </c>
      <c r="L1490" s="174" t="s">
        <v>1601</v>
      </c>
      <c r="M1490" s="174" t="s">
        <v>1602</v>
      </c>
      <c r="N1490" s="177">
        <v>870774.28200000001</v>
      </c>
      <c r="O1490" s="177">
        <v>1171597.5160000001</v>
      </c>
      <c r="P1490" s="177">
        <v>2251</v>
      </c>
      <c r="Q1490" s="358">
        <v>44439</v>
      </c>
      <c r="R1490" s="359" t="s">
        <v>4301</v>
      </c>
      <c r="S1490" s="360">
        <v>1</v>
      </c>
      <c r="T1490" s="360">
        <v>1</v>
      </c>
      <c r="U1490" s="361">
        <v>148.81860000000003</v>
      </c>
      <c r="V1490" s="361">
        <v>115.87276800000001</v>
      </c>
      <c r="W1490" s="361">
        <v>7.42</v>
      </c>
      <c r="X1490" s="361">
        <v>16.100000000000001</v>
      </c>
      <c r="Y1490" s="361">
        <v>33.6</v>
      </c>
      <c r="Z1490" s="361">
        <v>7.73</v>
      </c>
      <c r="AA1490" s="361">
        <v>102.8</v>
      </c>
      <c r="AB1490" s="362">
        <v>0.9</v>
      </c>
      <c r="AC1490" s="362">
        <v>9.6999999999999993</v>
      </c>
      <c r="AD1490" s="363">
        <v>2</v>
      </c>
      <c r="AE1490" s="363">
        <v>0.4</v>
      </c>
      <c r="AF1490" s="363">
        <v>0.4</v>
      </c>
      <c r="AG1490" s="363">
        <v>5.0000000000000001E-3</v>
      </c>
      <c r="AH1490" s="363">
        <v>2.5000000000000001E-2</v>
      </c>
      <c r="AI1490" s="180"/>
      <c r="AJ1490" s="328">
        <v>20</v>
      </c>
    </row>
    <row r="1491" spans="1:36" ht="25.5" x14ac:dyDescent="0.25">
      <c r="A1491" s="257">
        <v>2021</v>
      </c>
      <c r="B1491" s="174" t="s">
        <v>1390</v>
      </c>
      <c r="C1491" s="176" t="s">
        <v>1258</v>
      </c>
      <c r="D1491" s="176" t="s">
        <v>1604</v>
      </c>
      <c r="E1491" s="176" t="s">
        <v>1180</v>
      </c>
      <c r="F1491" s="176" t="s">
        <v>1260</v>
      </c>
      <c r="G1491" s="176" t="s">
        <v>1605</v>
      </c>
      <c r="H1491" s="176" t="s">
        <v>1606</v>
      </c>
      <c r="I1491" s="174" t="s">
        <v>1607</v>
      </c>
      <c r="J1491" s="176" t="s">
        <v>1607</v>
      </c>
      <c r="K1491" s="174" t="s">
        <v>1140</v>
      </c>
      <c r="L1491" s="174" t="s">
        <v>1608</v>
      </c>
      <c r="M1491" s="174" t="s">
        <v>1609</v>
      </c>
      <c r="N1491" s="177">
        <v>868648.25899999996</v>
      </c>
      <c r="O1491" s="177">
        <v>1172547.8559999999</v>
      </c>
      <c r="P1491" s="177">
        <v>2217</v>
      </c>
      <c r="Q1491" s="358">
        <v>44439</v>
      </c>
      <c r="R1491" s="359" t="s">
        <v>4302</v>
      </c>
      <c r="S1491" s="360">
        <v>1</v>
      </c>
      <c r="T1491" s="360">
        <v>1</v>
      </c>
      <c r="U1491" s="361">
        <v>229.57840800000005</v>
      </c>
      <c r="V1491" s="361">
        <v>161.99358000000001</v>
      </c>
      <c r="W1491" s="361">
        <v>7.3</v>
      </c>
      <c r="X1491" s="361">
        <v>16.899999999999999</v>
      </c>
      <c r="Y1491" s="361">
        <v>66.5</v>
      </c>
      <c r="Z1491" s="361">
        <v>7.65</v>
      </c>
      <c r="AA1491" s="361">
        <v>102.9</v>
      </c>
      <c r="AB1491" s="362">
        <v>1.5</v>
      </c>
      <c r="AC1491" s="361">
        <v>13.3</v>
      </c>
      <c r="AD1491" s="363">
        <v>2</v>
      </c>
      <c r="AE1491" s="363">
        <v>0.4</v>
      </c>
      <c r="AF1491" s="364">
        <v>1.0620000000000001</v>
      </c>
      <c r="AG1491" s="363">
        <v>5.1000000000000004E-3</v>
      </c>
      <c r="AH1491" s="364"/>
      <c r="AI1491" s="180"/>
      <c r="AJ1491" s="328">
        <v>20</v>
      </c>
    </row>
    <row r="1492" spans="1:36" x14ac:dyDescent="0.25">
      <c r="A1492" s="257">
        <v>2021</v>
      </c>
      <c r="B1492" s="174" t="s">
        <v>1390</v>
      </c>
      <c r="C1492" s="174" t="s">
        <v>1201</v>
      </c>
      <c r="D1492" s="174" t="s">
        <v>1698</v>
      </c>
      <c r="E1492" s="174" t="s">
        <v>1134</v>
      </c>
      <c r="F1492" s="174" t="s">
        <v>1194</v>
      </c>
      <c r="G1492" s="174" t="s">
        <v>1699</v>
      </c>
      <c r="H1492" s="174" t="s">
        <v>1700</v>
      </c>
      <c r="I1492" s="174" t="s">
        <v>1701</v>
      </c>
      <c r="J1492" s="174" t="s">
        <v>1702</v>
      </c>
      <c r="K1492" s="174" t="s">
        <v>1140</v>
      </c>
      <c r="L1492" s="174" t="s">
        <v>1703</v>
      </c>
      <c r="M1492" s="174" t="s">
        <v>1704</v>
      </c>
      <c r="N1492" s="177">
        <v>861915.81799999997</v>
      </c>
      <c r="O1492" s="177">
        <v>1177220.5120000001</v>
      </c>
      <c r="P1492" s="177">
        <v>2010</v>
      </c>
      <c r="Q1492" s="358">
        <v>44439</v>
      </c>
      <c r="R1492" s="359" t="s">
        <v>4303</v>
      </c>
      <c r="S1492" s="360">
        <v>1</v>
      </c>
      <c r="T1492" s="360">
        <v>1</v>
      </c>
      <c r="U1492" s="429"/>
      <c r="V1492" s="429"/>
      <c r="W1492" s="361">
        <v>6.66</v>
      </c>
      <c r="X1492" s="361">
        <v>17.100000000000001</v>
      </c>
      <c r="Y1492" s="361">
        <v>50.4</v>
      </c>
      <c r="Z1492" s="361">
        <v>6.1</v>
      </c>
      <c r="AA1492" s="361">
        <v>81.400000000000006</v>
      </c>
      <c r="AB1492" s="362">
        <v>2.2000000000000002</v>
      </c>
      <c r="AC1492" s="361">
        <v>30.7</v>
      </c>
      <c r="AD1492" s="363">
        <v>2</v>
      </c>
      <c r="AE1492" s="363">
        <v>0.4</v>
      </c>
      <c r="AF1492" s="363">
        <v>0.4</v>
      </c>
      <c r="AG1492" s="363">
        <v>5.0000000000000001E-3</v>
      </c>
      <c r="AH1492" s="363">
        <v>2.5000000000000001E-2</v>
      </c>
      <c r="AI1492" s="180"/>
      <c r="AJ1492" s="340">
        <v>20</v>
      </c>
    </row>
    <row r="1493" spans="1:36" x14ac:dyDescent="0.25">
      <c r="A1493" s="257">
        <v>2021</v>
      </c>
      <c r="B1493" s="174" t="s">
        <v>1390</v>
      </c>
      <c r="C1493" s="174" t="s">
        <v>1201</v>
      </c>
      <c r="D1493" s="174" t="s">
        <v>1706</v>
      </c>
      <c r="E1493" s="174" t="s">
        <v>1134</v>
      </c>
      <c r="F1493" s="174" t="s">
        <v>1260</v>
      </c>
      <c r="G1493" s="174" t="s">
        <v>1707</v>
      </c>
      <c r="H1493" s="174" t="s">
        <v>1708</v>
      </c>
      <c r="I1493" s="174" t="s">
        <v>1709</v>
      </c>
      <c r="J1493" s="174" t="s">
        <v>1710</v>
      </c>
      <c r="K1493" s="174" t="s">
        <v>1140</v>
      </c>
      <c r="L1493" s="174" t="s">
        <v>1711</v>
      </c>
      <c r="M1493" s="174" t="s">
        <v>1712</v>
      </c>
      <c r="N1493" s="177">
        <v>861168.26599999995</v>
      </c>
      <c r="O1493" s="177">
        <v>1175661.605</v>
      </c>
      <c r="P1493" s="177">
        <v>2015</v>
      </c>
      <c r="Q1493" s="358">
        <v>44439</v>
      </c>
      <c r="R1493" s="359" t="s">
        <v>4304</v>
      </c>
      <c r="S1493" s="360">
        <v>1</v>
      </c>
      <c r="T1493" s="360">
        <v>1</v>
      </c>
      <c r="U1493" s="432">
        <v>3086.79</v>
      </c>
      <c r="V1493" s="429"/>
      <c r="W1493" s="361">
        <v>6.7</v>
      </c>
      <c r="X1493" s="361">
        <v>17.5</v>
      </c>
      <c r="Y1493" s="361">
        <v>48.5</v>
      </c>
      <c r="Z1493" s="361">
        <v>6.65</v>
      </c>
      <c r="AA1493" s="361">
        <v>89.4</v>
      </c>
      <c r="AB1493" s="362">
        <v>1.2</v>
      </c>
      <c r="AC1493" s="361">
        <v>19.600000000000001</v>
      </c>
      <c r="AD1493" s="363">
        <v>2</v>
      </c>
      <c r="AE1493" s="363">
        <v>0.4</v>
      </c>
      <c r="AF1493" s="363">
        <v>0.4</v>
      </c>
      <c r="AG1493" s="363">
        <v>5.0000000000000001E-3</v>
      </c>
      <c r="AH1493" s="363">
        <v>2.5000000000000001E-2</v>
      </c>
      <c r="AI1493" s="180"/>
      <c r="AJ1493" s="340">
        <v>20</v>
      </c>
    </row>
    <row r="1494" spans="1:36" ht="25.5" x14ac:dyDescent="0.2">
      <c r="A1494" s="257">
        <v>2021</v>
      </c>
      <c r="B1494" s="183" t="s">
        <v>1825</v>
      </c>
      <c r="C1494" s="193" t="s">
        <v>1777</v>
      </c>
      <c r="D1494" s="176" t="s">
        <v>2541</v>
      </c>
      <c r="E1494" s="176" t="s">
        <v>2508</v>
      </c>
      <c r="F1494" s="180" t="s">
        <v>2542</v>
      </c>
      <c r="G1494" s="180" t="s">
        <v>2543</v>
      </c>
      <c r="H1494" s="181" t="s">
        <v>1782</v>
      </c>
      <c r="I1494" s="174" t="s">
        <v>2544</v>
      </c>
      <c r="J1494" s="176" t="s">
        <v>2545</v>
      </c>
      <c r="K1494" s="174" t="s">
        <v>1784</v>
      </c>
      <c r="L1494" s="183" t="s">
        <v>2665</v>
      </c>
      <c r="M1494" s="183" t="s">
        <v>2666</v>
      </c>
      <c r="N1494" s="184">
        <v>878230.61199999996</v>
      </c>
      <c r="O1494" s="184">
        <v>1112595.547</v>
      </c>
      <c r="P1494" s="184">
        <v>1706</v>
      </c>
      <c r="Q1494" s="426">
        <v>44467</v>
      </c>
      <c r="R1494" s="427" t="s">
        <v>4305</v>
      </c>
      <c r="S1494" s="428">
        <v>1</v>
      </c>
      <c r="T1494" s="428">
        <v>1</v>
      </c>
      <c r="U1494" s="433">
        <v>3.7871399999999995</v>
      </c>
      <c r="V1494" s="181"/>
      <c r="W1494" s="429">
        <v>6.62</v>
      </c>
      <c r="X1494" s="429">
        <v>21.2</v>
      </c>
      <c r="Y1494" s="429">
        <v>18.559999999999999</v>
      </c>
      <c r="Z1494" s="429">
        <v>6.61</v>
      </c>
      <c r="AA1494" s="429">
        <v>89.9</v>
      </c>
      <c r="AB1494" s="434">
        <v>4.5999999999999996</v>
      </c>
      <c r="AC1494" s="430">
        <v>0.6</v>
      </c>
      <c r="AD1494" s="429"/>
      <c r="AE1494" s="431">
        <v>0.4</v>
      </c>
      <c r="AF1494" s="181"/>
      <c r="AG1494" s="180"/>
      <c r="AH1494" s="180"/>
      <c r="AI1494" s="181"/>
      <c r="AJ1494" s="181"/>
    </row>
    <row r="1495" spans="1:36" ht="25.5" x14ac:dyDescent="0.25">
      <c r="A1495" s="257">
        <v>2021</v>
      </c>
      <c r="B1495" s="183" t="s">
        <v>1825</v>
      </c>
      <c r="C1495" s="193" t="s">
        <v>1777</v>
      </c>
      <c r="D1495" s="176" t="s">
        <v>2550</v>
      </c>
      <c r="E1495" s="176" t="s">
        <v>2508</v>
      </c>
      <c r="F1495" s="180" t="s">
        <v>2542</v>
      </c>
      <c r="G1495" s="180" t="s">
        <v>2543</v>
      </c>
      <c r="H1495" s="181" t="s">
        <v>1782</v>
      </c>
      <c r="I1495" s="174" t="s">
        <v>2551</v>
      </c>
      <c r="J1495" s="176" t="s">
        <v>2552</v>
      </c>
      <c r="K1495" s="174" t="s">
        <v>1784</v>
      </c>
      <c r="L1495" s="183" t="s">
        <v>2553</v>
      </c>
      <c r="M1495" s="183" t="s">
        <v>2554</v>
      </c>
      <c r="N1495" s="184">
        <v>878869.36100000003</v>
      </c>
      <c r="O1495" s="184">
        <v>1112129.9029999999</v>
      </c>
      <c r="P1495" s="184">
        <v>1564</v>
      </c>
      <c r="Q1495" s="426">
        <v>44467</v>
      </c>
      <c r="R1495" s="427" t="s">
        <v>4306</v>
      </c>
      <c r="S1495" s="428">
        <v>1</v>
      </c>
      <c r="T1495" s="428">
        <v>1</v>
      </c>
      <c r="U1495" s="429">
        <v>138.16330000000002</v>
      </c>
      <c r="V1495" s="181"/>
      <c r="W1495" s="429">
        <v>7.52</v>
      </c>
      <c r="X1495" s="429">
        <v>23.5</v>
      </c>
      <c r="Y1495" s="429">
        <v>80.400000000000006</v>
      </c>
      <c r="Z1495" s="429">
        <v>6.58</v>
      </c>
      <c r="AA1495" s="429">
        <v>89.5</v>
      </c>
      <c r="AB1495" s="429">
        <v>6.8</v>
      </c>
      <c r="AC1495" s="430">
        <v>7.3</v>
      </c>
      <c r="AD1495" s="429"/>
      <c r="AE1495" s="431">
        <v>0.4</v>
      </c>
      <c r="AF1495" s="181"/>
      <c r="AG1495" s="180"/>
      <c r="AH1495" s="180"/>
      <c r="AI1495" s="181"/>
      <c r="AJ1495" s="181"/>
    </row>
    <row r="1496" spans="1:36" x14ac:dyDescent="0.25">
      <c r="A1496" s="257">
        <v>2021</v>
      </c>
      <c r="B1496" s="183" t="s">
        <v>1811</v>
      </c>
      <c r="C1496" s="193" t="s">
        <v>1777</v>
      </c>
      <c r="D1496" s="176" t="s">
        <v>2556</v>
      </c>
      <c r="E1496" s="176" t="s">
        <v>2508</v>
      </c>
      <c r="F1496" s="193" t="s">
        <v>2557</v>
      </c>
      <c r="G1496" s="193" t="s">
        <v>1796</v>
      </c>
      <c r="H1496" s="181" t="s">
        <v>1797</v>
      </c>
      <c r="I1496" s="174" t="s">
        <v>2558</v>
      </c>
      <c r="J1496" s="176" t="s">
        <v>2559</v>
      </c>
      <c r="K1496" s="174" t="s">
        <v>1784</v>
      </c>
      <c r="L1496" s="183" t="s">
        <v>2670</v>
      </c>
      <c r="M1496" s="183" t="s">
        <v>2671</v>
      </c>
      <c r="N1496" s="184">
        <v>877919.92500000005</v>
      </c>
      <c r="O1496" s="184">
        <v>1112192.084</v>
      </c>
      <c r="P1496" s="184">
        <v>1707</v>
      </c>
      <c r="Q1496" s="426">
        <v>44467</v>
      </c>
      <c r="R1496" s="427"/>
      <c r="S1496" s="428">
        <v>1</v>
      </c>
      <c r="T1496" s="428">
        <v>1</v>
      </c>
      <c r="U1496" s="429"/>
      <c r="V1496" s="181"/>
      <c r="W1496" s="429">
        <v>6.65</v>
      </c>
      <c r="X1496" s="429">
        <v>23.6</v>
      </c>
      <c r="Y1496" s="429">
        <v>29</v>
      </c>
      <c r="Z1496" s="429">
        <v>4.8899999999999997</v>
      </c>
      <c r="AA1496" s="429">
        <v>68.099999999999994</v>
      </c>
      <c r="AB1496" s="429">
        <v>4</v>
      </c>
      <c r="AC1496" s="435">
        <v>1.5</v>
      </c>
      <c r="AD1496" s="429"/>
      <c r="AE1496" s="431">
        <v>0.4</v>
      </c>
      <c r="AF1496" s="181"/>
      <c r="AG1496" s="180"/>
      <c r="AH1496" s="180"/>
      <c r="AI1496" s="181"/>
      <c r="AJ1496" s="181"/>
    </row>
    <row r="1497" spans="1:36" x14ac:dyDescent="0.25">
      <c r="A1497" s="257">
        <v>2021</v>
      </c>
      <c r="B1497" s="183" t="s">
        <v>1811</v>
      </c>
      <c r="C1497" s="193" t="s">
        <v>1777</v>
      </c>
      <c r="D1497" s="176" t="s">
        <v>2563</v>
      </c>
      <c r="E1497" s="176" t="s">
        <v>2508</v>
      </c>
      <c r="F1497" s="193" t="s">
        <v>2557</v>
      </c>
      <c r="G1497" s="193" t="s">
        <v>1796</v>
      </c>
      <c r="H1497" s="181" t="s">
        <v>1797</v>
      </c>
      <c r="I1497" s="174" t="s">
        <v>2558</v>
      </c>
      <c r="J1497" s="176" t="s">
        <v>2559</v>
      </c>
      <c r="K1497" s="174" t="s">
        <v>1784</v>
      </c>
      <c r="L1497" s="183" t="s">
        <v>2564</v>
      </c>
      <c r="M1497" s="183" t="s">
        <v>2565</v>
      </c>
      <c r="N1497" s="184">
        <v>877951.96100000001</v>
      </c>
      <c r="O1497" s="184">
        <v>1112057.8840000001</v>
      </c>
      <c r="P1497" s="184">
        <v>1664</v>
      </c>
      <c r="Q1497" s="426">
        <v>44467</v>
      </c>
      <c r="R1497" s="427" t="s">
        <v>4307</v>
      </c>
      <c r="S1497" s="428">
        <v>1</v>
      </c>
      <c r="T1497" s="428">
        <v>1</v>
      </c>
      <c r="U1497" s="429">
        <v>5.5530749999999998</v>
      </c>
      <c r="V1497" s="181"/>
      <c r="W1497" s="429">
        <v>7.31</v>
      </c>
      <c r="X1497" s="429">
        <v>23.2</v>
      </c>
      <c r="Y1497" s="429">
        <v>172.2</v>
      </c>
      <c r="Z1497" s="429">
        <v>5</v>
      </c>
      <c r="AA1497" s="429">
        <v>68.2</v>
      </c>
      <c r="AB1497" s="429">
        <v>21.1</v>
      </c>
      <c r="AC1497" s="429">
        <v>39.9</v>
      </c>
      <c r="AD1497" s="429"/>
      <c r="AE1497" s="436">
        <v>0.64400000000000002</v>
      </c>
      <c r="AF1497" s="181"/>
      <c r="AG1497" s="180"/>
      <c r="AH1497" s="180"/>
      <c r="AI1497" s="181"/>
      <c r="AJ1497" s="181"/>
    </row>
    <row r="1498" spans="1:36" ht="25.5" x14ac:dyDescent="0.25">
      <c r="A1498" s="257">
        <v>2021</v>
      </c>
      <c r="B1498" s="183" t="s">
        <v>1811</v>
      </c>
      <c r="C1498" s="193" t="s">
        <v>1777</v>
      </c>
      <c r="D1498" s="176" t="s">
        <v>2567</v>
      </c>
      <c r="E1498" s="176" t="s">
        <v>2508</v>
      </c>
      <c r="F1498" s="180" t="s">
        <v>2542</v>
      </c>
      <c r="G1498" s="180" t="s">
        <v>2543</v>
      </c>
      <c r="H1498" s="181" t="s">
        <v>1782</v>
      </c>
      <c r="I1498" s="174" t="s">
        <v>2568</v>
      </c>
      <c r="J1498" s="176" t="s">
        <v>2569</v>
      </c>
      <c r="K1498" s="174" t="s">
        <v>1784</v>
      </c>
      <c r="L1498" s="183" t="s">
        <v>2674</v>
      </c>
      <c r="M1498" s="183" t="s">
        <v>2675</v>
      </c>
      <c r="N1498" s="184">
        <v>878193.58799999999</v>
      </c>
      <c r="O1498" s="184">
        <v>1112581.423</v>
      </c>
      <c r="P1498" s="184">
        <v>1708</v>
      </c>
      <c r="Q1498" s="426">
        <v>44467</v>
      </c>
      <c r="R1498" s="427" t="s">
        <v>4308</v>
      </c>
      <c r="S1498" s="428">
        <v>1</v>
      </c>
      <c r="T1498" s="428">
        <v>1</v>
      </c>
      <c r="U1498" s="429">
        <v>0.48768000000000006</v>
      </c>
      <c r="V1498" s="181"/>
      <c r="W1498" s="429">
        <v>6.83</v>
      </c>
      <c r="X1498" s="429">
        <v>23.9</v>
      </c>
      <c r="Y1498" s="429">
        <v>23.8</v>
      </c>
      <c r="Z1498" s="429">
        <v>5.1100000000000003</v>
      </c>
      <c r="AA1498" s="429">
        <v>70.3</v>
      </c>
      <c r="AB1498" s="434">
        <v>6.3</v>
      </c>
      <c r="AC1498" s="430">
        <v>9.4</v>
      </c>
      <c r="AD1498" s="429"/>
      <c r="AE1498" s="431">
        <v>0.4</v>
      </c>
      <c r="AF1498" s="181"/>
      <c r="AG1498" s="180"/>
      <c r="AH1498" s="180"/>
      <c r="AI1498" s="181"/>
      <c r="AJ1498" s="181"/>
    </row>
    <row r="1499" spans="1:36" ht="25.5" x14ac:dyDescent="0.25">
      <c r="A1499" s="257">
        <v>2021</v>
      </c>
      <c r="B1499" s="183" t="s">
        <v>1811</v>
      </c>
      <c r="C1499" s="193" t="s">
        <v>1777</v>
      </c>
      <c r="D1499" s="176" t="s">
        <v>2573</v>
      </c>
      <c r="E1499" s="176" t="s">
        <v>2508</v>
      </c>
      <c r="F1499" s="180" t="s">
        <v>2542</v>
      </c>
      <c r="G1499" s="180" t="s">
        <v>2543</v>
      </c>
      <c r="H1499" s="181" t="s">
        <v>1782</v>
      </c>
      <c r="I1499" s="174" t="s">
        <v>2568</v>
      </c>
      <c r="J1499" s="176" t="s">
        <v>2569</v>
      </c>
      <c r="K1499" s="174" t="s">
        <v>1784</v>
      </c>
      <c r="L1499" s="183" t="s">
        <v>2677</v>
      </c>
      <c r="M1499" s="183" t="s">
        <v>2678</v>
      </c>
      <c r="N1499" s="184">
        <v>878353.79299999995</v>
      </c>
      <c r="O1499" s="184">
        <v>1112511.8089999999</v>
      </c>
      <c r="P1499" s="184">
        <v>1704</v>
      </c>
      <c r="Q1499" s="426">
        <v>44467</v>
      </c>
      <c r="R1499" s="427" t="s">
        <v>4309</v>
      </c>
      <c r="S1499" s="428">
        <v>1</v>
      </c>
      <c r="T1499" s="428">
        <v>1</v>
      </c>
      <c r="U1499" s="429">
        <v>17.556480000000001</v>
      </c>
      <c r="V1499" s="181"/>
      <c r="W1499" s="429">
        <v>6.91</v>
      </c>
      <c r="X1499" s="429">
        <v>21.1</v>
      </c>
      <c r="Y1499" s="429">
        <v>27.3</v>
      </c>
      <c r="Z1499" s="429">
        <v>6.67</v>
      </c>
      <c r="AA1499" s="429">
        <v>90.1</v>
      </c>
      <c r="AB1499" s="434">
        <v>4.9000000000000004</v>
      </c>
      <c r="AC1499" s="430">
        <v>0.6</v>
      </c>
      <c r="AD1499" s="429"/>
      <c r="AE1499" s="431">
        <v>0.4</v>
      </c>
      <c r="AF1499" s="181"/>
      <c r="AG1499" s="180"/>
      <c r="AH1499" s="180"/>
      <c r="AI1499" s="181"/>
      <c r="AJ1499" s="181"/>
    </row>
    <row r="1500" spans="1:36" x14ac:dyDescent="0.25">
      <c r="A1500" s="257">
        <v>2021</v>
      </c>
      <c r="B1500" s="174" t="s">
        <v>1811</v>
      </c>
      <c r="C1500" s="176" t="s">
        <v>1777</v>
      </c>
      <c r="D1500" s="176" t="s">
        <v>3020</v>
      </c>
      <c r="E1500" s="176" t="s">
        <v>2508</v>
      </c>
      <c r="F1500" s="176" t="s">
        <v>3021</v>
      </c>
      <c r="G1500" s="176" t="s">
        <v>3022</v>
      </c>
      <c r="H1500" s="176" t="s">
        <v>3023</v>
      </c>
      <c r="I1500" s="174" t="s">
        <v>3024</v>
      </c>
      <c r="J1500" s="174" t="s">
        <v>3022</v>
      </c>
      <c r="K1500" s="174" t="s">
        <v>1784</v>
      </c>
      <c r="L1500" s="174" t="s">
        <v>3025</v>
      </c>
      <c r="M1500" s="174" t="s">
        <v>3026</v>
      </c>
      <c r="N1500" s="177">
        <v>875258.38899999997</v>
      </c>
      <c r="O1500" s="177">
        <v>1103498.0970000001</v>
      </c>
      <c r="P1500" s="177">
        <v>1109</v>
      </c>
      <c r="Q1500" s="426">
        <v>44467</v>
      </c>
      <c r="R1500" s="427" t="s">
        <v>4310</v>
      </c>
      <c r="S1500" s="428">
        <v>1</v>
      </c>
      <c r="T1500" s="428">
        <v>0</v>
      </c>
      <c r="U1500" s="429"/>
      <c r="V1500" s="181"/>
      <c r="W1500" s="429">
        <v>6.81</v>
      </c>
      <c r="X1500" s="429">
        <v>22</v>
      </c>
      <c r="Y1500" s="429">
        <v>17.600000000000001</v>
      </c>
      <c r="Z1500" s="429">
        <v>7.74</v>
      </c>
      <c r="AA1500" s="429">
        <v>98.3</v>
      </c>
      <c r="AB1500" s="430">
        <v>3.8</v>
      </c>
      <c r="AC1500" s="430">
        <v>5.3</v>
      </c>
      <c r="AD1500" s="429"/>
      <c r="AE1500" s="431">
        <v>0.4</v>
      </c>
      <c r="AF1500" s="181"/>
      <c r="AG1500" s="181"/>
      <c r="AH1500" s="181"/>
      <c r="AI1500" s="181"/>
      <c r="AJ1500" s="181"/>
    </row>
    <row r="1501" spans="1:36" x14ac:dyDescent="0.25">
      <c r="A1501" s="257">
        <v>2021</v>
      </c>
      <c r="B1501" s="174" t="s">
        <v>1811</v>
      </c>
      <c r="C1501" s="176" t="s">
        <v>1777</v>
      </c>
      <c r="D1501" s="176" t="s">
        <v>3028</v>
      </c>
      <c r="E1501" s="176" t="s">
        <v>2508</v>
      </c>
      <c r="F1501" s="176" t="s">
        <v>3021</v>
      </c>
      <c r="G1501" s="176" t="s">
        <v>3022</v>
      </c>
      <c r="H1501" s="176" t="s">
        <v>3023</v>
      </c>
      <c r="I1501" s="174" t="s">
        <v>3024</v>
      </c>
      <c r="J1501" s="174" t="s">
        <v>3022</v>
      </c>
      <c r="K1501" s="174" t="s">
        <v>1784</v>
      </c>
      <c r="L1501" s="174" t="s">
        <v>3029</v>
      </c>
      <c r="M1501" s="174" t="s">
        <v>3030</v>
      </c>
      <c r="N1501" s="177">
        <v>8752456.6309999991</v>
      </c>
      <c r="O1501" s="177">
        <v>1103098.6869999999</v>
      </c>
      <c r="P1501" s="177">
        <v>1160</v>
      </c>
      <c r="Q1501" s="426">
        <v>44467</v>
      </c>
      <c r="R1501" s="427" t="s">
        <v>4311</v>
      </c>
      <c r="S1501" s="428">
        <v>1</v>
      </c>
      <c r="T1501" s="428">
        <v>0</v>
      </c>
      <c r="U1501" s="429"/>
      <c r="V1501" s="181"/>
      <c r="W1501" s="429">
        <v>6.69</v>
      </c>
      <c r="X1501" s="429">
        <v>23</v>
      </c>
      <c r="Y1501" s="429">
        <v>28.1</v>
      </c>
      <c r="Z1501" s="429">
        <v>7.51</v>
      </c>
      <c r="AA1501" s="429">
        <v>98.5</v>
      </c>
      <c r="AB1501" s="429">
        <v>4</v>
      </c>
      <c r="AC1501" s="430">
        <v>2.8</v>
      </c>
      <c r="AD1501" s="429"/>
      <c r="AE1501" s="431">
        <v>0.4</v>
      </c>
      <c r="AF1501" s="181"/>
      <c r="AG1501" s="181"/>
      <c r="AH1501" s="181"/>
      <c r="AI1501" s="181"/>
      <c r="AJ1501" s="181"/>
    </row>
    <row r="1502" spans="1:36" ht="38.25" x14ac:dyDescent="0.25">
      <c r="A1502" s="257">
        <v>2021</v>
      </c>
      <c r="B1502" s="183" t="s">
        <v>1912</v>
      </c>
      <c r="C1502" s="176" t="s">
        <v>1777</v>
      </c>
      <c r="D1502" s="176" t="s">
        <v>2532</v>
      </c>
      <c r="E1502" s="176" t="s">
        <v>2508</v>
      </c>
      <c r="F1502" s="176" t="s">
        <v>2533</v>
      </c>
      <c r="G1502" s="176" t="s">
        <v>2534</v>
      </c>
      <c r="H1502" s="176" t="s">
        <v>2535</v>
      </c>
      <c r="I1502" s="174" t="s">
        <v>2536</v>
      </c>
      <c r="J1502" s="176" t="s">
        <v>2537</v>
      </c>
      <c r="K1502" s="174" t="s">
        <v>1784</v>
      </c>
      <c r="L1502" s="174" t="s">
        <v>2538</v>
      </c>
      <c r="M1502" s="174" t="s">
        <v>2539</v>
      </c>
      <c r="N1502" s="177">
        <v>885178.33700000006</v>
      </c>
      <c r="O1502" s="177">
        <v>1107370.193</v>
      </c>
      <c r="P1502" s="177" t="s">
        <v>2133</v>
      </c>
      <c r="Q1502" s="426">
        <v>44467</v>
      </c>
      <c r="R1502" s="427" t="s">
        <v>4312</v>
      </c>
      <c r="S1502" s="428">
        <v>1</v>
      </c>
      <c r="T1502" s="428">
        <v>0</v>
      </c>
      <c r="U1502" s="181"/>
      <c r="V1502" s="181"/>
      <c r="W1502" s="429">
        <v>6.94</v>
      </c>
      <c r="X1502" s="429">
        <v>23.2</v>
      </c>
      <c r="Y1502" s="429">
        <v>35.5</v>
      </c>
      <c r="Z1502" s="429">
        <v>7.91</v>
      </c>
      <c r="AA1502" s="429">
        <v>101</v>
      </c>
      <c r="AB1502" s="429">
        <v>4.2</v>
      </c>
      <c r="AC1502" s="430">
        <v>10</v>
      </c>
      <c r="AD1502" s="429"/>
      <c r="AE1502" s="431">
        <v>0.4</v>
      </c>
      <c r="AF1502" s="181"/>
      <c r="AG1502" s="180"/>
      <c r="AH1502" s="180"/>
      <c r="AI1502" s="180"/>
      <c r="AJ1502" s="180"/>
    </row>
    <row r="1503" spans="1:36" ht="25.5" x14ac:dyDescent="0.2">
      <c r="A1503" s="257">
        <v>2021</v>
      </c>
      <c r="B1503" s="215" t="s">
        <v>1390</v>
      </c>
      <c r="C1503" s="176" t="s">
        <v>3485</v>
      </c>
      <c r="D1503" s="176" t="s">
        <v>3486</v>
      </c>
      <c r="E1503" s="176" t="s">
        <v>1134</v>
      </c>
      <c r="F1503" s="176" t="s">
        <v>3487</v>
      </c>
      <c r="G1503" s="176" t="s">
        <v>1780</v>
      </c>
      <c r="H1503" s="184" t="s">
        <v>3488</v>
      </c>
      <c r="I1503" s="215" t="s">
        <v>3489</v>
      </c>
      <c r="J1503" s="320" t="s">
        <v>3490</v>
      </c>
      <c r="K1503" s="174" t="s">
        <v>1140</v>
      </c>
      <c r="L1503" s="321" t="s">
        <v>3492</v>
      </c>
      <c r="M1503" s="321" t="s">
        <v>3493</v>
      </c>
      <c r="N1503" s="184">
        <v>842889.08900000004</v>
      </c>
      <c r="O1503" s="184">
        <v>1175020.51</v>
      </c>
      <c r="P1503" s="322"/>
      <c r="Q1503" s="437">
        <v>44488</v>
      </c>
      <c r="R1503" s="438" t="s">
        <v>4313</v>
      </c>
      <c r="S1503" s="439">
        <v>1</v>
      </c>
      <c r="T1503" s="439">
        <v>1</v>
      </c>
      <c r="U1503" s="440">
        <v>104.406192</v>
      </c>
      <c r="V1503" s="326"/>
      <c r="W1503" s="440">
        <v>6.92</v>
      </c>
      <c r="X1503" s="440">
        <v>14.7</v>
      </c>
      <c r="Y1503" s="440">
        <v>36.6</v>
      </c>
      <c r="Z1503" s="440">
        <v>7.43</v>
      </c>
      <c r="AA1503" s="440">
        <v>98.3</v>
      </c>
      <c r="AB1503" s="417">
        <v>3.49</v>
      </c>
      <c r="AC1503" s="440">
        <v>14</v>
      </c>
      <c r="AD1503" s="441">
        <v>2</v>
      </c>
      <c r="AE1503" s="441">
        <v>0.4</v>
      </c>
      <c r="AF1503" s="343"/>
      <c r="AG1503" s="343"/>
      <c r="AH1503" s="441">
        <v>2.5000000000000001E-2</v>
      </c>
      <c r="AI1503" s="326"/>
      <c r="AJ1503" s="441">
        <v>20</v>
      </c>
    </row>
    <row r="1504" spans="1:36" ht="25.5" x14ac:dyDescent="0.2">
      <c r="A1504" s="257">
        <v>2021</v>
      </c>
      <c r="B1504" s="215" t="s">
        <v>1390</v>
      </c>
      <c r="C1504" s="176" t="s">
        <v>1132</v>
      </c>
      <c r="D1504" s="176" t="s">
        <v>3495</v>
      </c>
      <c r="E1504" s="176" t="s">
        <v>1134</v>
      </c>
      <c r="F1504" s="176" t="s">
        <v>3487</v>
      </c>
      <c r="G1504" s="176" t="s">
        <v>3496</v>
      </c>
      <c r="H1504" s="176" t="s">
        <v>3497</v>
      </c>
      <c r="I1504" s="174" t="s">
        <v>3498</v>
      </c>
      <c r="J1504" s="320" t="s">
        <v>3490</v>
      </c>
      <c r="K1504" s="174" t="s">
        <v>1140</v>
      </c>
      <c r="L1504" s="330" t="s">
        <v>3499</v>
      </c>
      <c r="M1504" s="330" t="s">
        <v>3500</v>
      </c>
      <c r="N1504" s="184">
        <v>842747.59499999997</v>
      </c>
      <c r="O1504" s="184">
        <v>1168738.18</v>
      </c>
      <c r="P1504" s="184">
        <v>2181</v>
      </c>
      <c r="Q1504" s="437">
        <v>44488</v>
      </c>
      <c r="R1504" s="438" t="s">
        <v>4314</v>
      </c>
      <c r="S1504" s="439">
        <v>1</v>
      </c>
      <c r="T1504" s="439">
        <v>1</v>
      </c>
      <c r="U1504" s="440">
        <v>1178.6616000000001</v>
      </c>
      <c r="V1504" s="326"/>
      <c r="W1504" s="440">
        <v>7.43</v>
      </c>
      <c r="X1504" s="440">
        <v>16.3</v>
      </c>
      <c r="Y1504" s="440">
        <v>60.9</v>
      </c>
      <c r="Z1504" s="440">
        <v>7.69</v>
      </c>
      <c r="AA1504" s="440">
        <v>101.5</v>
      </c>
      <c r="AB1504" s="417">
        <v>1.72</v>
      </c>
      <c r="AC1504" s="417">
        <v>9.9</v>
      </c>
      <c r="AD1504" s="441">
        <v>2</v>
      </c>
      <c r="AE1504" s="441">
        <v>0.4</v>
      </c>
      <c r="AF1504" s="343"/>
      <c r="AG1504" s="343"/>
      <c r="AH1504" s="441">
        <v>2.5000000000000001E-2</v>
      </c>
      <c r="AI1504" s="326"/>
      <c r="AJ1504" s="441">
        <v>20</v>
      </c>
    </row>
    <row r="1505" spans="1:36" ht="25.5" x14ac:dyDescent="0.25">
      <c r="A1505" s="257">
        <v>2021</v>
      </c>
      <c r="B1505" s="215" t="s">
        <v>1390</v>
      </c>
      <c r="C1505" s="176" t="s">
        <v>1132</v>
      </c>
      <c r="D1505" s="176" t="s">
        <v>3502</v>
      </c>
      <c r="E1505" s="176" t="s">
        <v>1134</v>
      </c>
      <c r="F1505" s="176" t="s">
        <v>3487</v>
      </c>
      <c r="G1505" s="176" t="s">
        <v>3503</v>
      </c>
      <c r="H1505" s="176" t="s">
        <v>3504</v>
      </c>
      <c r="I1505" s="215" t="s">
        <v>3498</v>
      </c>
      <c r="J1505" s="320" t="s">
        <v>3505</v>
      </c>
      <c r="K1505" s="174" t="s">
        <v>1140</v>
      </c>
      <c r="L1505" s="324" t="s">
        <v>3506</v>
      </c>
      <c r="M1505" s="324" t="s">
        <v>3507</v>
      </c>
      <c r="N1505" s="184">
        <v>842700.57700000005</v>
      </c>
      <c r="O1505" s="184">
        <v>1168752.74</v>
      </c>
      <c r="P1505" s="325">
        <v>2181</v>
      </c>
      <c r="Q1505" s="437">
        <v>44488</v>
      </c>
      <c r="R1505" s="438" t="s">
        <v>4315</v>
      </c>
      <c r="S1505" s="439">
        <v>1</v>
      </c>
      <c r="T1505" s="439">
        <v>1</v>
      </c>
      <c r="U1505" s="440">
        <v>1467.1167</v>
      </c>
      <c r="V1505" s="326"/>
      <c r="W1505" s="440">
        <v>7.63</v>
      </c>
      <c r="X1505" s="440">
        <v>16.399999999999999</v>
      </c>
      <c r="Y1505" s="440">
        <v>66.599999999999994</v>
      </c>
      <c r="Z1505" s="440">
        <v>7.6</v>
      </c>
      <c r="AA1505" s="440">
        <v>100.4</v>
      </c>
      <c r="AB1505" s="417">
        <v>1.87</v>
      </c>
      <c r="AC1505" s="417">
        <v>9.1999999999999993</v>
      </c>
      <c r="AD1505" s="441">
        <v>2</v>
      </c>
      <c r="AE1505" s="441">
        <v>0.4</v>
      </c>
      <c r="AF1505" s="343"/>
      <c r="AG1505" s="343"/>
      <c r="AH1505" s="441">
        <v>2.5000000000000001E-2</v>
      </c>
      <c r="AI1505" s="326"/>
      <c r="AJ1505" s="441">
        <v>20</v>
      </c>
    </row>
    <row r="1506" spans="1:36" ht="25.5" x14ac:dyDescent="0.25">
      <c r="A1506" s="257">
        <v>2021</v>
      </c>
      <c r="B1506" s="215" t="s">
        <v>1390</v>
      </c>
      <c r="C1506" s="176" t="s">
        <v>3485</v>
      </c>
      <c r="D1506" s="176" t="s">
        <v>3509</v>
      </c>
      <c r="E1506" s="176" t="s">
        <v>1134</v>
      </c>
      <c r="F1506" s="176" t="s">
        <v>3487</v>
      </c>
      <c r="G1506" s="176" t="s">
        <v>3503</v>
      </c>
      <c r="H1506" s="176" t="s">
        <v>3504</v>
      </c>
      <c r="I1506" s="215" t="s">
        <v>3489</v>
      </c>
      <c r="J1506" s="320" t="s">
        <v>3510</v>
      </c>
      <c r="K1506" s="174" t="s">
        <v>1140</v>
      </c>
      <c r="L1506" s="324" t="s">
        <v>3511</v>
      </c>
      <c r="M1506" s="324" t="s">
        <v>3512</v>
      </c>
      <c r="N1506" s="184">
        <v>839878.97499999998</v>
      </c>
      <c r="O1506" s="184">
        <v>1171267.713</v>
      </c>
      <c r="P1506" s="325">
        <v>2445</v>
      </c>
      <c r="Q1506" s="437">
        <v>44488</v>
      </c>
      <c r="R1506" s="438" t="s">
        <v>4316</v>
      </c>
      <c r="S1506" s="439">
        <v>1</v>
      </c>
      <c r="T1506" s="439">
        <v>1</v>
      </c>
      <c r="U1506" s="440">
        <v>757.65660000000003</v>
      </c>
      <c r="V1506" s="326"/>
      <c r="W1506" s="440">
        <v>7.22</v>
      </c>
      <c r="X1506" s="440">
        <v>15.3</v>
      </c>
      <c r="Y1506" s="440">
        <v>74.2</v>
      </c>
      <c r="Z1506" s="440">
        <v>7.48</v>
      </c>
      <c r="AA1506" s="440">
        <v>99.5</v>
      </c>
      <c r="AB1506" s="417">
        <v>3.46</v>
      </c>
      <c r="AC1506" s="440">
        <v>17.100000000000001</v>
      </c>
      <c r="AD1506" s="441">
        <v>2</v>
      </c>
      <c r="AE1506" s="441">
        <v>0.4</v>
      </c>
      <c r="AF1506" s="343"/>
      <c r="AG1506" s="343"/>
      <c r="AH1506" s="441">
        <v>2.5000000000000001E-2</v>
      </c>
      <c r="AI1506" s="326"/>
      <c r="AJ1506" s="441">
        <v>20</v>
      </c>
    </row>
    <row r="1507" spans="1:36" ht="25.5" x14ac:dyDescent="0.25">
      <c r="A1507" s="257">
        <v>2021</v>
      </c>
      <c r="B1507" s="215" t="s">
        <v>1390</v>
      </c>
      <c r="C1507" s="176" t="s">
        <v>3485</v>
      </c>
      <c r="D1507" s="176" t="s">
        <v>3514</v>
      </c>
      <c r="E1507" s="176" t="s">
        <v>1134</v>
      </c>
      <c r="F1507" s="176" t="s">
        <v>3487</v>
      </c>
      <c r="G1507" s="176" t="s">
        <v>3515</v>
      </c>
      <c r="H1507" s="176" t="s">
        <v>3516</v>
      </c>
      <c r="I1507" s="215" t="s">
        <v>3489</v>
      </c>
      <c r="J1507" s="320" t="s">
        <v>3517</v>
      </c>
      <c r="K1507" s="174" t="s">
        <v>1140</v>
      </c>
      <c r="L1507" s="324" t="s">
        <v>3518</v>
      </c>
      <c r="M1507" s="324" t="s">
        <v>3519</v>
      </c>
      <c r="N1507" s="184">
        <v>838555.63199999998</v>
      </c>
      <c r="O1507" s="184">
        <v>1168693.172</v>
      </c>
      <c r="P1507" s="325">
        <v>2526</v>
      </c>
      <c r="Q1507" s="437">
        <v>44488</v>
      </c>
      <c r="R1507" s="438" t="s">
        <v>4317</v>
      </c>
      <c r="S1507" s="439">
        <v>1</v>
      </c>
      <c r="T1507" s="439">
        <v>1</v>
      </c>
      <c r="U1507" s="440">
        <v>53.050440000000002</v>
      </c>
      <c r="V1507" s="326"/>
      <c r="W1507" s="440">
        <v>5.97</v>
      </c>
      <c r="X1507" s="440">
        <v>13.4</v>
      </c>
      <c r="Y1507" s="440">
        <v>14.08</v>
      </c>
      <c r="Z1507" s="440">
        <v>7.49</v>
      </c>
      <c r="AA1507" s="440">
        <v>97</v>
      </c>
      <c r="AB1507" s="417">
        <v>1.58</v>
      </c>
      <c r="AC1507" s="417">
        <v>0.6</v>
      </c>
      <c r="AD1507" s="441">
        <v>2</v>
      </c>
      <c r="AE1507" s="441">
        <v>0.4</v>
      </c>
      <c r="AF1507" s="343"/>
      <c r="AG1507" s="343"/>
      <c r="AH1507" s="441">
        <v>2.5000000000000001E-2</v>
      </c>
      <c r="AI1507" s="326"/>
      <c r="AJ1507" s="441">
        <v>20</v>
      </c>
    </row>
    <row r="1508" spans="1:36" ht="25.5" x14ac:dyDescent="0.25">
      <c r="A1508" s="257">
        <v>2021</v>
      </c>
      <c r="B1508" s="215" t="s">
        <v>1390</v>
      </c>
      <c r="C1508" s="176" t="s">
        <v>1132</v>
      </c>
      <c r="D1508" s="176" t="s">
        <v>3521</v>
      </c>
      <c r="E1508" s="176" t="s">
        <v>1134</v>
      </c>
      <c r="F1508" s="176" t="s">
        <v>3487</v>
      </c>
      <c r="G1508" s="176" t="s">
        <v>3496</v>
      </c>
      <c r="H1508" s="176" t="s">
        <v>3497</v>
      </c>
      <c r="I1508" s="215" t="s">
        <v>3498</v>
      </c>
      <c r="J1508" s="320" t="s">
        <v>3505</v>
      </c>
      <c r="K1508" s="174" t="s">
        <v>1140</v>
      </c>
      <c r="L1508" s="324" t="s">
        <v>3522</v>
      </c>
      <c r="M1508" s="324" t="s">
        <v>3523</v>
      </c>
      <c r="N1508" s="248">
        <v>842703.13800000004</v>
      </c>
      <c r="O1508" s="248">
        <v>1168557.92</v>
      </c>
      <c r="P1508" s="325">
        <v>2154</v>
      </c>
      <c r="Q1508" s="437">
        <v>44488</v>
      </c>
      <c r="R1508" s="438" t="s">
        <v>4318</v>
      </c>
      <c r="S1508" s="439">
        <v>1</v>
      </c>
      <c r="T1508" s="439">
        <v>1</v>
      </c>
      <c r="U1508" s="440">
        <v>2949.0390600000001</v>
      </c>
      <c r="V1508" s="326"/>
      <c r="W1508" s="440">
        <v>7.35</v>
      </c>
      <c r="X1508" s="440">
        <v>16.7</v>
      </c>
      <c r="Y1508" s="440">
        <v>65.5</v>
      </c>
      <c r="Z1508" s="440">
        <v>7.56</v>
      </c>
      <c r="AA1508" s="440">
        <v>100.6</v>
      </c>
      <c r="AB1508" s="417">
        <v>2.17</v>
      </c>
      <c r="AC1508" s="417">
        <v>5.0999999999999996</v>
      </c>
      <c r="AD1508" s="441">
        <v>2</v>
      </c>
      <c r="AE1508" s="441">
        <v>0.4</v>
      </c>
      <c r="AF1508" s="343"/>
      <c r="AG1508" s="343"/>
      <c r="AH1508" s="441">
        <v>2.5000000000000001E-2</v>
      </c>
      <c r="AI1508" s="326"/>
      <c r="AJ1508" s="441">
        <v>20</v>
      </c>
    </row>
    <row r="1509" spans="1:36" ht="25.5" x14ac:dyDescent="0.25">
      <c r="A1509" s="257">
        <v>2021</v>
      </c>
      <c r="B1509" s="215" t="s">
        <v>1390</v>
      </c>
      <c r="C1509" s="192" t="s">
        <v>1132</v>
      </c>
      <c r="D1509" s="176" t="s">
        <v>3525</v>
      </c>
      <c r="E1509" s="176" t="s">
        <v>1134</v>
      </c>
      <c r="F1509" s="176" t="s">
        <v>3487</v>
      </c>
      <c r="G1509" s="176" t="s">
        <v>3515</v>
      </c>
      <c r="H1509" s="176" t="s">
        <v>3516</v>
      </c>
      <c r="I1509" s="332" t="s">
        <v>3498</v>
      </c>
      <c r="J1509" s="333" t="s">
        <v>3517</v>
      </c>
      <c r="K1509" s="174" t="s">
        <v>1140</v>
      </c>
      <c r="L1509" s="324" t="s">
        <v>3526</v>
      </c>
      <c r="M1509" s="324" t="s">
        <v>3527</v>
      </c>
      <c r="N1509" s="184">
        <v>841963.522</v>
      </c>
      <c r="O1509" s="184">
        <v>1166699.0120000001</v>
      </c>
      <c r="P1509" s="334">
        <v>2159</v>
      </c>
      <c r="Q1509" s="437">
        <v>44488</v>
      </c>
      <c r="R1509" s="438" t="s">
        <v>4319</v>
      </c>
      <c r="S1509" s="442">
        <v>1</v>
      </c>
      <c r="T1509" s="442">
        <v>1</v>
      </c>
      <c r="U1509" s="443">
        <v>392.43</v>
      </c>
      <c r="V1509" s="335"/>
      <c r="W1509" s="443">
        <v>6.7</v>
      </c>
      <c r="X1509" s="443">
        <v>16.5</v>
      </c>
      <c r="Y1509" s="443">
        <v>25.3</v>
      </c>
      <c r="Z1509" s="443">
        <v>7.45</v>
      </c>
      <c r="AA1509" s="443">
        <v>101.1</v>
      </c>
      <c r="AB1509" s="417">
        <v>1.67</v>
      </c>
      <c r="AC1509" s="417">
        <v>8.4</v>
      </c>
      <c r="AD1509" s="441">
        <v>2</v>
      </c>
      <c r="AE1509" s="441">
        <v>0.4</v>
      </c>
      <c r="AF1509" s="343"/>
      <c r="AG1509" s="343"/>
      <c r="AH1509" s="441">
        <v>2.5000000000000001E-2</v>
      </c>
      <c r="AI1509" s="335"/>
      <c r="AJ1509" s="441">
        <v>20</v>
      </c>
    </row>
    <row r="1510" spans="1:36" ht="25.5" x14ac:dyDescent="0.25">
      <c r="A1510" s="257">
        <v>2021</v>
      </c>
      <c r="B1510" s="215" t="s">
        <v>1390</v>
      </c>
      <c r="C1510" s="176" t="s">
        <v>1132</v>
      </c>
      <c r="D1510" s="176" t="s">
        <v>3529</v>
      </c>
      <c r="E1510" s="176" t="s">
        <v>1134</v>
      </c>
      <c r="F1510" s="176" t="s">
        <v>3487</v>
      </c>
      <c r="G1510" s="176" t="s">
        <v>3530</v>
      </c>
      <c r="H1510" s="176" t="s">
        <v>3531</v>
      </c>
      <c r="I1510" s="215" t="s">
        <v>3498</v>
      </c>
      <c r="J1510" s="320" t="s">
        <v>3532</v>
      </c>
      <c r="K1510" s="174" t="s">
        <v>1140</v>
      </c>
      <c r="L1510" s="215" t="s">
        <v>3533</v>
      </c>
      <c r="M1510" s="215" t="s">
        <v>3534</v>
      </c>
      <c r="N1510" s="322">
        <v>841945.89300000004</v>
      </c>
      <c r="O1510" s="177">
        <v>1166673.7390000001</v>
      </c>
      <c r="P1510" s="334">
        <v>2159</v>
      </c>
      <c r="Q1510" s="437">
        <v>44488</v>
      </c>
      <c r="R1510" s="438" t="s">
        <v>4320</v>
      </c>
      <c r="S1510" s="442">
        <v>1</v>
      </c>
      <c r="T1510" s="360">
        <v>1</v>
      </c>
      <c r="U1510" s="444">
        <v>300.68400000000003</v>
      </c>
      <c r="V1510" s="337"/>
      <c r="W1510" s="445">
        <v>6.36</v>
      </c>
      <c r="X1510" s="445">
        <v>16.7</v>
      </c>
      <c r="Y1510" s="445">
        <v>20.7</v>
      </c>
      <c r="Z1510" s="445">
        <v>7.52</v>
      </c>
      <c r="AA1510" s="445">
        <v>100.6</v>
      </c>
      <c r="AB1510" s="417">
        <v>1.8</v>
      </c>
      <c r="AC1510" s="417">
        <v>2.7</v>
      </c>
      <c r="AD1510" s="441">
        <v>2</v>
      </c>
      <c r="AE1510" s="441">
        <v>0.4</v>
      </c>
      <c r="AF1510" s="343"/>
      <c r="AG1510" s="343"/>
      <c r="AH1510" s="441">
        <v>2.5000000000000001E-2</v>
      </c>
      <c r="AI1510" s="337"/>
      <c r="AJ1510" s="441">
        <v>20</v>
      </c>
    </row>
    <row r="1511" spans="1:36" ht="25.5" x14ac:dyDescent="0.25">
      <c r="A1511" s="257">
        <v>2021</v>
      </c>
      <c r="B1511" s="215" t="s">
        <v>1390</v>
      </c>
      <c r="C1511" s="176" t="s">
        <v>1132</v>
      </c>
      <c r="D1511" s="176" t="s">
        <v>3536</v>
      </c>
      <c r="E1511" s="176" t="s">
        <v>1134</v>
      </c>
      <c r="F1511" s="176" t="s">
        <v>3487</v>
      </c>
      <c r="G1511" s="176" t="s">
        <v>3496</v>
      </c>
      <c r="H1511" s="176" t="s">
        <v>3497</v>
      </c>
      <c r="I1511" s="215" t="s">
        <v>3498</v>
      </c>
      <c r="J1511" s="320" t="s">
        <v>3505</v>
      </c>
      <c r="K1511" s="174" t="s">
        <v>1140</v>
      </c>
      <c r="L1511" s="215" t="s">
        <v>3537</v>
      </c>
      <c r="M1511" s="215" t="s">
        <v>3538</v>
      </c>
      <c r="N1511" s="322">
        <v>842514.29099999997</v>
      </c>
      <c r="O1511" s="177">
        <v>1168289.855</v>
      </c>
      <c r="P1511" s="322">
        <v>2154</v>
      </c>
      <c r="Q1511" s="437">
        <v>44488</v>
      </c>
      <c r="R1511" s="438" t="s">
        <v>4321</v>
      </c>
      <c r="S1511" s="442">
        <v>1</v>
      </c>
      <c r="T1511" s="360">
        <v>0</v>
      </c>
      <c r="U1511" s="445"/>
      <c r="V1511" s="337"/>
      <c r="W1511" s="445">
        <v>7.09</v>
      </c>
      <c r="X1511" s="445">
        <v>17.3</v>
      </c>
      <c r="Y1511" s="445">
        <v>71.3</v>
      </c>
      <c r="Z1511" s="445">
        <v>7.58</v>
      </c>
      <c r="AA1511" s="445">
        <v>102.5</v>
      </c>
      <c r="AB1511" s="417">
        <v>2.56</v>
      </c>
      <c r="AC1511" s="417">
        <v>9.6</v>
      </c>
      <c r="AD1511" s="441">
        <v>2</v>
      </c>
      <c r="AE1511" s="441">
        <v>0.4</v>
      </c>
      <c r="AF1511" s="351"/>
      <c r="AG1511" s="343"/>
      <c r="AH1511" s="343"/>
      <c r="AI1511" s="337"/>
      <c r="AJ1511" s="441">
        <v>20</v>
      </c>
    </row>
    <row r="1512" spans="1:36" ht="25.5" x14ac:dyDescent="0.25">
      <c r="A1512" s="257">
        <v>2021</v>
      </c>
      <c r="B1512" s="215" t="s">
        <v>1390</v>
      </c>
      <c r="C1512" s="176" t="s">
        <v>1132</v>
      </c>
      <c r="D1512" s="176" t="s">
        <v>3540</v>
      </c>
      <c r="E1512" s="176" t="s">
        <v>1134</v>
      </c>
      <c r="F1512" s="176" t="s">
        <v>3487</v>
      </c>
      <c r="G1512" s="176" t="s">
        <v>3496</v>
      </c>
      <c r="H1512" s="176" t="s">
        <v>3497</v>
      </c>
      <c r="I1512" s="215" t="s">
        <v>3498</v>
      </c>
      <c r="J1512" s="320" t="s">
        <v>3505</v>
      </c>
      <c r="K1512" s="174" t="s">
        <v>1140</v>
      </c>
      <c r="L1512" s="215" t="s">
        <v>3541</v>
      </c>
      <c r="M1512" s="215" t="s">
        <v>3542</v>
      </c>
      <c r="N1512" s="322">
        <v>842508.49</v>
      </c>
      <c r="O1512" s="177">
        <v>1168178.4809999999</v>
      </c>
      <c r="P1512" s="322">
        <v>2154</v>
      </c>
      <c r="Q1512" s="437">
        <v>44488</v>
      </c>
      <c r="R1512" s="438" t="s">
        <v>4322</v>
      </c>
      <c r="S1512" s="442">
        <v>1</v>
      </c>
      <c r="T1512" s="360">
        <v>0</v>
      </c>
      <c r="U1512" s="445"/>
      <c r="V1512" s="337"/>
      <c r="W1512" s="445">
        <v>7.11</v>
      </c>
      <c r="X1512" s="445">
        <v>16.7</v>
      </c>
      <c r="Y1512" s="445">
        <v>69.2</v>
      </c>
      <c r="Z1512" s="445">
        <v>7.41</v>
      </c>
      <c r="AA1512" s="445">
        <v>101.2</v>
      </c>
      <c r="AB1512" s="417">
        <v>3.07</v>
      </c>
      <c r="AC1512" s="417">
        <v>7</v>
      </c>
      <c r="AD1512" s="441">
        <v>2</v>
      </c>
      <c r="AE1512" s="441">
        <v>0.4</v>
      </c>
      <c r="AF1512" s="351"/>
      <c r="AG1512" s="343"/>
      <c r="AH1512" s="343"/>
      <c r="AI1512" s="337"/>
      <c r="AJ1512" s="441">
        <v>20</v>
      </c>
    </row>
    <row r="1513" spans="1:36" ht="38.25" x14ac:dyDescent="0.25">
      <c r="A1513" s="257">
        <v>2021</v>
      </c>
      <c r="B1513" s="215" t="s">
        <v>1390</v>
      </c>
      <c r="C1513" s="176" t="s">
        <v>1132</v>
      </c>
      <c r="D1513" s="176" t="s">
        <v>3544</v>
      </c>
      <c r="E1513" s="176" t="s">
        <v>1134</v>
      </c>
      <c r="F1513" s="176" t="s">
        <v>1135</v>
      </c>
      <c r="G1513" s="176" t="s">
        <v>1136</v>
      </c>
      <c r="H1513" s="176" t="s">
        <v>1137</v>
      </c>
      <c r="I1513" s="215" t="s">
        <v>3545</v>
      </c>
      <c r="J1513" s="320" t="s">
        <v>1139</v>
      </c>
      <c r="K1513" s="174" t="s">
        <v>1140</v>
      </c>
      <c r="L1513" s="215" t="s">
        <v>3546</v>
      </c>
      <c r="M1513" s="215" t="s">
        <v>3547</v>
      </c>
      <c r="N1513" s="322">
        <v>842923.85499999998</v>
      </c>
      <c r="O1513" s="177">
        <v>1164353.5249999999</v>
      </c>
      <c r="P1513" s="322">
        <v>2147</v>
      </c>
      <c r="Q1513" s="437">
        <v>44488</v>
      </c>
      <c r="R1513" s="438" t="s">
        <v>4323</v>
      </c>
      <c r="S1513" s="442">
        <v>1</v>
      </c>
      <c r="T1513" s="360">
        <v>1</v>
      </c>
      <c r="U1513" s="444">
        <v>4123.4399999999996</v>
      </c>
      <c r="V1513" s="337"/>
      <c r="W1513" s="445">
        <v>6.8</v>
      </c>
      <c r="X1513" s="445">
        <v>15.8</v>
      </c>
      <c r="Y1513" s="445">
        <v>52.5</v>
      </c>
      <c r="Z1513" s="445">
        <v>7.3</v>
      </c>
      <c r="AA1513" s="445">
        <v>98.5</v>
      </c>
      <c r="AB1513" s="417">
        <v>5.14</v>
      </c>
      <c r="AC1513" s="440">
        <v>16.7</v>
      </c>
      <c r="AD1513" s="441">
        <v>2</v>
      </c>
      <c r="AE1513" s="441">
        <v>0.4</v>
      </c>
      <c r="AF1513" s="343"/>
      <c r="AG1513" s="343"/>
      <c r="AH1513" s="343"/>
      <c r="AI1513" s="337"/>
      <c r="AJ1513" s="441">
        <v>20</v>
      </c>
    </row>
    <row r="1514" spans="1:36" ht="25.5" x14ac:dyDescent="0.25">
      <c r="A1514" s="257">
        <v>2021</v>
      </c>
      <c r="B1514" s="215" t="s">
        <v>1390</v>
      </c>
      <c r="C1514" s="176" t="s">
        <v>1132</v>
      </c>
      <c r="D1514" s="176" t="s">
        <v>3549</v>
      </c>
      <c r="E1514" s="176" t="s">
        <v>1134</v>
      </c>
      <c r="F1514" s="176" t="s">
        <v>3487</v>
      </c>
      <c r="G1514" s="176" t="s">
        <v>3550</v>
      </c>
      <c r="H1514" s="176" t="s">
        <v>3551</v>
      </c>
      <c r="I1514" s="215" t="s">
        <v>3498</v>
      </c>
      <c r="J1514" s="320" t="s">
        <v>3491</v>
      </c>
      <c r="K1514" s="174" t="s">
        <v>1140</v>
      </c>
      <c r="L1514" s="215" t="s">
        <v>3552</v>
      </c>
      <c r="M1514" s="215" t="s">
        <v>3553</v>
      </c>
      <c r="N1514" s="322">
        <v>842738.00300000003</v>
      </c>
      <c r="O1514" s="177">
        <v>1167248.5649999999</v>
      </c>
      <c r="P1514" s="322">
        <v>2152</v>
      </c>
      <c r="Q1514" s="437">
        <v>44488</v>
      </c>
      <c r="R1514" s="438" t="s">
        <v>4324</v>
      </c>
      <c r="S1514" s="442">
        <v>1</v>
      </c>
      <c r="T1514" s="360">
        <v>0</v>
      </c>
      <c r="U1514" s="445"/>
      <c r="V1514" s="337"/>
      <c r="W1514" s="445">
        <v>7.08</v>
      </c>
      <c r="X1514" s="445">
        <v>18.2</v>
      </c>
      <c r="Y1514" s="445">
        <v>56.3</v>
      </c>
      <c r="Z1514" s="445">
        <v>5.86</v>
      </c>
      <c r="AA1514" s="445">
        <v>81.7</v>
      </c>
      <c r="AB1514" s="417">
        <v>4.2699999999999996</v>
      </c>
      <c r="AC1514" s="440">
        <v>18</v>
      </c>
      <c r="AD1514" s="441">
        <v>2</v>
      </c>
      <c r="AE1514" s="441">
        <v>0.4</v>
      </c>
      <c r="AF1514" s="351"/>
      <c r="AG1514" s="351"/>
      <c r="AH1514" s="343"/>
      <c r="AI1514" s="337"/>
      <c r="AJ1514" s="363">
        <v>20</v>
      </c>
    </row>
    <row r="1515" spans="1:36" ht="25.5" x14ac:dyDescent="0.25">
      <c r="A1515" s="257">
        <v>2021</v>
      </c>
      <c r="B1515" s="215" t="s">
        <v>1390</v>
      </c>
      <c r="C1515" s="176" t="s">
        <v>1132</v>
      </c>
      <c r="D1515" s="176" t="s">
        <v>3555</v>
      </c>
      <c r="E1515" s="176" t="s">
        <v>1134</v>
      </c>
      <c r="F1515" s="176" t="s">
        <v>3487</v>
      </c>
      <c r="G1515" s="176" t="s">
        <v>3550</v>
      </c>
      <c r="H1515" s="176" t="s">
        <v>3551</v>
      </c>
      <c r="I1515" s="215" t="s">
        <v>3498</v>
      </c>
      <c r="J1515" s="320" t="s">
        <v>3491</v>
      </c>
      <c r="K1515" s="174" t="s">
        <v>1140</v>
      </c>
      <c r="L1515" s="215" t="s">
        <v>3552</v>
      </c>
      <c r="M1515" s="215" t="s">
        <v>3553</v>
      </c>
      <c r="N1515" s="322">
        <v>842738.00300000003</v>
      </c>
      <c r="O1515" s="177">
        <v>1167248.5649999999</v>
      </c>
      <c r="P1515" s="322">
        <v>2152</v>
      </c>
      <c r="Q1515" s="437">
        <v>44488</v>
      </c>
      <c r="R1515" s="438" t="s">
        <v>4325</v>
      </c>
      <c r="S1515" s="442">
        <v>1</v>
      </c>
      <c r="T1515" s="360">
        <v>0</v>
      </c>
      <c r="U1515" s="445"/>
      <c r="V1515" s="337"/>
      <c r="W1515" s="445">
        <v>7.26</v>
      </c>
      <c r="X1515" s="445">
        <v>19.2</v>
      </c>
      <c r="Y1515" s="445">
        <v>52.1</v>
      </c>
      <c r="Z1515" s="445">
        <v>6.72</v>
      </c>
      <c r="AA1515" s="445">
        <v>94.8</v>
      </c>
      <c r="AB1515" s="417">
        <v>3.45</v>
      </c>
      <c r="AC1515" s="417">
        <v>6.4</v>
      </c>
      <c r="AD1515" s="441">
        <v>2</v>
      </c>
      <c r="AE1515" s="441">
        <v>0.4</v>
      </c>
      <c r="AF1515" s="351"/>
      <c r="AG1515" s="351"/>
      <c r="AH1515" s="343"/>
      <c r="AI1515" s="337"/>
      <c r="AJ1515" s="363">
        <v>20</v>
      </c>
    </row>
    <row r="1516" spans="1:36" ht="25.5" x14ac:dyDescent="0.25">
      <c r="A1516" s="257">
        <v>2021</v>
      </c>
      <c r="B1516" s="215" t="s">
        <v>1390</v>
      </c>
      <c r="C1516" s="176" t="s">
        <v>1132</v>
      </c>
      <c r="D1516" s="176" t="s">
        <v>3557</v>
      </c>
      <c r="E1516" s="176" t="s">
        <v>1134</v>
      </c>
      <c r="F1516" s="176" t="s">
        <v>3487</v>
      </c>
      <c r="G1516" s="176" t="s">
        <v>3550</v>
      </c>
      <c r="H1516" s="176" t="s">
        <v>3551</v>
      </c>
      <c r="I1516" s="215" t="s">
        <v>3498</v>
      </c>
      <c r="J1516" s="320" t="s">
        <v>3491</v>
      </c>
      <c r="K1516" s="174" t="s">
        <v>1140</v>
      </c>
      <c r="L1516" s="215" t="s">
        <v>3552</v>
      </c>
      <c r="M1516" s="215" t="s">
        <v>3553</v>
      </c>
      <c r="N1516" s="322">
        <v>842738.00300000003</v>
      </c>
      <c r="O1516" s="177">
        <v>1167248.5649999999</v>
      </c>
      <c r="P1516" s="322">
        <v>2152</v>
      </c>
      <c r="Q1516" s="437">
        <v>44488</v>
      </c>
      <c r="R1516" s="438" t="s">
        <v>4326</v>
      </c>
      <c r="S1516" s="442">
        <v>1</v>
      </c>
      <c r="T1516" s="360">
        <v>0</v>
      </c>
      <c r="U1516" s="445"/>
      <c r="V1516" s="337"/>
      <c r="W1516" s="445">
        <v>8.19</v>
      </c>
      <c r="X1516" s="445">
        <v>22.1</v>
      </c>
      <c r="Y1516" s="445">
        <v>54.4</v>
      </c>
      <c r="Z1516" s="445">
        <v>7.92</v>
      </c>
      <c r="AA1516" s="445">
        <v>119.1</v>
      </c>
      <c r="AB1516" s="417">
        <v>3.49</v>
      </c>
      <c r="AC1516" s="417">
        <v>4.4000000000000004</v>
      </c>
      <c r="AD1516" s="441">
        <v>2</v>
      </c>
      <c r="AE1516" s="441">
        <v>0.4</v>
      </c>
      <c r="AF1516" s="351"/>
      <c r="AG1516" s="351"/>
      <c r="AH1516" s="343"/>
      <c r="AI1516" s="337"/>
      <c r="AJ1516" s="363">
        <v>20</v>
      </c>
    </row>
    <row r="1517" spans="1:36" ht="25.5" x14ac:dyDescent="0.25">
      <c r="A1517" s="257">
        <v>2021</v>
      </c>
      <c r="B1517" s="174" t="s">
        <v>1104</v>
      </c>
      <c r="C1517" s="176" t="s">
        <v>1436</v>
      </c>
      <c r="D1517" s="176" t="s">
        <v>1998</v>
      </c>
      <c r="E1517" s="174" t="s">
        <v>1448</v>
      </c>
      <c r="F1517" s="174" t="s">
        <v>1990</v>
      </c>
      <c r="G1517" s="174" t="s">
        <v>1991</v>
      </c>
      <c r="H1517" s="174" t="s">
        <v>1992</v>
      </c>
      <c r="I1517" s="174" t="s">
        <v>2858</v>
      </c>
      <c r="J1517" s="174" t="s">
        <v>1999</v>
      </c>
      <c r="K1517" s="174" t="s">
        <v>1421</v>
      </c>
      <c r="L1517" s="174" t="s">
        <v>2000</v>
      </c>
      <c r="M1517" s="174" t="s">
        <v>2001</v>
      </c>
      <c r="N1517" s="177">
        <v>890577.28500000003</v>
      </c>
      <c r="O1517" s="177">
        <v>1188130.4739999999</v>
      </c>
      <c r="P1517" s="177">
        <v>1075</v>
      </c>
      <c r="Q1517" s="344">
        <v>44474</v>
      </c>
      <c r="R1517" s="324" t="s">
        <v>4327</v>
      </c>
      <c r="S1517" s="325">
        <v>1</v>
      </c>
      <c r="T1517" s="325">
        <v>0</v>
      </c>
      <c r="U1517" s="337"/>
      <c r="V1517" s="326"/>
      <c r="W1517" s="326">
        <v>7.43</v>
      </c>
      <c r="X1517" s="348">
        <v>23.3</v>
      </c>
      <c r="Y1517" s="348">
        <v>37.6</v>
      </c>
      <c r="Z1517" s="326">
        <v>7.63</v>
      </c>
      <c r="AA1517" s="326">
        <v>102.6</v>
      </c>
      <c r="AB1517" s="347">
        <v>1</v>
      </c>
      <c r="AC1517" s="347">
        <v>4.5</v>
      </c>
      <c r="AD1517" s="340">
        <v>2</v>
      </c>
      <c r="AE1517" s="340">
        <v>0.4</v>
      </c>
      <c r="AF1517" s="181"/>
      <c r="AG1517" s="181"/>
      <c r="AH1517" s="181"/>
      <c r="AI1517" s="181"/>
      <c r="AJ1517" s="343">
        <v>128.14699999999999</v>
      </c>
    </row>
    <row r="1518" spans="1:36" ht="25.5" x14ac:dyDescent="0.25">
      <c r="A1518" s="257">
        <v>2021</v>
      </c>
      <c r="B1518" s="183" t="s">
        <v>1825</v>
      </c>
      <c r="C1518" s="176" t="s">
        <v>1436</v>
      </c>
      <c r="D1518" s="174" t="s">
        <v>2003</v>
      </c>
      <c r="E1518" s="174" t="s">
        <v>1448</v>
      </c>
      <c r="F1518" s="174" t="s">
        <v>1990</v>
      </c>
      <c r="G1518" s="174" t="s">
        <v>1990</v>
      </c>
      <c r="H1518" s="174" t="s">
        <v>2004</v>
      </c>
      <c r="I1518" s="174" t="s">
        <v>2005</v>
      </c>
      <c r="J1518" s="174" t="s">
        <v>2006</v>
      </c>
      <c r="K1518" s="174" t="s">
        <v>1421</v>
      </c>
      <c r="L1518" s="174" t="s">
        <v>2007</v>
      </c>
      <c r="M1518" s="174" t="s">
        <v>2008</v>
      </c>
      <c r="N1518" s="177">
        <v>893431.70499999996</v>
      </c>
      <c r="O1518" s="177">
        <v>1187946.7930000001</v>
      </c>
      <c r="P1518" s="177">
        <v>1018</v>
      </c>
      <c r="Q1518" s="344">
        <v>44474</v>
      </c>
      <c r="R1518" s="324" t="s">
        <v>4328</v>
      </c>
      <c r="S1518" s="325">
        <v>1</v>
      </c>
      <c r="T1518" s="325">
        <v>0</v>
      </c>
      <c r="U1518" s="337"/>
      <c r="V1518" s="326"/>
      <c r="W1518" s="326">
        <v>6.82</v>
      </c>
      <c r="X1518" s="348">
        <v>22.2</v>
      </c>
      <c r="Y1518" s="348">
        <v>53.4</v>
      </c>
      <c r="Z1518" s="326">
        <v>8.2899999999999991</v>
      </c>
      <c r="AA1518" s="326">
        <v>107.7</v>
      </c>
      <c r="AB1518" s="347">
        <v>1</v>
      </c>
      <c r="AC1518" s="347">
        <v>4.0999999999999996</v>
      </c>
      <c r="AD1518" s="340">
        <v>2</v>
      </c>
      <c r="AE1518" s="340">
        <v>0.4</v>
      </c>
      <c r="AF1518" s="181"/>
      <c r="AG1518" s="181"/>
      <c r="AH1518" s="181"/>
      <c r="AI1518" s="181"/>
      <c r="AJ1518" s="328">
        <v>20</v>
      </c>
    </row>
    <row r="1519" spans="1:36" ht="25.5" x14ac:dyDescent="0.25">
      <c r="A1519" s="257">
        <v>2021</v>
      </c>
      <c r="B1519" s="183" t="s">
        <v>1825</v>
      </c>
      <c r="C1519" s="176" t="s">
        <v>1436</v>
      </c>
      <c r="D1519" s="174" t="s">
        <v>2010</v>
      </c>
      <c r="E1519" s="174" t="s">
        <v>1448</v>
      </c>
      <c r="F1519" s="174" t="s">
        <v>2011</v>
      </c>
      <c r="G1519" s="174" t="s">
        <v>2012</v>
      </c>
      <c r="H1519" s="174" t="s">
        <v>2013</v>
      </c>
      <c r="I1519" s="174" t="s">
        <v>2014</v>
      </c>
      <c r="J1519" s="174" t="s">
        <v>2006</v>
      </c>
      <c r="K1519" s="174" t="s">
        <v>1421</v>
      </c>
      <c r="L1519" s="174" t="s">
        <v>2015</v>
      </c>
      <c r="M1519" s="174" t="s">
        <v>2016</v>
      </c>
      <c r="N1519" s="177">
        <v>896312.01100000006</v>
      </c>
      <c r="O1519" s="177">
        <v>1188179.014</v>
      </c>
      <c r="P1519" s="177">
        <v>1017</v>
      </c>
      <c r="Q1519" s="344">
        <v>44474</v>
      </c>
      <c r="R1519" s="324" t="s">
        <v>4329</v>
      </c>
      <c r="S1519" s="325">
        <v>1</v>
      </c>
      <c r="T1519" s="325">
        <v>0</v>
      </c>
      <c r="U1519" s="337"/>
      <c r="V1519" s="326"/>
      <c r="W1519" s="326">
        <v>4.96</v>
      </c>
      <c r="X1519" s="348">
        <v>26.5</v>
      </c>
      <c r="Y1519" s="348">
        <v>51.6</v>
      </c>
      <c r="Z1519" s="326">
        <v>8.07</v>
      </c>
      <c r="AA1519" s="326">
        <v>105.7</v>
      </c>
      <c r="AB1519" s="347">
        <v>2.4</v>
      </c>
      <c r="AC1519" s="347">
        <v>1.8</v>
      </c>
      <c r="AD1519" s="340">
        <v>2</v>
      </c>
      <c r="AE1519" s="340">
        <v>0.4</v>
      </c>
      <c r="AF1519" s="181"/>
      <c r="AG1519" s="181"/>
      <c r="AH1519" s="181"/>
      <c r="AI1519" s="181"/>
      <c r="AJ1519" s="328">
        <v>20</v>
      </c>
    </row>
    <row r="1520" spans="1:36" ht="25.5" x14ac:dyDescent="0.25">
      <c r="A1520" s="257">
        <v>2021</v>
      </c>
      <c r="B1520" s="174" t="s">
        <v>1811</v>
      </c>
      <c r="C1520" s="176" t="s">
        <v>1436</v>
      </c>
      <c r="D1520" s="176" t="s">
        <v>2042</v>
      </c>
      <c r="E1520" s="176" t="s">
        <v>1448</v>
      </c>
      <c r="F1520" s="176" t="s">
        <v>2011</v>
      </c>
      <c r="G1520" s="176" t="s">
        <v>2012</v>
      </c>
      <c r="H1520" s="176" t="s">
        <v>2013</v>
      </c>
      <c r="I1520" s="174" t="s">
        <v>1214</v>
      </c>
      <c r="J1520" s="174" t="s">
        <v>2043</v>
      </c>
      <c r="K1520" s="174" t="s">
        <v>1421</v>
      </c>
      <c r="L1520" s="174" t="s">
        <v>2044</v>
      </c>
      <c r="M1520" s="174" t="s">
        <v>2045</v>
      </c>
      <c r="N1520" s="177">
        <v>895232.27500000002</v>
      </c>
      <c r="O1520" s="177">
        <v>1188370.429</v>
      </c>
      <c r="P1520" s="177">
        <v>998</v>
      </c>
      <c r="Q1520" s="344">
        <v>44540</v>
      </c>
      <c r="R1520" s="324" t="s">
        <v>4330</v>
      </c>
      <c r="S1520" s="371">
        <v>1</v>
      </c>
      <c r="T1520" s="446">
        <v>1</v>
      </c>
      <c r="U1520" s="348">
        <v>90.996516000000028</v>
      </c>
      <c r="V1520" s="243"/>
      <c r="W1520" s="348">
        <v>7.07</v>
      </c>
      <c r="X1520" s="368">
        <v>22</v>
      </c>
      <c r="Y1520" s="368">
        <v>57.9</v>
      </c>
      <c r="Z1520" s="348">
        <v>7.69</v>
      </c>
      <c r="AA1520" s="342">
        <v>99.5</v>
      </c>
      <c r="AB1520" s="327">
        <v>1.2</v>
      </c>
      <c r="AC1520" s="327">
        <v>3.8</v>
      </c>
      <c r="AD1520" s="340">
        <v>2</v>
      </c>
      <c r="AE1520" s="340">
        <v>0.4</v>
      </c>
      <c r="AF1520" s="204"/>
      <c r="AG1520" s="181"/>
      <c r="AH1520" s="181"/>
      <c r="AI1520" s="181"/>
      <c r="AJ1520" s="328">
        <v>20</v>
      </c>
    </row>
    <row r="1521" spans="1:36" ht="25.5" x14ac:dyDescent="0.25">
      <c r="A1521" s="257">
        <v>2021</v>
      </c>
      <c r="B1521" s="174" t="s">
        <v>1811</v>
      </c>
      <c r="C1521" s="176" t="s">
        <v>1436</v>
      </c>
      <c r="D1521" s="176" t="s">
        <v>2047</v>
      </c>
      <c r="E1521" s="176" t="s">
        <v>1448</v>
      </c>
      <c r="F1521" s="176" t="s">
        <v>2011</v>
      </c>
      <c r="G1521" s="176" t="s">
        <v>2012</v>
      </c>
      <c r="H1521" s="176" t="s">
        <v>2013</v>
      </c>
      <c r="I1521" s="174" t="s">
        <v>1214</v>
      </c>
      <c r="J1521" s="174" t="s">
        <v>2043</v>
      </c>
      <c r="K1521" s="174" t="s">
        <v>1421</v>
      </c>
      <c r="L1521" s="174" t="s">
        <v>2048</v>
      </c>
      <c r="M1521" s="174" t="s">
        <v>2049</v>
      </c>
      <c r="N1521" s="177">
        <v>895533.93</v>
      </c>
      <c r="O1521" s="177">
        <v>1187941.79</v>
      </c>
      <c r="P1521" s="177">
        <v>997</v>
      </c>
      <c r="Q1521" s="344">
        <v>44540</v>
      </c>
      <c r="R1521" s="324" t="s">
        <v>4331</v>
      </c>
      <c r="S1521" s="371">
        <v>1</v>
      </c>
      <c r="T1521" s="446">
        <v>1</v>
      </c>
      <c r="U1521" s="348">
        <v>159.53830714285712</v>
      </c>
      <c r="V1521" s="243"/>
      <c r="W1521" s="348">
        <v>7.02</v>
      </c>
      <c r="X1521" s="368">
        <v>22.4</v>
      </c>
      <c r="Y1521" s="368">
        <v>62.9</v>
      </c>
      <c r="Z1521" s="348">
        <v>7.52</v>
      </c>
      <c r="AA1521" s="342">
        <v>98.2</v>
      </c>
      <c r="AB1521" s="327">
        <v>1.1000000000000001</v>
      </c>
      <c r="AC1521" s="327">
        <v>6.6</v>
      </c>
      <c r="AD1521" s="340">
        <v>2</v>
      </c>
      <c r="AE1521" s="340">
        <v>0.4</v>
      </c>
      <c r="AF1521" s="204"/>
      <c r="AG1521" s="181"/>
      <c r="AH1521" s="181"/>
      <c r="AI1521" s="181"/>
      <c r="AJ1521" s="328">
        <v>20</v>
      </c>
    </row>
    <row r="1522" spans="1:36" ht="25.5" x14ac:dyDescent="0.25">
      <c r="A1522" s="257">
        <v>2021</v>
      </c>
      <c r="B1522" s="174" t="s">
        <v>1811</v>
      </c>
      <c r="C1522" s="176" t="s">
        <v>1436</v>
      </c>
      <c r="D1522" s="176" t="s">
        <v>2051</v>
      </c>
      <c r="E1522" s="176" t="s">
        <v>1448</v>
      </c>
      <c r="F1522" s="176" t="s">
        <v>2011</v>
      </c>
      <c r="G1522" s="176" t="s">
        <v>2012</v>
      </c>
      <c r="H1522" s="176" t="s">
        <v>2013</v>
      </c>
      <c r="I1522" s="174" t="s">
        <v>1214</v>
      </c>
      <c r="J1522" s="174" t="s">
        <v>2052</v>
      </c>
      <c r="K1522" s="174" t="s">
        <v>1421</v>
      </c>
      <c r="L1522" s="174" t="s">
        <v>2053</v>
      </c>
      <c r="M1522" s="174" t="s">
        <v>2054</v>
      </c>
      <c r="N1522" s="177">
        <v>894777.2</v>
      </c>
      <c r="O1522" s="177">
        <v>1188444.5009999999</v>
      </c>
      <c r="P1522" s="177">
        <v>1008</v>
      </c>
      <c r="Q1522" s="344">
        <v>44540</v>
      </c>
      <c r="R1522" s="324" t="s">
        <v>4332</v>
      </c>
      <c r="S1522" s="371">
        <v>1</v>
      </c>
      <c r="T1522" s="446">
        <v>1</v>
      </c>
      <c r="U1522" s="390">
        <v>53.749956000000005</v>
      </c>
      <c r="V1522" s="243"/>
      <c r="W1522" s="348">
        <v>7.15</v>
      </c>
      <c r="X1522" s="368">
        <v>22</v>
      </c>
      <c r="Y1522" s="368">
        <v>60.5</v>
      </c>
      <c r="Z1522" s="348">
        <v>7.57</v>
      </c>
      <c r="AA1522" s="342">
        <v>98.4</v>
      </c>
      <c r="AB1522" s="327">
        <v>1.1000000000000001</v>
      </c>
      <c r="AC1522" s="327">
        <v>3.3</v>
      </c>
      <c r="AD1522" s="340">
        <v>2</v>
      </c>
      <c r="AE1522" s="340">
        <v>0.4</v>
      </c>
      <c r="AF1522" s="204"/>
      <c r="AG1522" s="181"/>
      <c r="AH1522" s="181"/>
      <c r="AI1522" s="181"/>
      <c r="AJ1522" s="328">
        <v>20</v>
      </c>
    </row>
    <row r="1523" spans="1:36" ht="25.5" x14ac:dyDescent="0.25">
      <c r="A1523" s="257">
        <v>2021</v>
      </c>
      <c r="B1523" s="174" t="s">
        <v>1811</v>
      </c>
      <c r="C1523" s="176" t="s">
        <v>1436</v>
      </c>
      <c r="D1523" s="176" t="s">
        <v>2056</v>
      </c>
      <c r="E1523" s="176" t="s">
        <v>1448</v>
      </c>
      <c r="F1523" s="176" t="s">
        <v>2011</v>
      </c>
      <c r="G1523" s="176" t="s">
        <v>2012</v>
      </c>
      <c r="H1523" s="176" t="s">
        <v>2013</v>
      </c>
      <c r="I1523" s="174" t="s">
        <v>1214</v>
      </c>
      <c r="J1523" s="174" t="s">
        <v>2052</v>
      </c>
      <c r="K1523" s="174" t="s">
        <v>1421</v>
      </c>
      <c r="L1523" s="174" t="s">
        <v>2057</v>
      </c>
      <c r="M1523" s="174" t="s">
        <v>2058</v>
      </c>
      <c r="N1523" s="177">
        <v>894581.41399999999</v>
      </c>
      <c r="O1523" s="177">
        <v>1188142.8799999999</v>
      </c>
      <c r="P1523" s="177">
        <v>1007</v>
      </c>
      <c r="Q1523" s="344">
        <v>44540</v>
      </c>
      <c r="R1523" s="324" t="s">
        <v>4333</v>
      </c>
      <c r="S1523" s="371">
        <v>1</v>
      </c>
      <c r="T1523" s="446">
        <v>1</v>
      </c>
      <c r="U1523" s="390">
        <v>41.155620000000013</v>
      </c>
      <c r="V1523" s="243"/>
      <c r="W1523" s="348">
        <v>6.84</v>
      </c>
      <c r="X1523" s="368">
        <v>24.4</v>
      </c>
      <c r="Y1523" s="368">
        <v>93.4</v>
      </c>
      <c r="Z1523" s="348">
        <v>6.08</v>
      </c>
      <c r="AA1523" s="342">
        <v>82.3</v>
      </c>
      <c r="AB1523" s="326">
        <v>6.3</v>
      </c>
      <c r="AC1523" s="326">
        <v>15.9</v>
      </c>
      <c r="AD1523" s="340">
        <v>2</v>
      </c>
      <c r="AE1523" s="340">
        <v>0.4</v>
      </c>
      <c r="AF1523" s="204"/>
      <c r="AG1523" s="181"/>
      <c r="AH1523" s="181"/>
      <c r="AI1523" s="181"/>
      <c r="AJ1523" s="328">
        <v>20</v>
      </c>
    </row>
    <row r="1524" spans="1:36" ht="25.5" x14ac:dyDescent="0.25">
      <c r="A1524" s="257">
        <v>2021</v>
      </c>
      <c r="B1524" s="174" t="s">
        <v>1811</v>
      </c>
      <c r="C1524" s="176" t="s">
        <v>1436</v>
      </c>
      <c r="D1524" s="176" t="s">
        <v>2060</v>
      </c>
      <c r="E1524" s="176" t="s">
        <v>1448</v>
      </c>
      <c r="F1524" s="176" t="s">
        <v>2011</v>
      </c>
      <c r="G1524" s="176" t="s">
        <v>2012</v>
      </c>
      <c r="H1524" s="176" t="s">
        <v>2013</v>
      </c>
      <c r="I1524" s="174" t="s">
        <v>1214</v>
      </c>
      <c r="J1524" s="174" t="s">
        <v>2061</v>
      </c>
      <c r="K1524" s="174" t="s">
        <v>1421</v>
      </c>
      <c r="L1524" s="174" t="s">
        <v>2062</v>
      </c>
      <c r="M1524" s="174" t="s">
        <v>2063</v>
      </c>
      <c r="N1524" s="177">
        <v>895914.10199999996</v>
      </c>
      <c r="O1524" s="177">
        <v>1188298.9639999999</v>
      </c>
      <c r="P1524" s="177">
        <v>1013</v>
      </c>
      <c r="Q1524" s="344">
        <v>44540</v>
      </c>
      <c r="R1524" s="324" t="s">
        <v>4334</v>
      </c>
      <c r="S1524" s="371">
        <v>1</v>
      </c>
      <c r="T1524" s="446">
        <v>1</v>
      </c>
      <c r="U1524" s="390">
        <v>73.130228571428574</v>
      </c>
      <c r="V1524" s="243"/>
      <c r="W1524" s="348">
        <v>7.68</v>
      </c>
      <c r="X1524" s="368">
        <v>22.5</v>
      </c>
      <c r="Y1524" s="368">
        <v>69.3</v>
      </c>
      <c r="Z1524" s="348">
        <v>7.47</v>
      </c>
      <c r="AA1524" s="342">
        <v>98.2</v>
      </c>
      <c r="AB1524" s="327">
        <v>1.2</v>
      </c>
      <c r="AC1524" s="327">
        <v>7.5</v>
      </c>
      <c r="AD1524" s="340">
        <v>2</v>
      </c>
      <c r="AE1524" s="340">
        <v>0.4</v>
      </c>
      <c r="AF1524" s="204"/>
      <c r="AG1524" s="181"/>
      <c r="AH1524" s="181"/>
      <c r="AI1524" s="181"/>
      <c r="AJ1524" s="328">
        <v>20</v>
      </c>
    </row>
    <row r="1525" spans="1:36" ht="25.5" x14ac:dyDescent="0.25">
      <c r="A1525" s="257">
        <v>2021</v>
      </c>
      <c r="B1525" s="174" t="s">
        <v>1811</v>
      </c>
      <c r="C1525" s="176" t="s">
        <v>1436</v>
      </c>
      <c r="D1525" s="176" t="s">
        <v>2065</v>
      </c>
      <c r="E1525" s="176" t="s">
        <v>1448</v>
      </c>
      <c r="F1525" s="176" t="s">
        <v>2011</v>
      </c>
      <c r="G1525" s="176" t="s">
        <v>2012</v>
      </c>
      <c r="H1525" s="176" t="s">
        <v>2013</v>
      </c>
      <c r="I1525" s="174" t="s">
        <v>1214</v>
      </c>
      <c r="J1525" s="174" t="s">
        <v>2061</v>
      </c>
      <c r="K1525" s="174" t="s">
        <v>1421</v>
      </c>
      <c r="L1525" s="174" t="s">
        <v>2066</v>
      </c>
      <c r="M1525" s="174" t="s">
        <v>2067</v>
      </c>
      <c r="N1525" s="177">
        <v>894564.88399999996</v>
      </c>
      <c r="O1525" s="177">
        <v>1187870.3030000001</v>
      </c>
      <c r="P1525" s="177">
        <v>1012</v>
      </c>
      <c r="Q1525" s="344">
        <v>44540</v>
      </c>
      <c r="R1525" s="324" t="s">
        <v>4335</v>
      </c>
      <c r="S1525" s="371">
        <v>1</v>
      </c>
      <c r="T1525" s="446">
        <v>1</v>
      </c>
      <c r="U1525" s="390">
        <v>120.01500000000001</v>
      </c>
      <c r="V1525" s="271"/>
      <c r="W1525" s="348">
        <v>7.33</v>
      </c>
      <c r="X1525" s="368">
        <v>22.6</v>
      </c>
      <c r="Y1525" s="368">
        <v>79.7</v>
      </c>
      <c r="Z1525" s="348">
        <v>6.93</v>
      </c>
      <c r="AA1525" s="342">
        <v>91.3</v>
      </c>
      <c r="AB1525" s="327">
        <v>2.6</v>
      </c>
      <c r="AC1525" s="326">
        <v>12.8</v>
      </c>
      <c r="AD1525" s="340">
        <v>2</v>
      </c>
      <c r="AE1525" s="340">
        <v>0.4</v>
      </c>
      <c r="AF1525" s="204"/>
      <c r="AG1525" s="181"/>
      <c r="AH1525" s="181"/>
      <c r="AI1525" s="181"/>
      <c r="AJ1525" s="328">
        <v>20</v>
      </c>
    </row>
    <row r="1526" spans="1:36" ht="25.5" x14ac:dyDescent="0.25">
      <c r="A1526" s="257">
        <v>2021</v>
      </c>
      <c r="B1526" s="183" t="s">
        <v>1825</v>
      </c>
      <c r="C1526" s="193" t="s">
        <v>1403</v>
      </c>
      <c r="D1526" s="176" t="s">
        <v>2334</v>
      </c>
      <c r="E1526" s="176" t="s">
        <v>1405</v>
      </c>
      <c r="F1526" s="176" t="s">
        <v>2335</v>
      </c>
      <c r="G1526" s="176" t="s">
        <v>2336</v>
      </c>
      <c r="H1526" s="176" t="s">
        <v>2337</v>
      </c>
      <c r="I1526" s="174" t="s">
        <v>2338</v>
      </c>
      <c r="J1526" s="176" t="s">
        <v>1411</v>
      </c>
      <c r="K1526" s="174" t="s">
        <v>1411</v>
      </c>
      <c r="L1526" s="183" t="s">
        <v>2339</v>
      </c>
      <c r="M1526" s="174" t="s">
        <v>2340</v>
      </c>
      <c r="N1526" s="184">
        <v>908219.98800000001</v>
      </c>
      <c r="O1526" s="184">
        <v>1212670.0009999999</v>
      </c>
      <c r="P1526" s="184">
        <v>829</v>
      </c>
      <c r="Q1526" s="344">
        <v>44452</v>
      </c>
      <c r="R1526" s="324" t="s">
        <v>4336</v>
      </c>
      <c r="S1526" s="325">
        <v>1</v>
      </c>
      <c r="T1526" s="325">
        <v>1</v>
      </c>
      <c r="U1526" s="180"/>
      <c r="V1526" s="180"/>
      <c r="W1526" s="326">
        <v>7.0650000000000004</v>
      </c>
      <c r="X1526" s="342">
        <v>24.6</v>
      </c>
      <c r="Y1526" s="370">
        <v>50.2</v>
      </c>
      <c r="Z1526" s="326">
        <v>7.1849999999999996</v>
      </c>
      <c r="AA1526" s="342">
        <v>96.8</v>
      </c>
      <c r="AB1526" s="327">
        <v>3.1</v>
      </c>
      <c r="AC1526" s="326">
        <v>20.100000000000001</v>
      </c>
      <c r="AD1526" s="328">
        <v>2</v>
      </c>
      <c r="AE1526" s="328">
        <v>0.4</v>
      </c>
      <c r="AF1526" s="181"/>
      <c r="AG1526" s="180"/>
      <c r="AH1526" s="180"/>
      <c r="AI1526" s="181"/>
      <c r="AJ1526" s="328">
        <v>20</v>
      </c>
    </row>
    <row r="1527" spans="1:36" ht="25.5" x14ac:dyDescent="0.25">
      <c r="A1527" s="257">
        <v>2021</v>
      </c>
      <c r="B1527" s="183" t="s">
        <v>1825</v>
      </c>
      <c r="C1527" s="193" t="s">
        <v>1403</v>
      </c>
      <c r="D1527" s="176" t="s">
        <v>2343</v>
      </c>
      <c r="E1527" s="176" t="s">
        <v>1405</v>
      </c>
      <c r="F1527" s="176" t="s">
        <v>2335</v>
      </c>
      <c r="G1527" s="176" t="s">
        <v>2336</v>
      </c>
      <c r="H1527" s="176" t="s">
        <v>2337</v>
      </c>
      <c r="I1527" s="174" t="s">
        <v>2338</v>
      </c>
      <c r="J1527" s="176" t="s">
        <v>1411</v>
      </c>
      <c r="K1527" s="174" t="s">
        <v>1411</v>
      </c>
      <c r="L1527" s="183" t="s">
        <v>2730</v>
      </c>
      <c r="M1527" s="183" t="s">
        <v>2731</v>
      </c>
      <c r="N1527" s="184">
        <v>909123.99199999997</v>
      </c>
      <c r="O1527" s="184">
        <v>1212495.986</v>
      </c>
      <c r="P1527" s="184">
        <v>836</v>
      </c>
      <c r="Q1527" s="344">
        <v>44452</v>
      </c>
      <c r="R1527" s="324" t="s">
        <v>4337</v>
      </c>
      <c r="S1527" s="325">
        <v>1</v>
      </c>
      <c r="T1527" s="325">
        <v>0</v>
      </c>
      <c r="U1527" s="180"/>
      <c r="V1527" s="180"/>
      <c r="W1527" s="326">
        <v>7.17</v>
      </c>
      <c r="X1527" s="342">
        <v>25.2</v>
      </c>
      <c r="Y1527" s="370">
        <v>77.7</v>
      </c>
      <c r="Z1527" s="326">
        <v>7.0549999999999997</v>
      </c>
      <c r="AA1527" s="342">
        <v>96.35</v>
      </c>
      <c r="AB1527" s="327">
        <v>3.7</v>
      </c>
      <c r="AC1527" s="326">
        <v>19.3</v>
      </c>
      <c r="AD1527" s="328">
        <v>2</v>
      </c>
      <c r="AE1527" s="328">
        <v>0.4</v>
      </c>
      <c r="AF1527" s="181"/>
      <c r="AG1527" s="180"/>
      <c r="AH1527" s="180"/>
      <c r="AI1527" s="181"/>
      <c r="AJ1527" s="328">
        <v>20</v>
      </c>
    </row>
    <row r="1528" spans="1:36" ht="25.5" x14ac:dyDescent="0.25">
      <c r="A1528" s="257">
        <v>2021</v>
      </c>
      <c r="B1528" s="183" t="s">
        <v>1912</v>
      </c>
      <c r="C1528" s="193" t="s">
        <v>1403</v>
      </c>
      <c r="D1528" s="176" t="s">
        <v>2347</v>
      </c>
      <c r="E1528" s="176" t="s">
        <v>1405</v>
      </c>
      <c r="F1528" s="176" t="s">
        <v>2335</v>
      </c>
      <c r="G1528" s="176" t="s">
        <v>2336</v>
      </c>
      <c r="H1528" s="176" t="s">
        <v>2337</v>
      </c>
      <c r="I1528" s="174" t="s">
        <v>2348</v>
      </c>
      <c r="J1528" s="176" t="s">
        <v>1411</v>
      </c>
      <c r="K1528" s="174" t="s">
        <v>1411</v>
      </c>
      <c r="L1528" s="183" t="s">
        <v>2349</v>
      </c>
      <c r="M1528" s="183" t="s">
        <v>2350</v>
      </c>
      <c r="N1528" s="184">
        <v>912868.00399999996</v>
      </c>
      <c r="O1528" s="184">
        <v>1211434.0109999999</v>
      </c>
      <c r="P1528" s="184">
        <v>820</v>
      </c>
      <c r="Q1528" s="344">
        <v>44452</v>
      </c>
      <c r="R1528" s="324" t="s">
        <v>4338</v>
      </c>
      <c r="S1528" s="325">
        <v>1</v>
      </c>
      <c r="T1528" s="325">
        <v>1</v>
      </c>
      <c r="U1528" s="180"/>
      <c r="V1528" s="180"/>
      <c r="W1528" s="326">
        <v>7.1749999999999998</v>
      </c>
      <c r="X1528" s="342">
        <v>25.1</v>
      </c>
      <c r="Y1528" s="342">
        <v>57</v>
      </c>
      <c r="Z1528" s="326">
        <v>7.1349999999999998</v>
      </c>
      <c r="AA1528" s="342">
        <v>97.6</v>
      </c>
      <c r="AB1528" s="327">
        <v>3.1</v>
      </c>
      <c r="AC1528" s="326">
        <v>14.9</v>
      </c>
      <c r="AD1528" s="328">
        <v>2</v>
      </c>
      <c r="AE1528" s="328">
        <v>0.4</v>
      </c>
      <c r="AF1528" s="181"/>
      <c r="AG1528" s="180"/>
      <c r="AH1528" s="180"/>
      <c r="AI1528" s="181"/>
      <c r="AJ1528" s="328">
        <v>20</v>
      </c>
    </row>
    <row r="1529" spans="1:36" ht="25.5" x14ac:dyDescent="0.25">
      <c r="A1529" s="257">
        <v>2021</v>
      </c>
      <c r="B1529" s="183" t="s">
        <v>1825</v>
      </c>
      <c r="C1529" s="193" t="s">
        <v>1403</v>
      </c>
      <c r="D1529" s="176" t="s">
        <v>2352</v>
      </c>
      <c r="E1529" s="176" t="s">
        <v>1405</v>
      </c>
      <c r="F1529" s="176" t="s">
        <v>2335</v>
      </c>
      <c r="G1529" s="176" t="s">
        <v>2336</v>
      </c>
      <c r="H1529" s="176" t="s">
        <v>2337</v>
      </c>
      <c r="I1529" s="174" t="s">
        <v>2353</v>
      </c>
      <c r="J1529" s="176" t="s">
        <v>1411</v>
      </c>
      <c r="K1529" s="174" t="s">
        <v>1411</v>
      </c>
      <c r="L1529" s="183" t="s">
        <v>2354</v>
      </c>
      <c r="M1529" s="183" t="s">
        <v>2355</v>
      </c>
      <c r="N1529" s="184">
        <v>916580.99699999997</v>
      </c>
      <c r="O1529" s="184">
        <v>1210469.9850000001</v>
      </c>
      <c r="P1529" s="184">
        <v>819</v>
      </c>
      <c r="Q1529" s="344">
        <v>44452</v>
      </c>
      <c r="R1529" s="324" t="s">
        <v>4339</v>
      </c>
      <c r="S1529" s="325">
        <v>1</v>
      </c>
      <c r="T1529" s="325">
        <v>1</v>
      </c>
      <c r="U1529" s="180"/>
      <c r="V1529" s="180"/>
      <c r="W1529" s="326">
        <v>7.35</v>
      </c>
      <c r="X1529" s="342">
        <v>26.1</v>
      </c>
      <c r="Y1529" s="342">
        <v>58</v>
      </c>
      <c r="Z1529" s="326">
        <v>6.8949999999999996</v>
      </c>
      <c r="AA1529" s="342">
        <v>96.9</v>
      </c>
      <c r="AB1529" s="327">
        <v>3.5</v>
      </c>
      <c r="AC1529" s="326">
        <v>15.7</v>
      </c>
      <c r="AD1529" s="328">
        <v>2</v>
      </c>
      <c r="AE1529" s="328">
        <v>0.4</v>
      </c>
      <c r="AF1529" s="181"/>
      <c r="AG1529" s="180"/>
      <c r="AH1529" s="180"/>
      <c r="AI1529" s="181"/>
      <c r="AJ1529" s="328">
        <v>20</v>
      </c>
    </row>
    <row r="1530" spans="1:36" ht="25.5" x14ac:dyDescent="0.25">
      <c r="A1530" s="257">
        <v>2021</v>
      </c>
      <c r="B1530" s="183" t="s">
        <v>1825</v>
      </c>
      <c r="C1530" s="193" t="s">
        <v>1403</v>
      </c>
      <c r="D1530" s="176" t="s">
        <v>2357</v>
      </c>
      <c r="E1530" s="176" t="s">
        <v>1405</v>
      </c>
      <c r="F1530" s="176" t="s">
        <v>2335</v>
      </c>
      <c r="G1530" s="176" t="s">
        <v>2336</v>
      </c>
      <c r="H1530" s="176" t="s">
        <v>2337</v>
      </c>
      <c r="I1530" s="174" t="s">
        <v>2353</v>
      </c>
      <c r="J1530" s="176" t="s">
        <v>1411</v>
      </c>
      <c r="K1530" s="174" t="s">
        <v>1411</v>
      </c>
      <c r="L1530" s="183" t="s">
        <v>2735</v>
      </c>
      <c r="M1530" s="183" t="s">
        <v>2736</v>
      </c>
      <c r="N1530" s="184">
        <v>917588.995</v>
      </c>
      <c r="O1530" s="184">
        <v>1209626.0120000001</v>
      </c>
      <c r="P1530" s="184">
        <v>814</v>
      </c>
      <c r="Q1530" s="344">
        <v>44452</v>
      </c>
      <c r="R1530" s="324" t="s">
        <v>4340</v>
      </c>
      <c r="S1530" s="325">
        <v>1</v>
      </c>
      <c r="T1530" s="325">
        <v>0</v>
      </c>
      <c r="U1530" s="180"/>
      <c r="V1530" s="180"/>
      <c r="W1530" s="326">
        <v>7.2350000000000003</v>
      </c>
      <c r="X1530" s="342">
        <v>25.8</v>
      </c>
      <c r="Y1530" s="342">
        <v>59.2</v>
      </c>
      <c r="Z1530" s="326">
        <v>6.93</v>
      </c>
      <c r="AA1530" s="342">
        <v>95.2</v>
      </c>
      <c r="AB1530" s="327">
        <v>3.3</v>
      </c>
      <c r="AC1530" s="326">
        <v>21.1</v>
      </c>
      <c r="AD1530" s="328">
        <v>2</v>
      </c>
      <c r="AE1530" s="328">
        <v>0.4</v>
      </c>
      <c r="AF1530" s="181"/>
      <c r="AG1530" s="180"/>
      <c r="AH1530" s="180"/>
      <c r="AI1530" s="181"/>
      <c r="AJ1530" s="328">
        <v>20</v>
      </c>
    </row>
    <row r="1531" spans="1:36" ht="25.5" x14ac:dyDescent="0.25">
      <c r="A1531" s="257">
        <v>2021</v>
      </c>
      <c r="B1531" s="183" t="s">
        <v>1825</v>
      </c>
      <c r="C1531" s="193" t="s">
        <v>1403</v>
      </c>
      <c r="D1531" s="176" t="s">
        <v>2738</v>
      </c>
      <c r="E1531" s="176" t="s">
        <v>1405</v>
      </c>
      <c r="F1531" s="176" t="s">
        <v>2335</v>
      </c>
      <c r="G1531" s="176" t="s">
        <v>2336</v>
      </c>
      <c r="H1531" s="176" t="s">
        <v>2337</v>
      </c>
      <c r="I1531" s="174" t="s">
        <v>2362</v>
      </c>
      <c r="J1531" s="176" t="s">
        <v>1411</v>
      </c>
      <c r="K1531" s="174" t="s">
        <v>1411</v>
      </c>
      <c r="L1531" s="183" t="s">
        <v>2363</v>
      </c>
      <c r="M1531" s="183" t="s">
        <v>2364</v>
      </c>
      <c r="N1531" s="184">
        <v>918732.98600000003</v>
      </c>
      <c r="O1531" s="184">
        <v>1206501.99</v>
      </c>
      <c r="P1531" s="184">
        <v>809</v>
      </c>
      <c r="Q1531" s="344">
        <v>44452</v>
      </c>
      <c r="R1531" s="324" t="s">
        <v>4341</v>
      </c>
      <c r="S1531" s="325">
        <v>1</v>
      </c>
      <c r="T1531" s="325">
        <v>1</v>
      </c>
      <c r="U1531" s="180"/>
      <c r="V1531" s="180"/>
      <c r="W1531" s="326">
        <v>7.165</v>
      </c>
      <c r="X1531" s="342">
        <v>25.3</v>
      </c>
      <c r="Y1531" s="342">
        <v>59.1</v>
      </c>
      <c r="Z1531" s="326">
        <v>6.88</v>
      </c>
      <c r="AA1531" s="342">
        <v>93.7</v>
      </c>
      <c r="AB1531" s="327">
        <v>3.5</v>
      </c>
      <c r="AC1531" s="326">
        <v>14.3</v>
      </c>
      <c r="AD1531" s="328">
        <v>2</v>
      </c>
      <c r="AE1531" s="328">
        <v>0.4</v>
      </c>
      <c r="AF1531" s="181"/>
      <c r="AG1531" s="180"/>
      <c r="AH1531" s="180"/>
      <c r="AI1531" s="181"/>
      <c r="AJ1531" s="328">
        <v>20</v>
      </c>
    </row>
    <row r="1532" spans="1:36" ht="25.5" x14ac:dyDescent="0.25">
      <c r="A1532" s="257">
        <v>2021</v>
      </c>
      <c r="B1532" s="183" t="s">
        <v>1825</v>
      </c>
      <c r="C1532" s="193" t="s">
        <v>1403</v>
      </c>
      <c r="D1532" s="176" t="s">
        <v>2366</v>
      </c>
      <c r="E1532" s="176" t="s">
        <v>1405</v>
      </c>
      <c r="F1532" s="176" t="s">
        <v>2335</v>
      </c>
      <c r="G1532" s="176" t="s">
        <v>2336</v>
      </c>
      <c r="H1532" s="176" t="s">
        <v>2337</v>
      </c>
      <c r="I1532" s="174" t="s">
        <v>2362</v>
      </c>
      <c r="J1532" s="176" t="s">
        <v>1411</v>
      </c>
      <c r="K1532" s="174" t="s">
        <v>1411</v>
      </c>
      <c r="L1532" s="183" t="s">
        <v>2367</v>
      </c>
      <c r="M1532" s="183" t="s">
        <v>2368</v>
      </c>
      <c r="N1532" s="184">
        <v>918763.99699999997</v>
      </c>
      <c r="O1532" s="184">
        <v>1206420.01</v>
      </c>
      <c r="P1532" s="184">
        <v>813</v>
      </c>
      <c r="Q1532" s="344">
        <v>44452</v>
      </c>
      <c r="R1532" s="324" t="s">
        <v>4342</v>
      </c>
      <c r="S1532" s="325">
        <v>1</v>
      </c>
      <c r="T1532" s="325">
        <v>0</v>
      </c>
      <c r="U1532" s="180"/>
      <c r="V1532" s="180"/>
      <c r="W1532" s="326">
        <v>7.1849999999999996</v>
      </c>
      <c r="X1532" s="342">
        <v>25.5</v>
      </c>
      <c r="Y1532" s="342">
        <v>59.7</v>
      </c>
      <c r="Z1532" s="326">
        <v>6.835</v>
      </c>
      <c r="AA1532" s="342">
        <v>92.75</v>
      </c>
      <c r="AB1532" s="327">
        <v>3.3</v>
      </c>
      <c r="AC1532" s="326">
        <v>15.1</v>
      </c>
      <c r="AD1532" s="328">
        <v>2</v>
      </c>
      <c r="AE1532" s="328">
        <v>0.4</v>
      </c>
      <c r="AF1532" s="181"/>
      <c r="AG1532" s="180"/>
      <c r="AH1532" s="180"/>
      <c r="AI1532" s="181"/>
      <c r="AJ1532" s="328">
        <v>20</v>
      </c>
    </row>
    <row r="1533" spans="1:36" ht="38.25" x14ac:dyDescent="0.3">
      <c r="A1533" s="257">
        <v>2021</v>
      </c>
      <c r="B1533" s="175" t="s">
        <v>1131</v>
      </c>
      <c r="C1533" s="176" t="s">
        <v>1132</v>
      </c>
      <c r="D1533" s="176" t="s">
        <v>1133</v>
      </c>
      <c r="E1533" s="174" t="s">
        <v>1134</v>
      </c>
      <c r="F1533" s="174" t="s">
        <v>1135</v>
      </c>
      <c r="G1533" s="174" t="s">
        <v>1136</v>
      </c>
      <c r="H1533" s="174" t="s">
        <v>1137</v>
      </c>
      <c r="I1533" s="174" t="s">
        <v>1138</v>
      </c>
      <c r="J1533" s="176" t="s">
        <v>1139</v>
      </c>
      <c r="K1533" s="174" t="s">
        <v>1140</v>
      </c>
      <c r="L1533" s="174" t="s">
        <v>1141</v>
      </c>
      <c r="M1533" s="174" t="s">
        <v>1142</v>
      </c>
      <c r="N1533" s="177">
        <v>842923.85499999998</v>
      </c>
      <c r="O1533" s="177">
        <v>1164353.5249999999</v>
      </c>
      <c r="P1533" s="177">
        <v>2213</v>
      </c>
      <c r="Q1533" s="344">
        <v>44529</v>
      </c>
      <c r="R1533" s="174" t="s">
        <v>4343</v>
      </c>
      <c r="S1533" s="322">
        <v>1</v>
      </c>
      <c r="T1533" s="322">
        <v>1</v>
      </c>
      <c r="U1533" s="226">
        <v>3750.35</v>
      </c>
      <c r="V1533" s="181"/>
      <c r="W1533" s="337">
        <v>6.89</v>
      </c>
      <c r="X1533" s="337">
        <v>16.100000000000001</v>
      </c>
      <c r="Y1533" s="337">
        <v>26.6</v>
      </c>
      <c r="Z1533" s="337">
        <v>7.32</v>
      </c>
      <c r="AA1533" s="337">
        <v>96.5</v>
      </c>
      <c r="AB1533" s="447">
        <v>0.2</v>
      </c>
      <c r="AC1533" s="447">
        <v>3.9</v>
      </c>
      <c r="AD1533" s="374">
        <v>2</v>
      </c>
      <c r="AE1533" s="374">
        <v>0.4</v>
      </c>
      <c r="AF1533" s="374">
        <v>0.4</v>
      </c>
      <c r="AG1533" s="374">
        <v>5.0000000000000001E-3</v>
      </c>
      <c r="AH1533" s="351">
        <v>2.6929999999999999E-2</v>
      </c>
      <c r="AI1533" s="337"/>
      <c r="AJ1533" s="374">
        <v>20</v>
      </c>
    </row>
    <row r="1534" spans="1:36" x14ac:dyDescent="0.25">
      <c r="A1534" s="257">
        <v>2021</v>
      </c>
      <c r="B1534" s="183" t="s">
        <v>1144</v>
      </c>
      <c r="C1534" s="176" t="s">
        <v>1153</v>
      </c>
      <c r="D1534" s="176" t="s">
        <v>1145</v>
      </c>
      <c r="E1534" s="174" t="s">
        <v>1134</v>
      </c>
      <c r="F1534" s="174" t="s">
        <v>1146</v>
      </c>
      <c r="G1534" s="174" t="s">
        <v>1147</v>
      </c>
      <c r="H1534" s="174" t="s">
        <v>1148</v>
      </c>
      <c r="I1534" s="174" t="s">
        <v>1149</v>
      </c>
      <c r="J1534" s="176" t="s">
        <v>1140</v>
      </c>
      <c r="K1534" s="174" t="s">
        <v>1140</v>
      </c>
      <c r="L1534" s="174" t="s">
        <v>1150</v>
      </c>
      <c r="M1534" s="174" t="s">
        <v>3167</v>
      </c>
      <c r="N1534" s="177">
        <v>845203.674</v>
      </c>
      <c r="O1534" s="177">
        <v>1165954.1869999999</v>
      </c>
      <c r="P1534" s="177">
        <v>2126</v>
      </c>
      <c r="Q1534" s="344">
        <v>44529</v>
      </c>
      <c r="R1534" s="174" t="s">
        <v>4344</v>
      </c>
      <c r="S1534" s="322">
        <v>1</v>
      </c>
      <c r="T1534" s="322">
        <v>1</v>
      </c>
      <c r="U1534" s="247">
        <v>6244</v>
      </c>
      <c r="V1534" s="180"/>
      <c r="W1534" s="337">
        <v>6.99</v>
      </c>
      <c r="X1534" s="337">
        <v>16.5</v>
      </c>
      <c r="Y1534" s="337">
        <v>34.4</v>
      </c>
      <c r="Z1534" s="337">
        <v>7.38</v>
      </c>
      <c r="AA1534" s="337">
        <v>97.3</v>
      </c>
      <c r="AB1534" s="447">
        <v>1</v>
      </c>
      <c r="AC1534" s="447">
        <v>5.0999999999999996</v>
      </c>
      <c r="AD1534" s="374">
        <v>2</v>
      </c>
      <c r="AE1534" s="374">
        <v>0.4</v>
      </c>
      <c r="AF1534" s="374">
        <v>0.4</v>
      </c>
      <c r="AG1534" s="374">
        <v>5.0000000000000001E-3</v>
      </c>
      <c r="AH1534" s="340">
        <v>2.5000000000000001E-2</v>
      </c>
      <c r="AI1534" s="351"/>
      <c r="AJ1534" s="374">
        <v>20</v>
      </c>
    </row>
    <row r="1535" spans="1:36" x14ac:dyDescent="0.25">
      <c r="A1535" s="257">
        <v>2021</v>
      </c>
      <c r="B1535" s="183" t="s">
        <v>1144</v>
      </c>
      <c r="C1535" s="176" t="s">
        <v>1153</v>
      </c>
      <c r="D1535" s="176" t="s">
        <v>1154</v>
      </c>
      <c r="E1535" s="174" t="s">
        <v>1134</v>
      </c>
      <c r="F1535" s="174" t="s">
        <v>1146</v>
      </c>
      <c r="G1535" s="174" t="s">
        <v>1147</v>
      </c>
      <c r="H1535" s="174" t="s">
        <v>1148</v>
      </c>
      <c r="I1535" s="174" t="s">
        <v>1155</v>
      </c>
      <c r="J1535" s="176" t="s">
        <v>1140</v>
      </c>
      <c r="K1535" s="174" t="s">
        <v>1140</v>
      </c>
      <c r="L1535" s="174" t="s">
        <v>1156</v>
      </c>
      <c r="M1535" s="174" t="s">
        <v>3170</v>
      </c>
      <c r="N1535" s="177">
        <v>850138.07900000003</v>
      </c>
      <c r="O1535" s="177">
        <v>1170766.3589999999</v>
      </c>
      <c r="P1535" s="177">
        <v>2101</v>
      </c>
      <c r="Q1535" s="344">
        <v>44529</v>
      </c>
      <c r="R1535" s="174" t="s">
        <v>4345</v>
      </c>
      <c r="S1535" s="322">
        <v>1</v>
      </c>
      <c r="T1535" s="322">
        <v>0</v>
      </c>
      <c r="U1535" s="180"/>
      <c r="V1535" s="180"/>
      <c r="W1535" s="337">
        <v>6.86</v>
      </c>
      <c r="X1535" s="337">
        <v>18</v>
      </c>
      <c r="Y1535" s="337">
        <v>45.3</v>
      </c>
      <c r="Z1535" s="337">
        <v>6.72</v>
      </c>
      <c r="AA1535" s="337">
        <v>92.2</v>
      </c>
      <c r="AB1535" s="447">
        <v>0.1</v>
      </c>
      <c r="AC1535" s="447">
        <v>0</v>
      </c>
      <c r="AD1535" s="374">
        <v>2</v>
      </c>
      <c r="AE1535" s="374">
        <v>0.4</v>
      </c>
      <c r="AF1535" s="374">
        <v>0.4</v>
      </c>
      <c r="AG1535" s="374">
        <v>5.0000000000000001E-3</v>
      </c>
      <c r="AH1535" s="340">
        <v>2.5000000000000001E-2</v>
      </c>
      <c r="AI1535" s="351"/>
      <c r="AJ1535" s="374">
        <v>20</v>
      </c>
    </row>
    <row r="1536" spans="1:36" ht="25.5" x14ac:dyDescent="0.25">
      <c r="A1536" s="257">
        <v>2021</v>
      </c>
      <c r="B1536" s="183" t="s">
        <v>1131</v>
      </c>
      <c r="C1536" s="176" t="s">
        <v>1153</v>
      </c>
      <c r="D1536" s="176" t="s">
        <v>1159</v>
      </c>
      <c r="E1536" s="174" t="s">
        <v>1134</v>
      </c>
      <c r="F1536" s="174" t="s">
        <v>1160</v>
      </c>
      <c r="G1536" s="174" t="s">
        <v>1161</v>
      </c>
      <c r="H1536" s="174" t="s">
        <v>1162</v>
      </c>
      <c r="I1536" s="174" t="s">
        <v>1163</v>
      </c>
      <c r="J1536" s="176" t="s">
        <v>1140</v>
      </c>
      <c r="K1536" s="174" t="s">
        <v>1140</v>
      </c>
      <c r="L1536" s="174" t="s">
        <v>1164</v>
      </c>
      <c r="M1536" s="174" t="s">
        <v>3173</v>
      </c>
      <c r="N1536" s="177">
        <v>854405.00100000005</v>
      </c>
      <c r="O1536" s="177">
        <v>1171818.997</v>
      </c>
      <c r="P1536" s="177">
        <v>2105</v>
      </c>
      <c r="Q1536" s="344">
        <v>44529</v>
      </c>
      <c r="R1536" s="174" t="s">
        <v>4346</v>
      </c>
      <c r="S1536" s="322">
        <v>1</v>
      </c>
      <c r="T1536" s="322">
        <v>0</v>
      </c>
      <c r="U1536" s="180"/>
      <c r="V1536" s="180"/>
      <c r="W1536" s="337">
        <v>6.75</v>
      </c>
      <c r="X1536" s="337">
        <v>19.5</v>
      </c>
      <c r="Y1536" s="337">
        <v>44.1</v>
      </c>
      <c r="Z1536" s="337">
        <v>6.4</v>
      </c>
      <c r="AA1536" s="337">
        <v>90.5</v>
      </c>
      <c r="AB1536" s="447">
        <v>0.5</v>
      </c>
      <c r="AC1536" s="447">
        <v>0.6</v>
      </c>
      <c r="AD1536" s="374">
        <v>2</v>
      </c>
      <c r="AE1536" s="374">
        <v>0.4</v>
      </c>
      <c r="AF1536" s="351">
        <v>0.46700000000000003</v>
      </c>
      <c r="AG1536" s="351">
        <v>5.0600000000000003E-3</v>
      </c>
      <c r="AH1536" s="340">
        <v>2.5000000000000001E-2</v>
      </c>
      <c r="AI1536" s="351"/>
      <c r="AJ1536" s="374">
        <v>20</v>
      </c>
    </row>
    <row r="1537" spans="1:36" ht="25.5" x14ac:dyDescent="0.25">
      <c r="A1537" s="257">
        <v>2021</v>
      </c>
      <c r="B1537" s="183" t="s">
        <v>1144</v>
      </c>
      <c r="C1537" s="176" t="s">
        <v>1153</v>
      </c>
      <c r="D1537" s="176" t="s">
        <v>1167</v>
      </c>
      <c r="E1537" s="174" t="s">
        <v>1134</v>
      </c>
      <c r="F1537" s="174" t="s">
        <v>1160</v>
      </c>
      <c r="G1537" s="174" t="s">
        <v>1161</v>
      </c>
      <c r="H1537" s="174" t="s">
        <v>1162</v>
      </c>
      <c r="I1537" s="174" t="s">
        <v>1168</v>
      </c>
      <c r="J1537" s="176" t="s">
        <v>1140</v>
      </c>
      <c r="K1537" s="174" t="s">
        <v>1140</v>
      </c>
      <c r="L1537" s="174" t="s">
        <v>1169</v>
      </c>
      <c r="M1537" s="174" t="s">
        <v>3176</v>
      </c>
      <c r="N1537" s="177">
        <v>855834.09600000002</v>
      </c>
      <c r="O1537" s="177">
        <v>1171267.9210000001</v>
      </c>
      <c r="P1537" s="177">
        <v>2087</v>
      </c>
      <c r="Q1537" s="344">
        <v>44529</v>
      </c>
      <c r="R1537" s="174" t="s">
        <v>4347</v>
      </c>
      <c r="S1537" s="322">
        <v>1</v>
      </c>
      <c r="T1537" s="322">
        <v>0</v>
      </c>
      <c r="U1537" s="181"/>
      <c r="V1537" s="181"/>
      <c r="W1537" s="337">
        <v>6.66</v>
      </c>
      <c r="X1537" s="337">
        <v>19.5</v>
      </c>
      <c r="Y1537" s="337">
        <v>44.9</v>
      </c>
      <c r="Z1537" s="337">
        <v>6.39</v>
      </c>
      <c r="AA1537" s="337">
        <v>89.3</v>
      </c>
      <c r="AB1537" s="447">
        <v>0.6</v>
      </c>
      <c r="AC1537" s="447">
        <v>0</v>
      </c>
      <c r="AD1537" s="374">
        <v>2</v>
      </c>
      <c r="AE1537" s="374">
        <v>0.4</v>
      </c>
      <c r="AF1537" s="351">
        <v>0.61299999999999999</v>
      </c>
      <c r="AG1537" s="351">
        <v>7.1300000000000001E-3</v>
      </c>
      <c r="AH1537" s="374">
        <v>2.5000000000000001E-2</v>
      </c>
      <c r="AI1537" s="351"/>
      <c r="AJ1537" s="374">
        <v>20</v>
      </c>
    </row>
    <row r="1538" spans="1:36" x14ac:dyDescent="0.25">
      <c r="A1538" s="257">
        <v>2021</v>
      </c>
      <c r="B1538" s="183" t="s">
        <v>1144</v>
      </c>
      <c r="C1538" s="176" t="s">
        <v>1153</v>
      </c>
      <c r="D1538" s="176" t="s">
        <v>1172</v>
      </c>
      <c r="E1538" s="174" t="s">
        <v>1134</v>
      </c>
      <c r="F1538" s="174" t="s">
        <v>1173</v>
      </c>
      <c r="G1538" s="174" t="s">
        <v>1173</v>
      </c>
      <c r="H1538" s="174" t="s">
        <v>1174</v>
      </c>
      <c r="I1538" s="174" t="s">
        <v>1175</v>
      </c>
      <c r="J1538" s="176" t="s">
        <v>1140</v>
      </c>
      <c r="K1538" s="174" t="s">
        <v>1140</v>
      </c>
      <c r="L1538" s="174" t="s">
        <v>1176</v>
      </c>
      <c r="M1538" s="174" t="s">
        <v>3179</v>
      </c>
      <c r="N1538" s="177">
        <v>856979.995</v>
      </c>
      <c r="O1538" s="177">
        <v>1172293.99</v>
      </c>
      <c r="P1538" s="177">
        <v>2104</v>
      </c>
      <c r="Q1538" s="344">
        <v>44529</v>
      </c>
      <c r="R1538" s="174" t="s">
        <v>4348</v>
      </c>
      <c r="S1538" s="322">
        <v>1</v>
      </c>
      <c r="T1538" s="322">
        <v>0</v>
      </c>
      <c r="U1538" s="181"/>
      <c r="V1538" s="181"/>
      <c r="W1538" s="337">
        <v>6.73</v>
      </c>
      <c r="X1538" s="337">
        <v>19.3</v>
      </c>
      <c r="Y1538" s="337">
        <v>56.4</v>
      </c>
      <c r="Z1538" s="337">
        <v>5.89</v>
      </c>
      <c r="AA1538" s="337">
        <v>83.1</v>
      </c>
      <c r="AB1538" s="447">
        <v>1.9</v>
      </c>
      <c r="AC1538" s="337">
        <v>17.5</v>
      </c>
      <c r="AD1538" s="374">
        <v>2</v>
      </c>
      <c r="AE1538" s="374">
        <v>0.4</v>
      </c>
      <c r="AF1538" s="351">
        <v>0.72899999999999998</v>
      </c>
      <c r="AG1538" s="351">
        <v>2.6759999999999999E-2</v>
      </c>
      <c r="AH1538" s="374">
        <v>2.5000000000000001E-2</v>
      </c>
      <c r="AI1538" s="351"/>
      <c r="AJ1538" s="374">
        <v>20</v>
      </c>
    </row>
    <row r="1539" spans="1:36" ht="25.5" x14ac:dyDescent="0.25">
      <c r="A1539" s="257">
        <v>2021</v>
      </c>
      <c r="B1539" s="183" t="s">
        <v>1144</v>
      </c>
      <c r="C1539" s="176" t="s">
        <v>1153</v>
      </c>
      <c r="D1539" s="176" t="s">
        <v>1179</v>
      </c>
      <c r="E1539" s="176" t="s">
        <v>1180</v>
      </c>
      <c r="F1539" s="176" t="s">
        <v>1181</v>
      </c>
      <c r="G1539" s="176" t="s">
        <v>1181</v>
      </c>
      <c r="H1539" s="176" t="s">
        <v>1174</v>
      </c>
      <c r="I1539" s="174" t="s">
        <v>1182</v>
      </c>
      <c r="J1539" s="176" t="s">
        <v>1140</v>
      </c>
      <c r="K1539" s="174" t="s">
        <v>1140</v>
      </c>
      <c r="L1539" s="174" t="s">
        <v>1183</v>
      </c>
      <c r="M1539" s="174" t="s">
        <v>3182</v>
      </c>
      <c r="N1539" s="177">
        <v>857459.27</v>
      </c>
      <c r="O1539" s="177">
        <v>1174240.1529999999</v>
      </c>
      <c r="P1539" s="177">
        <v>2095</v>
      </c>
      <c r="Q1539" s="344">
        <v>44529</v>
      </c>
      <c r="R1539" s="174" t="s">
        <v>4349</v>
      </c>
      <c r="S1539" s="322">
        <v>1</v>
      </c>
      <c r="T1539" s="322">
        <v>0</v>
      </c>
      <c r="U1539" s="180"/>
      <c r="V1539" s="180"/>
      <c r="W1539" s="337">
        <v>6.72</v>
      </c>
      <c r="X1539" s="337">
        <v>19.7</v>
      </c>
      <c r="Y1539" s="337">
        <v>63.3</v>
      </c>
      <c r="Z1539" s="337">
        <v>5.66</v>
      </c>
      <c r="AA1539" s="337">
        <v>80</v>
      </c>
      <c r="AB1539" s="447">
        <v>2.2000000000000002</v>
      </c>
      <c r="AC1539" s="337">
        <v>10.7</v>
      </c>
      <c r="AD1539" s="374">
        <v>2</v>
      </c>
      <c r="AE1539" s="374">
        <v>0.4</v>
      </c>
      <c r="AF1539" s="351">
        <v>1.159</v>
      </c>
      <c r="AG1539" s="351">
        <v>2.8680000000000001E-2</v>
      </c>
      <c r="AH1539" s="340">
        <v>2.5000000000000001E-2</v>
      </c>
      <c r="AI1539" s="351"/>
      <c r="AJ1539" s="374">
        <v>20</v>
      </c>
    </row>
    <row r="1540" spans="1:36" x14ac:dyDescent="0.25">
      <c r="A1540" s="257">
        <v>2021</v>
      </c>
      <c r="B1540" s="183" t="s">
        <v>1144</v>
      </c>
      <c r="C1540" s="176" t="s">
        <v>1153</v>
      </c>
      <c r="D1540" s="176" t="s">
        <v>1186</v>
      </c>
      <c r="E1540" s="176" t="s">
        <v>1134</v>
      </c>
      <c r="F1540" s="176" t="s">
        <v>1187</v>
      </c>
      <c r="G1540" s="176" t="s">
        <v>1187</v>
      </c>
      <c r="H1540" s="176" t="s">
        <v>1188</v>
      </c>
      <c r="I1540" s="174" t="s">
        <v>1189</v>
      </c>
      <c r="J1540" s="176" t="s">
        <v>1140</v>
      </c>
      <c r="K1540" s="174" t="s">
        <v>1140</v>
      </c>
      <c r="L1540" s="189" t="s">
        <v>1190</v>
      </c>
      <c r="M1540" s="189" t="s">
        <v>1191</v>
      </c>
      <c r="N1540" s="190">
        <v>857922.69400000002</v>
      </c>
      <c r="O1540" s="190">
        <v>1175130.1000000001</v>
      </c>
      <c r="P1540" s="177">
        <v>2080</v>
      </c>
      <c r="Q1540" s="344">
        <v>44529</v>
      </c>
      <c r="R1540" s="174" t="s">
        <v>4350</v>
      </c>
      <c r="S1540" s="322">
        <v>1</v>
      </c>
      <c r="T1540" s="322">
        <v>0</v>
      </c>
      <c r="U1540" s="181"/>
      <c r="V1540" s="181"/>
      <c r="W1540" s="337">
        <v>6.77</v>
      </c>
      <c r="X1540" s="337">
        <v>19.3</v>
      </c>
      <c r="Y1540" s="337">
        <v>73.2</v>
      </c>
      <c r="Z1540" s="337">
        <v>5.55</v>
      </c>
      <c r="AA1540" s="337">
        <v>74.45</v>
      </c>
      <c r="AB1540" s="447">
        <v>2.5</v>
      </c>
      <c r="AC1540" s="337">
        <v>11.8</v>
      </c>
      <c r="AD1540" s="374">
        <v>2</v>
      </c>
      <c r="AE1540" s="374">
        <v>0.4</v>
      </c>
      <c r="AF1540" s="351">
        <v>1.3</v>
      </c>
      <c r="AG1540" s="351">
        <v>3.5900000000000001E-2</v>
      </c>
      <c r="AH1540" s="340">
        <v>2.5000000000000001E-2</v>
      </c>
      <c r="AI1540" s="351"/>
      <c r="AJ1540" s="374">
        <v>20</v>
      </c>
    </row>
    <row r="1541" spans="1:36" x14ac:dyDescent="0.25">
      <c r="A1541" s="257">
        <v>2021</v>
      </c>
      <c r="B1541" s="183" t="s">
        <v>1144</v>
      </c>
      <c r="C1541" s="176" t="s">
        <v>1153</v>
      </c>
      <c r="D1541" s="176" t="s">
        <v>1193</v>
      </c>
      <c r="E1541" s="174" t="s">
        <v>1134</v>
      </c>
      <c r="F1541" s="174" t="s">
        <v>1194</v>
      </c>
      <c r="G1541" s="174" t="s">
        <v>1195</v>
      </c>
      <c r="H1541" s="174" t="s">
        <v>1196</v>
      </c>
      <c r="I1541" s="174" t="s">
        <v>1197</v>
      </c>
      <c r="J1541" s="176" t="s">
        <v>1140</v>
      </c>
      <c r="K1541" s="174" t="s">
        <v>1140</v>
      </c>
      <c r="L1541" s="174" t="s">
        <v>1198</v>
      </c>
      <c r="M1541" s="174" t="s">
        <v>1199</v>
      </c>
      <c r="N1541" s="177">
        <v>859403.67</v>
      </c>
      <c r="O1541" s="177">
        <v>1177185.206</v>
      </c>
      <c r="P1541" s="177">
        <v>2066</v>
      </c>
      <c r="Q1541" s="344">
        <v>44536</v>
      </c>
      <c r="R1541" s="174" t="s">
        <v>4351</v>
      </c>
      <c r="S1541" s="322">
        <v>1</v>
      </c>
      <c r="T1541" s="322">
        <v>0</v>
      </c>
      <c r="U1541" s="181"/>
      <c r="V1541" s="282"/>
      <c r="W1541" s="337">
        <v>6.81</v>
      </c>
      <c r="X1541" s="337">
        <v>19.100000000000001</v>
      </c>
      <c r="Y1541" s="337">
        <v>56.6</v>
      </c>
      <c r="Z1541" s="337">
        <v>4.84</v>
      </c>
      <c r="AA1541" s="337">
        <v>67.400000000000006</v>
      </c>
      <c r="AB1541" s="447">
        <v>3.9</v>
      </c>
      <c r="AC1541" s="337">
        <v>25.4</v>
      </c>
      <c r="AD1541" s="374">
        <v>2</v>
      </c>
      <c r="AE1541" s="374">
        <v>0.4</v>
      </c>
      <c r="AF1541" s="351">
        <v>0.79800000000000004</v>
      </c>
      <c r="AG1541" s="351">
        <v>5.9749999999999998E-2</v>
      </c>
      <c r="AH1541" s="351">
        <v>2.9190000000000001E-2</v>
      </c>
      <c r="AI1541" s="351"/>
      <c r="AJ1541" s="374">
        <v>20</v>
      </c>
    </row>
    <row r="1542" spans="1:36" x14ac:dyDescent="0.25">
      <c r="A1542" s="257">
        <v>2021</v>
      </c>
      <c r="B1542" s="183" t="s">
        <v>1144</v>
      </c>
      <c r="C1542" s="176" t="s">
        <v>1201</v>
      </c>
      <c r="D1542" s="174" t="s">
        <v>1202</v>
      </c>
      <c r="E1542" s="174" t="s">
        <v>1134</v>
      </c>
      <c r="F1542" s="174" t="s">
        <v>1203</v>
      </c>
      <c r="G1542" s="174" t="s">
        <v>1204</v>
      </c>
      <c r="H1542" s="174" t="s">
        <v>1205</v>
      </c>
      <c r="I1542" s="176"/>
      <c r="J1542" s="174" t="s">
        <v>1140</v>
      </c>
      <c r="K1542" s="174" t="s">
        <v>1140</v>
      </c>
      <c r="L1542" s="174" t="s">
        <v>1206</v>
      </c>
      <c r="M1542" s="174" t="s">
        <v>1207</v>
      </c>
      <c r="N1542" s="177">
        <v>865217.60699999996</v>
      </c>
      <c r="O1542" s="177">
        <v>1184287.5560000001</v>
      </c>
      <c r="P1542" s="177">
        <v>1967</v>
      </c>
      <c r="Q1542" s="344">
        <v>44536</v>
      </c>
      <c r="R1542" s="174" t="s">
        <v>4352</v>
      </c>
      <c r="S1542" s="322">
        <v>1</v>
      </c>
      <c r="T1542" s="322">
        <v>0</v>
      </c>
      <c r="U1542" s="246"/>
      <c r="V1542" s="246"/>
      <c r="W1542" s="337">
        <v>6.82</v>
      </c>
      <c r="X1542" s="337">
        <v>19.600000000000001</v>
      </c>
      <c r="Y1542" s="337">
        <v>45.8</v>
      </c>
      <c r="Z1542" s="337">
        <v>6.1</v>
      </c>
      <c r="AA1542" s="337">
        <v>66.2</v>
      </c>
      <c r="AB1542" s="337">
        <v>4.5</v>
      </c>
      <c r="AC1542" s="337">
        <v>14.3</v>
      </c>
      <c r="AD1542" s="374">
        <v>2</v>
      </c>
      <c r="AE1542" s="374">
        <v>0.4</v>
      </c>
      <c r="AF1542" s="448">
        <v>0.92300000000000004</v>
      </c>
      <c r="AG1542" s="351">
        <v>3.687E-2</v>
      </c>
      <c r="AH1542" s="351">
        <v>3.2640000000000002E-2</v>
      </c>
      <c r="AI1542" s="351"/>
      <c r="AJ1542" s="374">
        <v>20</v>
      </c>
    </row>
    <row r="1543" spans="1:36" ht="25.5" x14ac:dyDescent="0.25">
      <c r="A1543" s="257">
        <v>2021</v>
      </c>
      <c r="B1543" s="183" t="s">
        <v>1144</v>
      </c>
      <c r="C1543" s="176" t="s">
        <v>1209</v>
      </c>
      <c r="D1543" s="176" t="s">
        <v>1360</v>
      </c>
      <c r="E1543" s="174" t="s">
        <v>1134</v>
      </c>
      <c r="F1543" s="174" t="s">
        <v>1211</v>
      </c>
      <c r="G1543" s="174" t="s">
        <v>1361</v>
      </c>
      <c r="H1543" s="174" t="s">
        <v>1362</v>
      </c>
      <c r="I1543" s="174" t="s">
        <v>1363</v>
      </c>
      <c r="J1543" s="176" t="s">
        <v>1215</v>
      </c>
      <c r="K1543" s="174" t="s">
        <v>1140</v>
      </c>
      <c r="L1543" s="174" t="s">
        <v>1364</v>
      </c>
      <c r="M1543" s="174" t="s">
        <v>1365</v>
      </c>
      <c r="N1543" s="177">
        <v>850269.54399999999</v>
      </c>
      <c r="O1543" s="177">
        <v>1156044.621</v>
      </c>
      <c r="P1543" s="177">
        <v>2182</v>
      </c>
      <c r="Q1543" s="344">
        <v>44529</v>
      </c>
      <c r="R1543" s="174" t="s">
        <v>4353</v>
      </c>
      <c r="S1543" s="322">
        <v>1</v>
      </c>
      <c r="T1543" s="322">
        <v>1</v>
      </c>
      <c r="U1543" s="181">
        <v>379.70745750000003</v>
      </c>
      <c r="V1543" s="181"/>
      <c r="W1543" s="337">
        <v>6.27</v>
      </c>
      <c r="X1543" s="337">
        <v>16.399999999999999</v>
      </c>
      <c r="Y1543" s="337">
        <v>41.9</v>
      </c>
      <c r="Z1543" s="337">
        <v>7.38</v>
      </c>
      <c r="AA1543" s="337">
        <v>97.7</v>
      </c>
      <c r="AB1543" s="447">
        <v>0.6</v>
      </c>
      <c r="AC1543" s="447">
        <v>5.6</v>
      </c>
      <c r="AD1543" s="374">
        <v>2</v>
      </c>
      <c r="AE1543" s="374">
        <v>0.4</v>
      </c>
      <c r="AF1543" s="351">
        <v>0.41199999999999998</v>
      </c>
      <c r="AG1543" s="374">
        <v>5.0000000000000001E-3</v>
      </c>
      <c r="AH1543" s="374">
        <v>2.5000000000000001E-2</v>
      </c>
      <c r="AI1543" s="337"/>
      <c r="AJ1543" s="374">
        <v>20</v>
      </c>
    </row>
    <row r="1544" spans="1:36" x14ac:dyDescent="0.25">
      <c r="A1544" s="257">
        <v>2021</v>
      </c>
      <c r="B1544" s="183" t="s">
        <v>1144</v>
      </c>
      <c r="C1544" s="176" t="s">
        <v>1209</v>
      </c>
      <c r="D1544" s="174" t="s">
        <v>1210</v>
      </c>
      <c r="E1544" s="174" t="s">
        <v>1134</v>
      </c>
      <c r="F1544" s="174" t="s">
        <v>1211</v>
      </c>
      <c r="G1544" s="174" t="s">
        <v>1212</v>
      </c>
      <c r="H1544" s="174" t="s">
        <v>1213</v>
      </c>
      <c r="I1544" s="176" t="s">
        <v>1214</v>
      </c>
      <c r="J1544" s="176" t="s">
        <v>1215</v>
      </c>
      <c r="K1544" s="174" t="s">
        <v>1140</v>
      </c>
      <c r="L1544" s="174" t="s">
        <v>1216</v>
      </c>
      <c r="M1544" s="174" t="s">
        <v>1217</v>
      </c>
      <c r="N1544" s="177">
        <v>850449.01500000001</v>
      </c>
      <c r="O1544" s="177">
        <v>1158050.9920000001</v>
      </c>
      <c r="P1544" s="191">
        <v>2186</v>
      </c>
      <c r="Q1544" s="344">
        <v>44529</v>
      </c>
      <c r="R1544" s="174" t="s">
        <v>4354</v>
      </c>
      <c r="S1544" s="322">
        <v>1</v>
      </c>
      <c r="T1544" s="322">
        <v>1</v>
      </c>
      <c r="U1544" s="181">
        <v>1114.82124</v>
      </c>
      <c r="V1544" s="181"/>
      <c r="W1544" s="337">
        <v>6.48</v>
      </c>
      <c r="X1544" s="337">
        <v>16.8</v>
      </c>
      <c r="Y1544" s="337">
        <v>53.1</v>
      </c>
      <c r="Z1544" s="337">
        <v>7.14</v>
      </c>
      <c r="AA1544" s="337">
        <v>94.8</v>
      </c>
      <c r="AB1544" s="447">
        <v>0.8</v>
      </c>
      <c r="AC1544" s="447">
        <v>9</v>
      </c>
      <c r="AD1544" s="374">
        <v>2</v>
      </c>
      <c r="AE1544" s="374">
        <v>0.4</v>
      </c>
      <c r="AF1544" s="449">
        <v>0.81553999999999993</v>
      </c>
      <c r="AG1544" s="351">
        <v>5.4999999999999997E-3</v>
      </c>
      <c r="AH1544" s="374">
        <v>2.5000000000000001E-2</v>
      </c>
      <c r="AI1544" s="337"/>
      <c r="AJ1544" s="374">
        <v>20</v>
      </c>
    </row>
    <row r="1545" spans="1:36" x14ac:dyDescent="0.25">
      <c r="A1545" s="257">
        <v>2021</v>
      </c>
      <c r="B1545" s="183" t="s">
        <v>1144</v>
      </c>
      <c r="C1545" s="176" t="s">
        <v>1209</v>
      </c>
      <c r="D1545" s="176" t="s">
        <v>1219</v>
      </c>
      <c r="E1545" s="174" t="s">
        <v>1134</v>
      </c>
      <c r="F1545" s="174" t="s">
        <v>1211</v>
      </c>
      <c r="G1545" s="174" t="s">
        <v>1212</v>
      </c>
      <c r="H1545" s="174" t="s">
        <v>1213</v>
      </c>
      <c r="I1545" s="174" t="s">
        <v>1220</v>
      </c>
      <c r="J1545" s="176" t="s">
        <v>1215</v>
      </c>
      <c r="K1545" s="174" t="s">
        <v>1140</v>
      </c>
      <c r="L1545" s="174" t="s">
        <v>1331</v>
      </c>
      <c r="M1545" s="174" t="s">
        <v>1222</v>
      </c>
      <c r="N1545" s="177">
        <v>851567.67200000002</v>
      </c>
      <c r="O1545" s="177">
        <v>1159790.392</v>
      </c>
      <c r="P1545" s="177">
        <v>2167</v>
      </c>
      <c r="Q1545" s="344">
        <v>44529</v>
      </c>
      <c r="R1545" s="174" t="s">
        <v>4355</v>
      </c>
      <c r="S1545" s="322">
        <v>1</v>
      </c>
      <c r="T1545" s="322">
        <v>0</v>
      </c>
      <c r="U1545" s="181"/>
      <c r="V1545" s="181"/>
      <c r="W1545" s="337">
        <v>6.85</v>
      </c>
      <c r="X1545" s="337">
        <v>17.399999999999999</v>
      </c>
      <c r="Y1545" s="337">
        <v>101.4</v>
      </c>
      <c r="Z1545" s="337">
        <v>4.74</v>
      </c>
      <c r="AA1545" s="337">
        <v>63.6</v>
      </c>
      <c r="AB1545" s="447">
        <v>3.4</v>
      </c>
      <c r="AC1545" s="337">
        <v>27.1</v>
      </c>
      <c r="AD1545" s="374">
        <v>2</v>
      </c>
      <c r="AE1545" s="374">
        <v>0.4</v>
      </c>
      <c r="AF1545" s="351">
        <v>4.141</v>
      </c>
      <c r="AG1545" s="351">
        <v>4.9349999999999998E-2</v>
      </c>
      <c r="AH1545" s="351">
        <v>0.1731</v>
      </c>
      <c r="AI1545" s="351"/>
      <c r="AJ1545" s="374">
        <v>20</v>
      </c>
    </row>
    <row r="1546" spans="1:36" x14ac:dyDescent="0.25">
      <c r="A1546" s="257">
        <v>2021</v>
      </c>
      <c r="B1546" s="183" t="s">
        <v>1144</v>
      </c>
      <c r="C1546" s="176" t="s">
        <v>1209</v>
      </c>
      <c r="D1546" s="174" t="s">
        <v>1224</v>
      </c>
      <c r="E1546" s="174" t="s">
        <v>1134</v>
      </c>
      <c r="F1546" s="174" t="s">
        <v>1211</v>
      </c>
      <c r="G1546" s="174" t="s">
        <v>1212</v>
      </c>
      <c r="H1546" s="174" t="s">
        <v>1213</v>
      </c>
      <c r="I1546" s="176" t="s">
        <v>1225</v>
      </c>
      <c r="J1546" s="176" t="s">
        <v>1215</v>
      </c>
      <c r="K1546" s="174" t="s">
        <v>1140</v>
      </c>
      <c r="L1546" s="174" t="s">
        <v>1226</v>
      </c>
      <c r="M1546" s="174" t="s">
        <v>1227</v>
      </c>
      <c r="N1546" s="177">
        <v>852803.995</v>
      </c>
      <c r="O1546" s="177">
        <v>1160276.0090000001</v>
      </c>
      <c r="P1546" s="177">
        <v>2158</v>
      </c>
      <c r="Q1546" s="344">
        <v>44529</v>
      </c>
      <c r="R1546" s="174" t="s">
        <v>4356</v>
      </c>
      <c r="S1546" s="322">
        <v>1</v>
      </c>
      <c r="T1546" s="322">
        <v>0</v>
      </c>
      <c r="U1546" s="181"/>
      <c r="V1546" s="181"/>
      <c r="W1546" s="337">
        <v>6.69</v>
      </c>
      <c r="X1546" s="337">
        <v>17.7</v>
      </c>
      <c r="Y1546" s="337">
        <v>116.3</v>
      </c>
      <c r="Z1546" s="337">
        <v>3.16</v>
      </c>
      <c r="AA1546" s="337">
        <v>42.7</v>
      </c>
      <c r="AB1546" s="337">
        <v>4.5</v>
      </c>
      <c r="AC1546" s="337">
        <v>32.700000000000003</v>
      </c>
      <c r="AD1546" s="337">
        <v>2.8406000000000002</v>
      </c>
      <c r="AE1546" s="374">
        <v>0.4</v>
      </c>
      <c r="AF1546" s="351">
        <v>1.5560900000000002</v>
      </c>
      <c r="AG1546" s="351">
        <v>5.5899999999999998E-2</v>
      </c>
      <c r="AH1546" s="351">
        <v>0.16026000000000001</v>
      </c>
      <c r="AI1546" s="351"/>
      <c r="AJ1546" s="374">
        <v>20</v>
      </c>
    </row>
    <row r="1547" spans="1:36" x14ac:dyDescent="0.25">
      <c r="A1547" s="257">
        <v>2021</v>
      </c>
      <c r="B1547" s="183" t="s">
        <v>1131</v>
      </c>
      <c r="C1547" s="176" t="s">
        <v>1153</v>
      </c>
      <c r="D1547" s="176" t="s">
        <v>1370</v>
      </c>
      <c r="E1547" s="176" t="s">
        <v>1134</v>
      </c>
      <c r="F1547" s="176" t="s">
        <v>1211</v>
      </c>
      <c r="G1547" s="176" t="s">
        <v>1212</v>
      </c>
      <c r="H1547" s="176" t="s">
        <v>1213</v>
      </c>
      <c r="I1547" s="174" t="s">
        <v>1371</v>
      </c>
      <c r="J1547" s="176" t="s">
        <v>1215</v>
      </c>
      <c r="K1547" s="174" t="s">
        <v>1140</v>
      </c>
      <c r="L1547" s="174" t="s">
        <v>1372</v>
      </c>
      <c r="M1547" s="174" t="s">
        <v>1373</v>
      </c>
      <c r="N1547" s="177">
        <v>856208.16700000002</v>
      </c>
      <c r="O1547" s="177">
        <v>1169382.5530000001</v>
      </c>
      <c r="P1547" s="177">
        <v>2086</v>
      </c>
      <c r="Q1547" s="344">
        <v>44529</v>
      </c>
      <c r="R1547" s="322" t="s">
        <v>4357</v>
      </c>
      <c r="S1547" s="322">
        <v>1</v>
      </c>
      <c r="T1547" s="322">
        <v>0</v>
      </c>
      <c r="U1547" s="181"/>
      <c r="V1547" s="181"/>
      <c r="W1547" s="337">
        <v>6.72</v>
      </c>
      <c r="X1547" s="337">
        <v>18.5</v>
      </c>
      <c r="Y1547" s="337">
        <v>75.599999999999994</v>
      </c>
      <c r="Z1547" s="337">
        <v>5.48</v>
      </c>
      <c r="AA1547" s="337">
        <v>75.099999999999994</v>
      </c>
      <c r="AB1547" s="447">
        <v>1.4</v>
      </c>
      <c r="AC1547" s="337">
        <v>18</v>
      </c>
      <c r="AD1547" s="374">
        <v>2</v>
      </c>
      <c r="AE1547" s="374">
        <v>0.4</v>
      </c>
      <c r="AF1547" s="351">
        <v>2.6703100000000002</v>
      </c>
      <c r="AG1547" s="351">
        <v>7.5700000000000003E-2</v>
      </c>
      <c r="AH1547" s="340">
        <v>2.5000000000000001E-2</v>
      </c>
      <c r="AI1547" s="351"/>
      <c r="AJ1547" s="374">
        <v>20</v>
      </c>
    </row>
    <row r="1548" spans="1:36" x14ac:dyDescent="0.25">
      <c r="A1548" s="257">
        <v>2021</v>
      </c>
      <c r="B1548" s="183" t="s">
        <v>1144</v>
      </c>
      <c r="C1548" s="176" t="s">
        <v>1153</v>
      </c>
      <c r="D1548" s="174" t="s">
        <v>1229</v>
      </c>
      <c r="E1548" s="174" t="s">
        <v>1134</v>
      </c>
      <c r="F1548" s="174" t="s">
        <v>1211</v>
      </c>
      <c r="G1548" s="174" t="s">
        <v>1212</v>
      </c>
      <c r="H1548" s="174" t="s">
        <v>1213</v>
      </c>
      <c r="I1548" s="176" t="s">
        <v>1214</v>
      </c>
      <c r="J1548" s="176" t="s">
        <v>1215</v>
      </c>
      <c r="K1548" s="174" t="s">
        <v>1140</v>
      </c>
      <c r="L1548" s="189" t="s">
        <v>1230</v>
      </c>
      <c r="M1548" s="189" t="s">
        <v>1231</v>
      </c>
      <c r="N1548" s="190">
        <v>856221.65</v>
      </c>
      <c r="O1548" s="190">
        <v>1171139.7720000001</v>
      </c>
      <c r="P1548" s="177">
        <v>2100</v>
      </c>
      <c r="Q1548" s="344">
        <v>44529</v>
      </c>
      <c r="R1548" s="322" t="s">
        <v>4358</v>
      </c>
      <c r="S1548" s="322">
        <v>1</v>
      </c>
      <c r="T1548" s="322">
        <v>0</v>
      </c>
      <c r="U1548" s="181"/>
      <c r="V1548" s="181"/>
      <c r="W1548" s="337">
        <v>6.63</v>
      </c>
      <c r="X1548" s="355">
        <v>18.899999999999999</v>
      </c>
      <c r="Y1548" s="355">
        <v>77.2</v>
      </c>
      <c r="Z1548" s="337">
        <v>5.31</v>
      </c>
      <c r="AA1548" s="337">
        <v>73.2</v>
      </c>
      <c r="AB1548" s="447">
        <v>1.6</v>
      </c>
      <c r="AC1548" s="337">
        <v>15.8</v>
      </c>
      <c r="AD1548" s="374">
        <v>2</v>
      </c>
      <c r="AE1548" s="374">
        <v>0.4</v>
      </c>
      <c r="AF1548" s="351">
        <v>2.5795699999999999</v>
      </c>
      <c r="AG1548" s="351">
        <v>7.7399999999999997E-2</v>
      </c>
      <c r="AH1548" s="340">
        <v>2.5000000000000001E-2</v>
      </c>
      <c r="AI1548" s="351"/>
      <c r="AJ1548" s="374">
        <v>20</v>
      </c>
    </row>
    <row r="1549" spans="1:36" ht="25.5" x14ac:dyDescent="0.25">
      <c r="A1549" s="257">
        <v>2021</v>
      </c>
      <c r="B1549" s="183" t="s">
        <v>1144</v>
      </c>
      <c r="C1549" s="176" t="s">
        <v>1233</v>
      </c>
      <c r="D1549" s="176" t="s">
        <v>1234</v>
      </c>
      <c r="E1549" s="176" t="s">
        <v>1134</v>
      </c>
      <c r="F1549" s="176" t="s">
        <v>1235</v>
      </c>
      <c r="G1549" s="176" t="s">
        <v>1236</v>
      </c>
      <c r="H1549" s="176" t="s">
        <v>1237</v>
      </c>
      <c r="I1549" s="174" t="s">
        <v>1214</v>
      </c>
      <c r="J1549" s="176" t="s">
        <v>1238</v>
      </c>
      <c r="K1549" s="174" t="s">
        <v>1140</v>
      </c>
      <c r="L1549" s="189" t="s">
        <v>1239</v>
      </c>
      <c r="M1549" s="189" t="s">
        <v>1240</v>
      </c>
      <c r="N1549" s="190">
        <v>862261.08100000001</v>
      </c>
      <c r="O1549" s="190">
        <v>1162921.6240000001</v>
      </c>
      <c r="P1549" s="177">
        <v>2183</v>
      </c>
      <c r="Q1549" s="344">
        <v>44529</v>
      </c>
      <c r="R1549" s="322" t="s">
        <v>4359</v>
      </c>
      <c r="S1549" s="322">
        <v>1</v>
      </c>
      <c r="T1549" s="322">
        <v>1</v>
      </c>
      <c r="U1549" s="181">
        <v>547.81704000000002</v>
      </c>
      <c r="V1549" s="181"/>
      <c r="W1549" s="337">
        <v>6.9349999999999996</v>
      </c>
      <c r="X1549" s="337">
        <v>18.399999999999999</v>
      </c>
      <c r="Y1549" s="337">
        <v>62.95</v>
      </c>
      <c r="Z1549" s="337">
        <v>6.99</v>
      </c>
      <c r="AA1549" s="337">
        <v>96.9</v>
      </c>
      <c r="AB1549" s="447">
        <v>0</v>
      </c>
      <c r="AC1549" s="447">
        <v>1.7</v>
      </c>
      <c r="AD1549" s="374">
        <v>2</v>
      </c>
      <c r="AE1549" s="374">
        <v>0.4</v>
      </c>
      <c r="AF1549" s="351">
        <v>1.0407499999999998</v>
      </c>
      <c r="AG1549" s="374">
        <v>5.0000000000000001E-3</v>
      </c>
      <c r="AH1549" s="340">
        <v>2.5000000000000001E-2</v>
      </c>
      <c r="AI1549" s="337"/>
      <c r="AJ1549" s="374">
        <v>20</v>
      </c>
    </row>
    <row r="1550" spans="1:36" ht="25.5" x14ac:dyDescent="0.25">
      <c r="A1550" s="257">
        <v>2021</v>
      </c>
      <c r="B1550" s="183" t="s">
        <v>1144</v>
      </c>
      <c r="C1550" s="176" t="s">
        <v>1233</v>
      </c>
      <c r="D1550" s="176" t="s">
        <v>1242</v>
      </c>
      <c r="E1550" s="176" t="s">
        <v>1134</v>
      </c>
      <c r="F1550" s="176" t="s">
        <v>1235</v>
      </c>
      <c r="G1550" s="176" t="s">
        <v>1243</v>
      </c>
      <c r="H1550" s="176" t="s">
        <v>1244</v>
      </c>
      <c r="I1550" s="174" t="s">
        <v>1214</v>
      </c>
      <c r="J1550" s="176" t="s">
        <v>1238</v>
      </c>
      <c r="K1550" s="174" t="s">
        <v>1140</v>
      </c>
      <c r="L1550" s="174" t="s">
        <v>1245</v>
      </c>
      <c r="M1550" s="174" t="s">
        <v>1246</v>
      </c>
      <c r="N1550" s="177">
        <v>861182.27399999998</v>
      </c>
      <c r="O1550" s="177">
        <v>1166106.9809999999</v>
      </c>
      <c r="P1550" s="177">
        <v>2145</v>
      </c>
      <c r="Q1550" s="344">
        <v>44529</v>
      </c>
      <c r="R1550" s="322" t="s">
        <v>4360</v>
      </c>
      <c r="S1550" s="322">
        <v>1</v>
      </c>
      <c r="T1550" s="322">
        <v>1</v>
      </c>
      <c r="U1550" s="181">
        <v>1438.9798499999999</v>
      </c>
      <c r="V1550" s="181"/>
      <c r="W1550" s="337">
        <v>6.95</v>
      </c>
      <c r="X1550" s="337">
        <v>19</v>
      </c>
      <c r="Y1550" s="337">
        <v>110.3</v>
      </c>
      <c r="Z1550" s="337">
        <v>5.9249999999999998</v>
      </c>
      <c r="AA1550" s="337">
        <v>82.9</v>
      </c>
      <c r="AB1550" s="450">
        <v>8.3000000000000007</v>
      </c>
      <c r="AC1550" s="337">
        <v>25.4</v>
      </c>
      <c r="AD1550" s="374">
        <v>2</v>
      </c>
      <c r="AE1550" s="374">
        <v>0.4</v>
      </c>
      <c r="AF1550" s="351">
        <v>1.6020799999999999</v>
      </c>
      <c r="AG1550" s="351">
        <v>3.09E-2</v>
      </c>
      <c r="AH1550" s="351">
        <v>0.13800000000000001</v>
      </c>
      <c r="AI1550" s="351"/>
      <c r="AJ1550" s="374">
        <v>20</v>
      </c>
    </row>
    <row r="1551" spans="1:36" ht="25.5" x14ac:dyDescent="0.25">
      <c r="A1551" s="257">
        <v>2021</v>
      </c>
      <c r="B1551" s="183" t="s">
        <v>1144</v>
      </c>
      <c r="C1551" s="192" t="s">
        <v>1201</v>
      </c>
      <c r="D1551" s="176" t="s">
        <v>1248</v>
      </c>
      <c r="E1551" s="192" t="s">
        <v>1180</v>
      </c>
      <c r="F1551" s="192" t="s">
        <v>1235</v>
      </c>
      <c r="G1551" s="192" t="s">
        <v>1243</v>
      </c>
      <c r="H1551" s="192" t="s">
        <v>1244</v>
      </c>
      <c r="I1551" s="174" t="s">
        <v>1249</v>
      </c>
      <c r="J1551" s="176" t="s">
        <v>1238</v>
      </c>
      <c r="K1551" s="174" t="s">
        <v>1140</v>
      </c>
      <c r="L1551" s="174" t="s">
        <v>1250</v>
      </c>
      <c r="M1551" s="174" t="s">
        <v>1251</v>
      </c>
      <c r="N1551" s="177">
        <v>858342.58799999999</v>
      </c>
      <c r="O1551" s="177">
        <v>1174086.666</v>
      </c>
      <c r="P1551" s="177">
        <v>2100</v>
      </c>
      <c r="Q1551" s="344">
        <v>44529</v>
      </c>
      <c r="R1551" s="322" t="s">
        <v>4361</v>
      </c>
      <c r="S1551" s="322">
        <v>1</v>
      </c>
      <c r="T1551" s="322">
        <v>0</v>
      </c>
      <c r="U1551" s="180"/>
      <c r="V1551" s="180"/>
      <c r="W1551" s="337">
        <v>6.68</v>
      </c>
      <c r="X1551" s="337">
        <v>19.600000000000001</v>
      </c>
      <c r="Y1551" s="337">
        <v>77.900000000000006</v>
      </c>
      <c r="Z1551" s="337">
        <v>4.7</v>
      </c>
      <c r="AA1551" s="337">
        <v>66.099999999999994</v>
      </c>
      <c r="AB1551" s="447">
        <v>0.7</v>
      </c>
      <c r="AC1551" s="337">
        <v>15.2</v>
      </c>
      <c r="AD1551" s="374">
        <v>2</v>
      </c>
      <c r="AE1551" s="374">
        <v>0.4</v>
      </c>
      <c r="AF1551" s="351">
        <v>1.399</v>
      </c>
      <c r="AG1551" s="351">
        <v>0.10181999999999999</v>
      </c>
      <c r="AH1551" s="340">
        <v>2.5000000000000001E-2</v>
      </c>
      <c r="AI1551" s="351"/>
      <c r="AJ1551" s="374">
        <v>20</v>
      </c>
    </row>
    <row r="1552" spans="1:36" ht="25.5" x14ac:dyDescent="0.25">
      <c r="A1552" s="257">
        <v>2021</v>
      </c>
      <c r="B1552" s="183" t="s">
        <v>1144</v>
      </c>
      <c r="C1552" s="176" t="s">
        <v>1201</v>
      </c>
      <c r="D1552" s="176" t="s">
        <v>1253</v>
      </c>
      <c r="E1552" s="176" t="s">
        <v>1134</v>
      </c>
      <c r="F1552" s="176" t="s">
        <v>1235</v>
      </c>
      <c r="G1552" s="176" t="s">
        <v>1243</v>
      </c>
      <c r="H1552" s="176" t="s">
        <v>1244</v>
      </c>
      <c r="I1552" s="174" t="s">
        <v>1254</v>
      </c>
      <c r="J1552" s="176" t="s">
        <v>1238</v>
      </c>
      <c r="K1552" s="174" t="s">
        <v>1140</v>
      </c>
      <c r="L1552" s="174" t="s">
        <v>1255</v>
      </c>
      <c r="M1552" s="174" t="s">
        <v>1256</v>
      </c>
      <c r="N1552" s="177">
        <v>857747.995</v>
      </c>
      <c r="O1552" s="177">
        <v>1174607.9879999999</v>
      </c>
      <c r="P1552" s="177">
        <v>2078</v>
      </c>
      <c r="Q1552" s="344">
        <v>44529</v>
      </c>
      <c r="R1552" s="322" t="s">
        <v>4362</v>
      </c>
      <c r="S1552" s="322">
        <v>1</v>
      </c>
      <c r="T1552" s="322">
        <v>0</v>
      </c>
      <c r="U1552" s="181"/>
      <c r="V1552" s="181"/>
      <c r="W1552" s="337">
        <v>6.8250000000000002</v>
      </c>
      <c r="X1552" s="337">
        <v>19.600000000000001</v>
      </c>
      <c r="Y1552" s="337">
        <v>169.5</v>
      </c>
      <c r="Z1552" s="337">
        <v>4.5949999999999998</v>
      </c>
      <c r="AA1552" s="337">
        <v>64.599999999999994</v>
      </c>
      <c r="AB1552" s="447">
        <v>1.7</v>
      </c>
      <c r="AC1552" s="337">
        <v>20.9</v>
      </c>
      <c r="AD1552" s="374">
        <v>2</v>
      </c>
      <c r="AE1552" s="374">
        <v>0.4</v>
      </c>
      <c r="AF1552" s="351">
        <v>3.4048499999999997</v>
      </c>
      <c r="AG1552" s="351">
        <v>9.6199999999999994E-2</v>
      </c>
      <c r="AH1552" s="351">
        <v>6.7750000000000005E-2</v>
      </c>
      <c r="AI1552" s="351"/>
      <c r="AJ1552" s="374">
        <v>20</v>
      </c>
    </row>
    <row r="1553" spans="1:16306" ht="25.5" x14ac:dyDescent="0.25">
      <c r="A1553" s="257">
        <v>2021</v>
      </c>
      <c r="B1553" s="183" t="s">
        <v>1144</v>
      </c>
      <c r="C1553" s="176" t="s">
        <v>1258</v>
      </c>
      <c r="D1553" s="176" t="s">
        <v>1259</v>
      </c>
      <c r="E1553" s="176" t="s">
        <v>1134</v>
      </c>
      <c r="F1553" s="176" t="s">
        <v>1260</v>
      </c>
      <c r="G1553" s="176" t="s">
        <v>1261</v>
      </c>
      <c r="H1553" s="176" t="s">
        <v>1262</v>
      </c>
      <c r="I1553" s="174" t="s">
        <v>1214</v>
      </c>
      <c r="J1553" s="176" t="s">
        <v>1263</v>
      </c>
      <c r="K1553" s="174" t="s">
        <v>1140</v>
      </c>
      <c r="L1553" s="174" t="s">
        <v>1264</v>
      </c>
      <c r="M1553" s="174" t="s">
        <v>1380</v>
      </c>
      <c r="N1553" s="177">
        <v>868074.25</v>
      </c>
      <c r="O1553" s="177">
        <v>1170491.3670000001</v>
      </c>
      <c r="P1553" s="177">
        <v>2130</v>
      </c>
      <c r="Q1553" s="344">
        <v>44529</v>
      </c>
      <c r="R1553" s="322" t="s">
        <v>4363</v>
      </c>
      <c r="S1553" s="322">
        <v>1</v>
      </c>
      <c r="T1553" s="322">
        <v>0</v>
      </c>
      <c r="U1553" s="181"/>
      <c r="V1553" s="181"/>
      <c r="W1553" s="337">
        <v>6.8949999999999996</v>
      </c>
      <c r="X1553" s="337">
        <v>21</v>
      </c>
      <c r="Y1553" s="337">
        <v>91.15</v>
      </c>
      <c r="Z1553" s="337">
        <v>6.1749999999999998</v>
      </c>
      <c r="AA1553" s="451">
        <v>79.7</v>
      </c>
      <c r="AB1553" s="337">
        <v>4.9000000000000004</v>
      </c>
      <c r="AC1553" s="337">
        <v>54.2</v>
      </c>
      <c r="AD1553" s="374">
        <v>2</v>
      </c>
      <c r="AE1553" s="351">
        <v>0.47599999999999998</v>
      </c>
      <c r="AF1553" s="351">
        <v>0.93350999999999995</v>
      </c>
      <c r="AG1553" s="351">
        <v>1.2500000000000001E-2</v>
      </c>
      <c r="AH1553" s="374">
        <v>2.5000000000000001E-2</v>
      </c>
      <c r="AI1553" s="351"/>
      <c r="AJ1553" s="374">
        <v>20</v>
      </c>
    </row>
    <row r="1554" spans="1:16306" ht="25.5" x14ac:dyDescent="0.25">
      <c r="A1554" s="257">
        <v>2021</v>
      </c>
      <c r="B1554" s="183" t="s">
        <v>1144</v>
      </c>
      <c r="C1554" s="176" t="s">
        <v>1258</v>
      </c>
      <c r="D1554" s="176" t="s">
        <v>1267</v>
      </c>
      <c r="E1554" s="174" t="s">
        <v>1134</v>
      </c>
      <c r="F1554" s="174" t="s">
        <v>1260</v>
      </c>
      <c r="G1554" s="174" t="s">
        <v>1261</v>
      </c>
      <c r="H1554" s="174" t="s">
        <v>1262</v>
      </c>
      <c r="I1554" s="174" t="s">
        <v>1268</v>
      </c>
      <c r="J1554" s="176" t="s">
        <v>1263</v>
      </c>
      <c r="K1554" s="174" t="s">
        <v>1140</v>
      </c>
      <c r="L1554" s="174" t="s">
        <v>1269</v>
      </c>
      <c r="M1554" s="174" t="s">
        <v>1270</v>
      </c>
      <c r="N1554" s="177">
        <v>863560.01100000006</v>
      </c>
      <c r="O1554" s="177">
        <v>1172345.0020000001</v>
      </c>
      <c r="P1554" s="177">
        <v>2114</v>
      </c>
      <c r="Q1554" s="344">
        <v>44529</v>
      </c>
      <c r="R1554" s="322" t="s">
        <v>4364</v>
      </c>
      <c r="S1554" s="322">
        <v>1</v>
      </c>
      <c r="T1554" s="322">
        <v>0</v>
      </c>
      <c r="U1554" s="181"/>
      <c r="V1554" s="181"/>
      <c r="W1554" s="337">
        <v>6.93</v>
      </c>
      <c r="X1554" s="337">
        <v>20</v>
      </c>
      <c r="Y1554" s="337">
        <v>108.5</v>
      </c>
      <c r="Z1554" s="337">
        <v>5.36</v>
      </c>
      <c r="AA1554" s="337">
        <v>76.8</v>
      </c>
      <c r="AB1554" s="447">
        <v>2.4</v>
      </c>
      <c r="AC1554" s="337">
        <v>22.6</v>
      </c>
      <c r="AD1554" s="374">
        <v>2</v>
      </c>
      <c r="AE1554" s="351">
        <v>0.42899999999999999</v>
      </c>
      <c r="AF1554" s="319">
        <v>2.5510000000000002</v>
      </c>
      <c r="AG1554" s="351">
        <v>8.813E-2</v>
      </c>
      <c r="AH1554" s="374">
        <v>2.5000000000000001E-2</v>
      </c>
      <c r="AI1554" s="351"/>
      <c r="AJ1554" s="374">
        <v>20</v>
      </c>
    </row>
    <row r="1555" spans="1:16306" x14ac:dyDescent="0.25">
      <c r="A1555" s="257">
        <v>2021</v>
      </c>
      <c r="B1555" s="183" t="s">
        <v>1144</v>
      </c>
      <c r="C1555" s="176" t="s">
        <v>1201</v>
      </c>
      <c r="D1555" s="176" t="s">
        <v>1272</v>
      </c>
      <c r="E1555" s="176" t="s">
        <v>1134</v>
      </c>
      <c r="F1555" s="176" t="s">
        <v>1260</v>
      </c>
      <c r="G1555" s="176" t="s">
        <v>1261</v>
      </c>
      <c r="H1555" s="174" t="s">
        <v>1262</v>
      </c>
      <c r="I1555" s="174" t="s">
        <v>1273</v>
      </c>
      <c r="J1555" s="176" t="s">
        <v>1263</v>
      </c>
      <c r="K1555" s="174" t="s">
        <v>1140</v>
      </c>
      <c r="L1555" s="174" t="s">
        <v>1274</v>
      </c>
      <c r="M1555" s="174" t="s">
        <v>1275</v>
      </c>
      <c r="N1555" s="177">
        <v>860493.77599999995</v>
      </c>
      <c r="O1555" s="177">
        <v>1174479.1980000001</v>
      </c>
      <c r="P1555" s="177">
        <v>2101</v>
      </c>
      <c r="Q1555" s="344">
        <v>44529</v>
      </c>
      <c r="R1555" s="322" t="s">
        <v>4365</v>
      </c>
      <c r="S1555" s="322">
        <v>1</v>
      </c>
      <c r="T1555" s="322">
        <v>0</v>
      </c>
      <c r="U1555" s="181"/>
      <c r="V1555" s="181"/>
      <c r="W1555" s="337">
        <v>6.8949999999999996</v>
      </c>
      <c r="X1555" s="337">
        <v>20</v>
      </c>
      <c r="Y1555" s="337">
        <v>103.3</v>
      </c>
      <c r="Z1555" s="337">
        <v>5.52</v>
      </c>
      <c r="AA1555" s="337">
        <v>78.3</v>
      </c>
      <c r="AB1555" s="447">
        <v>2.2999999999999998</v>
      </c>
      <c r="AC1555" s="337">
        <v>22.6</v>
      </c>
      <c r="AD1555" s="374">
        <v>2</v>
      </c>
      <c r="AE1555" s="374">
        <v>0.4</v>
      </c>
      <c r="AF1555" s="351">
        <v>1.1468</v>
      </c>
      <c r="AG1555" s="351">
        <v>6.0199999999999997E-2</v>
      </c>
      <c r="AH1555" s="374">
        <v>2.5000000000000001E-2</v>
      </c>
      <c r="AI1555" s="351"/>
      <c r="AJ1555" s="374">
        <v>20</v>
      </c>
    </row>
    <row r="1556" spans="1:16306" x14ac:dyDescent="0.25">
      <c r="A1556" s="257">
        <v>2021</v>
      </c>
      <c r="B1556" s="183" t="s">
        <v>1144</v>
      </c>
      <c r="C1556" s="176" t="s">
        <v>1201</v>
      </c>
      <c r="D1556" s="176" t="s">
        <v>1277</v>
      </c>
      <c r="E1556" s="176" t="s">
        <v>1134</v>
      </c>
      <c r="F1556" s="176" t="s">
        <v>1260</v>
      </c>
      <c r="G1556" s="176" t="s">
        <v>1261</v>
      </c>
      <c r="H1556" s="174" t="s">
        <v>1262</v>
      </c>
      <c r="I1556" s="174" t="s">
        <v>1278</v>
      </c>
      <c r="J1556" s="176" t="s">
        <v>1263</v>
      </c>
      <c r="K1556" s="174" t="s">
        <v>1140</v>
      </c>
      <c r="L1556" s="174" t="s">
        <v>1279</v>
      </c>
      <c r="M1556" s="174" t="s">
        <v>1280</v>
      </c>
      <c r="N1556" s="177">
        <v>859115.848</v>
      </c>
      <c r="O1556" s="177">
        <v>1175863.56</v>
      </c>
      <c r="P1556" s="177">
        <v>2097</v>
      </c>
      <c r="Q1556" s="344">
        <v>44529</v>
      </c>
      <c r="R1556" s="322" t="s">
        <v>4366</v>
      </c>
      <c r="S1556" s="322">
        <v>1</v>
      </c>
      <c r="T1556" s="322">
        <v>0</v>
      </c>
      <c r="U1556" s="181"/>
      <c r="V1556" s="181"/>
      <c r="W1556" s="337">
        <v>6.86</v>
      </c>
      <c r="X1556" s="337">
        <v>19.399999999999999</v>
      </c>
      <c r="Y1556" s="337">
        <v>117.75</v>
      </c>
      <c r="Z1556" s="337">
        <v>4.8550000000000004</v>
      </c>
      <c r="AA1556" s="337">
        <v>68.75</v>
      </c>
      <c r="AB1556" s="337">
        <v>6</v>
      </c>
      <c r="AC1556" s="337">
        <v>38.299999999999997</v>
      </c>
      <c r="AD1556" s="374">
        <v>2</v>
      </c>
      <c r="AE1556" s="374">
        <v>0.4</v>
      </c>
      <c r="AF1556" s="351">
        <v>0.74571000000000009</v>
      </c>
      <c r="AG1556" s="351">
        <v>5.0299999999999997E-2</v>
      </c>
      <c r="AH1556" s="351">
        <v>4.7879999999999999E-2</v>
      </c>
      <c r="AI1556" s="351"/>
      <c r="AJ1556" s="374">
        <v>20</v>
      </c>
    </row>
    <row r="1557" spans="1:16306" x14ac:dyDescent="0.25">
      <c r="A1557" s="257">
        <v>2021</v>
      </c>
      <c r="B1557" s="174" t="s">
        <v>1144</v>
      </c>
      <c r="C1557" s="176" t="s">
        <v>1282</v>
      </c>
      <c r="D1557" s="176" t="s">
        <v>2968</v>
      </c>
      <c r="E1557" s="176" t="s">
        <v>1134</v>
      </c>
      <c r="F1557" s="176" t="s">
        <v>1284</v>
      </c>
      <c r="G1557" s="176" t="s">
        <v>2969</v>
      </c>
      <c r="H1557" s="176" t="s">
        <v>2970</v>
      </c>
      <c r="I1557" s="174" t="s">
        <v>2971</v>
      </c>
      <c r="J1557" s="174" t="s">
        <v>1287</v>
      </c>
      <c r="K1557" s="174" t="s">
        <v>1140</v>
      </c>
      <c r="L1557" s="174" t="s">
        <v>2972</v>
      </c>
      <c r="M1557" s="174" t="s">
        <v>2973</v>
      </c>
      <c r="N1557" s="177">
        <v>847083.66700000002</v>
      </c>
      <c r="O1557" s="177">
        <v>1189605.132</v>
      </c>
      <c r="P1557" s="177">
        <v>2181</v>
      </c>
      <c r="Q1557" s="344">
        <v>44529</v>
      </c>
      <c r="R1557" s="322" t="s">
        <v>4367</v>
      </c>
      <c r="S1557" s="322">
        <v>1</v>
      </c>
      <c r="T1557" s="322">
        <v>1</v>
      </c>
      <c r="U1557" s="180">
        <v>355.31297999999998</v>
      </c>
      <c r="V1557" s="180"/>
      <c r="W1557" s="337">
        <v>7.22</v>
      </c>
      <c r="X1557" s="337">
        <v>17</v>
      </c>
      <c r="Y1557" s="337">
        <v>50.45</v>
      </c>
      <c r="Z1557" s="337">
        <v>7.43</v>
      </c>
      <c r="AA1557" s="337">
        <v>100.4</v>
      </c>
      <c r="AB1557" s="447">
        <v>0.1</v>
      </c>
      <c r="AC1557" s="447">
        <v>0</v>
      </c>
      <c r="AD1557" s="374">
        <v>2</v>
      </c>
      <c r="AE1557" s="374">
        <v>0.4</v>
      </c>
      <c r="AF1557" s="374">
        <v>0.4</v>
      </c>
      <c r="AG1557" s="351">
        <v>5.4999999999999997E-3</v>
      </c>
      <c r="AH1557" s="374">
        <v>2.5000000000000001E-2</v>
      </c>
      <c r="AI1557" s="337"/>
      <c r="AJ1557" s="374">
        <v>20</v>
      </c>
    </row>
    <row r="1558" spans="1:16306" x14ac:dyDescent="0.25">
      <c r="A1558" s="257">
        <v>2021</v>
      </c>
      <c r="B1558" s="183" t="s">
        <v>1144</v>
      </c>
      <c r="C1558" s="176" t="s">
        <v>1282</v>
      </c>
      <c r="D1558" s="176" t="s">
        <v>1283</v>
      </c>
      <c r="E1558" s="176" t="s">
        <v>1134</v>
      </c>
      <c r="F1558" s="176" t="s">
        <v>1284</v>
      </c>
      <c r="G1558" s="176" t="s">
        <v>1285</v>
      </c>
      <c r="H1558" s="176" t="s">
        <v>1286</v>
      </c>
      <c r="I1558" s="174" t="s">
        <v>1214</v>
      </c>
      <c r="J1558" s="174" t="s">
        <v>1287</v>
      </c>
      <c r="K1558" s="174" t="s">
        <v>1140</v>
      </c>
      <c r="L1558" s="174" t="s">
        <v>2975</v>
      </c>
      <c r="M1558" s="174" t="s">
        <v>2976</v>
      </c>
      <c r="N1558" s="177">
        <v>848089.61699999997</v>
      </c>
      <c r="O1558" s="177">
        <v>1187818.273</v>
      </c>
      <c r="P1558" s="177">
        <v>2180</v>
      </c>
      <c r="Q1558" s="344">
        <v>44529</v>
      </c>
      <c r="R1558" s="322" t="s">
        <v>4368</v>
      </c>
      <c r="S1558" s="322">
        <v>1</v>
      </c>
      <c r="T1558" s="322">
        <v>1</v>
      </c>
      <c r="U1558" s="180">
        <v>798.8381280000001</v>
      </c>
      <c r="V1558" s="180"/>
      <c r="W1558" s="337">
        <v>7.8</v>
      </c>
      <c r="X1558" s="337">
        <v>17.3</v>
      </c>
      <c r="Y1558" s="355">
        <v>58.1</v>
      </c>
      <c r="Z1558" s="337">
        <v>7.2</v>
      </c>
      <c r="AA1558" s="355">
        <v>98.7</v>
      </c>
      <c r="AB1558" s="447">
        <v>0.1</v>
      </c>
      <c r="AC1558" s="447">
        <v>0</v>
      </c>
      <c r="AD1558" s="374">
        <v>2</v>
      </c>
      <c r="AE1558" s="374">
        <v>0.4</v>
      </c>
      <c r="AF1558" s="374">
        <v>0.4</v>
      </c>
      <c r="AG1558" s="374">
        <v>5.0000000000000001E-3</v>
      </c>
      <c r="AH1558" s="340">
        <v>2.5000000000000001E-2</v>
      </c>
      <c r="AI1558" s="337"/>
      <c r="AJ1558" s="374">
        <v>20</v>
      </c>
    </row>
    <row r="1559" spans="1:16306" x14ac:dyDescent="0.25">
      <c r="A1559" s="257">
        <v>2021</v>
      </c>
      <c r="B1559" s="183" t="s">
        <v>1144</v>
      </c>
      <c r="C1559" s="176" t="s">
        <v>1282</v>
      </c>
      <c r="D1559" s="176" t="s">
        <v>1291</v>
      </c>
      <c r="E1559" s="176" t="s">
        <v>1134</v>
      </c>
      <c r="F1559" s="176" t="s">
        <v>1284</v>
      </c>
      <c r="G1559" s="176" t="s">
        <v>1285</v>
      </c>
      <c r="H1559" s="176" t="s">
        <v>1286</v>
      </c>
      <c r="I1559" s="174" t="s">
        <v>1214</v>
      </c>
      <c r="J1559" s="174" t="s">
        <v>1287</v>
      </c>
      <c r="K1559" s="174" t="s">
        <v>1140</v>
      </c>
      <c r="L1559" s="174" t="s">
        <v>1292</v>
      </c>
      <c r="M1559" s="174" t="s">
        <v>1293</v>
      </c>
      <c r="N1559" s="177">
        <v>849420.35699999996</v>
      </c>
      <c r="O1559" s="177">
        <v>1184776.4269999999</v>
      </c>
      <c r="P1559" s="177">
        <v>2144</v>
      </c>
      <c r="Q1559" s="344">
        <v>44529</v>
      </c>
      <c r="R1559" s="322" t="s">
        <v>4369</v>
      </c>
      <c r="S1559" s="322">
        <v>1</v>
      </c>
      <c r="T1559" s="322">
        <v>0</v>
      </c>
      <c r="U1559" s="180"/>
      <c r="V1559" s="180"/>
      <c r="W1559" s="337">
        <v>7.28</v>
      </c>
      <c r="X1559" s="337">
        <v>17.7</v>
      </c>
      <c r="Y1559" s="355">
        <v>130.1</v>
      </c>
      <c r="Z1559" s="337">
        <v>6.68</v>
      </c>
      <c r="AA1559" s="355">
        <v>90.4</v>
      </c>
      <c r="AB1559" s="447">
        <v>3.3</v>
      </c>
      <c r="AC1559" s="337">
        <v>10.7</v>
      </c>
      <c r="AD1559" s="374">
        <v>2</v>
      </c>
      <c r="AE1559" s="374">
        <v>0.4</v>
      </c>
      <c r="AF1559" s="374">
        <v>0.4</v>
      </c>
      <c r="AG1559" s="351">
        <v>1.421E-2</v>
      </c>
      <c r="AH1559" s="351">
        <v>4.7620000000000003E-2</v>
      </c>
      <c r="AI1559" s="351"/>
      <c r="AJ1559" s="374">
        <v>20</v>
      </c>
    </row>
    <row r="1560" spans="1:16306" x14ac:dyDescent="0.25">
      <c r="A1560" s="257">
        <v>2021</v>
      </c>
      <c r="B1560" s="174" t="s">
        <v>1144</v>
      </c>
      <c r="C1560" s="176" t="s">
        <v>1282</v>
      </c>
      <c r="D1560" s="176" t="s">
        <v>2979</v>
      </c>
      <c r="E1560" s="176" t="s">
        <v>1134</v>
      </c>
      <c r="F1560" s="176" t="s">
        <v>1284</v>
      </c>
      <c r="G1560" s="176" t="s">
        <v>1285</v>
      </c>
      <c r="H1560" s="176" t="s">
        <v>1286</v>
      </c>
      <c r="I1560" s="174" t="s">
        <v>2980</v>
      </c>
      <c r="J1560" s="174" t="s">
        <v>1287</v>
      </c>
      <c r="K1560" s="174" t="s">
        <v>1140</v>
      </c>
      <c r="L1560" s="174" t="s">
        <v>2981</v>
      </c>
      <c r="M1560" s="174" t="s">
        <v>2982</v>
      </c>
      <c r="N1560" s="177">
        <v>853395.603</v>
      </c>
      <c r="O1560" s="177">
        <v>1180455.9069999999</v>
      </c>
      <c r="P1560" s="177">
        <v>2140</v>
      </c>
      <c r="Q1560" s="344">
        <v>44529</v>
      </c>
      <c r="R1560" s="322" t="s">
        <v>4370</v>
      </c>
      <c r="S1560" s="322">
        <v>1</v>
      </c>
      <c r="T1560" s="322">
        <v>0</v>
      </c>
      <c r="U1560" s="180"/>
      <c r="V1560" s="180"/>
      <c r="W1560" s="337">
        <v>6.93</v>
      </c>
      <c r="X1560" s="337">
        <v>18</v>
      </c>
      <c r="Y1560" s="337">
        <v>93.7</v>
      </c>
      <c r="Z1560" s="337">
        <v>6.15</v>
      </c>
      <c r="AA1560" s="337">
        <v>83.8</v>
      </c>
      <c r="AB1560" s="447">
        <v>2</v>
      </c>
      <c r="AC1560" s="447">
        <v>6.2</v>
      </c>
      <c r="AD1560" s="374">
        <v>2</v>
      </c>
      <c r="AE1560" s="374">
        <v>0.4</v>
      </c>
      <c r="AF1560" s="374">
        <v>0.4</v>
      </c>
      <c r="AG1560" s="351">
        <v>2.4299999999999999E-2</v>
      </c>
      <c r="AH1560" s="340">
        <v>2.5000000000000001E-2</v>
      </c>
      <c r="AI1560" s="351"/>
      <c r="AJ1560" s="374">
        <v>20</v>
      </c>
    </row>
    <row r="1561" spans="1:16306" x14ac:dyDescent="0.25">
      <c r="A1561" s="257">
        <v>2021</v>
      </c>
      <c r="B1561" s="183" t="s">
        <v>1144</v>
      </c>
      <c r="C1561" s="176" t="s">
        <v>1153</v>
      </c>
      <c r="D1561" s="176" t="s">
        <v>1295</v>
      </c>
      <c r="E1561" s="192" t="s">
        <v>1180</v>
      </c>
      <c r="F1561" s="176" t="s">
        <v>1285</v>
      </c>
      <c r="G1561" s="176" t="s">
        <v>1285</v>
      </c>
      <c r="H1561" s="176" t="s">
        <v>1286</v>
      </c>
      <c r="I1561" s="174" t="s">
        <v>1296</v>
      </c>
      <c r="J1561" s="174" t="s">
        <v>1287</v>
      </c>
      <c r="K1561" s="174" t="s">
        <v>1140</v>
      </c>
      <c r="L1561" s="174" t="s">
        <v>1297</v>
      </c>
      <c r="M1561" s="174" t="s">
        <v>2984</v>
      </c>
      <c r="N1561" s="177">
        <v>857303.70799999998</v>
      </c>
      <c r="O1561" s="177">
        <v>1175426.4169999999</v>
      </c>
      <c r="P1561" s="177">
        <v>2091</v>
      </c>
      <c r="Q1561" s="344">
        <v>44529</v>
      </c>
      <c r="R1561" s="322" t="s">
        <v>4371</v>
      </c>
      <c r="S1561" s="322">
        <v>1</v>
      </c>
      <c r="T1561" s="322">
        <v>0</v>
      </c>
      <c r="U1561" s="180"/>
      <c r="V1561" s="180"/>
      <c r="W1561" s="337">
        <v>6.78</v>
      </c>
      <c r="X1561" s="337">
        <v>18.600000000000001</v>
      </c>
      <c r="Y1561" s="337">
        <v>89.9</v>
      </c>
      <c r="Z1561" s="337">
        <v>5.54</v>
      </c>
      <c r="AA1561" s="337">
        <v>75.3</v>
      </c>
      <c r="AB1561" s="447">
        <v>3.9</v>
      </c>
      <c r="AC1561" s="337">
        <v>23.1</v>
      </c>
      <c r="AD1561" s="374">
        <v>2</v>
      </c>
      <c r="AE1561" s="374">
        <v>0.4</v>
      </c>
      <c r="AF1561" s="351">
        <v>0.63400000000000001</v>
      </c>
      <c r="AG1561" s="351">
        <v>2.9319999999999999E-2</v>
      </c>
      <c r="AH1561" s="340">
        <v>2.5000000000000001E-2</v>
      </c>
      <c r="AI1561" s="351"/>
      <c r="AJ1561" s="374">
        <v>20</v>
      </c>
    </row>
    <row r="1562" spans="1:16306" ht="25.5" x14ac:dyDescent="0.25">
      <c r="A1562" s="257">
        <v>2021</v>
      </c>
      <c r="B1562" s="183" t="s">
        <v>1144</v>
      </c>
      <c r="C1562" s="176" t="s">
        <v>1300</v>
      </c>
      <c r="D1562" s="176" t="s">
        <v>1301</v>
      </c>
      <c r="E1562" s="192" t="s">
        <v>1180</v>
      </c>
      <c r="F1562" s="176" t="s">
        <v>1302</v>
      </c>
      <c r="G1562" s="176" t="s">
        <v>1303</v>
      </c>
      <c r="H1562" s="176" t="s">
        <v>1304</v>
      </c>
      <c r="I1562" s="174" t="s">
        <v>1305</v>
      </c>
      <c r="J1562" s="176" t="s">
        <v>1306</v>
      </c>
      <c r="K1562" s="174" t="s">
        <v>1140</v>
      </c>
      <c r="L1562" s="174" t="s">
        <v>1307</v>
      </c>
      <c r="M1562" s="174" t="s">
        <v>2986</v>
      </c>
      <c r="N1562" s="177">
        <v>861837.27599999995</v>
      </c>
      <c r="O1562" s="177">
        <v>1183359.5460000001</v>
      </c>
      <c r="P1562" s="177">
        <v>2093</v>
      </c>
      <c r="Q1562" s="344">
        <v>44536</v>
      </c>
      <c r="R1562" s="322" t="s">
        <v>4372</v>
      </c>
      <c r="S1562" s="322">
        <v>1</v>
      </c>
      <c r="T1562" s="322">
        <v>1</v>
      </c>
      <c r="U1562" s="247">
        <v>2278.5509999999999</v>
      </c>
      <c r="V1562" s="180"/>
      <c r="W1562" s="337">
        <v>6.98</v>
      </c>
      <c r="X1562" s="337">
        <v>20.5</v>
      </c>
      <c r="Y1562" s="337">
        <v>57.3</v>
      </c>
      <c r="Z1562" s="337">
        <v>6.27</v>
      </c>
      <c r="AA1562" s="337">
        <v>89.2</v>
      </c>
      <c r="AB1562" s="447">
        <v>2.2000000000000002</v>
      </c>
      <c r="AC1562" s="337">
        <v>14.3</v>
      </c>
      <c r="AD1562" s="374">
        <v>2</v>
      </c>
      <c r="AE1562" s="374">
        <v>0.4</v>
      </c>
      <c r="AF1562" s="374">
        <v>0.4</v>
      </c>
      <c r="AG1562" s="351">
        <v>3.3419999999999998E-2</v>
      </c>
      <c r="AH1562" s="351">
        <v>5.5660000000000001E-2</v>
      </c>
      <c r="AI1562" s="351"/>
      <c r="AJ1562" s="374">
        <v>20</v>
      </c>
    </row>
    <row r="1563" spans="1:16306" x14ac:dyDescent="0.25">
      <c r="A1563" s="257">
        <v>2021</v>
      </c>
      <c r="B1563" s="183" t="s">
        <v>1144</v>
      </c>
      <c r="C1563" s="176" t="s">
        <v>1153</v>
      </c>
      <c r="D1563" s="176" t="s">
        <v>1310</v>
      </c>
      <c r="E1563" s="174" t="s">
        <v>1134</v>
      </c>
      <c r="F1563" s="174" t="s">
        <v>1311</v>
      </c>
      <c r="G1563" s="174" t="s">
        <v>1311</v>
      </c>
      <c r="H1563" s="174" t="s">
        <v>1312</v>
      </c>
      <c r="I1563" s="174" t="s">
        <v>1313</v>
      </c>
      <c r="J1563" s="176" t="s">
        <v>1314</v>
      </c>
      <c r="K1563" s="174" t="s">
        <v>1140</v>
      </c>
      <c r="L1563" s="174" t="s">
        <v>1315</v>
      </c>
      <c r="M1563" s="174" t="s">
        <v>1348</v>
      </c>
      <c r="N1563" s="177">
        <v>852031.99800000002</v>
      </c>
      <c r="O1563" s="177">
        <v>1172218.0020000001</v>
      </c>
      <c r="P1563" s="177">
        <v>2119</v>
      </c>
      <c r="Q1563" s="344">
        <v>44529</v>
      </c>
      <c r="R1563" s="322" t="s">
        <v>4373</v>
      </c>
      <c r="S1563" s="322">
        <v>1</v>
      </c>
      <c r="T1563" s="322">
        <v>1</v>
      </c>
      <c r="U1563" s="226">
        <v>2009.6990000000001</v>
      </c>
      <c r="V1563" s="181"/>
      <c r="W1563" s="337">
        <v>6.76</v>
      </c>
      <c r="X1563" s="337">
        <v>19.7</v>
      </c>
      <c r="Y1563" s="337">
        <v>64</v>
      </c>
      <c r="Z1563" s="337">
        <v>6.46</v>
      </c>
      <c r="AA1563" s="337">
        <v>91.6</v>
      </c>
      <c r="AB1563" s="447">
        <v>1.2</v>
      </c>
      <c r="AC1563" s="447">
        <v>1.7</v>
      </c>
      <c r="AD1563" s="374">
        <v>2</v>
      </c>
      <c r="AE1563" s="374">
        <v>0.4</v>
      </c>
      <c r="AF1563" s="351">
        <v>0.67700000000000005</v>
      </c>
      <c r="AG1563" s="351">
        <v>9.5200000000000007E-3</v>
      </c>
      <c r="AH1563" s="374">
        <v>2.5000000000000001E-2</v>
      </c>
      <c r="AI1563" s="351"/>
      <c r="AJ1563" s="374">
        <v>20</v>
      </c>
    </row>
    <row r="1564" spans="1:16306" x14ac:dyDescent="0.25">
      <c r="A1564" s="257">
        <v>2021</v>
      </c>
      <c r="B1564" s="183" t="s">
        <v>1144</v>
      </c>
      <c r="C1564" s="176" t="s">
        <v>1153</v>
      </c>
      <c r="D1564" s="176" t="s">
        <v>3666</v>
      </c>
      <c r="E1564" s="174" t="s">
        <v>1134</v>
      </c>
      <c r="F1564" s="174" t="s">
        <v>1311</v>
      </c>
      <c r="G1564" s="174" t="s">
        <v>3667</v>
      </c>
      <c r="H1564" s="174" t="s">
        <v>3668</v>
      </c>
      <c r="I1564" s="174"/>
      <c r="J1564" s="176" t="s">
        <v>3669</v>
      </c>
      <c r="K1564" s="174" t="s">
        <v>1140</v>
      </c>
      <c r="L1564" s="174" t="s">
        <v>3670</v>
      </c>
      <c r="M1564" s="174" t="s">
        <v>3671</v>
      </c>
      <c r="N1564" s="214">
        <v>849626</v>
      </c>
      <c r="O1564" s="214">
        <v>1174243</v>
      </c>
      <c r="P1564" s="177">
        <v>2133</v>
      </c>
      <c r="Q1564" s="344">
        <v>44529</v>
      </c>
      <c r="R1564" s="322" t="s">
        <v>4374</v>
      </c>
      <c r="S1564" s="322">
        <v>1</v>
      </c>
      <c r="T1564" s="322">
        <v>1</v>
      </c>
      <c r="U1564" s="181">
        <v>799.78186500000015</v>
      </c>
      <c r="V1564" s="181"/>
      <c r="W1564" s="337">
        <v>6.93</v>
      </c>
      <c r="X1564" s="337">
        <v>19.399999999999999</v>
      </c>
      <c r="Y1564" s="337">
        <v>57.1</v>
      </c>
      <c r="Z1564" s="337">
        <v>6.89</v>
      </c>
      <c r="AA1564" s="337">
        <v>96.3</v>
      </c>
      <c r="AB1564" s="447">
        <v>0.4</v>
      </c>
      <c r="AC1564" s="447">
        <v>2.2999999999999998</v>
      </c>
      <c r="AD1564" s="374">
        <v>2</v>
      </c>
      <c r="AE1564" s="374">
        <v>0.4</v>
      </c>
      <c r="AF1564" s="374">
        <v>0.4</v>
      </c>
      <c r="AG1564" s="374">
        <v>5.0000000000000001E-3</v>
      </c>
      <c r="AH1564" s="374">
        <v>2.5000000000000001E-2</v>
      </c>
      <c r="AI1564" s="351"/>
      <c r="AJ1564" s="374">
        <v>20</v>
      </c>
    </row>
    <row r="1565" spans="1:16306" x14ac:dyDescent="0.25">
      <c r="A1565" s="257">
        <v>2021</v>
      </c>
      <c r="B1565" s="183" t="s">
        <v>1144</v>
      </c>
      <c r="C1565" s="176" t="s">
        <v>1153</v>
      </c>
      <c r="D1565" s="176" t="s">
        <v>3673</v>
      </c>
      <c r="E1565" s="176" t="s">
        <v>1180</v>
      </c>
      <c r="F1565" s="176" t="s">
        <v>1311</v>
      </c>
      <c r="G1565" s="176" t="s">
        <v>3667</v>
      </c>
      <c r="H1565" s="176" t="s">
        <v>3668</v>
      </c>
      <c r="I1565" s="174"/>
      <c r="J1565" s="176" t="s">
        <v>3669</v>
      </c>
      <c r="K1565" s="174" t="s">
        <v>1140</v>
      </c>
      <c r="L1565" s="174" t="s">
        <v>3674</v>
      </c>
      <c r="M1565" s="174" t="s">
        <v>3675</v>
      </c>
      <c r="N1565" s="214">
        <v>847511.63100000005</v>
      </c>
      <c r="O1565" s="214">
        <v>1174597.1299999999</v>
      </c>
      <c r="P1565" s="177">
        <v>2143</v>
      </c>
      <c r="Q1565" s="344">
        <v>44529</v>
      </c>
      <c r="R1565" s="322" t="s">
        <v>4375</v>
      </c>
      <c r="S1565" s="322">
        <v>1</v>
      </c>
      <c r="T1565" s="322">
        <v>1</v>
      </c>
      <c r="U1565" s="181">
        <v>426.91257818181816</v>
      </c>
      <c r="V1565" s="181"/>
      <c r="W1565" s="337">
        <v>7.2</v>
      </c>
      <c r="X1565" s="337">
        <v>19.5</v>
      </c>
      <c r="Y1565" s="337">
        <v>51.9</v>
      </c>
      <c r="Z1565" s="337">
        <v>7.26</v>
      </c>
      <c r="AA1565" s="337">
        <v>99.9</v>
      </c>
      <c r="AB1565" s="447">
        <v>0.7</v>
      </c>
      <c r="AC1565" s="337">
        <v>15.8</v>
      </c>
      <c r="AD1565" s="374">
        <v>2</v>
      </c>
      <c r="AE1565" s="374">
        <v>0.4</v>
      </c>
      <c r="AF1565" s="374">
        <v>0.4</v>
      </c>
      <c r="AG1565" s="340">
        <v>5.0000000000000001E-3</v>
      </c>
      <c r="AH1565" s="340">
        <v>2.5000000000000001E-2</v>
      </c>
      <c r="AI1565" s="351"/>
      <c r="AJ1565" s="374">
        <v>20</v>
      </c>
    </row>
    <row r="1566" spans="1:16306" x14ac:dyDescent="0.25">
      <c r="A1566" s="257">
        <v>2021</v>
      </c>
      <c r="B1566" s="183" t="s">
        <v>3677</v>
      </c>
      <c r="C1566" s="176" t="s">
        <v>1153</v>
      </c>
      <c r="D1566" s="176" t="s">
        <v>3678</v>
      </c>
      <c r="E1566" s="176" t="s">
        <v>1180</v>
      </c>
      <c r="F1566" s="176" t="s">
        <v>1311</v>
      </c>
      <c r="G1566" s="176" t="s">
        <v>3667</v>
      </c>
      <c r="H1566" s="176" t="s">
        <v>3668</v>
      </c>
      <c r="I1566" s="174"/>
      <c r="J1566" s="176" t="s">
        <v>3679</v>
      </c>
      <c r="K1566" s="174" t="s">
        <v>1140</v>
      </c>
      <c r="L1566" s="174" t="s">
        <v>3680</v>
      </c>
      <c r="M1566" s="174" t="s">
        <v>3681</v>
      </c>
      <c r="N1566" s="214">
        <v>851888</v>
      </c>
      <c r="O1566" s="214">
        <v>1173321</v>
      </c>
      <c r="P1566" s="177">
        <v>2108</v>
      </c>
      <c r="Q1566" s="344">
        <v>44529</v>
      </c>
      <c r="R1566" s="322" t="s">
        <v>4376</v>
      </c>
      <c r="S1566" s="322">
        <v>1</v>
      </c>
      <c r="T1566" s="322">
        <v>1</v>
      </c>
      <c r="U1566" s="181">
        <v>743.99774999999988</v>
      </c>
      <c r="V1566" s="181"/>
      <c r="W1566" s="337">
        <v>6.24</v>
      </c>
      <c r="X1566" s="337">
        <v>19.2</v>
      </c>
      <c r="Y1566" s="337">
        <v>41.4</v>
      </c>
      <c r="Z1566" s="337">
        <v>6.32</v>
      </c>
      <c r="AA1566" s="337">
        <v>88.9</v>
      </c>
      <c r="AB1566" s="447">
        <v>0.9</v>
      </c>
      <c r="AC1566" s="447">
        <v>0</v>
      </c>
      <c r="AD1566" s="374">
        <v>2</v>
      </c>
      <c r="AE1566" s="374">
        <v>0.4</v>
      </c>
      <c r="AF1566" s="374">
        <v>0.4</v>
      </c>
      <c r="AG1566" s="340">
        <v>5.0000000000000001E-3</v>
      </c>
      <c r="AH1566" s="340">
        <v>2.5000000000000001E-2</v>
      </c>
      <c r="AI1566" s="351"/>
      <c r="AJ1566" s="374">
        <v>20</v>
      </c>
    </row>
    <row r="1567" spans="1:16306" x14ac:dyDescent="0.25">
      <c r="A1567" s="257">
        <v>2021</v>
      </c>
      <c r="B1567" s="183" t="s">
        <v>1144</v>
      </c>
      <c r="C1567" s="176" t="s">
        <v>1153</v>
      </c>
      <c r="D1567" s="176" t="s">
        <v>3683</v>
      </c>
      <c r="E1567" s="176" t="s">
        <v>1134</v>
      </c>
      <c r="F1567" s="176" t="s">
        <v>1311</v>
      </c>
      <c r="G1567" s="176" t="s">
        <v>3684</v>
      </c>
      <c r="H1567" s="176" t="s">
        <v>3685</v>
      </c>
      <c r="I1567" s="174"/>
      <c r="J1567" s="176" t="s">
        <v>3669</v>
      </c>
      <c r="K1567" s="174" t="s">
        <v>1140</v>
      </c>
      <c r="L1567" s="174" t="s">
        <v>3686</v>
      </c>
      <c r="M1567" s="174" t="s">
        <v>3687</v>
      </c>
      <c r="N1567" s="214">
        <v>851853</v>
      </c>
      <c r="O1567" s="214">
        <v>1173237</v>
      </c>
      <c r="P1567" s="284">
        <v>2108</v>
      </c>
      <c r="Q1567" s="344">
        <v>44529</v>
      </c>
      <c r="R1567" s="322" t="s">
        <v>4377</v>
      </c>
      <c r="S1567" s="322">
        <v>1</v>
      </c>
      <c r="T1567" s="322">
        <v>1</v>
      </c>
      <c r="U1567" s="180">
        <v>980.82027428571405</v>
      </c>
      <c r="V1567" s="180"/>
      <c r="W1567" s="337">
        <v>6.9249999999999998</v>
      </c>
      <c r="X1567" s="337">
        <v>20.100000000000001</v>
      </c>
      <c r="Y1567" s="337">
        <v>69.650000000000006</v>
      </c>
      <c r="Z1567" s="337">
        <v>6.67</v>
      </c>
      <c r="AA1567" s="337">
        <v>96.5</v>
      </c>
      <c r="AB1567" s="447">
        <v>1.2</v>
      </c>
      <c r="AC1567" s="447">
        <v>4.5</v>
      </c>
      <c r="AD1567" s="374">
        <v>2</v>
      </c>
      <c r="AE1567" s="374">
        <v>0.4</v>
      </c>
      <c r="AF1567" s="374">
        <v>0.4</v>
      </c>
      <c r="AG1567" s="340">
        <v>5.0000000000000001E-3</v>
      </c>
      <c r="AH1567" s="351">
        <v>2.9080000000000002E-2</v>
      </c>
      <c r="AI1567" s="351"/>
      <c r="AJ1567" s="374">
        <v>20</v>
      </c>
    </row>
    <row r="1568" spans="1:16306" ht="25.5" x14ac:dyDescent="0.25">
      <c r="A1568" s="257">
        <v>2021</v>
      </c>
      <c r="B1568" s="183" t="s">
        <v>1811</v>
      </c>
      <c r="C1568" s="176" t="s">
        <v>1562</v>
      </c>
      <c r="D1568" s="176" t="s">
        <v>2638</v>
      </c>
      <c r="E1568" s="174" t="s">
        <v>1527</v>
      </c>
      <c r="F1568" s="174" t="s">
        <v>1564</v>
      </c>
      <c r="G1568" s="174" t="s">
        <v>1565</v>
      </c>
      <c r="H1568" s="174" t="s">
        <v>1566</v>
      </c>
      <c r="I1568" s="174" t="s">
        <v>2639</v>
      </c>
      <c r="J1568" s="176" t="s">
        <v>2640</v>
      </c>
      <c r="K1568" s="174" t="s">
        <v>1532</v>
      </c>
      <c r="L1568" s="183" t="s">
        <v>2641</v>
      </c>
      <c r="M1568" s="183" t="s">
        <v>2642</v>
      </c>
      <c r="N1568" s="184">
        <v>880551.21200000006</v>
      </c>
      <c r="O1568" s="184">
        <v>1207873.0109999999</v>
      </c>
      <c r="P1568" s="184">
        <v>1975</v>
      </c>
      <c r="Q1568" s="240">
        <v>44439</v>
      </c>
      <c r="R1568" s="258" t="s">
        <v>4378</v>
      </c>
      <c r="S1568" s="325">
        <v>1</v>
      </c>
      <c r="T1568" s="325">
        <v>1</v>
      </c>
      <c r="U1568" s="326">
        <v>176.44110000000001</v>
      </c>
      <c r="V1568" s="180"/>
      <c r="W1568" s="329">
        <v>6.16</v>
      </c>
      <c r="X1568" s="329">
        <v>17.8</v>
      </c>
      <c r="Y1568" s="329">
        <v>19.899999999999999</v>
      </c>
      <c r="Z1568" s="329">
        <v>6.66</v>
      </c>
      <c r="AA1568" s="329">
        <v>88.9</v>
      </c>
      <c r="AB1568" s="327">
        <v>0.7</v>
      </c>
      <c r="AC1568" s="327">
        <v>9.1</v>
      </c>
      <c r="AD1568" s="328">
        <v>2</v>
      </c>
      <c r="AE1568" s="328">
        <v>0.4</v>
      </c>
      <c r="AF1568" s="180"/>
      <c r="AG1568" s="180"/>
      <c r="AH1568" s="180"/>
      <c r="AI1568" s="180"/>
      <c r="AJ1568" s="328">
        <v>20</v>
      </c>
      <c r="AK1568" s="217"/>
      <c r="AL1568" s="217"/>
      <c r="AM1568" s="217"/>
      <c r="AN1568" s="217"/>
      <c r="AO1568" s="217"/>
      <c r="AP1568" s="217"/>
      <c r="AQ1568" s="217"/>
      <c r="AR1568" s="217"/>
      <c r="AS1568" s="217"/>
      <c r="AT1568" s="217"/>
      <c r="AU1568" s="217"/>
      <c r="AV1568" s="217"/>
      <c r="AW1568" s="217"/>
      <c r="AX1568" s="217"/>
      <c r="AY1568" s="217"/>
      <c r="AZ1568" s="217"/>
      <c r="BA1568" s="217"/>
      <c r="BB1568" s="217"/>
      <c r="BC1568" s="217"/>
      <c r="BD1568" s="217"/>
      <c r="BE1568" s="217"/>
      <c r="BF1568" s="217"/>
      <c r="BG1568" s="217"/>
      <c r="BH1568" s="217"/>
      <c r="BI1568" s="217"/>
      <c r="BJ1568" s="217"/>
      <c r="BK1568" s="217"/>
      <c r="BL1568" s="217"/>
      <c r="BM1568" s="217"/>
      <c r="BN1568" s="217"/>
      <c r="BO1568" s="217"/>
      <c r="BP1568" s="217"/>
      <c r="BQ1568" s="217"/>
      <c r="BR1568" s="217"/>
      <c r="BS1568" s="217"/>
      <c r="BT1568" s="217"/>
      <c r="BU1568" s="217"/>
      <c r="BV1568" s="217"/>
      <c r="BW1568" s="217"/>
      <c r="BX1568" s="217"/>
      <c r="BY1568" s="217"/>
      <c r="BZ1568" s="217"/>
      <c r="CA1568" s="217"/>
      <c r="CB1568" s="217"/>
      <c r="CC1568" s="217"/>
      <c r="CD1568" s="217"/>
      <c r="CE1568" s="217"/>
      <c r="CF1568" s="217"/>
      <c r="CG1568" s="217"/>
      <c r="CH1568" s="217"/>
      <c r="CI1568" s="217"/>
      <c r="CJ1568" s="217"/>
      <c r="CK1568" s="217"/>
      <c r="CL1568" s="217"/>
      <c r="CM1568" s="217"/>
      <c r="CN1568" s="217"/>
      <c r="CO1568" s="217"/>
      <c r="CP1568" s="217"/>
      <c r="CQ1568" s="217"/>
      <c r="CR1568" s="217"/>
      <c r="CS1568" s="217"/>
      <c r="CT1568" s="217"/>
      <c r="CU1568" s="217"/>
      <c r="CV1568" s="217"/>
      <c r="CW1568" s="217"/>
      <c r="CX1568" s="217"/>
      <c r="CY1568" s="217"/>
      <c r="CZ1568" s="217"/>
      <c r="DA1568" s="217"/>
      <c r="DB1568" s="217"/>
      <c r="DC1568" s="217"/>
      <c r="DD1568" s="217"/>
      <c r="DE1568" s="217"/>
      <c r="DF1568" s="217"/>
      <c r="DG1568" s="217"/>
      <c r="DH1568" s="217"/>
      <c r="DI1568" s="217"/>
      <c r="DJ1568" s="217"/>
      <c r="DK1568" s="217"/>
      <c r="DL1568" s="217"/>
      <c r="DM1568" s="217"/>
      <c r="DN1568" s="217"/>
      <c r="DO1568" s="217"/>
      <c r="DP1568" s="217"/>
      <c r="DQ1568" s="217"/>
      <c r="DR1568" s="217"/>
      <c r="DS1568" s="217"/>
      <c r="DT1568" s="217"/>
      <c r="DU1568" s="217"/>
      <c r="DV1568" s="217"/>
      <c r="DW1568" s="217"/>
      <c r="DX1568" s="217"/>
      <c r="DY1568" s="217"/>
      <c r="DZ1568" s="217"/>
      <c r="EA1568" s="217"/>
      <c r="EB1568" s="217"/>
      <c r="EC1568" s="217"/>
      <c r="ED1568" s="217"/>
      <c r="EE1568" s="217"/>
      <c r="EF1568" s="217"/>
      <c r="EG1568" s="217"/>
      <c r="EH1568" s="217"/>
      <c r="EI1568" s="217"/>
      <c r="EJ1568" s="217"/>
      <c r="EK1568" s="217"/>
      <c r="EL1568" s="217"/>
      <c r="EM1568" s="217"/>
      <c r="EN1568" s="217"/>
      <c r="EO1568" s="217"/>
      <c r="EP1568" s="217"/>
      <c r="EQ1568" s="217"/>
      <c r="ER1568" s="217"/>
      <c r="ES1568" s="217"/>
      <c r="ET1568" s="217"/>
      <c r="EU1568" s="217"/>
      <c r="EV1568" s="217"/>
      <c r="EW1568" s="217"/>
      <c r="EX1568" s="217"/>
      <c r="EY1568" s="217"/>
      <c r="EZ1568" s="217"/>
      <c r="FA1568" s="217"/>
      <c r="FB1568" s="217"/>
      <c r="FC1568" s="217"/>
      <c r="FD1568" s="217"/>
      <c r="FE1568" s="217"/>
      <c r="FF1568" s="217"/>
      <c r="FG1568" s="217"/>
      <c r="FH1568" s="217"/>
      <c r="FI1568" s="217"/>
      <c r="FJ1568" s="217"/>
      <c r="FK1568" s="217"/>
      <c r="FL1568" s="217"/>
      <c r="FM1568" s="217"/>
      <c r="FN1568" s="217"/>
      <c r="FO1568" s="217"/>
      <c r="FP1568" s="217"/>
      <c r="FQ1568" s="217"/>
      <c r="FR1568" s="217"/>
      <c r="FS1568" s="217"/>
      <c r="FT1568" s="217"/>
      <c r="FU1568" s="217"/>
      <c r="FV1568" s="217"/>
      <c r="FW1568" s="217"/>
      <c r="FX1568" s="217"/>
      <c r="FY1568" s="217"/>
      <c r="FZ1568" s="217"/>
      <c r="GA1568" s="217"/>
      <c r="GB1568" s="217"/>
      <c r="GC1568" s="217"/>
      <c r="GD1568" s="217"/>
      <c r="GE1568" s="217"/>
      <c r="GF1568" s="217"/>
      <c r="GG1568" s="217"/>
      <c r="GH1568" s="217"/>
      <c r="GI1568" s="217"/>
      <c r="GJ1568" s="217"/>
      <c r="GK1568" s="217"/>
      <c r="GL1568" s="217"/>
      <c r="GM1568" s="217"/>
      <c r="GN1568" s="217"/>
      <c r="GO1568" s="217"/>
      <c r="GP1568" s="217"/>
      <c r="GQ1568" s="217"/>
      <c r="GR1568" s="217"/>
      <c r="GS1568" s="217"/>
      <c r="GT1568" s="217"/>
      <c r="GU1568" s="217"/>
      <c r="GV1568" s="217"/>
      <c r="GW1568" s="217"/>
      <c r="GX1568" s="217"/>
      <c r="GY1568" s="217"/>
      <c r="GZ1568" s="217"/>
      <c r="HA1568" s="217"/>
      <c r="HB1568" s="217"/>
      <c r="HC1568" s="217"/>
      <c r="HD1568" s="217"/>
      <c r="HE1568" s="217"/>
      <c r="HF1568" s="217"/>
      <c r="HG1568" s="217"/>
      <c r="HH1568" s="217"/>
      <c r="HI1568" s="217"/>
      <c r="HJ1568" s="217"/>
      <c r="HK1568" s="217"/>
      <c r="HL1568" s="217"/>
      <c r="HM1568" s="217"/>
      <c r="HN1568" s="217"/>
      <c r="HO1568" s="217"/>
      <c r="HP1568" s="217"/>
      <c r="HQ1568" s="217"/>
      <c r="HR1568" s="217"/>
      <c r="HS1568" s="217"/>
      <c r="HT1568" s="217"/>
      <c r="HU1568" s="217"/>
      <c r="HV1568" s="217"/>
      <c r="HW1568" s="217"/>
      <c r="HX1568" s="217"/>
      <c r="HY1568" s="217"/>
      <c r="HZ1568" s="217"/>
      <c r="IA1568" s="217"/>
      <c r="IB1568" s="217"/>
      <c r="IC1568" s="217"/>
      <c r="ID1568" s="217"/>
      <c r="IE1568" s="217"/>
      <c r="IF1568" s="217"/>
      <c r="IG1568" s="217"/>
      <c r="IH1568" s="217"/>
      <c r="II1568" s="217"/>
      <c r="IJ1568" s="217"/>
      <c r="IK1568" s="217"/>
      <c r="IL1568" s="217"/>
      <c r="IM1568" s="217"/>
      <c r="IN1568" s="217"/>
      <c r="IO1568" s="217"/>
      <c r="IP1568" s="217"/>
      <c r="IQ1568" s="217"/>
      <c r="IR1568" s="217"/>
      <c r="IS1568" s="217"/>
      <c r="IT1568" s="217"/>
      <c r="IU1568" s="217"/>
      <c r="IV1568" s="217"/>
      <c r="IW1568" s="217"/>
      <c r="IX1568" s="217"/>
      <c r="IY1568" s="217"/>
      <c r="IZ1568" s="217"/>
      <c r="JA1568" s="217"/>
      <c r="JB1568" s="217"/>
      <c r="JC1568" s="217"/>
      <c r="JD1568" s="217"/>
      <c r="JE1568" s="217"/>
      <c r="JF1568" s="217"/>
      <c r="JG1568" s="217"/>
      <c r="JH1568" s="217"/>
      <c r="JI1568" s="217"/>
      <c r="JJ1568" s="217"/>
      <c r="JK1568" s="217"/>
      <c r="JL1568" s="217"/>
      <c r="JM1568" s="217"/>
      <c r="JN1568" s="217"/>
      <c r="JO1568" s="217"/>
      <c r="JP1568" s="217"/>
      <c r="JQ1568" s="217"/>
      <c r="JR1568" s="217"/>
      <c r="JS1568" s="217"/>
      <c r="JT1568" s="217"/>
      <c r="JU1568" s="217"/>
      <c r="JV1568" s="217"/>
      <c r="JW1568" s="217"/>
      <c r="JX1568" s="217"/>
      <c r="JY1568" s="217"/>
      <c r="JZ1568" s="217"/>
      <c r="KA1568" s="217"/>
      <c r="KB1568" s="217"/>
      <c r="KC1568" s="217"/>
      <c r="KD1568" s="217"/>
      <c r="KE1568" s="217"/>
      <c r="KF1568" s="217"/>
      <c r="KG1568" s="217"/>
      <c r="KH1568" s="217"/>
      <c r="KI1568" s="217"/>
      <c r="KJ1568" s="217"/>
      <c r="KK1568" s="217"/>
      <c r="KL1568" s="217"/>
      <c r="KM1568" s="217"/>
      <c r="KN1568" s="217"/>
      <c r="KO1568" s="217"/>
      <c r="KP1568" s="217"/>
      <c r="KQ1568" s="217"/>
      <c r="KR1568" s="217"/>
      <c r="KS1568" s="217"/>
      <c r="KT1568" s="217"/>
      <c r="KU1568" s="217"/>
      <c r="KV1568" s="217"/>
      <c r="KW1568" s="217"/>
      <c r="KX1568" s="217"/>
      <c r="KY1568" s="217"/>
      <c r="KZ1568" s="217"/>
      <c r="LA1568" s="217"/>
      <c r="LB1568" s="217"/>
      <c r="LC1568" s="217"/>
      <c r="LD1568" s="217"/>
      <c r="LE1568" s="217"/>
      <c r="LF1568" s="217"/>
      <c r="LG1568" s="217"/>
      <c r="LH1568" s="217"/>
      <c r="LI1568" s="217"/>
      <c r="LJ1568" s="217"/>
      <c r="LK1568" s="217"/>
      <c r="LL1568" s="217"/>
      <c r="LM1568" s="217"/>
      <c r="LN1568" s="217"/>
      <c r="LO1568" s="217"/>
      <c r="LP1568" s="217"/>
      <c r="LQ1568" s="217"/>
      <c r="LR1568" s="217"/>
      <c r="LS1568" s="217"/>
      <c r="LT1568" s="217"/>
      <c r="LU1568" s="217"/>
      <c r="LV1568" s="217"/>
      <c r="LW1568" s="217"/>
      <c r="LX1568" s="217"/>
      <c r="LY1568" s="217"/>
      <c r="LZ1568" s="217"/>
      <c r="MA1568" s="217"/>
      <c r="MB1568" s="217"/>
      <c r="MC1568" s="217"/>
      <c r="MD1568" s="217"/>
      <c r="ME1568" s="217"/>
      <c r="MF1568" s="217"/>
      <c r="MG1568" s="217"/>
      <c r="MH1568" s="217"/>
      <c r="MI1568" s="217"/>
      <c r="MJ1568" s="217"/>
      <c r="MK1568" s="217"/>
      <c r="ML1568" s="217"/>
      <c r="MM1568" s="217"/>
      <c r="MN1568" s="217"/>
      <c r="MO1568" s="217"/>
      <c r="MP1568" s="217"/>
      <c r="MQ1568" s="217"/>
      <c r="MR1568" s="217"/>
      <c r="MS1568" s="217"/>
      <c r="MT1568" s="217"/>
      <c r="MU1568" s="217"/>
      <c r="MV1568" s="217"/>
      <c r="MW1568" s="217"/>
      <c r="MX1568" s="217"/>
      <c r="MY1568" s="217"/>
      <c r="MZ1568" s="217"/>
      <c r="NA1568" s="217"/>
      <c r="NB1568" s="217"/>
      <c r="NC1568" s="217"/>
      <c r="ND1568" s="217"/>
      <c r="NE1568" s="217"/>
      <c r="NF1568" s="217"/>
      <c r="NG1568" s="217"/>
      <c r="NH1568" s="217"/>
      <c r="NI1568" s="217"/>
      <c r="NJ1568" s="217"/>
      <c r="NK1568" s="217"/>
      <c r="NL1568" s="217"/>
      <c r="NM1568" s="217"/>
      <c r="NN1568" s="217"/>
      <c r="NO1568" s="217"/>
      <c r="NP1568" s="217"/>
      <c r="NQ1568" s="217"/>
      <c r="NR1568" s="217"/>
      <c r="NS1568" s="217"/>
      <c r="NT1568" s="217"/>
      <c r="NU1568" s="217"/>
      <c r="NV1568" s="217"/>
      <c r="NW1568" s="217"/>
      <c r="NX1568" s="217"/>
      <c r="NY1568" s="217"/>
      <c r="NZ1568" s="217"/>
      <c r="OA1568" s="217"/>
      <c r="OB1568" s="217"/>
      <c r="OC1568" s="217"/>
      <c r="OD1568" s="217"/>
      <c r="OE1568" s="217"/>
      <c r="OF1568" s="217"/>
      <c r="OG1568" s="217"/>
      <c r="OH1568" s="217"/>
      <c r="OI1568" s="217"/>
      <c r="OJ1568" s="217"/>
      <c r="OK1568" s="217"/>
      <c r="OL1568" s="217"/>
      <c r="OM1568" s="217"/>
      <c r="ON1568" s="217"/>
      <c r="OO1568" s="217"/>
      <c r="OP1568" s="217"/>
      <c r="OQ1568" s="217"/>
      <c r="OR1568" s="217"/>
      <c r="OS1568" s="217"/>
      <c r="OT1568" s="217"/>
      <c r="OU1568" s="217"/>
      <c r="OV1568" s="217"/>
      <c r="OW1568" s="217"/>
      <c r="OX1568" s="217"/>
      <c r="OY1568" s="217"/>
      <c r="OZ1568" s="217"/>
      <c r="PA1568" s="217"/>
      <c r="PB1568" s="217"/>
      <c r="PC1568" s="217"/>
      <c r="PD1568" s="217"/>
      <c r="PE1568" s="217"/>
      <c r="PF1568" s="217"/>
      <c r="PG1568" s="217"/>
      <c r="PH1568" s="217"/>
      <c r="PI1568" s="217"/>
      <c r="PJ1568" s="217"/>
      <c r="PK1568" s="217"/>
      <c r="PL1568" s="217"/>
      <c r="PM1568" s="217"/>
      <c r="PN1568" s="217"/>
      <c r="PO1568" s="217"/>
      <c r="PP1568" s="217"/>
      <c r="PQ1568" s="217"/>
      <c r="PR1568" s="217"/>
      <c r="PS1568" s="217"/>
      <c r="PT1568" s="217"/>
      <c r="PU1568" s="217"/>
      <c r="PV1568" s="217"/>
      <c r="PW1568" s="217"/>
      <c r="PX1568" s="217"/>
      <c r="PY1568" s="217"/>
      <c r="PZ1568" s="217"/>
      <c r="QA1568" s="217"/>
      <c r="QB1568" s="217"/>
      <c r="QC1568" s="217"/>
      <c r="QD1568" s="217"/>
      <c r="QE1568" s="217"/>
      <c r="QF1568" s="217"/>
      <c r="QG1568" s="217"/>
      <c r="QH1568" s="217"/>
      <c r="QI1568" s="217"/>
      <c r="QJ1568" s="217"/>
      <c r="QK1568" s="217"/>
      <c r="QL1568" s="217"/>
      <c r="QM1568" s="217"/>
      <c r="QN1568" s="217"/>
      <c r="QO1568" s="217"/>
      <c r="QP1568" s="217"/>
      <c r="QQ1568" s="217"/>
      <c r="QR1568" s="217"/>
      <c r="QS1568" s="217"/>
      <c r="QT1568" s="217"/>
      <c r="QU1568" s="217"/>
      <c r="QV1568" s="217"/>
      <c r="QW1568" s="217"/>
      <c r="QX1568" s="217"/>
      <c r="QY1568" s="217"/>
      <c r="QZ1568" s="217"/>
      <c r="RA1568" s="217"/>
      <c r="RB1568" s="217"/>
      <c r="RC1568" s="217"/>
      <c r="RD1568" s="217"/>
      <c r="RE1568" s="217"/>
      <c r="RF1568" s="217"/>
      <c r="RG1568" s="217"/>
      <c r="RH1568" s="217"/>
      <c r="RI1568" s="217"/>
      <c r="RJ1568" s="217"/>
      <c r="RK1568" s="217"/>
      <c r="RL1568" s="217"/>
      <c r="RM1568" s="217"/>
      <c r="RN1568" s="217"/>
      <c r="RO1568" s="217"/>
      <c r="RP1568" s="217"/>
      <c r="RQ1568" s="217"/>
      <c r="RR1568" s="217"/>
      <c r="RS1568" s="217"/>
      <c r="RT1568" s="217"/>
      <c r="RU1568" s="217"/>
      <c r="RV1568" s="217"/>
      <c r="RW1568" s="217"/>
      <c r="RX1568" s="217"/>
      <c r="RY1568" s="217"/>
      <c r="RZ1568" s="217"/>
      <c r="SA1568" s="217"/>
      <c r="SB1568" s="217"/>
      <c r="SC1568" s="217"/>
      <c r="SD1568" s="217"/>
      <c r="SE1568" s="217"/>
      <c r="SF1568" s="217"/>
      <c r="SG1568" s="217"/>
      <c r="SH1568" s="217"/>
      <c r="SI1568" s="217"/>
      <c r="SJ1568" s="217"/>
      <c r="SK1568" s="217"/>
      <c r="SL1568" s="217"/>
      <c r="SM1568" s="217"/>
      <c r="SN1568" s="217"/>
      <c r="SO1568" s="217"/>
      <c r="SP1568" s="217"/>
      <c r="SQ1568" s="217"/>
      <c r="SR1568" s="217"/>
      <c r="SS1568" s="217"/>
      <c r="ST1568" s="217"/>
      <c r="SU1568" s="217"/>
      <c r="SV1568" s="217"/>
      <c r="SW1568" s="217"/>
      <c r="SX1568" s="217"/>
      <c r="SY1568" s="217"/>
      <c r="SZ1568" s="217"/>
      <c r="TA1568" s="217"/>
      <c r="TB1568" s="217"/>
      <c r="TC1568" s="217"/>
      <c r="TD1568" s="217"/>
      <c r="TE1568" s="217"/>
      <c r="TF1568" s="217"/>
      <c r="TG1568" s="217"/>
      <c r="TH1568" s="217"/>
      <c r="TI1568" s="217"/>
      <c r="TJ1568" s="217"/>
      <c r="TK1568" s="217"/>
      <c r="TL1568" s="217"/>
      <c r="TM1568" s="217"/>
      <c r="TN1568" s="217"/>
      <c r="TO1568" s="217"/>
      <c r="TP1568" s="217"/>
      <c r="TQ1568" s="217"/>
      <c r="TR1568" s="217"/>
      <c r="TS1568" s="217"/>
      <c r="TT1568" s="217"/>
      <c r="TU1568" s="217"/>
      <c r="TV1568" s="217"/>
      <c r="TW1568" s="217"/>
      <c r="TX1568" s="217"/>
      <c r="TY1568" s="217"/>
      <c r="TZ1568" s="217"/>
      <c r="UA1568" s="217"/>
      <c r="UB1568" s="217"/>
      <c r="UC1568" s="217"/>
      <c r="UD1568" s="217"/>
      <c r="UE1568" s="217"/>
      <c r="UF1568" s="217"/>
      <c r="UG1568" s="217"/>
      <c r="UH1568" s="217"/>
      <c r="UI1568" s="217"/>
      <c r="UJ1568" s="217"/>
      <c r="UK1568" s="217"/>
      <c r="UL1568" s="217"/>
      <c r="UM1568" s="217"/>
      <c r="UN1568" s="217"/>
      <c r="UO1568" s="217"/>
      <c r="UP1568" s="217"/>
      <c r="UQ1568" s="217"/>
      <c r="UR1568" s="217"/>
      <c r="US1568" s="217"/>
      <c r="UT1568" s="217"/>
      <c r="UU1568" s="217"/>
      <c r="UV1568" s="217"/>
      <c r="UW1568" s="217"/>
      <c r="UX1568" s="217"/>
      <c r="UY1568" s="217"/>
      <c r="UZ1568" s="217"/>
      <c r="VA1568" s="217"/>
      <c r="VB1568" s="217"/>
      <c r="VC1568" s="217"/>
      <c r="VD1568" s="217"/>
      <c r="VE1568" s="217"/>
      <c r="VF1568" s="217"/>
      <c r="VG1568" s="217"/>
      <c r="VH1568" s="217"/>
      <c r="VI1568" s="217"/>
      <c r="VJ1568" s="217"/>
      <c r="VK1568" s="217"/>
      <c r="VL1568" s="217"/>
      <c r="VM1568" s="217"/>
      <c r="VN1568" s="217"/>
      <c r="VO1568" s="217"/>
      <c r="VP1568" s="217"/>
      <c r="VQ1568" s="217"/>
      <c r="VR1568" s="217"/>
      <c r="VS1568" s="217"/>
      <c r="VT1568" s="217"/>
      <c r="VU1568" s="217"/>
      <c r="VV1568" s="217"/>
      <c r="VW1568" s="217"/>
      <c r="VX1568" s="217"/>
      <c r="VY1568" s="217"/>
      <c r="VZ1568" s="217"/>
      <c r="WA1568" s="217"/>
      <c r="WB1568" s="217"/>
      <c r="WC1568" s="217"/>
      <c r="WD1568" s="217"/>
      <c r="WE1568" s="217"/>
      <c r="WF1568" s="217"/>
      <c r="WG1568" s="217"/>
      <c r="WH1568" s="217"/>
      <c r="WI1568" s="217"/>
      <c r="WJ1568" s="217"/>
      <c r="WK1568" s="217"/>
      <c r="WL1568" s="217"/>
      <c r="WM1568" s="217"/>
      <c r="WN1568" s="217"/>
      <c r="WO1568" s="217"/>
      <c r="WP1568" s="217"/>
      <c r="WQ1568" s="217"/>
      <c r="WR1568" s="217"/>
      <c r="WS1568" s="217"/>
      <c r="WT1568" s="217"/>
      <c r="WU1568" s="217"/>
      <c r="WV1568" s="217"/>
      <c r="WW1568" s="217"/>
      <c r="WX1568" s="217"/>
      <c r="WY1568" s="217"/>
      <c r="WZ1568" s="217"/>
      <c r="XA1568" s="217"/>
      <c r="XB1568" s="217"/>
      <c r="XC1568" s="217"/>
      <c r="XD1568" s="217"/>
      <c r="XE1568" s="217"/>
      <c r="XF1568" s="217"/>
      <c r="XG1568" s="217"/>
      <c r="XH1568" s="217"/>
      <c r="XI1568" s="217"/>
      <c r="XJ1568" s="217"/>
      <c r="XK1568" s="217"/>
      <c r="XL1568" s="217"/>
      <c r="XM1568" s="217"/>
      <c r="XN1568" s="217"/>
      <c r="XO1568" s="217"/>
      <c r="XP1568" s="217"/>
      <c r="XQ1568" s="217"/>
      <c r="XR1568" s="217"/>
      <c r="XS1568" s="217"/>
      <c r="XT1568" s="217"/>
      <c r="XU1568" s="217"/>
      <c r="XV1568" s="217"/>
      <c r="XW1568" s="217"/>
      <c r="XX1568" s="217"/>
      <c r="XY1568" s="217"/>
      <c r="XZ1568" s="217"/>
      <c r="YA1568" s="217"/>
      <c r="YB1568" s="217"/>
      <c r="YC1568" s="217"/>
      <c r="YD1568" s="217"/>
      <c r="YE1568" s="217"/>
      <c r="YF1568" s="217"/>
      <c r="YG1568" s="217"/>
      <c r="YH1568" s="217"/>
      <c r="YI1568" s="217"/>
      <c r="YJ1568" s="217"/>
      <c r="YK1568" s="217"/>
      <c r="YL1568" s="217"/>
      <c r="YM1568" s="217"/>
      <c r="YN1568" s="217"/>
      <c r="YO1568" s="217"/>
      <c r="YP1568" s="217"/>
      <c r="YQ1568" s="217"/>
      <c r="YR1568" s="217"/>
      <c r="YS1568" s="217"/>
      <c r="YT1568" s="217"/>
      <c r="YU1568" s="217"/>
      <c r="YV1568" s="217"/>
      <c r="YW1568" s="217"/>
      <c r="YX1568" s="217"/>
      <c r="YY1568" s="217"/>
      <c r="YZ1568" s="217"/>
      <c r="ZA1568" s="217"/>
      <c r="ZB1568" s="217"/>
      <c r="ZC1568" s="217"/>
      <c r="ZD1568" s="217"/>
      <c r="ZE1568" s="217"/>
      <c r="ZF1568" s="217"/>
      <c r="ZG1568" s="217"/>
      <c r="ZH1568" s="217"/>
      <c r="ZI1568" s="217"/>
      <c r="ZJ1568" s="217"/>
      <c r="ZK1568" s="217"/>
      <c r="ZL1568" s="217"/>
      <c r="ZM1568" s="217"/>
      <c r="ZN1568" s="217"/>
      <c r="ZO1568" s="217"/>
      <c r="ZP1568" s="217"/>
      <c r="ZQ1568" s="217"/>
      <c r="ZR1568" s="217"/>
      <c r="ZS1568" s="217"/>
      <c r="ZT1568" s="217"/>
      <c r="ZU1568" s="217"/>
      <c r="ZV1568" s="217"/>
      <c r="ZW1568" s="217"/>
      <c r="ZX1568" s="217"/>
      <c r="ZY1568" s="217"/>
      <c r="ZZ1568" s="217"/>
      <c r="AAA1568" s="217"/>
      <c r="AAB1568" s="217"/>
      <c r="AAC1568" s="217"/>
      <c r="AAD1568" s="217"/>
      <c r="AAE1568" s="217"/>
      <c r="AAF1568" s="217"/>
      <c r="AAG1568" s="217"/>
      <c r="AAH1568" s="217"/>
      <c r="AAI1568" s="217"/>
      <c r="AAJ1568" s="217"/>
      <c r="AAK1568" s="217"/>
      <c r="AAL1568" s="217"/>
      <c r="AAM1568" s="217"/>
      <c r="AAN1568" s="217"/>
      <c r="AAO1568" s="217"/>
      <c r="AAP1568" s="217"/>
      <c r="AAQ1568" s="217"/>
      <c r="AAR1568" s="217"/>
      <c r="AAS1568" s="217"/>
      <c r="AAT1568" s="217"/>
      <c r="AAU1568" s="217"/>
      <c r="AAV1568" s="217"/>
      <c r="AAW1568" s="217"/>
      <c r="AAX1568" s="217"/>
      <c r="AAY1568" s="217"/>
      <c r="AAZ1568" s="217"/>
      <c r="ABA1568" s="217"/>
      <c r="ABB1568" s="217"/>
      <c r="ABC1568" s="217"/>
      <c r="ABD1568" s="217"/>
      <c r="ABE1568" s="217"/>
      <c r="ABF1568" s="217"/>
      <c r="ABG1568" s="217"/>
      <c r="ABH1568" s="217"/>
      <c r="ABI1568" s="217"/>
      <c r="ABJ1568" s="217"/>
      <c r="ABK1568" s="217"/>
      <c r="ABL1568" s="217"/>
      <c r="ABM1568" s="217"/>
      <c r="ABN1568" s="217"/>
      <c r="ABO1568" s="217"/>
      <c r="ABP1568" s="217"/>
      <c r="ABQ1568" s="217"/>
      <c r="ABR1568" s="217"/>
      <c r="ABS1568" s="217"/>
      <c r="ABT1568" s="217"/>
      <c r="ABU1568" s="217"/>
      <c r="ABV1568" s="217"/>
      <c r="ABW1568" s="217"/>
      <c r="ABX1568" s="217"/>
      <c r="ABY1568" s="217"/>
      <c r="ABZ1568" s="217"/>
      <c r="ACA1568" s="217"/>
      <c r="ACB1568" s="217"/>
      <c r="ACC1568" s="217"/>
      <c r="ACD1568" s="217"/>
      <c r="ACE1568" s="217"/>
      <c r="ACF1568" s="217"/>
      <c r="ACG1568" s="217"/>
      <c r="ACH1568" s="217"/>
      <c r="ACI1568" s="217"/>
      <c r="ACJ1568" s="217"/>
      <c r="ACK1568" s="217"/>
      <c r="ACL1568" s="217"/>
      <c r="ACM1568" s="217"/>
      <c r="ACN1568" s="217"/>
      <c r="ACO1568" s="217"/>
      <c r="ACP1568" s="217"/>
      <c r="ACQ1568" s="217"/>
      <c r="ACR1568" s="217"/>
      <c r="ACS1568" s="217"/>
      <c r="ACT1568" s="217"/>
      <c r="ACU1568" s="217"/>
      <c r="ACV1568" s="217"/>
      <c r="ACW1568" s="217"/>
      <c r="ACX1568" s="217"/>
      <c r="ACY1568" s="217"/>
      <c r="ACZ1568" s="217"/>
      <c r="ADA1568" s="217"/>
      <c r="ADB1568" s="217"/>
      <c r="ADC1568" s="217"/>
      <c r="ADD1568" s="217"/>
      <c r="ADE1568" s="217"/>
      <c r="ADF1568" s="217"/>
      <c r="ADG1568" s="217"/>
      <c r="ADH1568" s="217"/>
      <c r="ADI1568" s="217"/>
      <c r="ADJ1568" s="217"/>
      <c r="ADK1568" s="217"/>
      <c r="ADL1568" s="217"/>
      <c r="ADM1568" s="217"/>
      <c r="ADN1568" s="217"/>
      <c r="ADO1568" s="217"/>
      <c r="ADP1568" s="217"/>
      <c r="ADQ1568" s="217"/>
      <c r="ADR1568" s="217"/>
      <c r="ADS1568" s="217"/>
      <c r="ADT1568" s="217"/>
      <c r="ADU1568" s="217"/>
      <c r="ADV1568" s="217"/>
      <c r="ADW1568" s="217"/>
      <c r="ADX1568" s="217"/>
      <c r="ADY1568" s="217"/>
      <c r="ADZ1568" s="217"/>
      <c r="AEA1568" s="217"/>
      <c r="AEB1568" s="217"/>
      <c r="AEC1568" s="217"/>
      <c r="AED1568" s="217"/>
      <c r="AEE1568" s="217"/>
      <c r="AEF1568" s="217"/>
      <c r="AEG1568" s="217"/>
      <c r="AEH1568" s="217"/>
      <c r="AEI1568" s="217"/>
      <c r="AEJ1568" s="217"/>
      <c r="AEK1568" s="217"/>
      <c r="AEL1568" s="217"/>
      <c r="AEM1568" s="217"/>
      <c r="AEN1568" s="217"/>
      <c r="AEO1568" s="217"/>
      <c r="AEP1568" s="217"/>
      <c r="AEQ1568" s="217"/>
      <c r="AER1568" s="217"/>
      <c r="AES1568" s="217"/>
      <c r="AET1568" s="217"/>
      <c r="AEU1568" s="217"/>
      <c r="AEV1568" s="217"/>
      <c r="AEW1568" s="217"/>
      <c r="AEX1568" s="217"/>
      <c r="AEY1568" s="217"/>
      <c r="AEZ1568" s="217"/>
      <c r="AFA1568" s="217"/>
      <c r="AFB1568" s="217"/>
      <c r="AFC1568" s="217"/>
      <c r="AFD1568" s="217"/>
      <c r="AFE1568" s="217"/>
      <c r="AFF1568" s="217"/>
      <c r="AFG1568" s="217"/>
      <c r="AFH1568" s="217"/>
      <c r="AFI1568" s="217"/>
      <c r="AFJ1568" s="217"/>
      <c r="AFK1568" s="217"/>
      <c r="AFL1568" s="217"/>
      <c r="AFM1568" s="217"/>
      <c r="AFN1568" s="217"/>
      <c r="AFO1568" s="217"/>
      <c r="AFP1568" s="217"/>
      <c r="AFQ1568" s="217"/>
      <c r="AFR1568" s="217"/>
      <c r="AFS1568" s="217"/>
      <c r="AFT1568" s="217"/>
      <c r="AFU1568" s="217"/>
      <c r="AFV1568" s="217"/>
      <c r="AFW1568" s="217"/>
      <c r="AFX1568" s="217"/>
      <c r="AFY1568" s="217"/>
      <c r="AFZ1568" s="217"/>
      <c r="AGA1568" s="217"/>
      <c r="AGB1568" s="217"/>
      <c r="AGC1568" s="217"/>
      <c r="AGD1568" s="217"/>
      <c r="AGE1568" s="217"/>
      <c r="AGF1568" s="217"/>
      <c r="AGG1568" s="217"/>
      <c r="AGH1568" s="217"/>
      <c r="AGI1568" s="217"/>
      <c r="AGJ1568" s="217"/>
      <c r="AGK1568" s="217"/>
      <c r="AGL1568" s="217"/>
      <c r="AGM1568" s="217"/>
      <c r="AGN1568" s="217"/>
      <c r="AGO1568" s="217"/>
      <c r="AGP1568" s="217"/>
      <c r="AGQ1568" s="217"/>
      <c r="AGR1568" s="217"/>
      <c r="AGS1568" s="217"/>
      <c r="AGT1568" s="217"/>
      <c r="AGU1568" s="217"/>
      <c r="AGV1568" s="217"/>
      <c r="AGW1568" s="217"/>
      <c r="AGX1568" s="217"/>
      <c r="AGY1568" s="217"/>
      <c r="AGZ1568" s="217"/>
      <c r="AHA1568" s="217"/>
      <c r="AHB1568" s="217"/>
      <c r="AHC1568" s="217"/>
      <c r="AHD1568" s="217"/>
      <c r="AHE1568" s="217"/>
      <c r="AHF1568" s="217"/>
      <c r="AHG1568" s="217"/>
      <c r="AHH1568" s="217"/>
      <c r="AHI1568" s="217"/>
      <c r="AHJ1568" s="217"/>
      <c r="AHK1568" s="217"/>
      <c r="AHL1568" s="217"/>
      <c r="AHM1568" s="217"/>
      <c r="AHN1568" s="217"/>
      <c r="AHO1568" s="217"/>
      <c r="AHP1568" s="217"/>
      <c r="AHQ1568" s="217"/>
      <c r="AHR1568" s="217"/>
      <c r="AHS1568" s="217"/>
      <c r="AHT1568" s="217"/>
      <c r="AHU1568" s="217"/>
      <c r="AHV1568" s="217"/>
      <c r="AHW1568" s="217"/>
      <c r="AHX1568" s="217"/>
      <c r="AHY1568" s="217"/>
      <c r="AHZ1568" s="217"/>
      <c r="AIA1568" s="217"/>
      <c r="AIB1568" s="217"/>
      <c r="AIC1568" s="217"/>
      <c r="AID1568" s="217"/>
      <c r="AIE1568" s="217"/>
      <c r="AIF1568" s="217"/>
      <c r="AIG1568" s="217"/>
      <c r="AIH1568" s="217"/>
      <c r="AII1568" s="217"/>
      <c r="AIJ1568" s="217"/>
      <c r="AIK1568" s="217"/>
      <c r="AIL1568" s="217"/>
      <c r="AIM1568" s="217"/>
      <c r="AIN1568" s="217"/>
      <c r="AIO1568" s="217"/>
      <c r="AIP1568" s="217"/>
      <c r="AIQ1568" s="217"/>
      <c r="AIR1568" s="217"/>
      <c r="AIS1568" s="217"/>
      <c r="AIT1568" s="217"/>
      <c r="AIU1568" s="217"/>
      <c r="AIV1568" s="217"/>
      <c r="AIW1568" s="217"/>
      <c r="AIX1568" s="217"/>
      <c r="AIY1568" s="217"/>
      <c r="AIZ1568" s="217"/>
      <c r="AJA1568" s="217"/>
      <c r="AJB1568" s="217"/>
      <c r="AJC1568" s="217"/>
      <c r="AJD1568" s="217"/>
      <c r="AJE1568" s="217"/>
      <c r="AJF1568" s="217"/>
      <c r="AJG1568" s="217"/>
      <c r="AJH1568" s="217"/>
      <c r="AJI1568" s="217"/>
      <c r="AJJ1568" s="217"/>
      <c r="AJK1568" s="217"/>
      <c r="AJL1568" s="217"/>
      <c r="AJM1568" s="217"/>
      <c r="AJN1568" s="217"/>
      <c r="AJO1568" s="217"/>
      <c r="AJP1568" s="217"/>
      <c r="AJQ1568" s="217"/>
      <c r="AJR1568" s="217"/>
      <c r="AJS1568" s="217"/>
      <c r="AJT1568" s="217"/>
      <c r="AJU1568" s="217"/>
      <c r="AJV1568" s="217"/>
      <c r="AJW1568" s="217"/>
      <c r="AJX1568" s="217"/>
      <c r="AJY1568" s="217"/>
      <c r="AJZ1568" s="217"/>
      <c r="AKA1568" s="217"/>
      <c r="AKB1568" s="217"/>
      <c r="AKC1568" s="217"/>
      <c r="AKD1568" s="217"/>
      <c r="AKE1568" s="217"/>
      <c r="AKF1568" s="217"/>
      <c r="AKG1568" s="217"/>
      <c r="AKH1568" s="217"/>
      <c r="AKI1568" s="217"/>
      <c r="AKJ1568" s="217"/>
      <c r="AKK1568" s="217"/>
      <c r="AKL1568" s="217"/>
      <c r="AKM1568" s="217"/>
      <c r="AKN1568" s="217"/>
      <c r="AKO1568" s="217"/>
      <c r="AKP1568" s="217"/>
      <c r="AKQ1568" s="217"/>
      <c r="AKR1568" s="217"/>
      <c r="AKS1568" s="217"/>
      <c r="AKT1568" s="217"/>
      <c r="AKU1568" s="217"/>
      <c r="AKV1568" s="217"/>
      <c r="AKW1568" s="217"/>
      <c r="AKX1568" s="217"/>
      <c r="AKY1568" s="217"/>
      <c r="AKZ1568" s="217"/>
      <c r="ALA1568" s="217"/>
      <c r="ALB1568" s="217"/>
      <c r="ALC1568" s="217"/>
      <c r="ALD1568" s="217"/>
      <c r="ALE1568" s="217"/>
      <c r="ALF1568" s="217"/>
      <c r="ALG1568" s="217"/>
      <c r="ALH1568" s="217"/>
      <c r="ALI1568" s="217"/>
      <c r="ALJ1568" s="217"/>
      <c r="ALK1568" s="217"/>
      <c r="ALL1568" s="217"/>
      <c r="ALM1568" s="217"/>
      <c r="ALN1568" s="217"/>
      <c r="ALO1568" s="217"/>
      <c r="ALP1568" s="217"/>
      <c r="ALQ1568" s="217"/>
      <c r="ALR1568" s="217"/>
      <c r="ALS1568" s="217"/>
      <c r="ALT1568" s="217"/>
      <c r="ALU1568" s="217"/>
      <c r="ALV1568" s="217"/>
      <c r="ALW1568" s="217"/>
      <c r="ALX1568" s="217"/>
      <c r="ALY1568" s="217"/>
      <c r="ALZ1568" s="217"/>
      <c r="AMA1568" s="217"/>
      <c r="AMB1568" s="217"/>
      <c r="AMC1568" s="217"/>
      <c r="AMD1568" s="217"/>
      <c r="AME1568" s="217"/>
      <c r="AMF1568" s="217"/>
      <c r="AMG1568" s="217"/>
      <c r="AMH1568" s="217"/>
      <c r="AMI1568" s="217"/>
      <c r="AMJ1568" s="217"/>
      <c r="AMK1568" s="217"/>
      <c r="AML1568" s="217"/>
      <c r="AMM1568" s="217"/>
      <c r="AMN1568" s="217"/>
      <c r="AMO1568" s="217"/>
      <c r="AMP1568" s="217"/>
      <c r="AMQ1568" s="217"/>
      <c r="AMR1568" s="217"/>
      <c r="AMS1568" s="217"/>
      <c r="AMT1568" s="217"/>
      <c r="AMU1568" s="217"/>
      <c r="AMV1568" s="217"/>
      <c r="AMW1568" s="217"/>
      <c r="AMX1568" s="217"/>
      <c r="AMY1568" s="217"/>
      <c r="AMZ1568" s="217"/>
      <c r="ANA1568" s="217"/>
      <c r="ANB1568" s="217"/>
      <c r="ANC1568" s="217"/>
      <c r="AND1568" s="217"/>
      <c r="ANE1568" s="217"/>
      <c r="ANF1568" s="217"/>
      <c r="ANG1568" s="217"/>
      <c r="ANH1568" s="217"/>
      <c r="ANI1568" s="217"/>
      <c r="ANJ1568" s="217"/>
      <c r="ANK1568" s="217"/>
      <c r="ANL1568" s="217"/>
      <c r="ANM1568" s="217"/>
      <c r="ANN1568" s="217"/>
      <c r="ANO1568" s="217"/>
      <c r="ANP1568" s="217"/>
      <c r="ANQ1568" s="217"/>
      <c r="ANR1568" s="217"/>
      <c r="ANS1568" s="217"/>
      <c r="ANT1568" s="217"/>
      <c r="ANU1568" s="217"/>
      <c r="ANV1568" s="217"/>
      <c r="ANW1568" s="217"/>
      <c r="ANX1568" s="217"/>
      <c r="ANY1568" s="217"/>
      <c r="ANZ1568" s="217"/>
      <c r="AOA1568" s="217"/>
      <c r="AOB1568" s="217"/>
      <c r="AOC1568" s="217"/>
      <c r="AOD1568" s="217"/>
      <c r="AOE1568" s="217"/>
      <c r="AOF1568" s="217"/>
      <c r="AOG1568" s="217"/>
      <c r="AOH1568" s="217"/>
      <c r="AOI1568" s="217"/>
      <c r="AOJ1568" s="217"/>
      <c r="AOK1568" s="217"/>
      <c r="AOL1568" s="217"/>
      <c r="AOM1568" s="217"/>
      <c r="AON1568" s="217"/>
      <c r="AOO1568" s="217"/>
      <c r="AOP1568" s="217"/>
      <c r="AOQ1568" s="217"/>
      <c r="AOR1568" s="217"/>
      <c r="AOS1568" s="217"/>
      <c r="AOT1568" s="217"/>
      <c r="AOU1568" s="217"/>
      <c r="AOV1568" s="217"/>
      <c r="AOW1568" s="217"/>
      <c r="AOX1568" s="217"/>
      <c r="AOY1568" s="217"/>
      <c r="AOZ1568" s="217"/>
      <c r="APA1568" s="217"/>
      <c r="APB1568" s="217"/>
      <c r="APC1568" s="217"/>
      <c r="APD1568" s="217"/>
      <c r="APE1568" s="217"/>
      <c r="APF1568" s="217"/>
      <c r="APG1568" s="217"/>
      <c r="APH1568" s="217"/>
      <c r="API1568" s="217"/>
      <c r="APJ1568" s="217"/>
      <c r="APK1568" s="217"/>
      <c r="APL1568" s="217"/>
      <c r="APM1568" s="217"/>
      <c r="APN1568" s="217"/>
      <c r="APO1568" s="217"/>
      <c r="APP1568" s="217"/>
      <c r="APQ1568" s="217"/>
      <c r="APR1568" s="217"/>
      <c r="APS1568" s="217"/>
      <c r="APT1568" s="217"/>
      <c r="APU1568" s="217"/>
      <c r="APV1568" s="217"/>
      <c r="APW1568" s="217"/>
      <c r="APX1568" s="217"/>
      <c r="APY1568" s="217"/>
      <c r="APZ1568" s="217"/>
      <c r="AQA1568" s="217"/>
      <c r="AQB1568" s="217"/>
      <c r="AQC1568" s="217"/>
      <c r="AQD1568" s="217"/>
      <c r="AQE1568" s="217"/>
      <c r="AQF1568" s="217"/>
      <c r="AQG1568" s="217"/>
      <c r="AQH1568" s="217"/>
      <c r="AQI1568" s="217"/>
      <c r="AQJ1568" s="217"/>
      <c r="AQK1568" s="217"/>
      <c r="AQL1568" s="217"/>
      <c r="AQM1568" s="217"/>
      <c r="AQN1568" s="217"/>
      <c r="AQO1568" s="217"/>
      <c r="AQP1568" s="217"/>
      <c r="AQQ1568" s="217"/>
      <c r="AQR1568" s="217"/>
      <c r="AQS1568" s="217"/>
      <c r="AQT1568" s="217"/>
      <c r="AQU1568" s="217"/>
      <c r="AQV1568" s="217"/>
      <c r="AQW1568" s="217"/>
      <c r="AQX1568" s="217"/>
      <c r="AQY1568" s="217"/>
      <c r="AQZ1568" s="217"/>
      <c r="ARA1568" s="217"/>
      <c r="ARB1568" s="217"/>
      <c r="ARC1568" s="217"/>
      <c r="ARD1568" s="217"/>
      <c r="ARE1568" s="217"/>
      <c r="ARF1568" s="217"/>
      <c r="ARG1568" s="217"/>
      <c r="ARH1568" s="217"/>
      <c r="ARI1568" s="217"/>
      <c r="ARJ1568" s="217"/>
      <c r="ARK1568" s="217"/>
      <c r="ARL1568" s="217"/>
      <c r="ARM1568" s="217"/>
      <c r="ARN1568" s="217"/>
      <c r="ARO1568" s="217"/>
      <c r="ARP1568" s="217"/>
      <c r="ARQ1568" s="217"/>
      <c r="ARR1568" s="217"/>
      <c r="ARS1568" s="217"/>
      <c r="ART1568" s="217"/>
      <c r="ARU1568" s="217"/>
      <c r="ARV1568" s="217"/>
      <c r="ARW1568" s="217"/>
      <c r="ARX1568" s="217"/>
      <c r="ARY1568" s="217"/>
      <c r="ARZ1568" s="217"/>
      <c r="ASA1568" s="217"/>
      <c r="ASB1568" s="217"/>
      <c r="ASC1568" s="217"/>
      <c r="ASD1568" s="217"/>
      <c r="ASE1568" s="217"/>
      <c r="ASF1568" s="217"/>
      <c r="ASG1568" s="217"/>
      <c r="ASH1568" s="217"/>
      <c r="ASI1568" s="217"/>
      <c r="ASJ1568" s="217"/>
      <c r="ASK1568" s="217"/>
      <c r="ASL1568" s="217"/>
      <c r="ASM1568" s="217"/>
      <c r="ASN1568" s="217"/>
      <c r="ASO1568" s="217"/>
      <c r="ASP1568" s="217"/>
      <c r="ASQ1568" s="217"/>
      <c r="ASR1568" s="217"/>
      <c r="ASS1568" s="217"/>
      <c r="AST1568" s="217"/>
      <c r="ASU1568" s="217"/>
      <c r="ASV1568" s="217"/>
      <c r="ASW1568" s="217"/>
      <c r="ASX1568" s="217"/>
      <c r="ASY1568" s="217"/>
      <c r="ASZ1568" s="217"/>
      <c r="ATA1568" s="217"/>
      <c r="ATB1568" s="217"/>
      <c r="ATC1568" s="217"/>
      <c r="ATD1568" s="217"/>
      <c r="ATE1568" s="217"/>
      <c r="ATF1568" s="217"/>
      <c r="ATG1568" s="217"/>
      <c r="ATH1568" s="217"/>
      <c r="ATI1568" s="217"/>
      <c r="ATJ1568" s="217"/>
      <c r="ATK1568" s="217"/>
      <c r="ATL1568" s="217"/>
      <c r="ATM1568" s="217"/>
      <c r="ATN1568" s="217"/>
      <c r="ATO1568" s="217"/>
      <c r="ATP1568" s="217"/>
      <c r="ATQ1568" s="217"/>
      <c r="ATR1568" s="217"/>
      <c r="ATS1568" s="217"/>
      <c r="ATT1568" s="217"/>
      <c r="ATU1568" s="217"/>
      <c r="ATV1568" s="217"/>
      <c r="ATW1568" s="217"/>
      <c r="ATX1568" s="217"/>
      <c r="ATY1568" s="217"/>
      <c r="ATZ1568" s="217"/>
      <c r="AUA1568" s="217"/>
      <c r="AUB1568" s="217"/>
      <c r="AUC1568" s="217"/>
      <c r="AUD1568" s="217"/>
      <c r="AUE1568" s="217"/>
      <c r="AUF1568" s="217"/>
      <c r="AUG1568" s="217"/>
      <c r="AUH1568" s="217"/>
      <c r="AUI1568" s="217"/>
      <c r="AUJ1568" s="217"/>
      <c r="AUK1568" s="217"/>
      <c r="AUL1568" s="217"/>
      <c r="AUM1568" s="217"/>
      <c r="AUN1568" s="217"/>
      <c r="AUO1568" s="217"/>
      <c r="AUP1568" s="217"/>
      <c r="AUQ1568" s="217"/>
      <c r="AUR1568" s="217"/>
      <c r="AUS1568" s="217"/>
      <c r="AUT1568" s="217"/>
      <c r="AUU1568" s="217"/>
      <c r="AUV1568" s="217"/>
      <c r="AUW1568" s="217"/>
      <c r="AUX1568" s="217"/>
      <c r="AUY1568" s="217"/>
      <c r="AUZ1568" s="217"/>
      <c r="AVA1568" s="217"/>
      <c r="AVB1568" s="217"/>
      <c r="AVC1568" s="217"/>
      <c r="AVD1568" s="217"/>
      <c r="AVE1568" s="217"/>
      <c r="AVF1568" s="217"/>
      <c r="AVG1568" s="217"/>
      <c r="AVH1568" s="217"/>
      <c r="AVI1568" s="217"/>
      <c r="AVJ1568" s="217"/>
      <c r="AVK1568" s="217"/>
      <c r="AVL1568" s="217"/>
      <c r="AVM1568" s="217"/>
      <c r="AVN1568" s="217"/>
      <c r="AVO1568" s="217"/>
      <c r="AVP1568" s="217"/>
      <c r="AVQ1568" s="217"/>
      <c r="AVR1568" s="217"/>
      <c r="AVS1568" s="217"/>
      <c r="AVT1568" s="217"/>
      <c r="AVU1568" s="217"/>
      <c r="AVV1568" s="217"/>
      <c r="AVW1568" s="217"/>
      <c r="AVX1568" s="217"/>
      <c r="AVY1568" s="217"/>
      <c r="AVZ1568" s="217"/>
      <c r="AWA1568" s="217"/>
      <c r="AWB1568" s="217"/>
      <c r="AWC1568" s="217"/>
      <c r="AWD1568" s="217"/>
      <c r="AWE1568" s="217"/>
      <c r="AWF1568" s="217"/>
      <c r="AWG1568" s="217"/>
      <c r="AWH1568" s="217"/>
      <c r="AWI1568" s="217"/>
      <c r="AWJ1568" s="217"/>
      <c r="AWK1568" s="217"/>
      <c r="AWL1568" s="217"/>
      <c r="AWM1568" s="217"/>
      <c r="AWN1568" s="217"/>
      <c r="AWO1568" s="217"/>
      <c r="AWP1568" s="217"/>
      <c r="AWQ1568" s="217"/>
      <c r="AWR1568" s="217"/>
      <c r="AWS1568" s="217"/>
      <c r="AWT1568" s="217"/>
      <c r="AWU1568" s="217"/>
      <c r="AWV1568" s="217"/>
      <c r="AWW1568" s="217"/>
      <c r="AWX1568" s="217"/>
      <c r="AWY1568" s="217"/>
      <c r="AWZ1568" s="217"/>
      <c r="AXA1568" s="217"/>
      <c r="AXB1568" s="217"/>
      <c r="AXC1568" s="217"/>
      <c r="AXD1568" s="217"/>
      <c r="AXE1568" s="217"/>
      <c r="AXF1568" s="217"/>
      <c r="AXG1568" s="217"/>
      <c r="AXH1568" s="217"/>
      <c r="AXI1568" s="217"/>
      <c r="AXJ1568" s="217"/>
      <c r="AXK1568" s="217"/>
      <c r="AXL1568" s="217"/>
      <c r="AXM1568" s="217"/>
      <c r="AXN1568" s="217"/>
      <c r="AXO1568" s="217"/>
      <c r="AXP1568" s="217"/>
      <c r="AXQ1568" s="217"/>
      <c r="AXR1568" s="217"/>
      <c r="AXS1568" s="217"/>
      <c r="AXT1568" s="217"/>
      <c r="AXU1568" s="217"/>
      <c r="AXV1568" s="217"/>
      <c r="AXW1568" s="217"/>
      <c r="AXX1568" s="217"/>
      <c r="AXY1568" s="217"/>
      <c r="AXZ1568" s="217"/>
      <c r="AYA1568" s="217"/>
      <c r="AYB1568" s="217"/>
      <c r="AYC1568" s="217"/>
      <c r="AYD1568" s="217"/>
      <c r="AYE1568" s="217"/>
      <c r="AYF1568" s="217"/>
      <c r="AYG1568" s="217"/>
      <c r="AYH1568" s="217"/>
      <c r="AYI1568" s="217"/>
      <c r="AYJ1568" s="217"/>
      <c r="AYK1568" s="217"/>
      <c r="AYL1568" s="217"/>
      <c r="AYM1568" s="217"/>
      <c r="AYN1568" s="217"/>
      <c r="AYO1568" s="217"/>
      <c r="AYP1568" s="217"/>
      <c r="AYQ1568" s="217"/>
      <c r="AYR1568" s="217"/>
      <c r="AYS1568" s="217"/>
      <c r="AYT1568" s="217"/>
      <c r="AYU1568" s="217"/>
      <c r="AYV1568" s="217"/>
      <c r="AYW1568" s="217"/>
      <c r="AYX1568" s="217"/>
      <c r="AYY1568" s="217"/>
      <c r="AYZ1568" s="217"/>
      <c r="AZA1568" s="217"/>
      <c r="AZB1568" s="217"/>
      <c r="AZC1568" s="217"/>
      <c r="AZD1568" s="217"/>
      <c r="AZE1568" s="217"/>
      <c r="AZF1568" s="217"/>
      <c r="AZG1568" s="217"/>
      <c r="AZH1568" s="217"/>
      <c r="AZI1568" s="217"/>
      <c r="AZJ1568" s="217"/>
      <c r="AZK1568" s="217"/>
      <c r="AZL1568" s="217"/>
      <c r="AZM1568" s="217"/>
      <c r="AZN1568" s="217"/>
      <c r="AZO1568" s="217"/>
      <c r="AZP1568" s="217"/>
      <c r="AZQ1568" s="217"/>
      <c r="AZR1568" s="217"/>
      <c r="AZS1568" s="217"/>
      <c r="AZT1568" s="217"/>
      <c r="AZU1568" s="217"/>
      <c r="AZV1568" s="217"/>
      <c r="AZW1568" s="217"/>
      <c r="AZX1568" s="217"/>
      <c r="AZY1568" s="217"/>
      <c r="AZZ1568" s="217"/>
      <c r="BAA1568" s="217"/>
      <c r="BAB1568" s="217"/>
      <c r="BAC1568" s="217"/>
      <c r="BAD1568" s="217"/>
      <c r="BAE1568" s="217"/>
      <c r="BAF1568" s="217"/>
      <c r="BAG1568" s="217"/>
      <c r="BAH1568" s="217"/>
      <c r="BAI1568" s="217"/>
      <c r="BAJ1568" s="217"/>
      <c r="BAK1568" s="217"/>
      <c r="BAL1568" s="217"/>
      <c r="BAM1568" s="217"/>
      <c r="BAN1568" s="217"/>
      <c r="BAO1568" s="217"/>
      <c r="BAP1568" s="217"/>
      <c r="BAQ1568" s="217"/>
      <c r="BAR1568" s="217"/>
      <c r="BAS1568" s="217"/>
      <c r="BAT1568" s="217"/>
      <c r="BAU1568" s="217"/>
      <c r="BAV1568" s="217"/>
      <c r="BAW1568" s="217"/>
      <c r="BAX1568" s="217"/>
      <c r="BAY1568" s="217"/>
      <c r="BAZ1568" s="217"/>
      <c r="BBA1568" s="217"/>
      <c r="BBB1568" s="217"/>
      <c r="BBC1568" s="217"/>
      <c r="BBD1568" s="217"/>
      <c r="BBE1568" s="217"/>
      <c r="BBF1568" s="217"/>
      <c r="BBG1568" s="217"/>
      <c r="BBH1568" s="217"/>
      <c r="BBI1568" s="217"/>
      <c r="BBJ1568" s="217"/>
      <c r="BBK1568" s="217"/>
      <c r="BBL1568" s="217"/>
      <c r="BBM1568" s="217"/>
      <c r="BBN1568" s="217"/>
      <c r="BBO1568" s="217"/>
      <c r="BBP1568" s="217"/>
      <c r="BBQ1568" s="217"/>
      <c r="BBR1568" s="217"/>
      <c r="BBS1568" s="217"/>
      <c r="BBT1568" s="217"/>
      <c r="BBU1568" s="217"/>
      <c r="BBV1568" s="217"/>
      <c r="BBW1568" s="217"/>
      <c r="BBX1568" s="217"/>
      <c r="BBY1568" s="217"/>
      <c r="BBZ1568" s="217"/>
      <c r="BCA1568" s="217"/>
      <c r="BCB1568" s="217"/>
      <c r="BCC1568" s="217"/>
      <c r="BCD1568" s="217"/>
      <c r="BCE1568" s="217"/>
      <c r="BCF1568" s="217"/>
      <c r="BCG1568" s="217"/>
      <c r="BCH1568" s="217"/>
      <c r="BCI1568" s="217"/>
      <c r="BCJ1568" s="217"/>
      <c r="BCK1568" s="217"/>
      <c r="BCL1568" s="217"/>
      <c r="BCM1568" s="217"/>
      <c r="BCN1568" s="217"/>
      <c r="BCO1568" s="217"/>
      <c r="BCP1568" s="217"/>
      <c r="BCQ1568" s="217"/>
      <c r="BCR1568" s="217"/>
      <c r="BCS1568" s="217"/>
      <c r="BCT1568" s="217"/>
      <c r="BCU1568" s="217"/>
      <c r="BCV1568" s="217"/>
      <c r="BCW1568" s="217"/>
      <c r="BCX1568" s="217"/>
      <c r="BCY1568" s="217"/>
      <c r="BCZ1568" s="217"/>
      <c r="BDA1568" s="217"/>
      <c r="BDB1568" s="217"/>
      <c r="BDC1568" s="217"/>
      <c r="BDD1568" s="217"/>
      <c r="BDE1568" s="217"/>
      <c r="BDF1568" s="217"/>
      <c r="BDG1568" s="217"/>
      <c r="BDH1568" s="217"/>
      <c r="BDI1568" s="217"/>
      <c r="BDJ1568" s="217"/>
      <c r="BDK1568" s="217"/>
      <c r="BDL1568" s="217"/>
      <c r="BDM1568" s="217"/>
      <c r="BDN1568" s="217"/>
      <c r="BDO1568" s="217"/>
      <c r="BDP1568" s="217"/>
      <c r="BDQ1568" s="217"/>
      <c r="BDR1568" s="217"/>
      <c r="BDS1568" s="217"/>
      <c r="BDT1568" s="217"/>
      <c r="BDU1568" s="217"/>
      <c r="BDV1568" s="217"/>
      <c r="BDW1568" s="217"/>
      <c r="BDX1568" s="217"/>
      <c r="BDY1568" s="217"/>
      <c r="BDZ1568" s="217"/>
      <c r="BEA1568" s="217"/>
      <c r="BEB1568" s="217"/>
      <c r="BEC1568" s="217"/>
      <c r="BED1568" s="217"/>
      <c r="BEE1568" s="217"/>
      <c r="BEF1568" s="217"/>
      <c r="BEG1568" s="217"/>
      <c r="BEH1568" s="217"/>
      <c r="BEI1568" s="217"/>
      <c r="BEJ1568" s="217"/>
      <c r="BEK1568" s="217"/>
      <c r="BEL1568" s="217"/>
      <c r="BEM1568" s="217"/>
      <c r="BEN1568" s="217"/>
      <c r="BEO1568" s="217"/>
      <c r="BEP1568" s="217"/>
      <c r="BEQ1568" s="217"/>
      <c r="BER1568" s="217"/>
      <c r="BES1568" s="217"/>
      <c r="BET1568" s="217"/>
      <c r="BEU1568" s="217"/>
      <c r="BEV1568" s="217"/>
      <c r="BEW1568" s="217"/>
      <c r="BEX1568" s="217"/>
      <c r="BEY1568" s="217"/>
      <c r="BEZ1568" s="217"/>
      <c r="BFA1568" s="217"/>
      <c r="BFB1568" s="217"/>
      <c r="BFC1568" s="217"/>
      <c r="BFD1568" s="217"/>
      <c r="BFE1568" s="217"/>
      <c r="BFF1568" s="217"/>
      <c r="BFG1568" s="217"/>
      <c r="BFH1568" s="217"/>
      <c r="BFI1568" s="217"/>
      <c r="BFJ1568" s="217"/>
      <c r="BFK1568" s="217"/>
      <c r="BFL1568" s="217"/>
      <c r="BFM1568" s="217"/>
      <c r="BFN1568" s="217"/>
      <c r="BFO1568" s="217"/>
      <c r="BFP1568" s="217"/>
      <c r="BFQ1568" s="217"/>
      <c r="BFR1568" s="217"/>
      <c r="BFS1568" s="217"/>
      <c r="BFT1568" s="217"/>
      <c r="BFU1568" s="217"/>
      <c r="BFV1568" s="217"/>
      <c r="BFW1568" s="217"/>
      <c r="BFX1568" s="217"/>
      <c r="BFY1568" s="217"/>
      <c r="BFZ1568" s="217"/>
      <c r="BGA1568" s="217"/>
      <c r="BGB1568" s="217"/>
      <c r="BGC1568" s="217"/>
      <c r="BGD1568" s="217"/>
      <c r="BGE1568" s="217"/>
      <c r="BGF1568" s="217"/>
      <c r="BGG1568" s="217"/>
      <c r="BGH1568" s="217"/>
      <c r="BGI1568" s="217"/>
      <c r="BGJ1568" s="217"/>
      <c r="BGK1568" s="217"/>
      <c r="BGL1568" s="217"/>
      <c r="BGM1568" s="217"/>
      <c r="BGN1568" s="217"/>
      <c r="BGO1568" s="217"/>
      <c r="BGP1568" s="217"/>
      <c r="BGQ1568" s="217"/>
      <c r="BGR1568" s="217"/>
      <c r="BGS1568" s="217"/>
      <c r="BGT1568" s="217"/>
      <c r="BGU1568" s="217"/>
      <c r="BGV1568" s="217"/>
      <c r="BGW1568" s="217"/>
      <c r="BGX1568" s="217"/>
      <c r="BGY1568" s="217"/>
      <c r="BGZ1568" s="217"/>
      <c r="BHA1568" s="217"/>
      <c r="BHB1568" s="217"/>
      <c r="BHC1568" s="217"/>
      <c r="BHD1568" s="217"/>
      <c r="BHE1568" s="217"/>
      <c r="BHF1568" s="217"/>
      <c r="BHG1568" s="217"/>
      <c r="BHH1568" s="217"/>
      <c r="BHI1568" s="217"/>
      <c r="BHJ1568" s="217"/>
      <c r="BHK1568" s="217"/>
      <c r="BHL1568" s="217"/>
      <c r="BHM1568" s="217"/>
      <c r="BHN1568" s="217"/>
      <c r="BHO1568" s="217"/>
      <c r="BHP1568" s="217"/>
      <c r="BHQ1568" s="217"/>
      <c r="BHR1568" s="217"/>
      <c r="BHS1568" s="217"/>
      <c r="BHT1568" s="217"/>
      <c r="BHU1568" s="217"/>
      <c r="BHV1568" s="217"/>
      <c r="BHW1568" s="217"/>
      <c r="BHX1568" s="217"/>
      <c r="BHY1568" s="217"/>
      <c r="BHZ1568" s="217"/>
      <c r="BIA1568" s="217"/>
      <c r="BIB1568" s="217"/>
      <c r="BIC1568" s="217"/>
      <c r="BID1568" s="217"/>
      <c r="BIE1568" s="217"/>
      <c r="BIF1568" s="217"/>
      <c r="BIG1568" s="217"/>
      <c r="BIH1568" s="217"/>
      <c r="BII1568" s="217"/>
      <c r="BIJ1568" s="217"/>
      <c r="BIK1568" s="217"/>
      <c r="BIL1568" s="217"/>
      <c r="BIM1568" s="217"/>
      <c r="BIN1568" s="217"/>
      <c r="BIO1568" s="217"/>
      <c r="BIP1568" s="217"/>
      <c r="BIQ1568" s="217"/>
      <c r="BIR1568" s="217"/>
      <c r="BIS1568" s="217"/>
      <c r="BIT1568" s="217"/>
      <c r="BIU1568" s="217"/>
      <c r="BIV1568" s="217"/>
      <c r="BIW1568" s="217"/>
      <c r="BIX1568" s="217"/>
      <c r="BIY1568" s="217"/>
      <c r="BIZ1568" s="217"/>
      <c r="BJA1568" s="217"/>
      <c r="BJB1568" s="217"/>
      <c r="BJC1568" s="217"/>
      <c r="BJD1568" s="217"/>
      <c r="BJE1568" s="217"/>
      <c r="BJF1568" s="217"/>
      <c r="BJG1568" s="217"/>
      <c r="BJH1568" s="217"/>
      <c r="BJI1568" s="217"/>
      <c r="BJJ1568" s="217"/>
      <c r="BJK1568" s="217"/>
      <c r="BJL1568" s="217"/>
      <c r="BJM1568" s="217"/>
      <c r="BJN1568" s="217"/>
      <c r="BJO1568" s="217"/>
      <c r="BJP1568" s="217"/>
      <c r="BJQ1568" s="217"/>
      <c r="BJR1568" s="217"/>
      <c r="BJS1568" s="217"/>
      <c r="BJT1568" s="217"/>
      <c r="BJU1568" s="217"/>
      <c r="BJV1568" s="217"/>
      <c r="BJW1568" s="217"/>
      <c r="BJX1568" s="217"/>
      <c r="BJY1568" s="217"/>
      <c r="BJZ1568" s="217"/>
      <c r="BKA1568" s="217"/>
      <c r="BKB1568" s="217"/>
      <c r="BKC1568" s="217"/>
      <c r="BKD1568" s="217"/>
      <c r="BKE1568" s="217"/>
      <c r="BKF1568" s="217"/>
      <c r="BKG1568" s="217"/>
      <c r="BKH1568" s="217"/>
      <c r="BKI1568" s="217"/>
      <c r="BKJ1568" s="217"/>
      <c r="BKK1568" s="217"/>
      <c r="BKL1568" s="217"/>
      <c r="BKM1568" s="217"/>
      <c r="BKN1568" s="217"/>
      <c r="BKO1568" s="217"/>
      <c r="BKP1568" s="217"/>
      <c r="BKQ1568" s="217"/>
      <c r="BKR1568" s="217"/>
      <c r="BKS1568" s="217"/>
      <c r="BKT1568" s="217"/>
      <c r="BKU1568" s="217"/>
      <c r="BKV1568" s="217"/>
      <c r="BKW1568" s="217"/>
      <c r="BKX1568" s="217"/>
      <c r="BKY1568" s="217"/>
      <c r="BKZ1568" s="217"/>
      <c r="BLA1568" s="217"/>
      <c r="BLB1568" s="217"/>
      <c r="BLC1568" s="217"/>
      <c r="BLD1568" s="217"/>
      <c r="BLE1568" s="217"/>
      <c r="BLF1568" s="217"/>
      <c r="BLG1568" s="217"/>
      <c r="BLH1568" s="217"/>
      <c r="BLI1568" s="217"/>
      <c r="BLJ1568" s="217"/>
      <c r="BLK1568" s="217"/>
      <c r="BLL1568" s="217"/>
      <c r="BLM1568" s="217"/>
      <c r="BLN1568" s="217"/>
      <c r="BLO1568" s="217"/>
      <c r="BLP1568" s="217"/>
      <c r="BLQ1568" s="217"/>
      <c r="BLR1568" s="217"/>
      <c r="BLS1568" s="217"/>
      <c r="BLT1568" s="217"/>
      <c r="BLU1568" s="217"/>
      <c r="BLV1568" s="217"/>
      <c r="BLW1568" s="217"/>
      <c r="BLX1568" s="217"/>
      <c r="BLY1568" s="217"/>
      <c r="BLZ1568" s="217"/>
      <c r="BMA1568" s="217"/>
      <c r="BMB1568" s="217"/>
      <c r="BMC1568" s="217"/>
      <c r="BMD1568" s="217"/>
      <c r="BME1568" s="217"/>
      <c r="BMF1568" s="217"/>
      <c r="BMG1568" s="217"/>
      <c r="BMH1568" s="217"/>
      <c r="BMI1568" s="217"/>
      <c r="BMJ1568" s="217"/>
      <c r="BMK1568" s="217"/>
      <c r="BML1568" s="217"/>
      <c r="BMM1568" s="217"/>
      <c r="BMN1568" s="217"/>
      <c r="BMO1568" s="217"/>
      <c r="BMP1568" s="217"/>
      <c r="BMQ1568" s="217"/>
      <c r="BMR1568" s="217"/>
      <c r="BMS1568" s="217"/>
      <c r="BMT1568" s="217"/>
      <c r="BMU1568" s="217"/>
      <c r="BMV1568" s="217"/>
      <c r="BMW1568" s="217"/>
      <c r="BMX1568" s="217"/>
      <c r="BMY1568" s="217"/>
      <c r="BMZ1568" s="217"/>
      <c r="BNA1568" s="217"/>
      <c r="BNB1568" s="217"/>
      <c r="BNC1568" s="217"/>
      <c r="BND1568" s="217"/>
      <c r="BNE1568" s="217"/>
      <c r="BNF1568" s="217"/>
      <c r="BNG1568" s="217"/>
      <c r="BNH1568" s="217"/>
      <c r="BNI1568" s="217"/>
      <c r="BNJ1568" s="217"/>
      <c r="BNK1568" s="217"/>
      <c r="BNL1568" s="217"/>
      <c r="BNM1568" s="217"/>
      <c r="BNN1568" s="217"/>
      <c r="BNO1568" s="217"/>
      <c r="BNP1568" s="217"/>
      <c r="BNQ1568" s="217"/>
      <c r="BNR1568" s="217"/>
      <c r="BNS1568" s="217"/>
      <c r="BNT1568" s="217"/>
      <c r="BNU1568" s="217"/>
      <c r="BNV1568" s="217"/>
      <c r="BNW1568" s="217"/>
      <c r="BNX1568" s="217"/>
      <c r="BNY1568" s="217"/>
      <c r="BNZ1568" s="217"/>
      <c r="BOA1568" s="217"/>
      <c r="BOB1568" s="217"/>
      <c r="BOC1568" s="217"/>
      <c r="BOD1568" s="217"/>
      <c r="BOE1568" s="217"/>
      <c r="BOF1568" s="217"/>
      <c r="BOG1568" s="217"/>
      <c r="BOH1568" s="217"/>
      <c r="BOI1568" s="217"/>
      <c r="BOJ1568" s="217"/>
      <c r="BOK1568" s="217"/>
      <c r="BOL1568" s="217"/>
      <c r="BOM1568" s="217"/>
      <c r="BON1568" s="217"/>
      <c r="BOO1568" s="217"/>
      <c r="BOP1568" s="217"/>
      <c r="BOQ1568" s="217"/>
      <c r="BOR1568" s="217"/>
      <c r="BOS1568" s="217"/>
      <c r="BOT1568" s="217"/>
      <c r="BOU1568" s="217"/>
      <c r="BOV1568" s="217"/>
      <c r="BOW1568" s="217"/>
      <c r="BOX1568" s="217"/>
      <c r="BOY1568" s="217"/>
      <c r="BOZ1568" s="217"/>
      <c r="BPA1568" s="217"/>
      <c r="BPB1568" s="217"/>
      <c r="BPC1568" s="217"/>
      <c r="BPD1568" s="217"/>
      <c r="BPE1568" s="217"/>
      <c r="BPF1568" s="217"/>
      <c r="BPG1568" s="217"/>
      <c r="BPH1568" s="217"/>
      <c r="BPI1568" s="217"/>
      <c r="BPJ1568" s="217"/>
      <c r="BPK1568" s="217"/>
      <c r="BPL1568" s="217"/>
      <c r="BPM1568" s="217"/>
      <c r="BPN1568" s="217"/>
      <c r="BPO1568" s="217"/>
      <c r="BPP1568" s="217"/>
      <c r="BPQ1568" s="217"/>
      <c r="BPR1568" s="217"/>
      <c r="BPS1568" s="217"/>
      <c r="BPT1568" s="217"/>
      <c r="BPU1568" s="217"/>
      <c r="BPV1568" s="217"/>
      <c r="BPW1568" s="217"/>
      <c r="BPX1568" s="217"/>
      <c r="BPY1568" s="217"/>
      <c r="BPZ1568" s="217"/>
      <c r="BQA1568" s="217"/>
      <c r="BQB1568" s="217"/>
      <c r="BQC1568" s="217"/>
      <c r="BQD1568" s="217"/>
      <c r="BQE1568" s="217"/>
      <c r="BQF1568" s="217"/>
      <c r="BQG1568" s="217"/>
      <c r="BQH1568" s="217"/>
      <c r="BQI1568" s="217"/>
      <c r="BQJ1568" s="217"/>
      <c r="BQK1568" s="217"/>
      <c r="BQL1568" s="217"/>
      <c r="BQM1568" s="217"/>
      <c r="BQN1568" s="217"/>
      <c r="BQO1568" s="217"/>
      <c r="BQP1568" s="217"/>
      <c r="BQQ1568" s="217"/>
      <c r="BQR1568" s="217"/>
      <c r="BQS1568" s="217"/>
      <c r="BQT1568" s="217"/>
      <c r="BQU1568" s="217"/>
      <c r="BQV1568" s="217"/>
      <c r="BQW1568" s="217"/>
      <c r="BQX1568" s="217"/>
      <c r="BQY1568" s="217"/>
      <c r="BQZ1568" s="217"/>
      <c r="BRA1568" s="217"/>
      <c r="BRB1568" s="217"/>
      <c r="BRC1568" s="217"/>
      <c r="BRD1568" s="217"/>
      <c r="BRE1568" s="217"/>
      <c r="BRF1568" s="217"/>
      <c r="BRG1568" s="217"/>
      <c r="BRH1568" s="217"/>
      <c r="BRI1568" s="217"/>
      <c r="BRJ1568" s="217"/>
      <c r="BRK1568" s="217"/>
      <c r="BRL1568" s="217"/>
      <c r="BRM1568" s="217"/>
      <c r="BRN1568" s="217"/>
      <c r="BRO1568" s="217"/>
      <c r="BRP1568" s="217"/>
      <c r="BRQ1568" s="217"/>
      <c r="BRR1568" s="217"/>
      <c r="BRS1568" s="217"/>
      <c r="BRT1568" s="217"/>
      <c r="BRU1568" s="217"/>
      <c r="BRV1568" s="217"/>
      <c r="BRW1568" s="217"/>
      <c r="BRX1568" s="217"/>
      <c r="BRY1568" s="217"/>
      <c r="BRZ1568" s="217"/>
      <c r="BSA1568" s="217"/>
      <c r="BSB1568" s="217"/>
      <c r="BSC1568" s="217"/>
      <c r="BSD1568" s="217"/>
      <c r="BSE1568" s="217"/>
      <c r="BSF1568" s="217"/>
      <c r="BSG1568" s="217"/>
      <c r="BSH1568" s="217"/>
      <c r="BSI1568" s="217"/>
      <c r="BSJ1568" s="217"/>
      <c r="BSK1568" s="217"/>
      <c r="BSL1568" s="217"/>
      <c r="BSM1568" s="217"/>
      <c r="BSN1568" s="217"/>
      <c r="BSO1568" s="217"/>
      <c r="BSP1568" s="217"/>
      <c r="BSQ1568" s="217"/>
      <c r="BSR1568" s="217"/>
      <c r="BSS1568" s="217"/>
      <c r="BST1568" s="217"/>
      <c r="BSU1568" s="217"/>
      <c r="BSV1568" s="217"/>
      <c r="BSW1568" s="217"/>
      <c r="BSX1568" s="217"/>
      <c r="BSY1568" s="217"/>
      <c r="BSZ1568" s="217"/>
      <c r="BTA1568" s="217"/>
      <c r="BTB1568" s="217"/>
      <c r="BTC1568" s="217"/>
      <c r="BTD1568" s="217"/>
      <c r="BTE1568" s="217"/>
      <c r="BTF1568" s="217"/>
      <c r="BTG1568" s="217"/>
      <c r="BTH1568" s="217"/>
      <c r="BTI1568" s="217"/>
      <c r="BTJ1568" s="217"/>
      <c r="BTK1568" s="217"/>
      <c r="BTL1568" s="217"/>
      <c r="BTM1568" s="217"/>
      <c r="BTN1568" s="217"/>
      <c r="BTO1568" s="217"/>
      <c r="BTP1568" s="217"/>
      <c r="BTQ1568" s="217"/>
      <c r="BTR1568" s="217"/>
      <c r="BTS1568" s="217"/>
      <c r="BTT1568" s="217"/>
      <c r="BTU1568" s="217"/>
      <c r="BTV1568" s="217"/>
      <c r="BTW1568" s="217"/>
      <c r="BTX1568" s="217"/>
      <c r="BTY1568" s="217"/>
      <c r="BTZ1568" s="217"/>
      <c r="BUA1568" s="217"/>
      <c r="BUB1568" s="217"/>
      <c r="BUC1568" s="217"/>
      <c r="BUD1568" s="217"/>
      <c r="BUE1568" s="217"/>
      <c r="BUF1568" s="217"/>
      <c r="BUG1568" s="217"/>
      <c r="BUH1568" s="217"/>
      <c r="BUI1568" s="217"/>
      <c r="BUJ1568" s="217"/>
      <c r="BUK1568" s="217"/>
      <c r="BUL1568" s="217"/>
      <c r="BUM1568" s="217"/>
      <c r="BUN1568" s="217"/>
      <c r="BUO1568" s="217"/>
      <c r="BUP1568" s="217"/>
      <c r="BUQ1568" s="217"/>
      <c r="BUR1568" s="217"/>
      <c r="BUS1568" s="217"/>
      <c r="BUT1568" s="217"/>
      <c r="BUU1568" s="217"/>
      <c r="BUV1568" s="217"/>
      <c r="BUW1568" s="217"/>
      <c r="BUX1568" s="217"/>
      <c r="BUY1568" s="217"/>
      <c r="BUZ1568" s="217"/>
      <c r="BVA1568" s="217"/>
      <c r="BVB1568" s="217"/>
      <c r="BVC1568" s="217"/>
      <c r="BVD1568" s="217"/>
      <c r="BVE1568" s="217"/>
      <c r="BVF1568" s="217"/>
      <c r="BVG1568" s="217"/>
      <c r="BVH1568" s="217"/>
      <c r="BVI1568" s="217"/>
      <c r="BVJ1568" s="217"/>
      <c r="BVK1568" s="217"/>
      <c r="BVL1568" s="217"/>
      <c r="BVM1568" s="217"/>
      <c r="BVN1568" s="217"/>
      <c r="BVO1568" s="217"/>
      <c r="BVP1568" s="217"/>
      <c r="BVQ1568" s="217"/>
      <c r="BVR1568" s="217"/>
      <c r="BVS1568" s="217"/>
      <c r="BVT1568" s="217"/>
      <c r="BVU1568" s="217"/>
      <c r="BVV1568" s="217"/>
      <c r="BVW1568" s="217"/>
      <c r="BVX1568" s="217"/>
      <c r="BVY1568" s="217"/>
      <c r="BVZ1568" s="217"/>
      <c r="BWA1568" s="217"/>
      <c r="BWB1568" s="217"/>
      <c r="BWC1568" s="217"/>
      <c r="BWD1568" s="217"/>
      <c r="BWE1568" s="217"/>
      <c r="BWF1568" s="217"/>
      <c r="BWG1568" s="217"/>
      <c r="BWH1568" s="217"/>
      <c r="BWI1568" s="217"/>
      <c r="BWJ1568" s="217"/>
      <c r="BWK1568" s="217"/>
      <c r="BWL1568" s="217"/>
      <c r="BWM1568" s="217"/>
      <c r="BWN1568" s="217"/>
      <c r="BWO1568" s="217"/>
      <c r="BWP1568" s="217"/>
      <c r="BWQ1568" s="217"/>
      <c r="BWR1568" s="217"/>
      <c r="BWS1568" s="217"/>
      <c r="BWT1568" s="217"/>
      <c r="BWU1568" s="217"/>
      <c r="BWV1568" s="217"/>
      <c r="BWW1568" s="217"/>
      <c r="BWX1568" s="217"/>
      <c r="BWY1568" s="217"/>
      <c r="BWZ1568" s="217"/>
      <c r="BXA1568" s="217"/>
      <c r="BXB1568" s="217"/>
      <c r="BXC1568" s="217"/>
      <c r="BXD1568" s="217"/>
      <c r="BXE1568" s="217"/>
      <c r="BXF1568" s="217"/>
      <c r="BXG1568" s="217"/>
      <c r="BXH1568" s="217"/>
      <c r="BXI1568" s="217"/>
      <c r="BXJ1568" s="217"/>
      <c r="BXK1568" s="217"/>
      <c r="BXL1568" s="217"/>
      <c r="BXM1568" s="217"/>
      <c r="BXN1568" s="217"/>
      <c r="BXO1568" s="217"/>
      <c r="BXP1568" s="217"/>
      <c r="BXQ1568" s="217"/>
      <c r="BXR1568" s="217"/>
      <c r="BXS1568" s="217"/>
      <c r="BXT1568" s="217"/>
      <c r="BXU1568" s="217"/>
      <c r="BXV1568" s="217"/>
      <c r="BXW1568" s="217"/>
      <c r="BXX1568" s="217"/>
      <c r="BXY1568" s="217"/>
      <c r="BXZ1568" s="217"/>
      <c r="BYA1568" s="217"/>
      <c r="BYB1568" s="217"/>
      <c r="BYC1568" s="217"/>
      <c r="BYD1568" s="217"/>
      <c r="BYE1568" s="217"/>
      <c r="BYF1568" s="217"/>
      <c r="BYG1568" s="217"/>
      <c r="BYH1568" s="217"/>
      <c r="BYI1568" s="217"/>
      <c r="BYJ1568" s="217"/>
      <c r="BYK1568" s="217"/>
      <c r="BYL1568" s="217"/>
      <c r="BYM1568" s="217"/>
      <c r="BYN1568" s="217"/>
      <c r="BYO1568" s="217"/>
      <c r="BYP1568" s="217"/>
      <c r="BYQ1568" s="217"/>
      <c r="BYR1568" s="217"/>
      <c r="BYS1568" s="217"/>
      <c r="BYT1568" s="217"/>
      <c r="BYU1568" s="217"/>
      <c r="BYV1568" s="217"/>
      <c r="BYW1568" s="217"/>
      <c r="BYX1568" s="217"/>
      <c r="BYY1568" s="217"/>
      <c r="BYZ1568" s="217"/>
      <c r="BZA1568" s="217"/>
      <c r="BZB1568" s="217"/>
      <c r="BZC1568" s="217"/>
      <c r="BZD1568" s="217"/>
      <c r="BZE1568" s="217"/>
      <c r="BZF1568" s="217"/>
      <c r="BZG1568" s="217"/>
      <c r="BZH1568" s="217"/>
      <c r="BZI1568" s="217"/>
      <c r="BZJ1568" s="217"/>
      <c r="BZK1568" s="217"/>
      <c r="BZL1568" s="217"/>
      <c r="BZM1568" s="217"/>
      <c r="BZN1568" s="217"/>
      <c r="BZO1568" s="217"/>
      <c r="BZP1568" s="217"/>
      <c r="BZQ1568" s="217"/>
      <c r="BZR1568" s="217"/>
      <c r="BZS1568" s="217"/>
      <c r="BZT1568" s="217"/>
      <c r="BZU1568" s="217"/>
      <c r="BZV1568" s="217"/>
      <c r="BZW1568" s="217"/>
      <c r="BZX1568" s="217"/>
      <c r="BZY1568" s="217"/>
      <c r="BZZ1568" s="217"/>
      <c r="CAA1568" s="217"/>
      <c r="CAB1568" s="217"/>
      <c r="CAC1568" s="217"/>
      <c r="CAD1568" s="217"/>
      <c r="CAE1568" s="217"/>
      <c r="CAF1568" s="217"/>
      <c r="CAG1568" s="217"/>
      <c r="CAH1568" s="217"/>
      <c r="CAI1568" s="217"/>
      <c r="CAJ1568" s="217"/>
      <c r="CAK1568" s="217"/>
      <c r="CAL1568" s="217"/>
      <c r="CAM1568" s="217"/>
      <c r="CAN1568" s="217"/>
      <c r="CAO1568" s="217"/>
      <c r="CAP1568" s="217"/>
      <c r="CAQ1568" s="217"/>
      <c r="CAR1568" s="217"/>
      <c r="CAS1568" s="217"/>
      <c r="CAT1568" s="217"/>
      <c r="CAU1568" s="217"/>
      <c r="CAV1568" s="217"/>
      <c r="CAW1568" s="217"/>
      <c r="CAX1568" s="217"/>
      <c r="CAY1568" s="217"/>
      <c r="CAZ1568" s="217"/>
      <c r="CBA1568" s="217"/>
      <c r="CBB1568" s="217"/>
      <c r="CBC1568" s="217"/>
      <c r="CBD1568" s="217"/>
      <c r="CBE1568" s="217"/>
      <c r="CBF1568" s="217"/>
      <c r="CBG1568" s="217"/>
      <c r="CBH1568" s="217"/>
      <c r="CBI1568" s="217"/>
      <c r="CBJ1568" s="217"/>
      <c r="CBK1568" s="217"/>
      <c r="CBL1568" s="217"/>
      <c r="CBM1568" s="217"/>
      <c r="CBN1568" s="217"/>
      <c r="CBO1568" s="217"/>
      <c r="CBP1568" s="217"/>
      <c r="CBQ1568" s="217"/>
      <c r="CBR1568" s="217"/>
      <c r="CBS1568" s="217"/>
      <c r="CBT1568" s="217"/>
      <c r="CBU1568" s="217"/>
      <c r="CBV1568" s="217"/>
      <c r="CBW1568" s="217"/>
      <c r="CBX1568" s="217"/>
      <c r="CBY1568" s="217"/>
      <c r="CBZ1568" s="217"/>
      <c r="CCA1568" s="217"/>
      <c r="CCB1568" s="217"/>
      <c r="CCC1568" s="217"/>
      <c r="CCD1568" s="217"/>
      <c r="CCE1568" s="217"/>
      <c r="CCF1568" s="217"/>
      <c r="CCG1568" s="217"/>
      <c r="CCH1568" s="217"/>
      <c r="CCI1568" s="217"/>
      <c r="CCJ1568" s="217"/>
      <c r="CCK1568" s="217"/>
      <c r="CCL1568" s="217"/>
      <c r="CCM1568" s="217"/>
      <c r="CCN1568" s="217"/>
      <c r="CCO1568" s="217"/>
      <c r="CCP1568" s="217"/>
      <c r="CCQ1568" s="217"/>
      <c r="CCR1568" s="217"/>
      <c r="CCS1568" s="217"/>
      <c r="CCT1568" s="217"/>
      <c r="CCU1568" s="217"/>
      <c r="CCV1568" s="217"/>
      <c r="CCW1568" s="217"/>
      <c r="CCX1568" s="217"/>
      <c r="CCY1568" s="217"/>
      <c r="CCZ1568" s="217"/>
      <c r="CDA1568" s="217"/>
      <c r="CDB1568" s="217"/>
      <c r="CDC1568" s="217"/>
      <c r="CDD1568" s="217"/>
      <c r="CDE1568" s="217"/>
      <c r="CDF1568" s="217"/>
      <c r="CDG1568" s="217"/>
      <c r="CDH1568" s="217"/>
      <c r="CDI1568" s="217"/>
      <c r="CDJ1568" s="217"/>
      <c r="CDK1568" s="217"/>
      <c r="CDL1568" s="217"/>
      <c r="CDM1568" s="217"/>
      <c r="CDN1568" s="217"/>
      <c r="CDO1568" s="217"/>
      <c r="CDP1568" s="217"/>
      <c r="CDQ1568" s="217"/>
      <c r="CDR1568" s="217"/>
      <c r="CDS1568" s="217"/>
      <c r="CDT1568" s="217"/>
      <c r="CDU1568" s="217"/>
      <c r="CDV1568" s="217"/>
      <c r="CDW1568" s="217"/>
      <c r="CDX1568" s="217"/>
      <c r="CDY1568" s="217"/>
      <c r="CDZ1568" s="217"/>
      <c r="CEA1568" s="217"/>
      <c r="CEB1568" s="217"/>
      <c r="CEC1568" s="217"/>
      <c r="CED1568" s="217"/>
      <c r="CEE1568" s="217"/>
      <c r="CEF1568" s="217"/>
      <c r="CEG1568" s="217"/>
      <c r="CEH1568" s="217"/>
      <c r="CEI1568" s="217"/>
      <c r="CEJ1568" s="217"/>
      <c r="CEK1568" s="217"/>
      <c r="CEL1568" s="217"/>
      <c r="CEM1568" s="217"/>
      <c r="CEN1568" s="217"/>
      <c r="CEO1568" s="217"/>
      <c r="CEP1568" s="217"/>
      <c r="CEQ1568" s="217"/>
      <c r="CER1568" s="217"/>
      <c r="CES1568" s="217"/>
      <c r="CET1568" s="217"/>
      <c r="CEU1568" s="217"/>
      <c r="CEV1568" s="217"/>
      <c r="CEW1568" s="217"/>
      <c r="CEX1568" s="217"/>
      <c r="CEY1568" s="217"/>
      <c r="CEZ1568" s="217"/>
      <c r="CFA1568" s="217"/>
      <c r="CFB1568" s="217"/>
      <c r="CFC1568" s="217"/>
      <c r="CFD1568" s="217"/>
      <c r="CFE1568" s="217"/>
      <c r="CFF1568" s="217"/>
      <c r="CFG1568" s="217"/>
      <c r="CFH1568" s="217"/>
      <c r="CFI1568" s="217"/>
      <c r="CFJ1568" s="217"/>
      <c r="CFK1568" s="217"/>
      <c r="CFL1568" s="217"/>
      <c r="CFM1568" s="217"/>
      <c r="CFN1568" s="217"/>
      <c r="CFO1568" s="217"/>
      <c r="CFP1568" s="217"/>
      <c r="CFQ1568" s="217"/>
      <c r="CFR1568" s="217"/>
      <c r="CFS1568" s="217"/>
      <c r="CFT1568" s="217"/>
      <c r="CFU1568" s="217"/>
      <c r="CFV1568" s="217"/>
      <c r="CFW1568" s="217"/>
      <c r="CFX1568" s="217"/>
      <c r="CFY1568" s="217"/>
      <c r="CFZ1568" s="217"/>
      <c r="CGA1568" s="217"/>
      <c r="CGB1568" s="217"/>
      <c r="CGC1568" s="217"/>
      <c r="CGD1568" s="217"/>
      <c r="CGE1568" s="217"/>
      <c r="CGF1568" s="217"/>
      <c r="CGG1568" s="217"/>
      <c r="CGH1568" s="217"/>
      <c r="CGI1568" s="217"/>
      <c r="CGJ1568" s="217"/>
      <c r="CGK1568" s="217"/>
      <c r="CGL1568" s="217"/>
      <c r="CGM1568" s="217"/>
      <c r="CGN1568" s="217"/>
      <c r="CGO1568" s="217"/>
      <c r="CGP1568" s="217"/>
      <c r="CGQ1568" s="217"/>
      <c r="CGR1568" s="217"/>
      <c r="CGS1568" s="217"/>
      <c r="CGT1568" s="217"/>
      <c r="CGU1568" s="217"/>
      <c r="CGV1568" s="217"/>
      <c r="CGW1568" s="217"/>
      <c r="CGX1568" s="217"/>
      <c r="CGY1568" s="217"/>
      <c r="CGZ1568" s="217"/>
      <c r="CHA1568" s="217"/>
      <c r="CHB1568" s="217"/>
      <c r="CHC1568" s="217"/>
      <c r="CHD1568" s="217"/>
      <c r="CHE1568" s="217"/>
      <c r="CHF1568" s="217"/>
      <c r="CHG1568" s="217"/>
      <c r="CHH1568" s="217"/>
      <c r="CHI1568" s="217"/>
      <c r="CHJ1568" s="217"/>
      <c r="CHK1568" s="217"/>
      <c r="CHL1568" s="217"/>
      <c r="CHM1568" s="217"/>
      <c r="CHN1568" s="217"/>
      <c r="CHO1568" s="217"/>
      <c r="CHP1568" s="217"/>
      <c r="CHQ1568" s="217"/>
      <c r="CHR1568" s="217"/>
      <c r="CHS1568" s="217"/>
      <c r="CHT1568" s="217"/>
      <c r="CHU1568" s="217"/>
      <c r="CHV1568" s="217"/>
      <c r="CHW1568" s="217"/>
      <c r="CHX1568" s="217"/>
      <c r="CHY1568" s="217"/>
      <c r="CHZ1568" s="217"/>
      <c r="CIA1568" s="217"/>
      <c r="CIB1568" s="217"/>
      <c r="CIC1568" s="217"/>
      <c r="CID1568" s="217"/>
      <c r="CIE1568" s="217"/>
      <c r="CIF1568" s="217"/>
      <c r="CIG1568" s="217"/>
      <c r="CIH1568" s="217"/>
      <c r="CII1568" s="217"/>
      <c r="CIJ1568" s="217"/>
      <c r="CIK1568" s="217"/>
      <c r="CIL1568" s="217"/>
      <c r="CIM1568" s="217"/>
      <c r="CIN1568" s="217"/>
      <c r="CIO1568" s="217"/>
      <c r="CIP1568" s="217"/>
      <c r="CIQ1568" s="217"/>
      <c r="CIR1568" s="217"/>
      <c r="CIS1568" s="217"/>
      <c r="CIT1568" s="217"/>
      <c r="CIU1568" s="217"/>
      <c r="CIV1568" s="217"/>
      <c r="CIW1568" s="217"/>
      <c r="CIX1568" s="217"/>
      <c r="CIY1568" s="217"/>
      <c r="CIZ1568" s="217"/>
      <c r="CJA1568" s="217"/>
      <c r="CJB1568" s="217"/>
      <c r="CJC1568" s="217"/>
      <c r="CJD1568" s="217"/>
      <c r="CJE1568" s="217"/>
      <c r="CJF1568" s="217"/>
      <c r="CJG1568" s="217"/>
      <c r="CJH1568" s="217"/>
      <c r="CJI1568" s="217"/>
      <c r="CJJ1568" s="217"/>
      <c r="CJK1568" s="217"/>
      <c r="CJL1568" s="217"/>
      <c r="CJM1568" s="217"/>
      <c r="CJN1568" s="217"/>
      <c r="CJO1568" s="217"/>
      <c r="CJP1568" s="217"/>
      <c r="CJQ1568" s="217"/>
      <c r="CJR1568" s="217"/>
      <c r="CJS1568" s="217"/>
      <c r="CJT1568" s="217"/>
      <c r="CJU1568" s="217"/>
      <c r="CJV1568" s="217"/>
      <c r="CJW1568" s="217"/>
      <c r="CJX1568" s="217"/>
      <c r="CJY1568" s="217"/>
      <c r="CJZ1568" s="217"/>
      <c r="CKA1568" s="217"/>
      <c r="CKB1568" s="217"/>
      <c r="CKC1568" s="217"/>
      <c r="CKD1568" s="217"/>
      <c r="CKE1568" s="217"/>
      <c r="CKF1568" s="217"/>
      <c r="CKG1568" s="217"/>
      <c r="CKH1568" s="217"/>
      <c r="CKI1568" s="217"/>
      <c r="CKJ1568" s="217"/>
      <c r="CKK1568" s="217"/>
      <c r="CKL1568" s="217"/>
      <c r="CKM1568" s="217"/>
      <c r="CKN1568" s="217"/>
      <c r="CKO1568" s="217"/>
      <c r="CKP1568" s="217"/>
      <c r="CKQ1568" s="217"/>
      <c r="CKR1568" s="217"/>
      <c r="CKS1568" s="217"/>
      <c r="CKT1568" s="217"/>
      <c r="CKU1568" s="217"/>
      <c r="CKV1568" s="217"/>
      <c r="CKW1568" s="217"/>
      <c r="CKX1568" s="217"/>
      <c r="CKY1568" s="217"/>
      <c r="CKZ1568" s="217"/>
      <c r="CLA1568" s="217"/>
      <c r="CLB1568" s="217"/>
      <c r="CLC1568" s="217"/>
      <c r="CLD1568" s="217"/>
      <c r="CLE1568" s="217"/>
      <c r="CLF1568" s="217"/>
      <c r="CLG1568" s="217"/>
      <c r="CLH1568" s="217"/>
      <c r="CLI1568" s="217"/>
      <c r="CLJ1568" s="217"/>
      <c r="CLK1568" s="217"/>
      <c r="CLL1568" s="217"/>
      <c r="CLM1568" s="217"/>
      <c r="CLN1568" s="217"/>
      <c r="CLO1568" s="217"/>
      <c r="CLP1568" s="217"/>
      <c r="CLQ1568" s="217"/>
      <c r="CLR1568" s="217"/>
      <c r="CLS1568" s="217"/>
      <c r="CLT1568" s="217"/>
      <c r="CLU1568" s="217"/>
      <c r="CLV1568" s="217"/>
      <c r="CLW1568" s="217"/>
      <c r="CLX1568" s="217"/>
      <c r="CLY1568" s="217"/>
      <c r="CLZ1568" s="217"/>
      <c r="CMA1568" s="217"/>
      <c r="CMB1568" s="217"/>
      <c r="CMC1568" s="217"/>
      <c r="CMD1568" s="217"/>
      <c r="CME1568" s="217"/>
      <c r="CMF1568" s="217"/>
      <c r="CMG1568" s="217"/>
      <c r="CMH1568" s="217"/>
      <c r="CMI1568" s="217"/>
      <c r="CMJ1568" s="217"/>
      <c r="CMK1568" s="217"/>
      <c r="CML1568" s="217"/>
      <c r="CMM1568" s="217"/>
      <c r="CMN1568" s="217"/>
      <c r="CMO1568" s="217"/>
      <c r="CMP1568" s="217"/>
      <c r="CMQ1568" s="217"/>
      <c r="CMR1568" s="217"/>
      <c r="CMS1568" s="217"/>
      <c r="CMT1568" s="217"/>
      <c r="CMU1568" s="217"/>
      <c r="CMV1568" s="217"/>
      <c r="CMW1568" s="217"/>
      <c r="CMX1568" s="217"/>
      <c r="CMY1568" s="217"/>
      <c r="CMZ1568" s="217"/>
      <c r="CNA1568" s="217"/>
      <c r="CNB1568" s="217"/>
      <c r="CNC1568" s="217"/>
      <c r="CND1568" s="217"/>
      <c r="CNE1568" s="217"/>
      <c r="CNF1568" s="217"/>
      <c r="CNG1568" s="217"/>
      <c r="CNH1568" s="217"/>
      <c r="CNI1568" s="217"/>
      <c r="CNJ1568" s="217"/>
      <c r="CNK1568" s="217"/>
      <c r="CNL1568" s="217"/>
      <c r="CNM1568" s="217"/>
      <c r="CNN1568" s="217"/>
      <c r="CNO1568" s="217"/>
      <c r="CNP1568" s="217"/>
      <c r="CNQ1568" s="217"/>
      <c r="CNR1568" s="217"/>
      <c r="CNS1568" s="217"/>
      <c r="CNT1568" s="217"/>
      <c r="CNU1568" s="217"/>
      <c r="CNV1568" s="217"/>
      <c r="CNW1568" s="217"/>
      <c r="CNX1568" s="217"/>
      <c r="CNY1568" s="217"/>
      <c r="CNZ1568" s="217"/>
      <c r="COA1568" s="217"/>
      <c r="COB1568" s="217"/>
      <c r="COC1568" s="217"/>
      <c r="COD1568" s="217"/>
      <c r="COE1568" s="217"/>
      <c r="COF1568" s="217"/>
      <c r="COG1568" s="217"/>
      <c r="COH1568" s="217"/>
      <c r="COI1568" s="217"/>
      <c r="COJ1568" s="217"/>
      <c r="COK1568" s="217"/>
      <c r="COL1568" s="217"/>
      <c r="COM1568" s="217"/>
      <c r="CON1568" s="217"/>
      <c r="COO1568" s="217"/>
      <c r="COP1568" s="217"/>
      <c r="COQ1568" s="217"/>
      <c r="COR1568" s="217"/>
      <c r="COS1568" s="217"/>
      <c r="COT1568" s="217"/>
      <c r="COU1568" s="217"/>
      <c r="COV1568" s="217"/>
      <c r="COW1568" s="217"/>
      <c r="COX1568" s="217"/>
      <c r="COY1568" s="217"/>
      <c r="COZ1568" s="217"/>
      <c r="CPA1568" s="217"/>
      <c r="CPB1568" s="217"/>
      <c r="CPC1568" s="217"/>
      <c r="CPD1568" s="217"/>
      <c r="CPE1568" s="217"/>
      <c r="CPF1568" s="217"/>
      <c r="CPG1568" s="217"/>
      <c r="CPH1568" s="217"/>
      <c r="CPI1568" s="217"/>
      <c r="CPJ1568" s="217"/>
      <c r="CPK1568" s="217"/>
      <c r="CPL1568" s="217"/>
      <c r="CPM1568" s="217"/>
      <c r="CPN1568" s="217"/>
      <c r="CPO1568" s="217"/>
      <c r="CPP1568" s="217"/>
      <c r="CPQ1568" s="217"/>
      <c r="CPR1568" s="217"/>
      <c r="CPS1568" s="217"/>
      <c r="CPT1568" s="217"/>
      <c r="CPU1568" s="217"/>
      <c r="CPV1568" s="217"/>
      <c r="CPW1568" s="217"/>
      <c r="CPX1568" s="217"/>
      <c r="CPY1568" s="217"/>
      <c r="CPZ1568" s="217"/>
      <c r="CQA1568" s="217"/>
      <c r="CQB1568" s="217"/>
      <c r="CQC1568" s="217"/>
      <c r="CQD1568" s="217"/>
      <c r="CQE1568" s="217"/>
      <c r="CQF1568" s="217"/>
      <c r="CQG1568" s="217"/>
      <c r="CQH1568" s="217"/>
      <c r="CQI1568" s="217"/>
      <c r="CQJ1568" s="217"/>
      <c r="CQK1568" s="217"/>
      <c r="CQL1568" s="217"/>
      <c r="CQM1568" s="217"/>
      <c r="CQN1568" s="217"/>
      <c r="CQO1568" s="217"/>
      <c r="CQP1568" s="217"/>
      <c r="CQQ1568" s="217"/>
      <c r="CQR1568" s="217"/>
      <c r="CQS1568" s="217"/>
      <c r="CQT1568" s="217"/>
      <c r="CQU1568" s="217"/>
      <c r="CQV1568" s="217"/>
      <c r="CQW1568" s="217"/>
      <c r="CQX1568" s="217"/>
      <c r="CQY1568" s="217"/>
      <c r="CQZ1568" s="217"/>
      <c r="CRA1568" s="217"/>
      <c r="CRB1568" s="217"/>
      <c r="CRC1568" s="217"/>
      <c r="CRD1568" s="217"/>
      <c r="CRE1568" s="217"/>
      <c r="CRF1568" s="217"/>
      <c r="CRG1568" s="217"/>
      <c r="CRH1568" s="217"/>
      <c r="CRI1568" s="217"/>
      <c r="CRJ1568" s="217"/>
      <c r="CRK1568" s="217"/>
      <c r="CRL1568" s="217"/>
      <c r="CRM1568" s="217"/>
      <c r="CRN1568" s="217"/>
      <c r="CRO1568" s="217"/>
      <c r="CRP1568" s="217"/>
      <c r="CRQ1568" s="217"/>
      <c r="CRR1568" s="217"/>
      <c r="CRS1568" s="217"/>
      <c r="CRT1568" s="217"/>
      <c r="CRU1568" s="217"/>
      <c r="CRV1568" s="217"/>
      <c r="CRW1568" s="217"/>
      <c r="CRX1568" s="217"/>
      <c r="CRY1568" s="217"/>
      <c r="CRZ1568" s="217"/>
      <c r="CSA1568" s="217"/>
      <c r="CSB1568" s="217"/>
      <c r="CSC1568" s="217"/>
      <c r="CSD1568" s="217"/>
      <c r="CSE1568" s="217"/>
      <c r="CSF1568" s="217"/>
      <c r="CSG1568" s="217"/>
      <c r="CSH1568" s="217"/>
      <c r="CSI1568" s="217"/>
      <c r="CSJ1568" s="217"/>
      <c r="CSK1568" s="217"/>
      <c r="CSL1568" s="217"/>
      <c r="CSM1568" s="217"/>
      <c r="CSN1568" s="217"/>
      <c r="CSO1568" s="217"/>
      <c r="CSP1568" s="217"/>
      <c r="CSQ1568" s="217"/>
      <c r="CSR1568" s="217"/>
      <c r="CSS1568" s="217"/>
      <c r="CST1568" s="217"/>
      <c r="CSU1568" s="217"/>
      <c r="CSV1568" s="217"/>
      <c r="CSW1568" s="217"/>
      <c r="CSX1568" s="217"/>
      <c r="CSY1568" s="217"/>
      <c r="CSZ1568" s="217"/>
      <c r="CTA1568" s="217"/>
      <c r="CTB1568" s="217"/>
      <c r="CTC1568" s="217"/>
      <c r="CTD1568" s="217"/>
      <c r="CTE1568" s="217"/>
      <c r="CTF1568" s="217"/>
      <c r="CTG1568" s="217"/>
      <c r="CTH1568" s="217"/>
      <c r="CTI1568" s="217"/>
      <c r="CTJ1568" s="217"/>
      <c r="CTK1568" s="217"/>
      <c r="CTL1568" s="217"/>
      <c r="CTM1568" s="217"/>
      <c r="CTN1568" s="217"/>
      <c r="CTO1568" s="217"/>
      <c r="CTP1568" s="217"/>
      <c r="CTQ1568" s="217"/>
      <c r="CTR1568" s="217"/>
      <c r="CTS1568" s="217"/>
      <c r="CTT1568" s="217"/>
      <c r="CTU1568" s="217"/>
      <c r="CTV1568" s="217"/>
      <c r="CTW1568" s="217"/>
      <c r="CTX1568" s="217"/>
      <c r="CTY1568" s="217"/>
      <c r="CTZ1568" s="217"/>
      <c r="CUA1568" s="217"/>
      <c r="CUB1568" s="217"/>
      <c r="CUC1568" s="217"/>
      <c r="CUD1568" s="217"/>
      <c r="CUE1568" s="217"/>
      <c r="CUF1568" s="217"/>
      <c r="CUG1568" s="217"/>
      <c r="CUH1568" s="217"/>
      <c r="CUI1568" s="217"/>
      <c r="CUJ1568" s="217"/>
      <c r="CUK1568" s="217"/>
      <c r="CUL1568" s="217"/>
      <c r="CUM1568" s="217"/>
      <c r="CUN1568" s="217"/>
      <c r="CUO1568" s="217"/>
      <c r="CUP1568" s="217"/>
      <c r="CUQ1568" s="217"/>
      <c r="CUR1568" s="217"/>
      <c r="CUS1568" s="217"/>
      <c r="CUT1568" s="217"/>
      <c r="CUU1568" s="217"/>
      <c r="CUV1568" s="217"/>
      <c r="CUW1568" s="217"/>
      <c r="CUX1568" s="217"/>
      <c r="CUY1568" s="217"/>
      <c r="CUZ1568" s="217"/>
      <c r="CVA1568" s="217"/>
      <c r="CVB1568" s="217"/>
      <c r="CVC1568" s="217"/>
      <c r="CVD1568" s="217"/>
      <c r="CVE1568" s="217"/>
      <c r="CVF1568" s="217"/>
      <c r="CVG1568" s="217"/>
      <c r="CVH1568" s="217"/>
      <c r="CVI1568" s="217"/>
      <c r="CVJ1568" s="217"/>
      <c r="CVK1568" s="217"/>
      <c r="CVL1568" s="217"/>
      <c r="CVM1568" s="217"/>
      <c r="CVN1568" s="217"/>
      <c r="CVO1568" s="217"/>
      <c r="CVP1568" s="217"/>
      <c r="CVQ1568" s="217"/>
      <c r="CVR1568" s="217"/>
      <c r="CVS1568" s="217"/>
      <c r="CVT1568" s="217"/>
      <c r="CVU1568" s="217"/>
      <c r="CVV1568" s="217"/>
      <c r="CVW1568" s="217"/>
      <c r="CVX1568" s="217"/>
      <c r="CVY1568" s="217"/>
      <c r="CVZ1568" s="217"/>
      <c r="CWA1568" s="217"/>
      <c r="CWB1568" s="217"/>
      <c r="CWC1568" s="217"/>
      <c r="CWD1568" s="217"/>
      <c r="CWE1568" s="217"/>
      <c r="CWF1568" s="217"/>
      <c r="CWG1568" s="217"/>
      <c r="CWH1568" s="217"/>
      <c r="CWI1568" s="217"/>
      <c r="CWJ1568" s="217"/>
      <c r="CWK1568" s="217"/>
      <c r="CWL1568" s="217"/>
      <c r="CWM1568" s="217"/>
      <c r="CWN1568" s="217"/>
      <c r="CWO1568" s="217"/>
      <c r="CWP1568" s="217"/>
      <c r="CWQ1568" s="217"/>
      <c r="CWR1568" s="217"/>
      <c r="CWS1568" s="217"/>
      <c r="CWT1568" s="217"/>
      <c r="CWU1568" s="217"/>
      <c r="CWV1568" s="217"/>
      <c r="CWW1568" s="217"/>
      <c r="CWX1568" s="217"/>
      <c r="CWY1568" s="217"/>
      <c r="CWZ1568" s="217"/>
      <c r="CXA1568" s="217"/>
      <c r="CXB1568" s="217"/>
      <c r="CXC1568" s="217"/>
      <c r="CXD1568" s="217"/>
      <c r="CXE1568" s="217"/>
      <c r="CXF1568" s="217"/>
      <c r="CXG1568" s="217"/>
      <c r="CXH1568" s="217"/>
      <c r="CXI1568" s="217"/>
      <c r="CXJ1568" s="217"/>
      <c r="CXK1568" s="217"/>
      <c r="CXL1568" s="217"/>
      <c r="CXM1568" s="217"/>
      <c r="CXN1568" s="217"/>
      <c r="CXO1568" s="217"/>
      <c r="CXP1568" s="217"/>
      <c r="CXQ1568" s="217"/>
      <c r="CXR1568" s="217"/>
      <c r="CXS1568" s="217"/>
      <c r="CXT1568" s="217"/>
      <c r="CXU1568" s="217"/>
      <c r="CXV1568" s="217"/>
      <c r="CXW1568" s="217"/>
      <c r="CXX1568" s="217"/>
      <c r="CXY1568" s="217"/>
      <c r="CXZ1568" s="217"/>
      <c r="CYA1568" s="217"/>
      <c r="CYB1568" s="217"/>
      <c r="CYC1568" s="217"/>
      <c r="CYD1568" s="217"/>
      <c r="CYE1568" s="217"/>
      <c r="CYF1568" s="217"/>
      <c r="CYG1568" s="217"/>
      <c r="CYH1568" s="217"/>
      <c r="CYI1568" s="217"/>
      <c r="CYJ1568" s="217"/>
      <c r="CYK1568" s="217"/>
      <c r="CYL1568" s="217"/>
      <c r="CYM1568" s="217"/>
      <c r="CYN1568" s="217"/>
      <c r="CYO1568" s="217"/>
      <c r="CYP1568" s="217"/>
      <c r="CYQ1568" s="217"/>
      <c r="CYR1568" s="217"/>
      <c r="CYS1568" s="217"/>
      <c r="CYT1568" s="217"/>
      <c r="CYU1568" s="217"/>
      <c r="CYV1568" s="217"/>
      <c r="CYW1568" s="217"/>
      <c r="CYX1568" s="217"/>
      <c r="CYY1568" s="217"/>
      <c r="CYZ1568" s="217"/>
      <c r="CZA1568" s="217"/>
      <c r="CZB1568" s="217"/>
      <c r="CZC1568" s="217"/>
      <c r="CZD1568" s="217"/>
      <c r="CZE1568" s="217"/>
      <c r="CZF1568" s="217"/>
      <c r="CZG1568" s="217"/>
      <c r="CZH1568" s="217"/>
      <c r="CZI1568" s="217"/>
      <c r="CZJ1568" s="217"/>
      <c r="CZK1568" s="217"/>
      <c r="CZL1568" s="217"/>
      <c r="CZM1568" s="217"/>
      <c r="CZN1568" s="217"/>
      <c r="CZO1568" s="217"/>
      <c r="CZP1568" s="217"/>
      <c r="CZQ1568" s="217"/>
      <c r="CZR1568" s="217"/>
      <c r="CZS1568" s="217"/>
      <c r="CZT1568" s="217"/>
      <c r="CZU1568" s="217"/>
      <c r="CZV1568" s="217"/>
      <c r="CZW1568" s="217"/>
      <c r="CZX1568" s="217"/>
      <c r="CZY1568" s="217"/>
      <c r="CZZ1568" s="217"/>
      <c r="DAA1568" s="217"/>
      <c r="DAB1568" s="217"/>
      <c r="DAC1568" s="217"/>
      <c r="DAD1568" s="217"/>
      <c r="DAE1568" s="217"/>
      <c r="DAF1568" s="217"/>
      <c r="DAG1568" s="217"/>
      <c r="DAH1568" s="217"/>
      <c r="DAI1568" s="217"/>
      <c r="DAJ1568" s="217"/>
      <c r="DAK1568" s="217"/>
      <c r="DAL1568" s="217"/>
      <c r="DAM1568" s="217"/>
      <c r="DAN1568" s="217"/>
      <c r="DAO1568" s="217"/>
      <c r="DAP1568" s="217"/>
      <c r="DAQ1568" s="217"/>
      <c r="DAR1568" s="217"/>
      <c r="DAS1568" s="217"/>
      <c r="DAT1568" s="217"/>
      <c r="DAU1568" s="217"/>
      <c r="DAV1568" s="217"/>
      <c r="DAW1568" s="217"/>
      <c r="DAX1568" s="217"/>
      <c r="DAY1568" s="217"/>
      <c r="DAZ1568" s="217"/>
      <c r="DBA1568" s="217"/>
      <c r="DBB1568" s="217"/>
      <c r="DBC1568" s="217"/>
      <c r="DBD1568" s="217"/>
      <c r="DBE1568" s="217"/>
      <c r="DBF1568" s="217"/>
      <c r="DBG1568" s="217"/>
      <c r="DBH1568" s="217"/>
      <c r="DBI1568" s="217"/>
      <c r="DBJ1568" s="217"/>
      <c r="DBK1568" s="217"/>
      <c r="DBL1568" s="217"/>
      <c r="DBM1568" s="217"/>
      <c r="DBN1568" s="217"/>
      <c r="DBO1568" s="217"/>
      <c r="DBP1568" s="217"/>
      <c r="DBQ1568" s="217"/>
      <c r="DBR1568" s="217"/>
      <c r="DBS1568" s="217"/>
      <c r="DBT1568" s="217"/>
      <c r="DBU1568" s="217"/>
      <c r="DBV1568" s="217"/>
      <c r="DBW1568" s="217"/>
      <c r="DBX1568" s="217"/>
      <c r="DBY1568" s="217"/>
      <c r="DBZ1568" s="217"/>
      <c r="DCA1568" s="217"/>
      <c r="DCB1568" s="217"/>
      <c r="DCC1568" s="217"/>
      <c r="DCD1568" s="217"/>
      <c r="DCE1568" s="217"/>
      <c r="DCF1568" s="217"/>
      <c r="DCG1568" s="217"/>
      <c r="DCH1568" s="217"/>
      <c r="DCI1568" s="217"/>
      <c r="DCJ1568" s="217"/>
      <c r="DCK1568" s="217"/>
      <c r="DCL1568" s="217"/>
      <c r="DCM1568" s="217"/>
      <c r="DCN1568" s="217"/>
      <c r="DCO1568" s="217"/>
      <c r="DCP1568" s="217"/>
      <c r="DCQ1568" s="217"/>
      <c r="DCR1568" s="217"/>
      <c r="DCS1568" s="217"/>
      <c r="DCT1568" s="217"/>
      <c r="DCU1568" s="217"/>
      <c r="DCV1568" s="217"/>
      <c r="DCW1568" s="217"/>
      <c r="DCX1568" s="217"/>
      <c r="DCY1568" s="217"/>
      <c r="DCZ1568" s="217"/>
      <c r="DDA1568" s="217"/>
      <c r="DDB1568" s="217"/>
      <c r="DDC1568" s="217"/>
      <c r="DDD1568" s="217"/>
      <c r="DDE1568" s="217"/>
      <c r="DDF1568" s="217"/>
      <c r="DDG1568" s="217"/>
      <c r="DDH1568" s="217"/>
      <c r="DDI1568" s="217"/>
      <c r="DDJ1568" s="217"/>
      <c r="DDK1568" s="217"/>
      <c r="DDL1568" s="217"/>
      <c r="DDM1568" s="217"/>
      <c r="DDN1568" s="217"/>
      <c r="DDO1568" s="217"/>
      <c r="DDP1568" s="217"/>
      <c r="DDQ1568" s="217"/>
      <c r="DDR1568" s="217"/>
      <c r="DDS1568" s="217"/>
      <c r="DDT1568" s="217"/>
      <c r="DDU1568" s="217"/>
      <c r="DDV1568" s="217"/>
      <c r="DDW1568" s="217"/>
      <c r="DDX1568" s="217"/>
      <c r="DDY1568" s="217"/>
      <c r="DDZ1568" s="217"/>
      <c r="DEA1568" s="217"/>
      <c r="DEB1568" s="217"/>
      <c r="DEC1568" s="217"/>
      <c r="DED1568" s="217"/>
      <c r="DEE1568" s="217"/>
      <c r="DEF1568" s="217"/>
      <c r="DEG1568" s="217"/>
      <c r="DEH1568" s="217"/>
      <c r="DEI1568" s="217"/>
      <c r="DEJ1568" s="217"/>
      <c r="DEK1568" s="217"/>
      <c r="DEL1568" s="217"/>
      <c r="DEM1568" s="217"/>
      <c r="DEN1568" s="217"/>
      <c r="DEO1568" s="217"/>
      <c r="DEP1568" s="217"/>
      <c r="DEQ1568" s="217"/>
      <c r="DER1568" s="217"/>
      <c r="DES1568" s="217"/>
      <c r="DET1568" s="217"/>
      <c r="DEU1568" s="217"/>
      <c r="DEV1568" s="217"/>
      <c r="DEW1568" s="217"/>
      <c r="DEX1568" s="217"/>
      <c r="DEY1568" s="217"/>
      <c r="DEZ1568" s="217"/>
      <c r="DFA1568" s="217"/>
      <c r="DFB1568" s="217"/>
      <c r="DFC1568" s="217"/>
      <c r="DFD1568" s="217"/>
      <c r="DFE1568" s="217"/>
      <c r="DFF1568" s="217"/>
      <c r="DFG1568" s="217"/>
      <c r="DFH1568" s="217"/>
      <c r="DFI1568" s="217"/>
      <c r="DFJ1568" s="217"/>
      <c r="DFK1568" s="217"/>
      <c r="DFL1568" s="217"/>
      <c r="DFM1568" s="217"/>
      <c r="DFN1568" s="217"/>
      <c r="DFO1568" s="217"/>
      <c r="DFP1568" s="217"/>
      <c r="DFQ1568" s="217"/>
      <c r="DFR1568" s="217"/>
      <c r="DFS1568" s="217"/>
      <c r="DFT1568" s="217"/>
      <c r="DFU1568" s="217"/>
      <c r="DFV1568" s="217"/>
      <c r="DFW1568" s="217"/>
      <c r="DFX1568" s="217"/>
      <c r="DFY1568" s="217"/>
      <c r="DFZ1568" s="217"/>
      <c r="DGA1568" s="217"/>
      <c r="DGB1568" s="217"/>
      <c r="DGC1568" s="217"/>
      <c r="DGD1568" s="217"/>
      <c r="DGE1568" s="217"/>
      <c r="DGF1568" s="217"/>
      <c r="DGG1568" s="217"/>
      <c r="DGH1568" s="217"/>
      <c r="DGI1568" s="217"/>
      <c r="DGJ1568" s="217"/>
      <c r="DGK1568" s="217"/>
      <c r="DGL1568" s="217"/>
      <c r="DGM1568" s="217"/>
      <c r="DGN1568" s="217"/>
      <c r="DGO1568" s="217"/>
      <c r="DGP1568" s="217"/>
      <c r="DGQ1568" s="217"/>
      <c r="DGR1568" s="217"/>
      <c r="DGS1568" s="217"/>
      <c r="DGT1568" s="217"/>
      <c r="DGU1568" s="217"/>
      <c r="DGV1568" s="217"/>
      <c r="DGW1568" s="217"/>
      <c r="DGX1568" s="217"/>
      <c r="DGY1568" s="217"/>
      <c r="DGZ1568" s="217"/>
      <c r="DHA1568" s="217"/>
      <c r="DHB1568" s="217"/>
      <c r="DHC1568" s="217"/>
      <c r="DHD1568" s="217"/>
      <c r="DHE1568" s="217"/>
      <c r="DHF1568" s="217"/>
      <c r="DHG1568" s="217"/>
      <c r="DHH1568" s="217"/>
      <c r="DHI1568" s="217"/>
      <c r="DHJ1568" s="217"/>
      <c r="DHK1568" s="217"/>
      <c r="DHL1568" s="217"/>
      <c r="DHM1568" s="217"/>
      <c r="DHN1568" s="217"/>
      <c r="DHO1568" s="217"/>
      <c r="DHP1568" s="217"/>
      <c r="DHQ1568" s="217"/>
      <c r="DHR1568" s="217"/>
      <c r="DHS1568" s="217"/>
      <c r="DHT1568" s="217"/>
      <c r="DHU1568" s="217"/>
      <c r="DHV1568" s="217"/>
      <c r="DHW1568" s="217"/>
      <c r="DHX1568" s="217"/>
      <c r="DHY1568" s="217"/>
      <c r="DHZ1568" s="217"/>
      <c r="DIA1568" s="217"/>
      <c r="DIB1568" s="217"/>
      <c r="DIC1568" s="217"/>
      <c r="DID1568" s="217"/>
      <c r="DIE1568" s="217"/>
      <c r="DIF1568" s="217"/>
      <c r="DIG1568" s="217"/>
      <c r="DIH1568" s="217"/>
      <c r="DII1568" s="217"/>
      <c r="DIJ1568" s="217"/>
      <c r="DIK1568" s="217"/>
      <c r="DIL1568" s="217"/>
      <c r="DIM1568" s="217"/>
      <c r="DIN1568" s="217"/>
      <c r="DIO1568" s="217"/>
      <c r="DIP1568" s="217"/>
      <c r="DIQ1568" s="217"/>
      <c r="DIR1568" s="217"/>
      <c r="DIS1568" s="217"/>
      <c r="DIT1568" s="217"/>
      <c r="DIU1568" s="217"/>
      <c r="DIV1568" s="217"/>
      <c r="DIW1568" s="217"/>
      <c r="DIX1568" s="217"/>
      <c r="DIY1568" s="217"/>
      <c r="DIZ1568" s="217"/>
      <c r="DJA1568" s="217"/>
      <c r="DJB1568" s="217"/>
      <c r="DJC1568" s="217"/>
      <c r="DJD1568" s="217"/>
      <c r="DJE1568" s="217"/>
      <c r="DJF1568" s="217"/>
      <c r="DJG1568" s="217"/>
      <c r="DJH1568" s="217"/>
      <c r="DJI1568" s="217"/>
      <c r="DJJ1568" s="217"/>
      <c r="DJK1568" s="217"/>
      <c r="DJL1568" s="217"/>
      <c r="DJM1568" s="217"/>
      <c r="DJN1568" s="217"/>
      <c r="DJO1568" s="217"/>
      <c r="DJP1568" s="217"/>
      <c r="DJQ1568" s="217"/>
      <c r="DJR1568" s="217"/>
      <c r="DJS1568" s="217"/>
      <c r="DJT1568" s="217"/>
      <c r="DJU1568" s="217"/>
      <c r="DJV1568" s="217"/>
      <c r="DJW1568" s="217"/>
      <c r="DJX1568" s="217"/>
      <c r="DJY1568" s="217"/>
      <c r="DJZ1568" s="217"/>
      <c r="DKA1568" s="217"/>
      <c r="DKB1568" s="217"/>
      <c r="DKC1568" s="217"/>
      <c r="DKD1568" s="217"/>
      <c r="DKE1568" s="217"/>
      <c r="DKF1568" s="217"/>
      <c r="DKG1568" s="217"/>
      <c r="DKH1568" s="217"/>
      <c r="DKI1568" s="217"/>
      <c r="DKJ1568" s="217"/>
      <c r="DKK1568" s="217"/>
      <c r="DKL1568" s="217"/>
      <c r="DKM1568" s="217"/>
      <c r="DKN1568" s="217"/>
      <c r="DKO1568" s="217"/>
      <c r="DKP1568" s="217"/>
      <c r="DKQ1568" s="217"/>
      <c r="DKR1568" s="217"/>
      <c r="DKS1568" s="217"/>
      <c r="DKT1568" s="217"/>
      <c r="DKU1568" s="217"/>
      <c r="DKV1568" s="217"/>
      <c r="DKW1568" s="217"/>
      <c r="DKX1568" s="217"/>
      <c r="DKY1568" s="217"/>
      <c r="DKZ1568" s="217"/>
      <c r="DLA1568" s="217"/>
      <c r="DLB1568" s="217"/>
      <c r="DLC1568" s="217"/>
      <c r="DLD1568" s="217"/>
      <c r="DLE1568" s="217"/>
      <c r="DLF1568" s="217"/>
      <c r="DLG1568" s="217"/>
      <c r="DLH1568" s="217"/>
      <c r="DLI1568" s="217"/>
      <c r="DLJ1568" s="217"/>
      <c r="DLK1568" s="217"/>
      <c r="DLL1568" s="217"/>
      <c r="DLM1568" s="217"/>
      <c r="DLN1568" s="217"/>
      <c r="DLO1568" s="217"/>
      <c r="DLP1568" s="217"/>
      <c r="DLQ1568" s="217"/>
      <c r="DLR1568" s="217"/>
      <c r="DLS1568" s="217"/>
      <c r="DLT1568" s="217"/>
      <c r="DLU1568" s="217"/>
      <c r="DLV1568" s="217"/>
      <c r="DLW1568" s="217"/>
      <c r="DLX1568" s="217"/>
      <c r="DLY1568" s="217"/>
      <c r="DLZ1568" s="217"/>
      <c r="DMA1568" s="217"/>
      <c r="DMB1568" s="217"/>
      <c r="DMC1568" s="217"/>
      <c r="DMD1568" s="217"/>
      <c r="DME1568" s="217"/>
      <c r="DMF1568" s="217"/>
      <c r="DMG1568" s="217"/>
      <c r="DMH1568" s="217"/>
      <c r="DMI1568" s="217"/>
      <c r="DMJ1568" s="217"/>
      <c r="DMK1568" s="217"/>
      <c r="DML1568" s="217"/>
      <c r="DMM1568" s="217"/>
      <c r="DMN1568" s="217"/>
      <c r="DMO1568" s="217"/>
      <c r="DMP1568" s="217"/>
      <c r="DMQ1568" s="217"/>
      <c r="DMR1568" s="217"/>
      <c r="DMS1568" s="217"/>
      <c r="DMT1568" s="217"/>
      <c r="DMU1568" s="217"/>
      <c r="DMV1568" s="217"/>
      <c r="DMW1568" s="217"/>
      <c r="DMX1568" s="217"/>
      <c r="DMY1568" s="217"/>
      <c r="DMZ1568" s="217"/>
      <c r="DNA1568" s="217"/>
      <c r="DNB1568" s="217"/>
      <c r="DNC1568" s="217"/>
      <c r="DND1568" s="217"/>
      <c r="DNE1568" s="217"/>
      <c r="DNF1568" s="217"/>
      <c r="DNG1568" s="217"/>
      <c r="DNH1568" s="217"/>
      <c r="DNI1568" s="217"/>
      <c r="DNJ1568" s="217"/>
      <c r="DNK1568" s="217"/>
      <c r="DNL1568" s="217"/>
      <c r="DNM1568" s="217"/>
      <c r="DNN1568" s="217"/>
      <c r="DNO1568" s="217"/>
      <c r="DNP1568" s="217"/>
      <c r="DNQ1568" s="217"/>
      <c r="DNR1568" s="217"/>
      <c r="DNS1568" s="217"/>
      <c r="DNT1568" s="217"/>
      <c r="DNU1568" s="217"/>
      <c r="DNV1568" s="217"/>
      <c r="DNW1568" s="217"/>
      <c r="DNX1568" s="217"/>
      <c r="DNY1568" s="217"/>
      <c r="DNZ1568" s="217"/>
      <c r="DOA1568" s="217"/>
      <c r="DOB1568" s="217"/>
      <c r="DOC1568" s="217"/>
      <c r="DOD1568" s="217"/>
      <c r="DOE1568" s="217"/>
      <c r="DOF1568" s="217"/>
      <c r="DOG1568" s="217"/>
      <c r="DOH1568" s="217"/>
      <c r="DOI1568" s="217"/>
      <c r="DOJ1568" s="217"/>
      <c r="DOK1568" s="217"/>
      <c r="DOL1568" s="217"/>
      <c r="DOM1568" s="217"/>
      <c r="DON1568" s="217"/>
      <c r="DOO1568" s="217"/>
      <c r="DOP1568" s="217"/>
      <c r="DOQ1568" s="217"/>
      <c r="DOR1568" s="217"/>
      <c r="DOS1568" s="217"/>
      <c r="DOT1568" s="217"/>
      <c r="DOU1568" s="217"/>
      <c r="DOV1568" s="217"/>
      <c r="DOW1568" s="217"/>
      <c r="DOX1568" s="217"/>
      <c r="DOY1568" s="217"/>
      <c r="DOZ1568" s="217"/>
      <c r="DPA1568" s="217"/>
      <c r="DPB1568" s="217"/>
      <c r="DPC1568" s="217"/>
      <c r="DPD1568" s="217"/>
      <c r="DPE1568" s="217"/>
      <c r="DPF1568" s="217"/>
      <c r="DPG1568" s="217"/>
      <c r="DPH1568" s="217"/>
      <c r="DPI1568" s="217"/>
      <c r="DPJ1568" s="217"/>
      <c r="DPK1568" s="217"/>
      <c r="DPL1568" s="217"/>
      <c r="DPM1568" s="217"/>
      <c r="DPN1568" s="217"/>
      <c r="DPO1568" s="217"/>
      <c r="DPP1568" s="217"/>
      <c r="DPQ1568" s="217"/>
      <c r="DPR1568" s="217"/>
      <c r="DPS1568" s="217"/>
      <c r="DPT1568" s="217"/>
      <c r="DPU1568" s="217"/>
      <c r="DPV1568" s="217"/>
      <c r="DPW1568" s="217"/>
      <c r="DPX1568" s="217"/>
      <c r="DPY1568" s="217"/>
      <c r="DPZ1568" s="217"/>
      <c r="DQA1568" s="217"/>
      <c r="DQB1568" s="217"/>
      <c r="DQC1568" s="217"/>
      <c r="DQD1568" s="217"/>
      <c r="DQE1568" s="217"/>
      <c r="DQF1568" s="217"/>
      <c r="DQG1568" s="217"/>
      <c r="DQH1568" s="217"/>
      <c r="DQI1568" s="217"/>
      <c r="DQJ1568" s="217"/>
      <c r="DQK1568" s="217"/>
      <c r="DQL1568" s="217"/>
      <c r="DQM1568" s="217"/>
      <c r="DQN1568" s="217"/>
      <c r="DQO1568" s="217"/>
      <c r="DQP1568" s="217"/>
      <c r="DQQ1568" s="217"/>
      <c r="DQR1568" s="217"/>
      <c r="DQS1568" s="217"/>
      <c r="DQT1568" s="217"/>
      <c r="DQU1568" s="217"/>
      <c r="DQV1568" s="217"/>
      <c r="DQW1568" s="217"/>
      <c r="DQX1568" s="217"/>
      <c r="DQY1568" s="217"/>
      <c r="DQZ1568" s="217"/>
      <c r="DRA1568" s="217"/>
      <c r="DRB1568" s="217"/>
      <c r="DRC1568" s="217"/>
      <c r="DRD1568" s="217"/>
      <c r="DRE1568" s="217"/>
      <c r="DRF1568" s="217"/>
      <c r="DRG1568" s="217"/>
      <c r="DRH1568" s="217"/>
      <c r="DRI1568" s="217"/>
      <c r="DRJ1568" s="217"/>
      <c r="DRK1568" s="217"/>
      <c r="DRL1568" s="217"/>
      <c r="DRM1568" s="217"/>
      <c r="DRN1568" s="217"/>
      <c r="DRO1568" s="217"/>
      <c r="DRP1568" s="217"/>
      <c r="DRQ1568" s="217"/>
      <c r="DRR1568" s="217"/>
      <c r="DRS1568" s="217"/>
      <c r="DRT1568" s="217"/>
      <c r="DRU1568" s="217"/>
      <c r="DRV1568" s="217"/>
      <c r="DRW1568" s="217"/>
      <c r="DRX1568" s="217"/>
      <c r="DRY1568" s="217"/>
      <c r="DRZ1568" s="217"/>
      <c r="DSA1568" s="217"/>
      <c r="DSB1568" s="217"/>
      <c r="DSC1568" s="217"/>
      <c r="DSD1568" s="217"/>
      <c r="DSE1568" s="217"/>
      <c r="DSF1568" s="217"/>
      <c r="DSG1568" s="217"/>
      <c r="DSH1568" s="217"/>
      <c r="DSI1568" s="217"/>
      <c r="DSJ1568" s="217"/>
      <c r="DSK1568" s="217"/>
      <c r="DSL1568" s="217"/>
      <c r="DSM1568" s="217"/>
      <c r="DSN1568" s="217"/>
      <c r="DSO1568" s="217"/>
      <c r="DSP1568" s="217"/>
      <c r="DSQ1568" s="217"/>
      <c r="DSR1568" s="217"/>
      <c r="DSS1568" s="217"/>
      <c r="DST1568" s="217"/>
      <c r="DSU1568" s="217"/>
      <c r="DSV1568" s="217"/>
      <c r="DSW1568" s="217"/>
      <c r="DSX1568" s="217"/>
      <c r="DSY1568" s="217"/>
      <c r="DSZ1568" s="217"/>
      <c r="DTA1568" s="217"/>
      <c r="DTB1568" s="217"/>
      <c r="DTC1568" s="217"/>
      <c r="DTD1568" s="217"/>
      <c r="DTE1568" s="217"/>
      <c r="DTF1568" s="217"/>
      <c r="DTG1568" s="217"/>
      <c r="DTH1568" s="217"/>
      <c r="DTI1568" s="217"/>
      <c r="DTJ1568" s="217"/>
      <c r="DTK1568" s="217"/>
      <c r="DTL1568" s="217"/>
      <c r="DTM1568" s="217"/>
      <c r="DTN1568" s="217"/>
      <c r="DTO1568" s="217"/>
      <c r="DTP1568" s="217"/>
      <c r="DTQ1568" s="217"/>
      <c r="DTR1568" s="217"/>
      <c r="DTS1568" s="217"/>
      <c r="DTT1568" s="217"/>
      <c r="DTU1568" s="217"/>
      <c r="DTV1568" s="217"/>
      <c r="DTW1568" s="217"/>
      <c r="DTX1568" s="217"/>
      <c r="DTY1568" s="217"/>
      <c r="DTZ1568" s="217"/>
      <c r="DUA1568" s="217"/>
      <c r="DUB1568" s="217"/>
      <c r="DUC1568" s="217"/>
      <c r="DUD1568" s="217"/>
      <c r="DUE1568" s="217"/>
      <c r="DUF1568" s="217"/>
      <c r="DUG1568" s="217"/>
      <c r="DUH1568" s="217"/>
      <c r="DUI1568" s="217"/>
      <c r="DUJ1568" s="217"/>
      <c r="DUK1568" s="217"/>
      <c r="DUL1568" s="217"/>
      <c r="DUM1568" s="217"/>
      <c r="DUN1568" s="217"/>
      <c r="DUO1568" s="217"/>
      <c r="DUP1568" s="217"/>
      <c r="DUQ1568" s="217"/>
      <c r="DUR1568" s="217"/>
      <c r="DUS1568" s="217"/>
      <c r="DUT1568" s="217"/>
      <c r="DUU1568" s="217"/>
      <c r="DUV1568" s="217"/>
      <c r="DUW1568" s="217"/>
      <c r="DUX1568" s="217"/>
      <c r="DUY1568" s="217"/>
      <c r="DUZ1568" s="217"/>
      <c r="DVA1568" s="217"/>
      <c r="DVB1568" s="217"/>
      <c r="DVC1568" s="217"/>
      <c r="DVD1568" s="217"/>
      <c r="DVE1568" s="217"/>
      <c r="DVF1568" s="217"/>
      <c r="DVG1568" s="217"/>
      <c r="DVH1568" s="217"/>
      <c r="DVI1568" s="217"/>
      <c r="DVJ1568" s="217"/>
      <c r="DVK1568" s="217"/>
      <c r="DVL1568" s="217"/>
      <c r="DVM1568" s="217"/>
      <c r="DVN1568" s="217"/>
      <c r="DVO1568" s="217"/>
      <c r="DVP1568" s="217"/>
      <c r="DVQ1568" s="217"/>
      <c r="DVR1568" s="217"/>
      <c r="DVS1568" s="217"/>
      <c r="DVT1568" s="217"/>
      <c r="DVU1568" s="217"/>
      <c r="DVV1568" s="217"/>
      <c r="DVW1568" s="217"/>
      <c r="DVX1568" s="217"/>
      <c r="DVY1568" s="217"/>
      <c r="DVZ1568" s="217"/>
      <c r="DWA1568" s="217"/>
      <c r="DWB1568" s="217"/>
      <c r="DWC1568" s="217"/>
      <c r="DWD1568" s="217"/>
      <c r="DWE1568" s="217"/>
      <c r="DWF1568" s="217"/>
      <c r="DWG1568" s="217"/>
      <c r="DWH1568" s="217"/>
      <c r="DWI1568" s="217"/>
      <c r="DWJ1568" s="217"/>
      <c r="DWK1568" s="217"/>
      <c r="DWL1568" s="217"/>
      <c r="DWM1568" s="217"/>
      <c r="DWN1568" s="217"/>
      <c r="DWO1568" s="217"/>
      <c r="DWP1568" s="217"/>
      <c r="DWQ1568" s="217"/>
      <c r="DWR1568" s="217"/>
      <c r="DWS1568" s="217"/>
      <c r="DWT1568" s="217"/>
      <c r="DWU1568" s="217"/>
      <c r="DWV1568" s="217"/>
      <c r="DWW1568" s="217"/>
      <c r="DWX1568" s="217"/>
      <c r="DWY1568" s="217"/>
      <c r="DWZ1568" s="217"/>
      <c r="DXA1568" s="217"/>
      <c r="DXB1568" s="217"/>
      <c r="DXC1568" s="217"/>
      <c r="DXD1568" s="217"/>
      <c r="DXE1568" s="217"/>
      <c r="DXF1568" s="217"/>
      <c r="DXG1568" s="217"/>
      <c r="DXH1568" s="217"/>
      <c r="DXI1568" s="217"/>
      <c r="DXJ1568" s="217"/>
      <c r="DXK1568" s="217"/>
      <c r="DXL1568" s="217"/>
      <c r="DXM1568" s="217"/>
      <c r="DXN1568" s="217"/>
      <c r="DXO1568" s="217"/>
      <c r="DXP1568" s="217"/>
      <c r="DXQ1568" s="217"/>
      <c r="DXR1568" s="217"/>
      <c r="DXS1568" s="217"/>
      <c r="DXT1568" s="217"/>
      <c r="DXU1568" s="217"/>
      <c r="DXV1568" s="217"/>
      <c r="DXW1568" s="217"/>
      <c r="DXX1568" s="217"/>
      <c r="DXY1568" s="217"/>
      <c r="DXZ1568" s="217"/>
      <c r="DYA1568" s="217"/>
      <c r="DYB1568" s="217"/>
      <c r="DYC1568" s="217"/>
      <c r="DYD1568" s="217"/>
      <c r="DYE1568" s="217"/>
      <c r="DYF1568" s="217"/>
      <c r="DYG1568" s="217"/>
      <c r="DYH1568" s="217"/>
      <c r="DYI1568" s="217"/>
      <c r="DYJ1568" s="217"/>
      <c r="DYK1568" s="217"/>
      <c r="DYL1568" s="217"/>
      <c r="DYM1568" s="217"/>
      <c r="DYN1568" s="217"/>
      <c r="DYO1568" s="217"/>
      <c r="DYP1568" s="217"/>
      <c r="DYQ1568" s="217"/>
      <c r="DYR1568" s="217"/>
      <c r="DYS1568" s="217"/>
      <c r="DYT1568" s="217"/>
      <c r="DYU1568" s="217"/>
      <c r="DYV1568" s="217"/>
      <c r="DYW1568" s="217"/>
      <c r="DYX1568" s="217"/>
      <c r="DYY1568" s="217"/>
      <c r="DYZ1568" s="217"/>
      <c r="DZA1568" s="217"/>
      <c r="DZB1568" s="217"/>
      <c r="DZC1568" s="217"/>
      <c r="DZD1568" s="217"/>
      <c r="DZE1568" s="217"/>
      <c r="DZF1568" s="217"/>
      <c r="DZG1568" s="217"/>
      <c r="DZH1568" s="217"/>
      <c r="DZI1568" s="217"/>
      <c r="DZJ1568" s="217"/>
      <c r="DZK1568" s="217"/>
      <c r="DZL1568" s="217"/>
      <c r="DZM1568" s="217"/>
      <c r="DZN1568" s="217"/>
      <c r="DZO1568" s="217"/>
      <c r="DZP1568" s="217"/>
      <c r="DZQ1568" s="217"/>
      <c r="DZR1568" s="217"/>
      <c r="DZS1568" s="217"/>
      <c r="DZT1568" s="217"/>
      <c r="DZU1568" s="217"/>
      <c r="DZV1568" s="217"/>
      <c r="DZW1568" s="217"/>
      <c r="DZX1568" s="217"/>
      <c r="DZY1568" s="217"/>
      <c r="DZZ1568" s="217"/>
      <c r="EAA1568" s="217"/>
      <c r="EAB1568" s="217"/>
      <c r="EAC1568" s="217"/>
      <c r="EAD1568" s="217"/>
      <c r="EAE1568" s="217"/>
      <c r="EAF1568" s="217"/>
      <c r="EAG1568" s="217"/>
      <c r="EAH1568" s="217"/>
      <c r="EAI1568" s="217"/>
      <c r="EAJ1568" s="217"/>
      <c r="EAK1568" s="217"/>
      <c r="EAL1568" s="217"/>
      <c r="EAM1568" s="217"/>
      <c r="EAN1568" s="217"/>
      <c r="EAO1568" s="217"/>
      <c r="EAP1568" s="217"/>
      <c r="EAQ1568" s="217"/>
      <c r="EAR1568" s="217"/>
      <c r="EAS1568" s="217"/>
      <c r="EAT1568" s="217"/>
      <c r="EAU1568" s="217"/>
      <c r="EAV1568" s="217"/>
      <c r="EAW1568" s="217"/>
      <c r="EAX1568" s="217"/>
      <c r="EAY1568" s="217"/>
      <c r="EAZ1568" s="217"/>
      <c r="EBA1568" s="217"/>
      <c r="EBB1568" s="217"/>
      <c r="EBC1568" s="217"/>
      <c r="EBD1568" s="217"/>
      <c r="EBE1568" s="217"/>
      <c r="EBF1568" s="217"/>
      <c r="EBG1568" s="217"/>
      <c r="EBH1568" s="217"/>
      <c r="EBI1568" s="217"/>
      <c r="EBJ1568" s="217"/>
      <c r="EBK1568" s="217"/>
      <c r="EBL1568" s="217"/>
      <c r="EBM1568" s="217"/>
      <c r="EBN1568" s="217"/>
      <c r="EBO1568" s="217"/>
      <c r="EBP1568" s="217"/>
      <c r="EBQ1568" s="217"/>
      <c r="EBR1568" s="217"/>
      <c r="EBS1568" s="217"/>
      <c r="EBT1568" s="217"/>
      <c r="EBU1568" s="217"/>
      <c r="EBV1568" s="217"/>
      <c r="EBW1568" s="217"/>
      <c r="EBX1568" s="217"/>
      <c r="EBY1568" s="217"/>
      <c r="EBZ1568" s="217"/>
      <c r="ECA1568" s="217"/>
      <c r="ECB1568" s="217"/>
      <c r="ECC1568" s="217"/>
      <c r="ECD1568" s="217"/>
      <c r="ECE1568" s="217"/>
      <c r="ECF1568" s="217"/>
      <c r="ECG1568" s="217"/>
      <c r="ECH1568" s="217"/>
      <c r="ECI1568" s="217"/>
      <c r="ECJ1568" s="217"/>
      <c r="ECK1568" s="217"/>
      <c r="ECL1568" s="217"/>
      <c r="ECM1568" s="217"/>
      <c r="ECN1568" s="217"/>
      <c r="ECO1568" s="217"/>
      <c r="ECP1568" s="217"/>
      <c r="ECQ1568" s="217"/>
      <c r="ECR1568" s="217"/>
      <c r="ECS1568" s="217"/>
      <c r="ECT1568" s="217"/>
      <c r="ECU1568" s="217"/>
      <c r="ECV1568" s="217"/>
      <c r="ECW1568" s="217"/>
      <c r="ECX1568" s="217"/>
      <c r="ECY1568" s="217"/>
      <c r="ECZ1568" s="217"/>
      <c r="EDA1568" s="217"/>
      <c r="EDB1568" s="217"/>
      <c r="EDC1568" s="217"/>
      <c r="EDD1568" s="217"/>
      <c r="EDE1568" s="217"/>
      <c r="EDF1568" s="217"/>
      <c r="EDG1568" s="217"/>
      <c r="EDH1568" s="217"/>
      <c r="EDI1568" s="217"/>
      <c r="EDJ1568" s="217"/>
      <c r="EDK1568" s="217"/>
      <c r="EDL1568" s="217"/>
      <c r="EDM1568" s="217"/>
      <c r="EDN1568" s="217"/>
      <c r="EDO1568" s="217"/>
      <c r="EDP1568" s="217"/>
      <c r="EDQ1568" s="217"/>
      <c r="EDR1568" s="217"/>
      <c r="EDS1568" s="217"/>
      <c r="EDT1568" s="217"/>
      <c r="EDU1568" s="217"/>
      <c r="EDV1568" s="217"/>
      <c r="EDW1568" s="217"/>
      <c r="EDX1568" s="217"/>
      <c r="EDY1568" s="217"/>
      <c r="EDZ1568" s="217"/>
      <c r="EEA1568" s="217"/>
      <c r="EEB1568" s="217"/>
      <c r="EEC1568" s="217"/>
      <c r="EED1568" s="217"/>
      <c r="EEE1568" s="217"/>
      <c r="EEF1568" s="217"/>
      <c r="EEG1568" s="217"/>
      <c r="EEH1568" s="217"/>
      <c r="EEI1568" s="217"/>
      <c r="EEJ1568" s="217"/>
      <c r="EEK1568" s="217"/>
      <c r="EEL1568" s="217"/>
      <c r="EEM1568" s="217"/>
      <c r="EEN1568" s="217"/>
      <c r="EEO1568" s="217"/>
      <c r="EEP1568" s="217"/>
      <c r="EEQ1568" s="217"/>
      <c r="EER1568" s="217"/>
      <c r="EES1568" s="217"/>
      <c r="EET1568" s="217"/>
      <c r="EEU1568" s="217"/>
      <c r="EEV1568" s="217"/>
      <c r="EEW1568" s="217"/>
      <c r="EEX1568" s="217"/>
      <c r="EEY1568" s="217"/>
      <c r="EEZ1568" s="217"/>
      <c r="EFA1568" s="217"/>
      <c r="EFB1568" s="217"/>
      <c r="EFC1568" s="217"/>
      <c r="EFD1568" s="217"/>
      <c r="EFE1568" s="217"/>
      <c r="EFF1568" s="217"/>
      <c r="EFG1568" s="217"/>
      <c r="EFH1568" s="217"/>
      <c r="EFI1568" s="217"/>
      <c r="EFJ1568" s="217"/>
      <c r="EFK1568" s="217"/>
      <c r="EFL1568" s="217"/>
      <c r="EFM1568" s="217"/>
      <c r="EFN1568" s="217"/>
      <c r="EFO1568" s="217"/>
      <c r="EFP1568" s="217"/>
      <c r="EFQ1568" s="217"/>
      <c r="EFR1568" s="217"/>
      <c r="EFS1568" s="217"/>
      <c r="EFT1568" s="217"/>
      <c r="EFU1568" s="217"/>
      <c r="EFV1568" s="217"/>
      <c r="EFW1568" s="217"/>
      <c r="EFX1568" s="217"/>
      <c r="EFY1568" s="217"/>
      <c r="EFZ1568" s="217"/>
      <c r="EGA1568" s="217"/>
      <c r="EGB1568" s="217"/>
      <c r="EGC1568" s="217"/>
      <c r="EGD1568" s="217"/>
      <c r="EGE1568" s="217"/>
      <c r="EGF1568" s="217"/>
      <c r="EGG1568" s="217"/>
      <c r="EGH1568" s="217"/>
      <c r="EGI1568" s="217"/>
      <c r="EGJ1568" s="217"/>
      <c r="EGK1568" s="217"/>
      <c r="EGL1568" s="217"/>
      <c r="EGM1568" s="217"/>
      <c r="EGN1568" s="217"/>
      <c r="EGO1568" s="217"/>
      <c r="EGP1568" s="217"/>
      <c r="EGQ1568" s="217"/>
      <c r="EGR1568" s="217"/>
      <c r="EGS1568" s="217"/>
      <c r="EGT1568" s="217"/>
      <c r="EGU1568" s="217"/>
      <c r="EGV1568" s="217"/>
      <c r="EGW1568" s="217"/>
      <c r="EGX1568" s="217"/>
      <c r="EGY1568" s="217"/>
      <c r="EGZ1568" s="217"/>
      <c r="EHA1568" s="217"/>
      <c r="EHB1568" s="217"/>
      <c r="EHC1568" s="217"/>
      <c r="EHD1568" s="217"/>
      <c r="EHE1568" s="217"/>
      <c r="EHF1568" s="217"/>
      <c r="EHG1568" s="217"/>
      <c r="EHH1568" s="217"/>
      <c r="EHI1568" s="217"/>
      <c r="EHJ1568" s="217"/>
      <c r="EHK1568" s="217"/>
      <c r="EHL1568" s="217"/>
      <c r="EHM1568" s="217"/>
      <c r="EHN1568" s="217"/>
      <c r="EHO1568" s="217"/>
      <c r="EHP1568" s="217"/>
      <c r="EHQ1568" s="217"/>
      <c r="EHR1568" s="217"/>
      <c r="EHS1568" s="217"/>
      <c r="EHT1568" s="217"/>
      <c r="EHU1568" s="217"/>
      <c r="EHV1568" s="217"/>
      <c r="EHW1568" s="217"/>
      <c r="EHX1568" s="217"/>
      <c r="EHY1568" s="217"/>
      <c r="EHZ1568" s="217"/>
      <c r="EIA1568" s="217"/>
      <c r="EIB1568" s="217"/>
      <c r="EIC1568" s="217"/>
      <c r="EID1568" s="217"/>
      <c r="EIE1568" s="217"/>
      <c r="EIF1568" s="217"/>
      <c r="EIG1568" s="217"/>
      <c r="EIH1568" s="217"/>
      <c r="EII1568" s="217"/>
      <c r="EIJ1568" s="217"/>
      <c r="EIK1568" s="217"/>
      <c r="EIL1568" s="217"/>
      <c r="EIM1568" s="217"/>
      <c r="EIN1568" s="217"/>
      <c r="EIO1568" s="217"/>
      <c r="EIP1568" s="217"/>
      <c r="EIQ1568" s="217"/>
      <c r="EIR1568" s="217"/>
      <c r="EIS1568" s="217"/>
      <c r="EIT1568" s="217"/>
      <c r="EIU1568" s="217"/>
      <c r="EIV1568" s="217"/>
      <c r="EIW1568" s="217"/>
      <c r="EIX1568" s="217"/>
      <c r="EIY1568" s="217"/>
      <c r="EIZ1568" s="217"/>
      <c r="EJA1568" s="217"/>
      <c r="EJB1568" s="217"/>
      <c r="EJC1568" s="217"/>
      <c r="EJD1568" s="217"/>
      <c r="EJE1568" s="217"/>
      <c r="EJF1568" s="217"/>
      <c r="EJG1568" s="217"/>
      <c r="EJH1568" s="217"/>
      <c r="EJI1568" s="217"/>
      <c r="EJJ1568" s="217"/>
      <c r="EJK1568" s="217"/>
      <c r="EJL1568" s="217"/>
      <c r="EJM1568" s="217"/>
      <c r="EJN1568" s="217"/>
      <c r="EJO1568" s="217"/>
      <c r="EJP1568" s="217"/>
      <c r="EJQ1568" s="217"/>
      <c r="EJR1568" s="217"/>
      <c r="EJS1568" s="217"/>
      <c r="EJT1568" s="217"/>
      <c r="EJU1568" s="217"/>
      <c r="EJV1568" s="217"/>
      <c r="EJW1568" s="217"/>
      <c r="EJX1568" s="217"/>
      <c r="EJY1568" s="217"/>
      <c r="EJZ1568" s="217"/>
      <c r="EKA1568" s="217"/>
      <c r="EKB1568" s="217"/>
      <c r="EKC1568" s="217"/>
      <c r="EKD1568" s="217"/>
      <c r="EKE1568" s="217"/>
      <c r="EKF1568" s="217"/>
      <c r="EKG1568" s="217"/>
      <c r="EKH1568" s="217"/>
      <c r="EKI1568" s="217"/>
      <c r="EKJ1568" s="217"/>
      <c r="EKK1568" s="217"/>
      <c r="EKL1568" s="217"/>
      <c r="EKM1568" s="217"/>
      <c r="EKN1568" s="217"/>
      <c r="EKO1568" s="217"/>
      <c r="EKP1568" s="217"/>
      <c r="EKQ1568" s="217"/>
      <c r="EKR1568" s="217"/>
      <c r="EKS1568" s="217"/>
      <c r="EKT1568" s="217"/>
      <c r="EKU1568" s="217"/>
      <c r="EKV1568" s="217"/>
      <c r="EKW1568" s="217"/>
      <c r="EKX1568" s="217"/>
      <c r="EKY1568" s="217"/>
      <c r="EKZ1568" s="217"/>
      <c r="ELA1568" s="217"/>
      <c r="ELB1568" s="217"/>
      <c r="ELC1568" s="217"/>
      <c r="ELD1568" s="217"/>
      <c r="ELE1568" s="217"/>
      <c r="ELF1568" s="217"/>
      <c r="ELG1568" s="217"/>
      <c r="ELH1568" s="217"/>
      <c r="ELI1568" s="217"/>
      <c r="ELJ1568" s="217"/>
      <c r="ELK1568" s="217"/>
      <c r="ELL1568" s="217"/>
      <c r="ELM1568" s="217"/>
      <c r="ELN1568" s="217"/>
      <c r="ELO1568" s="217"/>
      <c r="ELP1568" s="217"/>
      <c r="ELQ1568" s="217"/>
      <c r="ELR1568" s="217"/>
      <c r="ELS1568" s="217"/>
      <c r="ELT1568" s="217"/>
      <c r="ELU1568" s="217"/>
      <c r="ELV1568" s="217"/>
      <c r="ELW1568" s="217"/>
      <c r="ELX1568" s="217"/>
      <c r="ELY1568" s="217"/>
      <c r="ELZ1568" s="217"/>
      <c r="EMA1568" s="217"/>
      <c r="EMB1568" s="217"/>
      <c r="EMC1568" s="217"/>
      <c r="EMD1568" s="217"/>
      <c r="EME1568" s="217"/>
      <c r="EMF1568" s="217"/>
      <c r="EMG1568" s="217"/>
      <c r="EMH1568" s="217"/>
      <c r="EMI1568" s="217"/>
      <c r="EMJ1568" s="217"/>
      <c r="EMK1568" s="217"/>
      <c r="EML1568" s="217"/>
      <c r="EMM1568" s="217"/>
      <c r="EMN1568" s="217"/>
      <c r="EMO1568" s="217"/>
      <c r="EMP1568" s="217"/>
      <c r="EMQ1568" s="217"/>
      <c r="EMR1568" s="217"/>
      <c r="EMS1568" s="217"/>
      <c r="EMT1568" s="217"/>
      <c r="EMU1568" s="217"/>
      <c r="EMV1568" s="217"/>
      <c r="EMW1568" s="217"/>
      <c r="EMX1568" s="217"/>
      <c r="EMY1568" s="217"/>
      <c r="EMZ1568" s="217"/>
      <c r="ENA1568" s="217"/>
      <c r="ENB1568" s="217"/>
      <c r="ENC1568" s="217"/>
      <c r="END1568" s="217"/>
      <c r="ENE1568" s="217"/>
      <c r="ENF1568" s="217"/>
      <c r="ENG1568" s="217"/>
      <c r="ENH1568" s="217"/>
      <c r="ENI1568" s="217"/>
      <c r="ENJ1568" s="217"/>
      <c r="ENK1568" s="217"/>
      <c r="ENL1568" s="217"/>
      <c r="ENM1568" s="217"/>
      <c r="ENN1568" s="217"/>
      <c r="ENO1568" s="217"/>
      <c r="ENP1568" s="217"/>
      <c r="ENQ1568" s="217"/>
      <c r="ENR1568" s="217"/>
      <c r="ENS1568" s="217"/>
      <c r="ENT1568" s="217"/>
      <c r="ENU1568" s="217"/>
      <c r="ENV1568" s="217"/>
      <c r="ENW1568" s="217"/>
      <c r="ENX1568" s="217"/>
      <c r="ENY1568" s="217"/>
      <c r="ENZ1568" s="217"/>
      <c r="EOA1568" s="217"/>
      <c r="EOB1568" s="217"/>
      <c r="EOC1568" s="217"/>
      <c r="EOD1568" s="217"/>
      <c r="EOE1568" s="217"/>
      <c r="EOF1568" s="217"/>
      <c r="EOG1568" s="217"/>
      <c r="EOH1568" s="217"/>
      <c r="EOI1568" s="217"/>
      <c r="EOJ1568" s="217"/>
      <c r="EOK1568" s="217"/>
      <c r="EOL1568" s="217"/>
      <c r="EOM1568" s="217"/>
      <c r="EON1568" s="217"/>
      <c r="EOO1568" s="217"/>
      <c r="EOP1568" s="217"/>
      <c r="EOQ1568" s="217"/>
      <c r="EOR1568" s="217"/>
      <c r="EOS1568" s="217"/>
      <c r="EOT1568" s="217"/>
      <c r="EOU1568" s="217"/>
      <c r="EOV1568" s="217"/>
      <c r="EOW1568" s="217"/>
      <c r="EOX1568" s="217"/>
      <c r="EOY1568" s="217"/>
      <c r="EOZ1568" s="217"/>
      <c r="EPA1568" s="217"/>
      <c r="EPB1568" s="217"/>
      <c r="EPC1568" s="217"/>
      <c r="EPD1568" s="217"/>
      <c r="EPE1568" s="217"/>
      <c r="EPF1568" s="217"/>
      <c r="EPG1568" s="217"/>
      <c r="EPH1568" s="217"/>
      <c r="EPI1568" s="217"/>
      <c r="EPJ1568" s="217"/>
      <c r="EPK1568" s="217"/>
      <c r="EPL1568" s="217"/>
      <c r="EPM1568" s="217"/>
      <c r="EPN1568" s="217"/>
      <c r="EPO1568" s="217"/>
      <c r="EPP1568" s="217"/>
      <c r="EPQ1568" s="217"/>
      <c r="EPR1568" s="217"/>
      <c r="EPS1568" s="217"/>
      <c r="EPT1568" s="217"/>
      <c r="EPU1568" s="217"/>
      <c r="EPV1568" s="217"/>
      <c r="EPW1568" s="217"/>
      <c r="EPX1568" s="217"/>
      <c r="EPY1568" s="217"/>
      <c r="EPZ1568" s="217"/>
      <c r="EQA1568" s="217"/>
      <c r="EQB1568" s="217"/>
      <c r="EQC1568" s="217"/>
      <c r="EQD1568" s="217"/>
      <c r="EQE1568" s="217"/>
      <c r="EQF1568" s="217"/>
      <c r="EQG1568" s="217"/>
      <c r="EQH1568" s="217"/>
      <c r="EQI1568" s="217"/>
      <c r="EQJ1568" s="217"/>
      <c r="EQK1568" s="217"/>
      <c r="EQL1568" s="217"/>
      <c r="EQM1568" s="217"/>
      <c r="EQN1568" s="217"/>
      <c r="EQO1568" s="217"/>
      <c r="EQP1568" s="217"/>
      <c r="EQQ1568" s="217"/>
      <c r="EQR1568" s="217"/>
      <c r="EQS1568" s="217"/>
      <c r="EQT1568" s="217"/>
      <c r="EQU1568" s="217"/>
      <c r="EQV1568" s="217"/>
      <c r="EQW1568" s="217"/>
      <c r="EQX1568" s="217"/>
      <c r="EQY1568" s="217"/>
      <c r="EQZ1568" s="217"/>
      <c r="ERA1568" s="217"/>
      <c r="ERB1568" s="217"/>
      <c r="ERC1568" s="217"/>
      <c r="ERD1568" s="217"/>
      <c r="ERE1568" s="217"/>
      <c r="ERF1568" s="217"/>
      <c r="ERG1568" s="217"/>
      <c r="ERH1568" s="217"/>
      <c r="ERI1568" s="217"/>
      <c r="ERJ1568" s="217"/>
      <c r="ERK1568" s="217"/>
      <c r="ERL1568" s="217"/>
      <c r="ERM1568" s="217"/>
      <c r="ERN1568" s="217"/>
      <c r="ERO1568" s="217"/>
      <c r="ERP1568" s="217"/>
      <c r="ERQ1568" s="217"/>
      <c r="ERR1568" s="217"/>
      <c r="ERS1568" s="217"/>
      <c r="ERT1568" s="217"/>
      <c r="ERU1568" s="217"/>
      <c r="ERV1568" s="217"/>
      <c r="ERW1568" s="217"/>
      <c r="ERX1568" s="217"/>
      <c r="ERY1568" s="217"/>
      <c r="ERZ1568" s="217"/>
      <c r="ESA1568" s="217"/>
      <c r="ESB1568" s="217"/>
      <c r="ESC1568" s="217"/>
      <c r="ESD1568" s="217"/>
      <c r="ESE1568" s="217"/>
      <c r="ESF1568" s="217"/>
      <c r="ESG1568" s="217"/>
      <c r="ESH1568" s="217"/>
      <c r="ESI1568" s="217"/>
      <c r="ESJ1568" s="217"/>
      <c r="ESK1568" s="217"/>
      <c r="ESL1568" s="217"/>
      <c r="ESM1568" s="217"/>
      <c r="ESN1568" s="217"/>
      <c r="ESO1568" s="217"/>
      <c r="ESP1568" s="217"/>
      <c r="ESQ1568" s="217"/>
      <c r="ESR1568" s="217"/>
      <c r="ESS1568" s="217"/>
      <c r="EST1568" s="217"/>
      <c r="ESU1568" s="217"/>
      <c r="ESV1568" s="217"/>
      <c r="ESW1568" s="217"/>
      <c r="ESX1568" s="217"/>
      <c r="ESY1568" s="217"/>
      <c r="ESZ1568" s="217"/>
      <c r="ETA1568" s="217"/>
      <c r="ETB1568" s="217"/>
      <c r="ETC1568" s="217"/>
      <c r="ETD1568" s="217"/>
      <c r="ETE1568" s="217"/>
      <c r="ETF1568" s="217"/>
      <c r="ETG1568" s="217"/>
      <c r="ETH1568" s="217"/>
      <c r="ETI1568" s="217"/>
      <c r="ETJ1568" s="217"/>
      <c r="ETK1568" s="217"/>
      <c r="ETL1568" s="217"/>
      <c r="ETM1568" s="217"/>
      <c r="ETN1568" s="217"/>
      <c r="ETO1568" s="217"/>
      <c r="ETP1568" s="217"/>
      <c r="ETQ1568" s="217"/>
      <c r="ETR1568" s="217"/>
      <c r="ETS1568" s="217"/>
      <c r="ETT1568" s="217"/>
      <c r="ETU1568" s="217"/>
      <c r="ETV1568" s="217"/>
      <c r="ETW1568" s="217"/>
      <c r="ETX1568" s="217"/>
      <c r="ETY1568" s="217"/>
      <c r="ETZ1568" s="217"/>
      <c r="EUA1568" s="217"/>
      <c r="EUB1568" s="217"/>
      <c r="EUC1568" s="217"/>
      <c r="EUD1568" s="217"/>
      <c r="EUE1568" s="217"/>
      <c r="EUF1568" s="217"/>
      <c r="EUG1568" s="217"/>
      <c r="EUH1568" s="217"/>
      <c r="EUI1568" s="217"/>
      <c r="EUJ1568" s="217"/>
      <c r="EUK1568" s="217"/>
      <c r="EUL1568" s="217"/>
      <c r="EUM1568" s="217"/>
      <c r="EUN1568" s="217"/>
      <c r="EUO1568" s="217"/>
      <c r="EUP1568" s="217"/>
      <c r="EUQ1568" s="217"/>
      <c r="EUR1568" s="217"/>
      <c r="EUS1568" s="217"/>
      <c r="EUT1568" s="217"/>
      <c r="EUU1568" s="217"/>
      <c r="EUV1568" s="217"/>
      <c r="EUW1568" s="217"/>
      <c r="EUX1568" s="217"/>
      <c r="EUY1568" s="217"/>
      <c r="EUZ1568" s="217"/>
      <c r="EVA1568" s="217"/>
      <c r="EVB1568" s="217"/>
      <c r="EVC1568" s="217"/>
      <c r="EVD1568" s="217"/>
      <c r="EVE1568" s="217"/>
      <c r="EVF1568" s="217"/>
      <c r="EVG1568" s="217"/>
      <c r="EVH1568" s="217"/>
      <c r="EVI1568" s="217"/>
      <c r="EVJ1568" s="217"/>
      <c r="EVK1568" s="217"/>
      <c r="EVL1568" s="217"/>
      <c r="EVM1568" s="217"/>
      <c r="EVN1568" s="217"/>
      <c r="EVO1568" s="217"/>
      <c r="EVP1568" s="217"/>
      <c r="EVQ1568" s="217"/>
      <c r="EVR1568" s="217"/>
      <c r="EVS1568" s="217"/>
      <c r="EVT1568" s="217"/>
      <c r="EVU1568" s="217"/>
      <c r="EVV1568" s="217"/>
      <c r="EVW1568" s="217"/>
      <c r="EVX1568" s="217"/>
      <c r="EVY1568" s="217"/>
      <c r="EVZ1568" s="217"/>
      <c r="EWA1568" s="217"/>
      <c r="EWB1568" s="217"/>
      <c r="EWC1568" s="217"/>
      <c r="EWD1568" s="217"/>
      <c r="EWE1568" s="217"/>
      <c r="EWF1568" s="217"/>
      <c r="EWG1568" s="217"/>
      <c r="EWH1568" s="217"/>
      <c r="EWI1568" s="217"/>
      <c r="EWJ1568" s="217"/>
      <c r="EWK1568" s="217"/>
      <c r="EWL1568" s="217"/>
      <c r="EWM1568" s="217"/>
      <c r="EWN1568" s="217"/>
      <c r="EWO1568" s="217"/>
      <c r="EWP1568" s="217"/>
      <c r="EWQ1568" s="217"/>
      <c r="EWR1568" s="217"/>
      <c r="EWS1568" s="217"/>
      <c r="EWT1568" s="217"/>
      <c r="EWU1568" s="217"/>
      <c r="EWV1568" s="217"/>
      <c r="EWW1568" s="217"/>
      <c r="EWX1568" s="217"/>
      <c r="EWY1568" s="217"/>
      <c r="EWZ1568" s="217"/>
      <c r="EXA1568" s="217"/>
      <c r="EXB1568" s="217"/>
      <c r="EXC1568" s="217"/>
      <c r="EXD1568" s="217"/>
      <c r="EXE1568" s="217"/>
      <c r="EXF1568" s="217"/>
      <c r="EXG1568" s="217"/>
      <c r="EXH1568" s="217"/>
      <c r="EXI1568" s="217"/>
      <c r="EXJ1568" s="217"/>
      <c r="EXK1568" s="217"/>
      <c r="EXL1568" s="217"/>
      <c r="EXM1568" s="217"/>
      <c r="EXN1568" s="217"/>
      <c r="EXO1568" s="217"/>
      <c r="EXP1568" s="217"/>
      <c r="EXQ1568" s="217"/>
      <c r="EXR1568" s="217"/>
      <c r="EXS1568" s="217"/>
      <c r="EXT1568" s="217"/>
      <c r="EXU1568" s="217"/>
      <c r="EXV1568" s="217"/>
      <c r="EXW1568" s="217"/>
      <c r="EXX1568" s="217"/>
      <c r="EXY1568" s="217"/>
      <c r="EXZ1568" s="217"/>
      <c r="EYA1568" s="217"/>
      <c r="EYB1568" s="217"/>
      <c r="EYC1568" s="217"/>
      <c r="EYD1568" s="217"/>
      <c r="EYE1568" s="217"/>
      <c r="EYF1568" s="217"/>
      <c r="EYG1568" s="217"/>
      <c r="EYH1568" s="217"/>
      <c r="EYI1568" s="217"/>
      <c r="EYJ1568" s="217"/>
      <c r="EYK1568" s="217"/>
      <c r="EYL1568" s="217"/>
      <c r="EYM1568" s="217"/>
      <c r="EYN1568" s="217"/>
      <c r="EYO1568" s="217"/>
      <c r="EYP1568" s="217"/>
      <c r="EYQ1568" s="217"/>
      <c r="EYR1568" s="217"/>
      <c r="EYS1568" s="217"/>
      <c r="EYT1568" s="217"/>
      <c r="EYU1568" s="217"/>
      <c r="EYV1568" s="217"/>
      <c r="EYW1568" s="217"/>
      <c r="EYX1568" s="217"/>
      <c r="EYY1568" s="217"/>
      <c r="EYZ1568" s="217"/>
      <c r="EZA1568" s="217"/>
      <c r="EZB1568" s="217"/>
      <c r="EZC1568" s="217"/>
      <c r="EZD1568" s="217"/>
      <c r="EZE1568" s="217"/>
      <c r="EZF1568" s="217"/>
      <c r="EZG1568" s="217"/>
      <c r="EZH1568" s="217"/>
      <c r="EZI1568" s="217"/>
      <c r="EZJ1568" s="217"/>
      <c r="EZK1568" s="217"/>
      <c r="EZL1568" s="217"/>
      <c r="EZM1568" s="217"/>
      <c r="EZN1568" s="217"/>
      <c r="EZO1568" s="217"/>
      <c r="EZP1568" s="217"/>
      <c r="EZQ1568" s="217"/>
      <c r="EZR1568" s="217"/>
      <c r="EZS1568" s="217"/>
      <c r="EZT1568" s="217"/>
      <c r="EZU1568" s="217"/>
      <c r="EZV1568" s="217"/>
      <c r="EZW1568" s="217"/>
      <c r="EZX1568" s="217"/>
      <c r="EZY1568" s="217"/>
      <c r="EZZ1568" s="217"/>
      <c r="FAA1568" s="217"/>
      <c r="FAB1568" s="217"/>
      <c r="FAC1568" s="217"/>
      <c r="FAD1568" s="217"/>
      <c r="FAE1568" s="217"/>
      <c r="FAF1568" s="217"/>
      <c r="FAG1568" s="217"/>
      <c r="FAH1568" s="217"/>
      <c r="FAI1568" s="217"/>
      <c r="FAJ1568" s="217"/>
      <c r="FAK1568" s="217"/>
      <c r="FAL1568" s="217"/>
      <c r="FAM1568" s="217"/>
      <c r="FAN1568" s="217"/>
      <c r="FAO1568" s="217"/>
      <c r="FAP1568" s="217"/>
      <c r="FAQ1568" s="217"/>
      <c r="FAR1568" s="217"/>
      <c r="FAS1568" s="217"/>
      <c r="FAT1568" s="217"/>
      <c r="FAU1568" s="217"/>
      <c r="FAV1568" s="217"/>
      <c r="FAW1568" s="217"/>
      <c r="FAX1568" s="217"/>
      <c r="FAY1568" s="217"/>
      <c r="FAZ1568" s="217"/>
      <c r="FBA1568" s="217"/>
      <c r="FBB1568" s="217"/>
      <c r="FBC1568" s="217"/>
      <c r="FBD1568" s="217"/>
      <c r="FBE1568" s="217"/>
      <c r="FBF1568" s="217"/>
      <c r="FBG1568" s="217"/>
      <c r="FBH1568" s="217"/>
      <c r="FBI1568" s="217"/>
      <c r="FBJ1568" s="217"/>
      <c r="FBK1568" s="217"/>
      <c r="FBL1568" s="217"/>
      <c r="FBM1568" s="217"/>
      <c r="FBN1568" s="217"/>
      <c r="FBO1568" s="217"/>
      <c r="FBP1568" s="217"/>
      <c r="FBQ1568" s="217"/>
      <c r="FBR1568" s="217"/>
      <c r="FBS1568" s="217"/>
      <c r="FBT1568" s="217"/>
      <c r="FBU1568" s="217"/>
      <c r="FBV1568" s="217"/>
      <c r="FBW1568" s="217"/>
      <c r="FBX1568" s="217"/>
      <c r="FBY1568" s="217"/>
      <c r="FBZ1568" s="217"/>
      <c r="FCA1568" s="217"/>
      <c r="FCB1568" s="217"/>
      <c r="FCC1568" s="217"/>
      <c r="FCD1568" s="217"/>
      <c r="FCE1568" s="217"/>
      <c r="FCF1568" s="217"/>
      <c r="FCG1568" s="217"/>
      <c r="FCH1568" s="217"/>
      <c r="FCI1568" s="217"/>
      <c r="FCJ1568" s="217"/>
      <c r="FCK1568" s="217"/>
      <c r="FCL1568" s="217"/>
      <c r="FCM1568" s="217"/>
      <c r="FCN1568" s="217"/>
      <c r="FCO1568" s="217"/>
      <c r="FCP1568" s="217"/>
      <c r="FCQ1568" s="217"/>
      <c r="FCR1568" s="217"/>
      <c r="FCS1568" s="217"/>
      <c r="FCT1568" s="217"/>
      <c r="FCU1568" s="217"/>
      <c r="FCV1568" s="217"/>
      <c r="FCW1568" s="217"/>
      <c r="FCX1568" s="217"/>
      <c r="FCY1568" s="217"/>
      <c r="FCZ1568" s="217"/>
      <c r="FDA1568" s="217"/>
      <c r="FDB1568" s="217"/>
      <c r="FDC1568" s="217"/>
      <c r="FDD1568" s="217"/>
      <c r="FDE1568" s="217"/>
      <c r="FDF1568" s="217"/>
      <c r="FDG1568" s="217"/>
      <c r="FDH1568" s="217"/>
      <c r="FDI1568" s="217"/>
      <c r="FDJ1568" s="217"/>
      <c r="FDK1568" s="217"/>
      <c r="FDL1568" s="217"/>
      <c r="FDM1568" s="217"/>
      <c r="FDN1568" s="217"/>
      <c r="FDO1568" s="217"/>
      <c r="FDP1568" s="217"/>
      <c r="FDQ1568" s="217"/>
      <c r="FDR1568" s="217"/>
      <c r="FDS1568" s="217"/>
      <c r="FDT1568" s="217"/>
      <c r="FDU1568" s="217"/>
      <c r="FDV1568" s="217"/>
      <c r="FDW1568" s="217"/>
      <c r="FDX1568" s="217"/>
      <c r="FDY1568" s="217"/>
      <c r="FDZ1568" s="217"/>
      <c r="FEA1568" s="217"/>
      <c r="FEB1568" s="217"/>
      <c r="FEC1568" s="217"/>
      <c r="FED1568" s="217"/>
      <c r="FEE1568" s="217"/>
      <c r="FEF1568" s="217"/>
      <c r="FEG1568" s="217"/>
      <c r="FEH1568" s="217"/>
      <c r="FEI1568" s="217"/>
      <c r="FEJ1568" s="217"/>
      <c r="FEK1568" s="217"/>
      <c r="FEL1568" s="217"/>
      <c r="FEM1568" s="217"/>
      <c r="FEN1568" s="217"/>
      <c r="FEO1568" s="217"/>
      <c r="FEP1568" s="217"/>
      <c r="FEQ1568" s="217"/>
      <c r="FER1568" s="217"/>
      <c r="FES1568" s="217"/>
      <c r="FET1568" s="217"/>
      <c r="FEU1568" s="217"/>
      <c r="FEV1568" s="217"/>
      <c r="FEW1568" s="217"/>
      <c r="FEX1568" s="217"/>
      <c r="FEY1568" s="217"/>
      <c r="FEZ1568" s="217"/>
      <c r="FFA1568" s="217"/>
      <c r="FFB1568" s="217"/>
      <c r="FFC1568" s="217"/>
      <c r="FFD1568" s="217"/>
      <c r="FFE1568" s="217"/>
      <c r="FFF1568" s="217"/>
      <c r="FFG1568" s="217"/>
      <c r="FFH1568" s="217"/>
      <c r="FFI1568" s="217"/>
      <c r="FFJ1568" s="217"/>
      <c r="FFK1568" s="217"/>
      <c r="FFL1568" s="217"/>
      <c r="FFM1568" s="217"/>
      <c r="FFN1568" s="217"/>
      <c r="FFO1568" s="217"/>
      <c r="FFP1568" s="217"/>
      <c r="FFQ1568" s="217"/>
      <c r="FFR1568" s="217"/>
      <c r="FFS1568" s="217"/>
      <c r="FFT1568" s="217"/>
      <c r="FFU1568" s="217"/>
      <c r="FFV1568" s="217"/>
      <c r="FFW1568" s="217"/>
      <c r="FFX1568" s="217"/>
      <c r="FFY1568" s="217"/>
      <c r="FFZ1568" s="217"/>
      <c r="FGA1568" s="217"/>
      <c r="FGB1568" s="217"/>
      <c r="FGC1568" s="217"/>
      <c r="FGD1568" s="217"/>
      <c r="FGE1568" s="217"/>
      <c r="FGF1568" s="217"/>
      <c r="FGG1568" s="217"/>
      <c r="FGH1568" s="217"/>
      <c r="FGI1568" s="217"/>
      <c r="FGJ1568" s="217"/>
      <c r="FGK1568" s="217"/>
      <c r="FGL1568" s="217"/>
      <c r="FGM1568" s="217"/>
      <c r="FGN1568" s="217"/>
      <c r="FGO1568" s="217"/>
      <c r="FGP1568" s="217"/>
      <c r="FGQ1568" s="217"/>
      <c r="FGR1568" s="217"/>
      <c r="FGS1568" s="217"/>
      <c r="FGT1568" s="217"/>
      <c r="FGU1568" s="217"/>
      <c r="FGV1568" s="217"/>
      <c r="FGW1568" s="217"/>
      <c r="FGX1568" s="217"/>
      <c r="FGY1568" s="217"/>
      <c r="FGZ1568" s="217"/>
      <c r="FHA1568" s="217"/>
      <c r="FHB1568" s="217"/>
      <c r="FHC1568" s="217"/>
      <c r="FHD1568" s="217"/>
      <c r="FHE1568" s="217"/>
      <c r="FHF1568" s="217"/>
      <c r="FHG1568" s="217"/>
      <c r="FHH1568" s="217"/>
      <c r="FHI1568" s="217"/>
      <c r="FHJ1568" s="217"/>
      <c r="FHK1568" s="217"/>
      <c r="FHL1568" s="217"/>
      <c r="FHM1568" s="217"/>
      <c r="FHN1568" s="217"/>
      <c r="FHO1568" s="217"/>
      <c r="FHP1568" s="217"/>
      <c r="FHQ1568" s="217"/>
      <c r="FHR1568" s="217"/>
      <c r="FHS1568" s="217"/>
      <c r="FHT1568" s="217"/>
      <c r="FHU1568" s="217"/>
      <c r="FHV1568" s="217"/>
      <c r="FHW1568" s="217"/>
      <c r="FHX1568" s="217"/>
      <c r="FHY1568" s="217"/>
      <c r="FHZ1568" s="217"/>
      <c r="FIA1568" s="217"/>
      <c r="FIB1568" s="217"/>
      <c r="FIC1568" s="217"/>
      <c r="FID1568" s="217"/>
      <c r="FIE1568" s="217"/>
      <c r="FIF1568" s="217"/>
      <c r="FIG1568" s="217"/>
      <c r="FIH1568" s="217"/>
      <c r="FII1568" s="217"/>
      <c r="FIJ1568" s="217"/>
      <c r="FIK1568" s="217"/>
      <c r="FIL1568" s="217"/>
      <c r="FIM1568" s="217"/>
      <c r="FIN1568" s="217"/>
      <c r="FIO1568" s="217"/>
      <c r="FIP1568" s="217"/>
      <c r="FIQ1568" s="217"/>
      <c r="FIR1568" s="217"/>
      <c r="FIS1568" s="217"/>
      <c r="FIT1568" s="217"/>
      <c r="FIU1568" s="217"/>
      <c r="FIV1568" s="217"/>
      <c r="FIW1568" s="217"/>
      <c r="FIX1568" s="217"/>
      <c r="FIY1568" s="217"/>
      <c r="FIZ1568" s="217"/>
      <c r="FJA1568" s="217"/>
      <c r="FJB1568" s="217"/>
      <c r="FJC1568" s="217"/>
      <c r="FJD1568" s="217"/>
      <c r="FJE1568" s="217"/>
      <c r="FJF1568" s="217"/>
      <c r="FJG1568" s="217"/>
      <c r="FJH1568" s="217"/>
      <c r="FJI1568" s="217"/>
      <c r="FJJ1568" s="217"/>
      <c r="FJK1568" s="217"/>
      <c r="FJL1568" s="217"/>
      <c r="FJM1568" s="217"/>
      <c r="FJN1568" s="217"/>
      <c r="FJO1568" s="217"/>
      <c r="FJP1568" s="217"/>
      <c r="FJQ1568" s="217"/>
      <c r="FJR1568" s="217"/>
      <c r="FJS1568" s="217"/>
      <c r="FJT1568" s="217"/>
      <c r="FJU1568" s="217"/>
      <c r="FJV1568" s="217"/>
      <c r="FJW1568" s="217"/>
      <c r="FJX1568" s="217"/>
      <c r="FJY1568" s="217"/>
      <c r="FJZ1568" s="217"/>
      <c r="FKA1568" s="217"/>
      <c r="FKB1568" s="217"/>
      <c r="FKC1568" s="217"/>
      <c r="FKD1568" s="217"/>
      <c r="FKE1568" s="217"/>
      <c r="FKF1568" s="217"/>
      <c r="FKG1568" s="217"/>
      <c r="FKH1568" s="217"/>
      <c r="FKI1568" s="217"/>
      <c r="FKJ1568" s="217"/>
      <c r="FKK1568" s="217"/>
      <c r="FKL1568" s="217"/>
      <c r="FKM1568" s="217"/>
      <c r="FKN1568" s="217"/>
      <c r="FKO1568" s="217"/>
      <c r="FKP1568" s="217"/>
      <c r="FKQ1568" s="217"/>
      <c r="FKR1568" s="217"/>
      <c r="FKS1568" s="217"/>
      <c r="FKT1568" s="217"/>
      <c r="FKU1568" s="217"/>
      <c r="FKV1568" s="217"/>
      <c r="FKW1568" s="217"/>
      <c r="FKX1568" s="217"/>
      <c r="FKY1568" s="217"/>
      <c r="FKZ1568" s="217"/>
      <c r="FLA1568" s="217"/>
      <c r="FLB1568" s="217"/>
      <c r="FLC1568" s="217"/>
      <c r="FLD1568" s="217"/>
      <c r="FLE1568" s="217"/>
      <c r="FLF1568" s="217"/>
      <c r="FLG1568" s="217"/>
      <c r="FLH1568" s="217"/>
      <c r="FLI1568" s="217"/>
      <c r="FLJ1568" s="217"/>
      <c r="FLK1568" s="217"/>
      <c r="FLL1568" s="217"/>
      <c r="FLM1568" s="217"/>
      <c r="FLN1568" s="217"/>
      <c r="FLO1568" s="217"/>
      <c r="FLP1568" s="217"/>
      <c r="FLQ1568" s="217"/>
      <c r="FLR1568" s="217"/>
      <c r="FLS1568" s="217"/>
      <c r="FLT1568" s="217"/>
      <c r="FLU1568" s="217"/>
      <c r="FLV1568" s="217"/>
      <c r="FLW1568" s="217"/>
      <c r="FLX1568" s="217"/>
      <c r="FLY1568" s="217"/>
      <c r="FLZ1568" s="217"/>
      <c r="FMA1568" s="217"/>
      <c r="FMB1568" s="217"/>
      <c r="FMC1568" s="217"/>
      <c r="FMD1568" s="217"/>
      <c r="FME1568" s="217"/>
      <c r="FMF1568" s="217"/>
      <c r="FMG1568" s="217"/>
      <c r="FMH1568" s="217"/>
      <c r="FMI1568" s="217"/>
      <c r="FMJ1568" s="217"/>
      <c r="FMK1568" s="217"/>
      <c r="FML1568" s="217"/>
      <c r="FMM1568" s="217"/>
      <c r="FMN1568" s="217"/>
      <c r="FMO1568" s="217"/>
      <c r="FMP1568" s="217"/>
      <c r="FMQ1568" s="217"/>
      <c r="FMR1568" s="217"/>
      <c r="FMS1568" s="217"/>
      <c r="FMT1568" s="217"/>
      <c r="FMU1568" s="217"/>
      <c r="FMV1568" s="217"/>
      <c r="FMW1568" s="217"/>
      <c r="FMX1568" s="217"/>
      <c r="FMY1568" s="217"/>
      <c r="FMZ1568" s="217"/>
      <c r="FNA1568" s="217"/>
      <c r="FNB1568" s="217"/>
      <c r="FNC1568" s="217"/>
      <c r="FND1568" s="217"/>
      <c r="FNE1568" s="217"/>
      <c r="FNF1568" s="217"/>
      <c r="FNG1568" s="217"/>
      <c r="FNH1568" s="217"/>
      <c r="FNI1568" s="217"/>
      <c r="FNJ1568" s="217"/>
      <c r="FNK1568" s="217"/>
      <c r="FNL1568" s="217"/>
      <c r="FNM1568" s="217"/>
      <c r="FNN1568" s="217"/>
      <c r="FNO1568" s="217"/>
      <c r="FNP1568" s="217"/>
      <c r="FNQ1568" s="217"/>
      <c r="FNR1568" s="217"/>
      <c r="FNS1568" s="217"/>
      <c r="FNT1568" s="217"/>
      <c r="FNU1568" s="217"/>
      <c r="FNV1568" s="217"/>
      <c r="FNW1568" s="217"/>
      <c r="FNX1568" s="217"/>
      <c r="FNY1568" s="217"/>
      <c r="FNZ1568" s="217"/>
      <c r="FOA1568" s="217"/>
      <c r="FOB1568" s="217"/>
      <c r="FOC1568" s="217"/>
      <c r="FOD1568" s="217"/>
      <c r="FOE1568" s="217"/>
      <c r="FOF1568" s="217"/>
      <c r="FOG1568" s="217"/>
      <c r="FOH1568" s="217"/>
      <c r="FOI1568" s="217"/>
      <c r="FOJ1568" s="217"/>
      <c r="FOK1568" s="217"/>
      <c r="FOL1568" s="217"/>
      <c r="FOM1568" s="217"/>
      <c r="FON1568" s="217"/>
      <c r="FOO1568" s="217"/>
      <c r="FOP1568" s="217"/>
      <c r="FOQ1568" s="217"/>
      <c r="FOR1568" s="217"/>
      <c r="FOS1568" s="217"/>
      <c r="FOT1568" s="217"/>
      <c r="FOU1568" s="217"/>
      <c r="FOV1568" s="217"/>
      <c r="FOW1568" s="217"/>
      <c r="FOX1568" s="217"/>
      <c r="FOY1568" s="217"/>
      <c r="FOZ1568" s="217"/>
      <c r="FPA1568" s="217"/>
      <c r="FPB1568" s="217"/>
      <c r="FPC1568" s="217"/>
      <c r="FPD1568" s="217"/>
      <c r="FPE1568" s="217"/>
      <c r="FPF1568" s="217"/>
      <c r="FPG1568" s="217"/>
      <c r="FPH1568" s="217"/>
      <c r="FPI1568" s="217"/>
      <c r="FPJ1568" s="217"/>
      <c r="FPK1568" s="217"/>
      <c r="FPL1568" s="217"/>
      <c r="FPM1568" s="217"/>
      <c r="FPN1568" s="217"/>
      <c r="FPO1568" s="217"/>
      <c r="FPP1568" s="217"/>
      <c r="FPQ1568" s="217"/>
      <c r="FPR1568" s="217"/>
      <c r="FPS1568" s="217"/>
      <c r="FPT1568" s="217"/>
      <c r="FPU1568" s="217"/>
      <c r="FPV1568" s="217"/>
      <c r="FPW1568" s="217"/>
      <c r="FPX1568" s="217"/>
      <c r="FPY1568" s="217"/>
      <c r="FPZ1568" s="217"/>
      <c r="FQA1568" s="217"/>
      <c r="FQB1568" s="217"/>
      <c r="FQC1568" s="217"/>
      <c r="FQD1568" s="217"/>
      <c r="FQE1568" s="217"/>
      <c r="FQF1568" s="217"/>
      <c r="FQG1568" s="217"/>
      <c r="FQH1568" s="217"/>
      <c r="FQI1568" s="217"/>
      <c r="FQJ1568" s="217"/>
      <c r="FQK1568" s="217"/>
      <c r="FQL1568" s="217"/>
      <c r="FQM1568" s="217"/>
      <c r="FQN1568" s="217"/>
      <c r="FQO1568" s="217"/>
      <c r="FQP1568" s="217"/>
      <c r="FQQ1568" s="217"/>
      <c r="FQR1568" s="217"/>
      <c r="FQS1568" s="217"/>
      <c r="FQT1568" s="217"/>
      <c r="FQU1568" s="217"/>
      <c r="FQV1568" s="217"/>
      <c r="FQW1568" s="217"/>
      <c r="FQX1568" s="217"/>
      <c r="FQY1568" s="217"/>
      <c r="FQZ1568" s="217"/>
      <c r="FRA1568" s="217"/>
      <c r="FRB1568" s="217"/>
      <c r="FRC1568" s="217"/>
      <c r="FRD1568" s="217"/>
      <c r="FRE1568" s="217"/>
      <c r="FRF1568" s="217"/>
      <c r="FRG1568" s="217"/>
      <c r="FRH1568" s="217"/>
      <c r="FRI1568" s="217"/>
      <c r="FRJ1568" s="217"/>
      <c r="FRK1568" s="217"/>
      <c r="FRL1568" s="217"/>
      <c r="FRM1568" s="217"/>
      <c r="FRN1568" s="217"/>
      <c r="FRO1568" s="217"/>
      <c r="FRP1568" s="217"/>
      <c r="FRQ1568" s="217"/>
      <c r="FRR1568" s="217"/>
      <c r="FRS1568" s="217"/>
      <c r="FRT1568" s="217"/>
      <c r="FRU1568" s="217"/>
      <c r="FRV1568" s="217"/>
      <c r="FRW1568" s="217"/>
      <c r="FRX1568" s="217"/>
      <c r="FRY1568" s="217"/>
      <c r="FRZ1568" s="217"/>
      <c r="FSA1568" s="217"/>
      <c r="FSB1568" s="217"/>
      <c r="FSC1568" s="217"/>
      <c r="FSD1568" s="217"/>
      <c r="FSE1568" s="217"/>
      <c r="FSF1568" s="217"/>
      <c r="FSG1568" s="217"/>
      <c r="FSH1568" s="217"/>
      <c r="FSI1568" s="217"/>
      <c r="FSJ1568" s="217"/>
      <c r="FSK1568" s="217"/>
      <c r="FSL1568" s="217"/>
      <c r="FSM1568" s="217"/>
      <c r="FSN1568" s="217"/>
      <c r="FSO1568" s="217"/>
      <c r="FSP1568" s="217"/>
      <c r="FSQ1568" s="217"/>
      <c r="FSR1568" s="217"/>
      <c r="FSS1568" s="217"/>
      <c r="FST1568" s="217"/>
      <c r="FSU1568" s="217"/>
      <c r="FSV1568" s="217"/>
      <c r="FSW1568" s="217"/>
      <c r="FSX1568" s="217"/>
      <c r="FSY1568" s="217"/>
      <c r="FSZ1568" s="217"/>
      <c r="FTA1568" s="217"/>
      <c r="FTB1568" s="217"/>
      <c r="FTC1568" s="217"/>
      <c r="FTD1568" s="217"/>
      <c r="FTE1568" s="217"/>
      <c r="FTF1568" s="217"/>
      <c r="FTG1568" s="217"/>
      <c r="FTH1568" s="217"/>
      <c r="FTI1568" s="217"/>
      <c r="FTJ1568" s="217"/>
      <c r="FTK1568" s="217"/>
      <c r="FTL1568" s="217"/>
      <c r="FTM1568" s="217"/>
      <c r="FTN1568" s="217"/>
      <c r="FTO1568" s="217"/>
      <c r="FTP1568" s="217"/>
      <c r="FTQ1568" s="217"/>
      <c r="FTR1568" s="217"/>
      <c r="FTS1568" s="217"/>
      <c r="FTT1568" s="217"/>
      <c r="FTU1568" s="217"/>
      <c r="FTV1568" s="217"/>
      <c r="FTW1568" s="217"/>
      <c r="FTX1568" s="217"/>
      <c r="FTY1568" s="217"/>
      <c r="FTZ1568" s="217"/>
      <c r="FUA1568" s="217"/>
      <c r="FUB1568" s="217"/>
      <c r="FUC1568" s="217"/>
      <c r="FUD1568" s="217"/>
      <c r="FUE1568" s="217"/>
      <c r="FUF1568" s="217"/>
      <c r="FUG1568" s="217"/>
      <c r="FUH1568" s="217"/>
      <c r="FUI1568" s="217"/>
      <c r="FUJ1568" s="217"/>
      <c r="FUK1568" s="217"/>
      <c r="FUL1568" s="217"/>
      <c r="FUM1568" s="217"/>
      <c r="FUN1568" s="217"/>
      <c r="FUO1568" s="217"/>
      <c r="FUP1568" s="217"/>
      <c r="FUQ1568" s="217"/>
      <c r="FUR1568" s="217"/>
      <c r="FUS1568" s="217"/>
      <c r="FUT1568" s="217"/>
      <c r="FUU1568" s="217"/>
      <c r="FUV1568" s="217"/>
      <c r="FUW1568" s="217"/>
      <c r="FUX1568" s="217"/>
      <c r="FUY1568" s="217"/>
      <c r="FUZ1568" s="217"/>
      <c r="FVA1568" s="217"/>
      <c r="FVB1568" s="217"/>
      <c r="FVC1568" s="217"/>
      <c r="FVD1568" s="217"/>
      <c r="FVE1568" s="217"/>
      <c r="FVF1568" s="217"/>
      <c r="FVG1568" s="217"/>
      <c r="FVH1568" s="217"/>
      <c r="FVI1568" s="217"/>
      <c r="FVJ1568" s="217"/>
      <c r="FVK1568" s="217"/>
      <c r="FVL1568" s="217"/>
      <c r="FVM1568" s="217"/>
      <c r="FVN1568" s="217"/>
      <c r="FVO1568" s="217"/>
      <c r="FVP1568" s="217"/>
      <c r="FVQ1568" s="217"/>
      <c r="FVR1568" s="217"/>
      <c r="FVS1568" s="217"/>
      <c r="FVT1568" s="217"/>
      <c r="FVU1568" s="217"/>
      <c r="FVV1568" s="217"/>
      <c r="FVW1568" s="217"/>
      <c r="FVX1568" s="217"/>
      <c r="FVY1568" s="217"/>
      <c r="FVZ1568" s="217"/>
      <c r="FWA1568" s="217"/>
      <c r="FWB1568" s="217"/>
      <c r="FWC1568" s="217"/>
      <c r="FWD1568" s="217"/>
      <c r="FWE1568" s="217"/>
      <c r="FWF1568" s="217"/>
      <c r="FWG1568" s="217"/>
      <c r="FWH1568" s="217"/>
      <c r="FWI1568" s="217"/>
      <c r="FWJ1568" s="217"/>
      <c r="FWK1568" s="217"/>
      <c r="FWL1568" s="217"/>
      <c r="FWM1568" s="217"/>
      <c r="FWN1568" s="217"/>
      <c r="FWO1568" s="217"/>
      <c r="FWP1568" s="217"/>
      <c r="FWQ1568" s="217"/>
      <c r="FWR1568" s="217"/>
      <c r="FWS1568" s="217"/>
      <c r="FWT1568" s="217"/>
      <c r="FWU1568" s="217"/>
      <c r="FWV1568" s="217"/>
      <c r="FWW1568" s="217"/>
      <c r="FWX1568" s="217"/>
      <c r="FWY1568" s="217"/>
      <c r="FWZ1568" s="217"/>
      <c r="FXA1568" s="217"/>
      <c r="FXB1568" s="217"/>
      <c r="FXC1568" s="217"/>
      <c r="FXD1568" s="217"/>
      <c r="FXE1568" s="217"/>
      <c r="FXF1568" s="217"/>
      <c r="FXG1568" s="217"/>
      <c r="FXH1568" s="217"/>
      <c r="FXI1568" s="217"/>
      <c r="FXJ1568" s="217"/>
      <c r="FXK1568" s="217"/>
      <c r="FXL1568" s="217"/>
      <c r="FXM1568" s="217"/>
      <c r="FXN1568" s="217"/>
      <c r="FXO1568" s="217"/>
      <c r="FXP1568" s="217"/>
      <c r="FXQ1568" s="217"/>
      <c r="FXR1568" s="217"/>
      <c r="FXS1568" s="217"/>
      <c r="FXT1568" s="217"/>
      <c r="FXU1568" s="217"/>
      <c r="FXV1568" s="217"/>
      <c r="FXW1568" s="217"/>
      <c r="FXX1568" s="217"/>
      <c r="FXY1568" s="217"/>
      <c r="FXZ1568" s="217"/>
      <c r="FYA1568" s="217"/>
      <c r="FYB1568" s="217"/>
      <c r="FYC1568" s="217"/>
      <c r="FYD1568" s="217"/>
      <c r="FYE1568" s="217"/>
      <c r="FYF1568" s="217"/>
      <c r="FYG1568" s="217"/>
      <c r="FYH1568" s="217"/>
      <c r="FYI1568" s="217"/>
      <c r="FYJ1568" s="217"/>
      <c r="FYK1568" s="217"/>
      <c r="FYL1568" s="217"/>
      <c r="FYM1568" s="217"/>
      <c r="FYN1568" s="217"/>
      <c r="FYO1568" s="217"/>
      <c r="FYP1568" s="217"/>
      <c r="FYQ1568" s="217"/>
      <c r="FYR1568" s="217"/>
      <c r="FYS1568" s="217"/>
      <c r="FYT1568" s="217"/>
      <c r="FYU1568" s="217"/>
      <c r="FYV1568" s="217"/>
      <c r="FYW1568" s="217"/>
      <c r="FYX1568" s="217"/>
      <c r="FYY1568" s="217"/>
      <c r="FYZ1568" s="217"/>
      <c r="FZA1568" s="217"/>
      <c r="FZB1568" s="217"/>
      <c r="FZC1568" s="217"/>
      <c r="FZD1568" s="217"/>
      <c r="FZE1568" s="217"/>
      <c r="FZF1568" s="217"/>
      <c r="FZG1568" s="217"/>
      <c r="FZH1568" s="217"/>
      <c r="FZI1568" s="217"/>
      <c r="FZJ1568" s="217"/>
      <c r="FZK1568" s="217"/>
      <c r="FZL1568" s="217"/>
      <c r="FZM1568" s="217"/>
      <c r="FZN1568" s="217"/>
      <c r="FZO1568" s="217"/>
      <c r="FZP1568" s="217"/>
      <c r="FZQ1568" s="217"/>
      <c r="FZR1568" s="217"/>
      <c r="FZS1568" s="217"/>
      <c r="FZT1568" s="217"/>
      <c r="FZU1568" s="217"/>
      <c r="FZV1568" s="217"/>
      <c r="FZW1568" s="217"/>
      <c r="FZX1568" s="217"/>
      <c r="FZY1568" s="217"/>
      <c r="FZZ1568" s="217"/>
      <c r="GAA1568" s="217"/>
      <c r="GAB1568" s="217"/>
      <c r="GAC1568" s="217"/>
      <c r="GAD1568" s="217"/>
      <c r="GAE1568" s="217"/>
      <c r="GAF1568" s="217"/>
      <c r="GAG1568" s="217"/>
      <c r="GAH1568" s="217"/>
      <c r="GAI1568" s="217"/>
      <c r="GAJ1568" s="217"/>
      <c r="GAK1568" s="217"/>
      <c r="GAL1568" s="217"/>
      <c r="GAM1568" s="217"/>
      <c r="GAN1568" s="217"/>
      <c r="GAO1568" s="217"/>
      <c r="GAP1568" s="217"/>
      <c r="GAQ1568" s="217"/>
      <c r="GAR1568" s="217"/>
      <c r="GAS1568" s="217"/>
      <c r="GAT1568" s="217"/>
      <c r="GAU1568" s="217"/>
      <c r="GAV1568" s="217"/>
      <c r="GAW1568" s="217"/>
      <c r="GAX1568" s="217"/>
      <c r="GAY1568" s="217"/>
      <c r="GAZ1568" s="217"/>
      <c r="GBA1568" s="217"/>
      <c r="GBB1568" s="217"/>
      <c r="GBC1568" s="217"/>
      <c r="GBD1568" s="217"/>
      <c r="GBE1568" s="217"/>
      <c r="GBF1568" s="217"/>
      <c r="GBG1568" s="217"/>
      <c r="GBH1568" s="217"/>
      <c r="GBI1568" s="217"/>
      <c r="GBJ1568" s="217"/>
      <c r="GBK1568" s="217"/>
      <c r="GBL1568" s="217"/>
      <c r="GBM1568" s="217"/>
      <c r="GBN1568" s="217"/>
      <c r="GBO1568" s="217"/>
      <c r="GBP1568" s="217"/>
      <c r="GBQ1568" s="217"/>
      <c r="GBR1568" s="217"/>
      <c r="GBS1568" s="217"/>
      <c r="GBT1568" s="217"/>
      <c r="GBU1568" s="217"/>
      <c r="GBV1568" s="217"/>
      <c r="GBW1568" s="217"/>
      <c r="GBX1568" s="217"/>
      <c r="GBY1568" s="217"/>
      <c r="GBZ1568" s="217"/>
      <c r="GCA1568" s="217"/>
      <c r="GCB1568" s="217"/>
      <c r="GCC1568" s="217"/>
      <c r="GCD1568" s="217"/>
      <c r="GCE1568" s="217"/>
      <c r="GCF1568" s="217"/>
      <c r="GCG1568" s="217"/>
      <c r="GCH1568" s="217"/>
      <c r="GCI1568" s="217"/>
      <c r="GCJ1568" s="217"/>
      <c r="GCK1568" s="217"/>
      <c r="GCL1568" s="217"/>
      <c r="GCM1568" s="217"/>
      <c r="GCN1568" s="217"/>
      <c r="GCO1568" s="217"/>
      <c r="GCP1568" s="217"/>
      <c r="GCQ1568" s="217"/>
      <c r="GCR1568" s="217"/>
      <c r="GCS1568" s="217"/>
      <c r="GCT1568" s="217"/>
      <c r="GCU1568" s="217"/>
      <c r="GCV1568" s="217"/>
      <c r="GCW1568" s="217"/>
      <c r="GCX1568" s="217"/>
      <c r="GCY1568" s="217"/>
      <c r="GCZ1568" s="217"/>
      <c r="GDA1568" s="217"/>
      <c r="GDB1568" s="217"/>
      <c r="GDC1568" s="217"/>
      <c r="GDD1568" s="217"/>
      <c r="GDE1568" s="217"/>
      <c r="GDF1568" s="217"/>
      <c r="GDG1568" s="217"/>
      <c r="GDH1568" s="217"/>
      <c r="GDI1568" s="217"/>
      <c r="GDJ1568" s="217"/>
      <c r="GDK1568" s="217"/>
      <c r="GDL1568" s="217"/>
      <c r="GDM1568" s="217"/>
      <c r="GDN1568" s="217"/>
      <c r="GDO1568" s="217"/>
      <c r="GDP1568" s="217"/>
      <c r="GDQ1568" s="217"/>
      <c r="GDR1568" s="217"/>
      <c r="GDS1568" s="217"/>
      <c r="GDT1568" s="217"/>
      <c r="GDU1568" s="217"/>
      <c r="GDV1568" s="217"/>
      <c r="GDW1568" s="217"/>
      <c r="GDX1568" s="217"/>
      <c r="GDY1568" s="217"/>
      <c r="GDZ1568" s="217"/>
      <c r="GEA1568" s="217"/>
      <c r="GEB1568" s="217"/>
      <c r="GEC1568" s="217"/>
      <c r="GED1568" s="217"/>
      <c r="GEE1568" s="217"/>
      <c r="GEF1568" s="217"/>
      <c r="GEG1568" s="217"/>
      <c r="GEH1568" s="217"/>
      <c r="GEI1568" s="217"/>
      <c r="GEJ1568" s="217"/>
      <c r="GEK1568" s="217"/>
      <c r="GEL1568" s="217"/>
      <c r="GEM1568" s="217"/>
      <c r="GEN1568" s="217"/>
      <c r="GEO1568" s="217"/>
      <c r="GEP1568" s="217"/>
      <c r="GEQ1568" s="217"/>
      <c r="GER1568" s="217"/>
      <c r="GES1568" s="217"/>
      <c r="GET1568" s="217"/>
      <c r="GEU1568" s="217"/>
      <c r="GEV1568" s="217"/>
      <c r="GEW1568" s="217"/>
      <c r="GEX1568" s="217"/>
      <c r="GEY1568" s="217"/>
      <c r="GEZ1568" s="217"/>
      <c r="GFA1568" s="217"/>
      <c r="GFB1568" s="217"/>
      <c r="GFC1568" s="217"/>
      <c r="GFD1568" s="217"/>
      <c r="GFE1568" s="217"/>
      <c r="GFF1568" s="217"/>
      <c r="GFG1568" s="217"/>
      <c r="GFH1568" s="217"/>
      <c r="GFI1568" s="217"/>
      <c r="GFJ1568" s="217"/>
      <c r="GFK1568" s="217"/>
      <c r="GFL1568" s="217"/>
      <c r="GFM1568" s="217"/>
      <c r="GFN1568" s="217"/>
      <c r="GFO1568" s="217"/>
      <c r="GFP1568" s="217"/>
      <c r="GFQ1568" s="217"/>
      <c r="GFR1568" s="217"/>
      <c r="GFS1568" s="217"/>
      <c r="GFT1568" s="217"/>
      <c r="GFU1568" s="217"/>
      <c r="GFV1568" s="217"/>
      <c r="GFW1568" s="217"/>
      <c r="GFX1568" s="217"/>
      <c r="GFY1568" s="217"/>
      <c r="GFZ1568" s="217"/>
      <c r="GGA1568" s="217"/>
      <c r="GGB1568" s="217"/>
      <c r="GGC1568" s="217"/>
      <c r="GGD1568" s="217"/>
      <c r="GGE1568" s="217"/>
      <c r="GGF1568" s="217"/>
      <c r="GGG1568" s="217"/>
      <c r="GGH1568" s="217"/>
      <c r="GGI1568" s="217"/>
      <c r="GGJ1568" s="217"/>
      <c r="GGK1568" s="217"/>
      <c r="GGL1568" s="217"/>
      <c r="GGM1568" s="217"/>
      <c r="GGN1568" s="217"/>
      <c r="GGO1568" s="217"/>
      <c r="GGP1568" s="217"/>
      <c r="GGQ1568" s="217"/>
      <c r="GGR1568" s="217"/>
      <c r="GGS1568" s="217"/>
      <c r="GGT1568" s="217"/>
      <c r="GGU1568" s="217"/>
      <c r="GGV1568" s="217"/>
      <c r="GGW1568" s="217"/>
      <c r="GGX1568" s="217"/>
      <c r="GGY1568" s="217"/>
      <c r="GGZ1568" s="217"/>
      <c r="GHA1568" s="217"/>
      <c r="GHB1568" s="217"/>
      <c r="GHC1568" s="217"/>
      <c r="GHD1568" s="217"/>
      <c r="GHE1568" s="217"/>
      <c r="GHF1568" s="217"/>
      <c r="GHG1568" s="217"/>
      <c r="GHH1568" s="217"/>
      <c r="GHI1568" s="217"/>
      <c r="GHJ1568" s="217"/>
      <c r="GHK1568" s="217"/>
      <c r="GHL1568" s="217"/>
      <c r="GHM1568" s="217"/>
      <c r="GHN1568" s="217"/>
      <c r="GHO1568" s="217"/>
      <c r="GHP1568" s="217"/>
      <c r="GHQ1568" s="217"/>
      <c r="GHR1568" s="217"/>
      <c r="GHS1568" s="217"/>
      <c r="GHT1568" s="217"/>
      <c r="GHU1568" s="217"/>
      <c r="GHV1568" s="217"/>
      <c r="GHW1568" s="217"/>
      <c r="GHX1568" s="217"/>
      <c r="GHY1568" s="217"/>
      <c r="GHZ1568" s="217"/>
      <c r="GIA1568" s="217"/>
      <c r="GIB1568" s="217"/>
      <c r="GIC1568" s="217"/>
      <c r="GID1568" s="217"/>
      <c r="GIE1568" s="217"/>
      <c r="GIF1568" s="217"/>
      <c r="GIG1568" s="217"/>
      <c r="GIH1568" s="217"/>
      <c r="GII1568" s="217"/>
      <c r="GIJ1568" s="217"/>
      <c r="GIK1568" s="217"/>
      <c r="GIL1568" s="217"/>
      <c r="GIM1568" s="217"/>
      <c r="GIN1568" s="217"/>
      <c r="GIO1568" s="217"/>
      <c r="GIP1568" s="217"/>
      <c r="GIQ1568" s="217"/>
      <c r="GIR1568" s="217"/>
      <c r="GIS1568" s="217"/>
      <c r="GIT1568" s="217"/>
      <c r="GIU1568" s="217"/>
      <c r="GIV1568" s="217"/>
      <c r="GIW1568" s="217"/>
      <c r="GIX1568" s="217"/>
      <c r="GIY1568" s="217"/>
      <c r="GIZ1568" s="217"/>
      <c r="GJA1568" s="217"/>
      <c r="GJB1568" s="217"/>
      <c r="GJC1568" s="217"/>
      <c r="GJD1568" s="217"/>
      <c r="GJE1568" s="217"/>
      <c r="GJF1568" s="217"/>
      <c r="GJG1568" s="217"/>
      <c r="GJH1568" s="217"/>
      <c r="GJI1568" s="217"/>
      <c r="GJJ1568" s="217"/>
      <c r="GJK1568" s="217"/>
      <c r="GJL1568" s="217"/>
      <c r="GJM1568" s="217"/>
      <c r="GJN1568" s="217"/>
      <c r="GJO1568" s="217"/>
      <c r="GJP1568" s="217"/>
      <c r="GJQ1568" s="217"/>
      <c r="GJR1568" s="217"/>
      <c r="GJS1568" s="217"/>
      <c r="GJT1568" s="217"/>
      <c r="GJU1568" s="217"/>
      <c r="GJV1568" s="217"/>
      <c r="GJW1568" s="217"/>
      <c r="GJX1568" s="217"/>
      <c r="GJY1568" s="217"/>
      <c r="GJZ1568" s="217"/>
      <c r="GKA1568" s="217"/>
      <c r="GKB1568" s="217"/>
      <c r="GKC1568" s="217"/>
      <c r="GKD1568" s="217"/>
      <c r="GKE1568" s="217"/>
      <c r="GKF1568" s="217"/>
      <c r="GKG1568" s="217"/>
      <c r="GKH1568" s="217"/>
      <c r="GKI1568" s="217"/>
      <c r="GKJ1568" s="217"/>
      <c r="GKK1568" s="217"/>
      <c r="GKL1568" s="217"/>
      <c r="GKM1568" s="217"/>
      <c r="GKN1568" s="217"/>
      <c r="GKO1568" s="217"/>
      <c r="GKP1568" s="217"/>
      <c r="GKQ1568" s="217"/>
      <c r="GKR1568" s="217"/>
      <c r="GKS1568" s="217"/>
      <c r="GKT1568" s="217"/>
      <c r="GKU1568" s="217"/>
      <c r="GKV1568" s="217"/>
      <c r="GKW1568" s="217"/>
      <c r="GKX1568" s="217"/>
      <c r="GKY1568" s="217"/>
      <c r="GKZ1568" s="217"/>
      <c r="GLA1568" s="217"/>
      <c r="GLB1568" s="217"/>
      <c r="GLC1568" s="217"/>
      <c r="GLD1568" s="217"/>
      <c r="GLE1568" s="217"/>
      <c r="GLF1568" s="217"/>
      <c r="GLG1568" s="217"/>
      <c r="GLH1568" s="217"/>
      <c r="GLI1568" s="217"/>
      <c r="GLJ1568" s="217"/>
      <c r="GLK1568" s="217"/>
      <c r="GLL1568" s="217"/>
      <c r="GLM1568" s="217"/>
      <c r="GLN1568" s="217"/>
      <c r="GLO1568" s="217"/>
      <c r="GLP1568" s="217"/>
      <c r="GLQ1568" s="217"/>
      <c r="GLR1568" s="217"/>
      <c r="GLS1568" s="217"/>
      <c r="GLT1568" s="217"/>
      <c r="GLU1568" s="217"/>
      <c r="GLV1568" s="217"/>
      <c r="GLW1568" s="217"/>
      <c r="GLX1568" s="217"/>
      <c r="GLY1568" s="217"/>
      <c r="GLZ1568" s="217"/>
      <c r="GMA1568" s="217"/>
      <c r="GMB1568" s="217"/>
      <c r="GMC1568" s="217"/>
      <c r="GMD1568" s="217"/>
      <c r="GME1568" s="217"/>
      <c r="GMF1568" s="217"/>
      <c r="GMG1568" s="217"/>
      <c r="GMH1568" s="217"/>
      <c r="GMI1568" s="217"/>
      <c r="GMJ1568" s="217"/>
      <c r="GMK1568" s="217"/>
      <c r="GML1568" s="217"/>
      <c r="GMM1568" s="217"/>
      <c r="GMN1568" s="217"/>
      <c r="GMO1568" s="217"/>
      <c r="GMP1568" s="217"/>
      <c r="GMQ1568" s="217"/>
      <c r="GMR1568" s="217"/>
      <c r="GMS1568" s="217"/>
      <c r="GMT1568" s="217"/>
      <c r="GMU1568" s="217"/>
      <c r="GMV1568" s="217"/>
      <c r="GMW1568" s="217"/>
      <c r="GMX1568" s="217"/>
      <c r="GMY1568" s="217"/>
      <c r="GMZ1568" s="217"/>
      <c r="GNA1568" s="217"/>
      <c r="GNB1568" s="217"/>
      <c r="GNC1568" s="217"/>
      <c r="GND1568" s="217"/>
      <c r="GNE1568" s="217"/>
      <c r="GNF1568" s="217"/>
      <c r="GNG1568" s="217"/>
      <c r="GNH1568" s="217"/>
      <c r="GNI1568" s="217"/>
      <c r="GNJ1568" s="217"/>
      <c r="GNK1568" s="217"/>
      <c r="GNL1568" s="217"/>
      <c r="GNM1568" s="217"/>
      <c r="GNN1568" s="217"/>
      <c r="GNO1568" s="217"/>
      <c r="GNP1568" s="217"/>
      <c r="GNQ1568" s="217"/>
      <c r="GNR1568" s="217"/>
      <c r="GNS1568" s="217"/>
      <c r="GNT1568" s="217"/>
      <c r="GNU1568" s="217"/>
      <c r="GNV1568" s="217"/>
      <c r="GNW1568" s="217"/>
      <c r="GNX1568" s="217"/>
      <c r="GNY1568" s="217"/>
      <c r="GNZ1568" s="217"/>
      <c r="GOA1568" s="217"/>
      <c r="GOB1568" s="217"/>
      <c r="GOC1568" s="217"/>
      <c r="GOD1568" s="217"/>
      <c r="GOE1568" s="217"/>
      <c r="GOF1568" s="217"/>
      <c r="GOG1568" s="217"/>
      <c r="GOH1568" s="217"/>
      <c r="GOI1568" s="217"/>
      <c r="GOJ1568" s="217"/>
      <c r="GOK1568" s="217"/>
      <c r="GOL1568" s="217"/>
      <c r="GOM1568" s="217"/>
      <c r="GON1568" s="217"/>
      <c r="GOO1568" s="217"/>
      <c r="GOP1568" s="217"/>
      <c r="GOQ1568" s="217"/>
      <c r="GOR1568" s="217"/>
      <c r="GOS1568" s="217"/>
      <c r="GOT1568" s="217"/>
      <c r="GOU1568" s="217"/>
      <c r="GOV1568" s="217"/>
      <c r="GOW1568" s="217"/>
      <c r="GOX1568" s="217"/>
      <c r="GOY1568" s="217"/>
      <c r="GOZ1568" s="217"/>
      <c r="GPA1568" s="217"/>
      <c r="GPB1568" s="217"/>
      <c r="GPC1568" s="217"/>
      <c r="GPD1568" s="217"/>
      <c r="GPE1568" s="217"/>
      <c r="GPF1568" s="217"/>
      <c r="GPG1568" s="217"/>
      <c r="GPH1568" s="217"/>
      <c r="GPI1568" s="217"/>
      <c r="GPJ1568" s="217"/>
      <c r="GPK1568" s="217"/>
      <c r="GPL1568" s="217"/>
      <c r="GPM1568" s="217"/>
      <c r="GPN1568" s="217"/>
      <c r="GPO1568" s="217"/>
      <c r="GPP1568" s="217"/>
      <c r="GPQ1568" s="217"/>
      <c r="GPR1568" s="217"/>
      <c r="GPS1568" s="217"/>
      <c r="GPT1568" s="217"/>
      <c r="GPU1568" s="217"/>
      <c r="GPV1568" s="217"/>
      <c r="GPW1568" s="217"/>
      <c r="GPX1568" s="217"/>
      <c r="GPY1568" s="217"/>
      <c r="GPZ1568" s="217"/>
      <c r="GQA1568" s="217"/>
      <c r="GQB1568" s="217"/>
      <c r="GQC1568" s="217"/>
      <c r="GQD1568" s="217"/>
      <c r="GQE1568" s="217"/>
      <c r="GQF1568" s="217"/>
      <c r="GQG1568" s="217"/>
      <c r="GQH1568" s="217"/>
      <c r="GQI1568" s="217"/>
      <c r="GQJ1568" s="217"/>
      <c r="GQK1568" s="217"/>
      <c r="GQL1568" s="217"/>
      <c r="GQM1568" s="217"/>
      <c r="GQN1568" s="217"/>
      <c r="GQO1568" s="217"/>
      <c r="GQP1568" s="217"/>
      <c r="GQQ1568" s="217"/>
      <c r="GQR1568" s="217"/>
      <c r="GQS1568" s="217"/>
      <c r="GQT1568" s="217"/>
      <c r="GQU1568" s="217"/>
      <c r="GQV1568" s="217"/>
      <c r="GQW1568" s="217"/>
      <c r="GQX1568" s="217"/>
      <c r="GQY1568" s="217"/>
      <c r="GQZ1568" s="217"/>
      <c r="GRA1568" s="217"/>
      <c r="GRB1568" s="217"/>
      <c r="GRC1568" s="217"/>
      <c r="GRD1568" s="217"/>
      <c r="GRE1568" s="217"/>
      <c r="GRF1568" s="217"/>
      <c r="GRG1568" s="217"/>
      <c r="GRH1568" s="217"/>
      <c r="GRI1568" s="217"/>
      <c r="GRJ1568" s="217"/>
      <c r="GRK1568" s="217"/>
      <c r="GRL1568" s="217"/>
      <c r="GRM1568" s="217"/>
      <c r="GRN1568" s="217"/>
      <c r="GRO1568" s="217"/>
      <c r="GRP1568" s="217"/>
      <c r="GRQ1568" s="217"/>
      <c r="GRR1568" s="217"/>
      <c r="GRS1568" s="217"/>
      <c r="GRT1568" s="217"/>
      <c r="GRU1568" s="217"/>
      <c r="GRV1568" s="217"/>
      <c r="GRW1568" s="217"/>
      <c r="GRX1568" s="217"/>
      <c r="GRY1568" s="217"/>
      <c r="GRZ1568" s="217"/>
      <c r="GSA1568" s="217"/>
      <c r="GSB1568" s="217"/>
      <c r="GSC1568" s="217"/>
      <c r="GSD1568" s="217"/>
      <c r="GSE1568" s="217"/>
      <c r="GSF1568" s="217"/>
      <c r="GSG1568" s="217"/>
      <c r="GSH1568" s="217"/>
      <c r="GSI1568" s="217"/>
      <c r="GSJ1568" s="217"/>
      <c r="GSK1568" s="217"/>
      <c r="GSL1568" s="217"/>
      <c r="GSM1568" s="217"/>
      <c r="GSN1568" s="217"/>
      <c r="GSO1568" s="217"/>
      <c r="GSP1568" s="217"/>
      <c r="GSQ1568" s="217"/>
      <c r="GSR1568" s="217"/>
      <c r="GSS1568" s="217"/>
      <c r="GST1568" s="217"/>
      <c r="GSU1568" s="217"/>
      <c r="GSV1568" s="217"/>
      <c r="GSW1568" s="217"/>
      <c r="GSX1568" s="217"/>
      <c r="GSY1568" s="217"/>
      <c r="GSZ1568" s="217"/>
      <c r="GTA1568" s="217"/>
      <c r="GTB1568" s="217"/>
      <c r="GTC1568" s="217"/>
      <c r="GTD1568" s="217"/>
      <c r="GTE1568" s="217"/>
      <c r="GTF1568" s="217"/>
      <c r="GTG1568" s="217"/>
      <c r="GTH1568" s="217"/>
      <c r="GTI1568" s="217"/>
      <c r="GTJ1568" s="217"/>
      <c r="GTK1568" s="217"/>
      <c r="GTL1568" s="217"/>
      <c r="GTM1568" s="217"/>
      <c r="GTN1568" s="217"/>
      <c r="GTO1568" s="217"/>
      <c r="GTP1568" s="217"/>
      <c r="GTQ1568" s="217"/>
      <c r="GTR1568" s="217"/>
      <c r="GTS1568" s="217"/>
      <c r="GTT1568" s="217"/>
      <c r="GTU1568" s="217"/>
      <c r="GTV1568" s="217"/>
      <c r="GTW1568" s="217"/>
      <c r="GTX1568" s="217"/>
      <c r="GTY1568" s="217"/>
      <c r="GTZ1568" s="217"/>
      <c r="GUA1568" s="217"/>
      <c r="GUB1568" s="217"/>
      <c r="GUC1568" s="217"/>
      <c r="GUD1568" s="217"/>
      <c r="GUE1568" s="217"/>
      <c r="GUF1568" s="217"/>
      <c r="GUG1568" s="217"/>
      <c r="GUH1568" s="217"/>
      <c r="GUI1568" s="217"/>
      <c r="GUJ1568" s="217"/>
      <c r="GUK1568" s="217"/>
      <c r="GUL1568" s="217"/>
      <c r="GUM1568" s="217"/>
      <c r="GUN1568" s="217"/>
      <c r="GUO1568" s="217"/>
      <c r="GUP1568" s="217"/>
      <c r="GUQ1568" s="217"/>
      <c r="GUR1568" s="217"/>
      <c r="GUS1568" s="217"/>
      <c r="GUT1568" s="217"/>
      <c r="GUU1568" s="217"/>
      <c r="GUV1568" s="217"/>
      <c r="GUW1568" s="217"/>
      <c r="GUX1568" s="217"/>
      <c r="GUY1568" s="217"/>
      <c r="GUZ1568" s="217"/>
      <c r="GVA1568" s="217"/>
      <c r="GVB1568" s="217"/>
      <c r="GVC1568" s="217"/>
      <c r="GVD1568" s="217"/>
      <c r="GVE1568" s="217"/>
      <c r="GVF1568" s="217"/>
      <c r="GVG1568" s="217"/>
      <c r="GVH1568" s="217"/>
      <c r="GVI1568" s="217"/>
      <c r="GVJ1568" s="217"/>
      <c r="GVK1568" s="217"/>
      <c r="GVL1568" s="217"/>
      <c r="GVM1568" s="217"/>
      <c r="GVN1568" s="217"/>
      <c r="GVO1568" s="217"/>
      <c r="GVP1568" s="217"/>
      <c r="GVQ1568" s="217"/>
      <c r="GVR1568" s="217"/>
      <c r="GVS1568" s="217"/>
      <c r="GVT1568" s="217"/>
      <c r="GVU1568" s="217"/>
      <c r="GVV1568" s="217"/>
      <c r="GVW1568" s="217"/>
      <c r="GVX1568" s="217"/>
      <c r="GVY1568" s="217"/>
      <c r="GVZ1568" s="217"/>
      <c r="GWA1568" s="217"/>
      <c r="GWB1568" s="217"/>
      <c r="GWC1568" s="217"/>
      <c r="GWD1568" s="217"/>
      <c r="GWE1568" s="217"/>
      <c r="GWF1568" s="217"/>
      <c r="GWG1568" s="217"/>
      <c r="GWH1568" s="217"/>
      <c r="GWI1568" s="217"/>
      <c r="GWJ1568" s="217"/>
      <c r="GWK1568" s="217"/>
      <c r="GWL1568" s="217"/>
      <c r="GWM1568" s="217"/>
      <c r="GWN1568" s="217"/>
      <c r="GWO1568" s="217"/>
      <c r="GWP1568" s="217"/>
      <c r="GWQ1568" s="217"/>
      <c r="GWR1568" s="217"/>
      <c r="GWS1568" s="217"/>
      <c r="GWT1568" s="217"/>
      <c r="GWU1568" s="217"/>
      <c r="GWV1568" s="217"/>
      <c r="GWW1568" s="217"/>
      <c r="GWX1568" s="217"/>
      <c r="GWY1568" s="217"/>
      <c r="GWZ1568" s="217"/>
      <c r="GXA1568" s="217"/>
      <c r="GXB1568" s="217"/>
      <c r="GXC1568" s="217"/>
      <c r="GXD1568" s="217"/>
      <c r="GXE1568" s="217"/>
      <c r="GXF1568" s="217"/>
      <c r="GXG1568" s="217"/>
      <c r="GXH1568" s="217"/>
      <c r="GXI1568" s="217"/>
      <c r="GXJ1568" s="217"/>
      <c r="GXK1568" s="217"/>
      <c r="GXL1568" s="217"/>
      <c r="GXM1568" s="217"/>
      <c r="GXN1568" s="217"/>
      <c r="GXO1568" s="217"/>
      <c r="GXP1568" s="217"/>
      <c r="GXQ1568" s="217"/>
      <c r="GXR1568" s="217"/>
      <c r="GXS1568" s="217"/>
      <c r="GXT1568" s="217"/>
      <c r="GXU1568" s="217"/>
      <c r="GXV1568" s="217"/>
      <c r="GXW1568" s="217"/>
      <c r="GXX1568" s="217"/>
      <c r="GXY1568" s="217"/>
      <c r="GXZ1568" s="217"/>
      <c r="GYA1568" s="217"/>
      <c r="GYB1568" s="217"/>
      <c r="GYC1568" s="217"/>
      <c r="GYD1568" s="217"/>
      <c r="GYE1568" s="217"/>
      <c r="GYF1568" s="217"/>
      <c r="GYG1568" s="217"/>
      <c r="GYH1568" s="217"/>
      <c r="GYI1568" s="217"/>
      <c r="GYJ1568" s="217"/>
      <c r="GYK1568" s="217"/>
      <c r="GYL1568" s="217"/>
      <c r="GYM1568" s="217"/>
      <c r="GYN1568" s="217"/>
      <c r="GYO1568" s="217"/>
      <c r="GYP1568" s="217"/>
      <c r="GYQ1568" s="217"/>
      <c r="GYR1568" s="217"/>
      <c r="GYS1568" s="217"/>
      <c r="GYT1568" s="217"/>
      <c r="GYU1568" s="217"/>
      <c r="GYV1568" s="217"/>
      <c r="GYW1568" s="217"/>
      <c r="GYX1568" s="217"/>
      <c r="GYY1568" s="217"/>
      <c r="GYZ1568" s="217"/>
      <c r="GZA1568" s="217"/>
      <c r="GZB1568" s="217"/>
      <c r="GZC1568" s="217"/>
      <c r="GZD1568" s="217"/>
      <c r="GZE1568" s="217"/>
      <c r="GZF1568" s="217"/>
      <c r="GZG1568" s="217"/>
      <c r="GZH1568" s="217"/>
      <c r="GZI1568" s="217"/>
      <c r="GZJ1568" s="217"/>
      <c r="GZK1568" s="217"/>
      <c r="GZL1568" s="217"/>
      <c r="GZM1568" s="217"/>
      <c r="GZN1568" s="217"/>
      <c r="GZO1568" s="217"/>
      <c r="GZP1568" s="217"/>
      <c r="GZQ1568" s="217"/>
      <c r="GZR1568" s="217"/>
      <c r="GZS1568" s="217"/>
      <c r="GZT1568" s="217"/>
      <c r="GZU1568" s="217"/>
      <c r="GZV1568" s="217"/>
      <c r="GZW1568" s="217"/>
      <c r="GZX1568" s="217"/>
      <c r="GZY1568" s="217"/>
      <c r="GZZ1568" s="217"/>
      <c r="HAA1568" s="217"/>
      <c r="HAB1568" s="217"/>
      <c r="HAC1568" s="217"/>
      <c r="HAD1568" s="217"/>
      <c r="HAE1568" s="217"/>
      <c r="HAF1568" s="217"/>
      <c r="HAG1568" s="217"/>
      <c r="HAH1568" s="217"/>
      <c r="HAI1568" s="217"/>
      <c r="HAJ1568" s="217"/>
      <c r="HAK1568" s="217"/>
      <c r="HAL1568" s="217"/>
      <c r="HAM1568" s="217"/>
      <c r="HAN1568" s="217"/>
      <c r="HAO1568" s="217"/>
      <c r="HAP1568" s="217"/>
      <c r="HAQ1568" s="217"/>
      <c r="HAR1568" s="217"/>
      <c r="HAS1568" s="217"/>
      <c r="HAT1568" s="217"/>
      <c r="HAU1568" s="217"/>
      <c r="HAV1568" s="217"/>
      <c r="HAW1568" s="217"/>
      <c r="HAX1568" s="217"/>
      <c r="HAY1568" s="217"/>
      <c r="HAZ1568" s="217"/>
      <c r="HBA1568" s="217"/>
      <c r="HBB1568" s="217"/>
      <c r="HBC1568" s="217"/>
      <c r="HBD1568" s="217"/>
      <c r="HBE1568" s="217"/>
      <c r="HBF1568" s="217"/>
      <c r="HBG1568" s="217"/>
      <c r="HBH1568" s="217"/>
      <c r="HBI1568" s="217"/>
      <c r="HBJ1568" s="217"/>
      <c r="HBK1568" s="217"/>
      <c r="HBL1568" s="217"/>
      <c r="HBM1568" s="217"/>
      <c r="HBN1568" s="217"/>
      <c r="HBO1568" s="217"/>
      <c r="HBP1568" s="217"/>
      <c r="HBQ1568" s="217"/>
      <c r="HBR1568" s="217"/>
      <c r="HBS1568" s="217"/>
      <c r="HBT1568" s="217"/>
      <c r="HBU1568" s="217"/>
      <c r="HBV1568" s="217"/>
      <c r="HBW1568" s="217"/>
      <c r="HBX1568" s="217"/>
      <c r="HBY1568" s="217"/>
      <c r="HBZ1568" s="217"/>
      <c r="HCA1568" s="217"/>
      <c r="HCB1568" s="217"/>
      <c r="HCC1568" s="217"/>
      <c r="HCD1568" s="217"/>
      <c r="HCE1568" s="217"/>
      <c r="HCF1568" s="217"/>
      <c r="HCG1568" s="217"/>
      <c r="HCH1568" s="217"/>
      <c r="HCI1568" s="217"/>
      <c r="HCJ1568" s="217"/>
      <c r="HCK1568" s="217"/>
      <c r="HCL1568" s="217"/>
      <c r="HCM1568" s="217"/>
      <c r="HCN1568" s="217"/>
      <c r="HCO1568" s="217"/>
      <c r="HCP1568" s="217"/>
      <c r="HCQ1568" s="217"/>
      <c r="HCR1568" s="217"/>
      <c r="HCS1568" s="217"/>
      <c r="HCT1568" s="217"/>
      <c r="HCU1568" s="217"/>
      <c r="HCV1568" s="217"/>
      <c r="HCW1568" s="217"/>
      <c r="HCX1568" s="217"/>
      <c r="HCY1568" s="217"/>
      <c r="HCZ1568" s="217"/>
      <c r="HDA1568" s="217"/>
      <c r="HDB1568" s="217"/>
      <c r="HDC1568" s="217"/>
      <c r="HDD1568" s="217"/>
      <c r="HDE1568" s="217"/>
      <c r="HDF1568" s="217"/>
      <c r="HDG1568" s="217"/>
      <c r="HDH1568" s="217"/>
      <c r="HDI1568" s="217"/>
      <c r="HDJ1568" s="217"/>
      <c r="HDK1568" s="217"/>
      <c r="HDL1568" s="217"/>
      <c r="HDM1568" s="217"/>
      <c r="HDN1568" s="217"/>
      <c r="HDO1568" s="217"/>
      <c r="HDP1568" s="217"/>
      <c r="HDQ1568" s="217"/>
      <c r="HDR1568" s="217"/>
      <c r="HDS1568" s="217"/>
      <c r="HDT1568" s="217"/>
      <c r="HDU1568" s="217"/>
      <c r="HDV1568" s="217"/>
      <c r="HDW1568" s="217"/>
      <c r="HDX1568" s="217"/>
      <c r="HDY1568" s="217"/>
      <c r="HDZ1568" s="217"/>
      <c r="HEA1568" s="217"/>
      <c r="HEB1568" s="217"/>
      <c r="HEC1568" s="217"/>
      <c r="HED1568" s="217"/>
      <c r="HEE1568" s="217"/>
      <c r="HEF1568" s="217"/>
      <c r="HEG1568" s="217"/>
      <c r="HEH1568" s="217"/>
      <c r="HEI1568" s="217"/>
      <c r="HEJ1568" s="217"/>
      <c r="HEK1568" s="217"/>
      <c r="HEL1568" s="217"/>
      <c r="HEM1568" s="217"/>
      <c r="HEN1568" s="217"/>
      <c r="HEO1568" s="217"/>
      <c r="HEP1568" s="217"/>
      <c r="HEQ1568" s="217"/>
      <c r="HER1568" s="217"/>
      <c r="HES1568" s="217"/>
      <c r="HET1568" s="217"/>
      <c r="HEU1568" s="217"/>
      <c r="HEV1568" s="217"/>
      <c r="HEW1568" s="217"/>
      <c r="HEX1568" s="217"/>
      <c r="HEY1568" s="217"/>
      <c r="HEZ1568" s="217"/>
      <c r="HFA1568" s="217"/>
      <c r="HFB1568" s="217"/>
      <c r="HFC1568" s="217"/>
      <c r="HFD1568" s="217"/>
      <c r="HFE1568" s="217"/>
      <c r="HFF1568" s="217"/>
      <c r="HFG1568" s="217"/>
      <c r="HFH1568" s="217"/>
      <c r="HFI1568" s="217"/>
      <c r="HFJ1568" s="217"/>
      <c r="HFK1568" s="217"/>
      <c r="HFL1568" s="217"/>
      <c r="HFM1568" s="217"/>
      <c r="HFN1568" s="217"/>
      <c r="HFO1568" s="217"/>
      <c r="HFP1568" s="217"/>
      <c r="HFQ1568" s="217"/>
      <c r="HFR1568" s="217"/>
      <c r="HFS1568" s="217"/>
      <c r="HFT1568" s="217"/>
      <c r="HFU1568" s="217"/>
      <c r="HFV1568" s="217"/>
      <c r="HFW1568" s="217"/>
      <c r="HFX1568" s="217"/>
      <c r="HFY1568" s="217"/>
      <c r="HFZ1568" s="217"/>
      <c r="HGA1568" s="217"/>
      <c r="HGB1568" s="217"/>
      <c r="HGC1568" s="217"/>
      <c r="HGD1568" s="217"/>
      <c r="HGE1568" s="217"/>
      <c r="HGF1568" s="217"/>
      <c r="HGG1568" s="217"/>
      <c r="HGH1568" s="217"/>
      <c r="HGI1568" s="217"/>
      <c r="HGJ1568" s="217"/>
      <c r="HGK1568" s="217"/>
      <c r="HGL1568" s="217"/>
      <c r="HGM1568" s="217"/>
      <c r="HGN1568" s="217"/>
      <c r="HGO1568" s="217"/>
      <c r="HGP1568" s="217"/>
      <c r="HGQ1568" s="217"/>
      <c r="HGR1568" s="217"/>
      <c r="HGS1568" s="217"/>
      <c r="HGT1568" s="217"/>
      <c r="HGU1568" s="217"/>
      <c r="HGV1568" s="217"/>
      <c r="HGW1568" s="217"/>
      <c r="HGX1568" s="217"/>
      <c r="HGY1568" s="217"/>
      <c r="HGZ1568" s="217"/>
      <c r="HHA1568" s="217"/>
      <c r="HHB1568" s="217"/>
      <c r="HHC1568" s="217"/>
      <c r="HHD1568" s="217"/>
      <c r="HHE1568" s="217"/>
      <c r="HHF1568" s="217"/>
      <c r="HHG1568" s="217"/>
      <c r="HHH1568" s="217"/>
      <c r="HHI1568" s="217"/>
      <c r="HHJ1568" s="217"/>
      <c r="HHK1568" s="217"/>
      <c r="HHL1568" s="217"/>
      <c r="HHM1568" s="217"/>
      <c r="HHN1568" s="217"/>
      <c r="HHO1568" s="217"/>
      <c r="HHP1568" s="217"/>
      <c r="HHQ1568" s="217"/>
      <c r="HHR1568" s="217"/>
      <c r="HHS1568" s="217"/>
      <c r="HHT1568" s="217"/>
      <c r="HHU1568" s="217"/>
      <c r="HHV1568" s="217"/>
      <c r="HHW1568" s="217"/>
      <c r="HHX1568" s="217"/>
      <c r="HHY1568" s="217"/>
      <c r="HHZ1568" s="217"/>
      <c r="HIA1568" s="217"/>
      <c r="HIB1568" s="217"/>
      <c r="HIC1568" s="217"/>
      <c r="HID1568" s="217"/>
      <c r="HIE1568" s="217"/>
      <c r="HIF1568" s="217"/>
      <c r="HIG1568" s="217"/>
      <c r="HIH1568" s="217"/>
      <c r="HII1568" s="217"/>
      <c r="HIJ1568" s="217"/>
      <c r="HIK1568" s="217"/>
      <c r="HIL1568" s="217"/>
      <c r="HIM1568" s="217"/>
      <c r="HIN1568" s="217"/>
      <c r="HIO1568" s="217"/>
      <c r="HIP1568" s="217"/>
      <c r="HIQ1568" s="217"/>
      <c r="HIR1568" s="217"/>
      <c r="HIS1568" s="217"/>
      <c r="HIT1568" s="217"/>
      <c r="HIU1568" s="217"/>
      <c r="HIV1568" s="217"/>
      <c r="HIW1568" s="217"/>
      <c r="HIX1568" s="217"/>
      <c r="HIY1568" s="217"/>
      <c r="HIZ1568" s="217"/>
      <c r="HJA1568" s="217"/>
      <c r="HJB1568" s="217"/>
      <c r="HJC1568" s="217"/>
      <c r="HJD1568" s="217"/>
      <c r="HJE1568" s="217"/>
      <c r="HJF1568" s="217"/>
      <c r="HJG1568" s="217"/>
      <c r="HJH1568" s="217"/>
      <c r="HJI1568" s="217"/>
      <c r="HJJ1568" s="217"/>
      <c r="HJK1568" s="217"/>
      <c r="HJL1568" s="217"/>
      <c r="HJM1568" s="217"/>
      <c r="HJN1568" s="217"/>
      <c r="HJO1568" s="217"/>
      <c r="HJP1568" s="217"/>
      <c r="HJQ1568" s="217"/>
      <c r="HJR1568" s="217"/>
      <c r="HJS1568" s="217"/>
      <c r="HJT1568" s="217"/>
      <c r="HJU1568" s="217"/>
      <c r="HJV1568" s="217"/>
      <c r="HJW1568" s="217"/>
      <c r="HJX1568" s="217"/>
      <c r="HJY1568" s="217"/>
      <c r="HJZ1568" s="217"/>
      <c r="HKA1568" s="217"/>
      <c r="HKB1568" s="217"/>
      <c r="HKC1568" s="217"/>
      <c r="HKD1568" s="217"/>
      <c r="HKE1568" s="217"/>
      <c r="HKF1568" s="217"/>
      <c r="HKG1568" s="217"/>
      <c r="HKH1568" s="217"/>
      <c r="HKI1568" s="217"/>
      <c r="HKJ1568" s="217"/>
      <c r="HKK1568" s="217"/>
      <c r="HKL1568" s="217"/>
      <c r="HKM1568" s="217"/>
      <c r="HKN1568" s="217"/>
      <c r="HKO1568" s="217"/>
      <c r="HKP1568" s="217"/>
      <c r="HKQ1568" s="217"/>
      <c r="HKR1568" s="217"/>
      <c r="HKS1568" s="217"/>
      <c r="HKT1568" s="217"/>
      <c r="HKU1568" s="217"/>
      <c r="HKV1568" s="217"/>
      <c r="HKW1568" s="217"/>
      <c r="HKX1568" s="217"/>
      <c r="HKY1568" s="217"/>
      <c r="HKZ1568" s="217"/>
      <c r="HLA1568" s="217"/>
      <c r="HLB1568" s="217"/>
      <c r="HLC1568" s="217"/>
      <c r="HLD1568" s="217"/>
      <c r="HLE1568" s="217"/>
      <c r="HLF1568" s="217"/>
      <c r="HLG1568" s="217"/>
      <c r="HLH1568" s="217"/>
      <c r="HLI1568" s="217"/>
      <c r="HLJ1568" s="217"/>
      <c r="HLK1568" s="217"/>
      <c r="HLL1568" s="217"/>
      <c r="HLM1568" s="217"/>
      <c r="HLN1568" s="217"/>
      <c r="HLO1568" s="217"/>
      <c r="HLP1568" s="217"/>
      <c r="HLQ1568" s="217"/>
      <c r="HLR1568" s="217"/>
      <c r="HLS1568" s="217"/>
      <c r="HLT1568" s="217"/>
      <c r="HLU1568" s="217"/>
      <c r="HLV1568" s="217"/>
      <c r="HLW1568" s="217"/>
      <c r="HLX1568" s="217"/>
      <c r="HLY1568" s="217"/>
      <c r="HLZ1568" s="217"/>
      <c r="HMA1568" s="217"/>
      <c r="HMB1568" s="217"/>
      <c r="HMC1568" s="217"/>
      <c r="HMD1568" s="217"/>
      <c r="HME1568" s="217"/>
      <c r="HMF1568" s="217"/>
      <c r="HMG1568" s="217"/>
      <c r="HMH1568" s="217"/>
      <c r="HMI1568" s="217"/>
      <c r="HMJ1568" s="217"/>
      <c r="HMK1568" s="217"/>
      <c r="HML1568" s="217"/>
      <c r="HMM1568" s="217"/>
      <c r="HMN1568" s="217"/>
      <c r="HMO1568" s="217"/>
      <c r="HMP1568" s="217"/>
      <c r="HMQ1568" s="217"/>
      <c r="HMR1568" s="217"/>
      <c r="HMS1568" s="217"/>
      <c r="HMT1568" s="217"/>
      <c r="HMU1568" s="217"/>
      <c r="HMV1568" s="217"/>
      <c r="HMW1568" s="217"/>
      <c r="HMX1568" s="217"/>
      <c r="HMY1568" s="217"/>
      <c r="HMZ1568" s="217"/>
      <c r="HNA1568" s="217"/>
      <c r="HNB1568" s="217"/>
      <c r="HNC1568" s="217"/>
      <c r="HND1568" s="217"/>
      <c r="HNE1568" s="217"/>
      <c r="HNF1568" s="217"/>
      <c r="HNG1568" s="217"/>
      <c r="HNH1568" s="217"/>
      <c r="HNI1568" s="217"/>
      <c r="HNJ1568" s="217"/>
      <c r="HNK1568" s="217"/>
      <c r="HNL1568" s="217"/>
      <c r="HNM1568" s="217"/>
      <c r="HNN1568" s="217"/>
      <c r="HNO1568" s="217"/>
      <c r="HNP1568" s="217"/>
      <c r="HNQ1568" s="217"/>
      <c r="HNR1568" s="217"/>
      <c r="HNS1568" s="217"/>
      <c r="HNT1568" s="217"/>
      <c r="HNU1568" s="217"/>
      <c r="HNV1568" s="217"/>
      <c r="HNW1568" s="217"/>
      <c r="HNX1568" s="217"/>
      <c r="HNY1568" s="217"/>
      <c r="HNZ1568" s="217"/>
      <c r="HOA1568" s="217"/>
      <c r="HOB1568" s="217"/>
      <c r="HOC1568" s="217"/>
      <c r="HOD1568" s="217"/>
      <c r="HOE1568" s="217"/>
      <c r="HOF1568" s="217"/>
      <c r="HOG1568" s="217"/>
      <c r="HOH1568" s="217"/>
      <c r="HOI1568" s="217"/>
      <c r="HOJ1568" s="217"/>
      <c r="HOK1568" s="217"/>
      <c r="HOL1568" s="217"/>
      <c r="HOM1568" s="217"/>
      <c r="HON1568" s="217"/>
      <c r="HOO1568" s="217"/>
      <c r="HOP1568" s="217"/>
      <c r="HOQ1568" s="217"/>
      <c r="HOR1568" s="217"/>
      <c r="HOS1568" s="217"/>
      <c r="HOT1568" s="217"/>
      <c r="HOU1568" s="217"/>
      <c r="HOV1568" s="217"/>
      <c r="HOW1568" s="217"/>
      <c r="HOX1568" s="217"/>
      <c r="HOY1568" s="217"/>
      <c r="HOZ1568" s="217"/>
      <c r="HPA1568" s="217"/>
      <c r="HPB1568" s="217"/>
      <c r="HPC1568" s="217"/>
      <c r="HPD1568" s="217"/>
      <c r="HPE1568" s="217"/>
      <c r="HPF1568" s="217"/>
      <c r="HPG1568" s="217"/>
      <c r="HPH1568" s="217"/>
      <c r="HPI1568" s="217"/>
      <c r="HPJ1568" s="217"/>
      <c r="HPK1568" s="217"/>
      <c r="HPL1568" s="217"/>
      <c r="HPM1568" s="217"/>
      <c r="HPN1568" s="217"/>
      <c r="HPO1568" s="217"/>
      <c r="HPP1568" s="217"/>
      <c r="HPQ1568" s="217"/>
      <c r="HPR1568" s="217"/>
      <c r="HPS1568" s="217"/>
      <c r="HPT1568" s="217"/>
      <c r="HPU1568" s="217"/>
      <c r="HPV1568" s="217"/>
      <c r="HPW1568" s="217"/>
      <c r="HPX1568" s="217"/>
      <c r="HPY1568" s="217"/>
      <c r="HPZ1568" s="217"/>
      <c r="HQA1568" s="217"/>
      <c r="HQB1568" s="217"/>
      <c r="HQC1568" s="217"/>
      <c r="HQD1568" s="217"/>
      <c r="HQE1568" s="217"/>
      <c r="HQF1568" s="217"/>
      <c r="HQG1568" s="217"/>
      <c r="HQH1568" s="217"/>
      <c r="HQI1568" s="217"/>
      <c r="HQJ1568" s="217"/>
      <c r="HQK1568" s="217"/>
      <c r="HQL1568" s="217"/>
      <c r="HQM1568" s="217"/>
      <c r="HQN1568" s="217"/>
      <c r="HQO1568" s="217"/>
      <c r="HQP1568" s="217"/>
      <c r="HQQ1568" s="217"/>
      <c r="HQR1568" s="217"/>
      <c r="HQS1568" s="217"/>
      <c r="HQT1568" s="217"/>
      <c r="HQU1568" s="217"/>
      <c r="HQV1568" s="217"/>
      <c r="HQW1568" s="217"/>
      <c r="HQX1568" s="217"/>
      <c r="HQY1568" s="217"/>
      <c r="HQZ1568" s="217"/>
      <c r="HRA1568" s="217"/>
      <c r="HRB1568" s="217"/>
      <c r="HRC1568" s="217"/>
      <c r="HRD1568" s="217"/>
      <c r="HRE1568" s="217"/>
      <c r="HRF1568" s="217"/>
      <c r="HRG1568" s="217"/>
      <c r="HRH1568" s="217"/>
      <c r="HRI1568" s="217"/>
      <c r="HRJ1568" s="217"/>
      <c r="HRK1568" s="217"/>
      <c r="HRL1568" s="217"/>
      <c r="HRM1568" s="217"/>
      <c r="HRN1568" s="217"/>
      <c r="HRO1568" s="217"/>
      <c r="HRP1568" s="217"/>
      <c r="HRQ1568" s="217"/>
      <c r="HRR1568" s="217"/>
      <c r="HRS1568" s="217"/>
      <c r="HRT1568" s="217"/>
      <c r="HRU1568" s="217"/>
      <c r="HRV1568" s="217"/>
      <c r="HRW1568" s="217"/>
      <c r="HRX1568" s="217"/>
      <c r="HRY1568" s="217"/>
      <c r="HRZ1568" s="217"/>
      <c r="HSA1568" s="217"/>
      <c r="HSB1568" s="217"/>
      <c r="HSC1568" s="217"/>
      <c r="HSD1568" s="217"/>
      <c r="HSE1568" s="217"/>
      <c r="HSF1568" s="217"/>
      <c r="HSG1568" s="217"/>
      <c r="HSH1568" s="217"/>
      <c r="HSI1568" s="217"/>
      <c r="HSJ1568" s="217"/>
      <c r="HSK1568" s="217"/>
      <c r="HSL1568" s="217"/>
      <c r="HSM1568" s="217"/>
      <c r="HSN1568" s="217"/>
      <c r="HSO1568" s="217"/>
      <c r="HSP1568" s="217"/>
      <c r="HSQ1568" s="217"/>
      <c r="HSR1568" s="217"/>
      <c r="HSS1568" s="217"/>
      <c r="HST1568" s="217"/>
      <c r="HSU1568" s="217"/>
      <c r="HSV1568" s="217"/>
      <c r="HSW1568" s="217"/>
      <c r="HSX1568" s="217"/>
      <c r="HSY1568" s="217"/>
      <c r="HSZ1568" s="217"/>
      <c r="HTA1568" s="217"/>
      <c r="HTB1568" s="217"/>
      <c r="HTC1568" s="217"/>
      <c r="HTD1568" s="217"/>
      <c r="HTE1568" s="217"/>
      <c r="HTF1568" s="217"/>
      <c r="HTG1568" s="217"/>
      <c r="HTH1568" s="217"/>
      <c r="HTI1568" s="217"/>
      <c r="HTJ1568" s="217"/>
      <c r="HTK1568" s="217"/>
      <c r="HTL1568" s="217"/>
      <c r="HTM1568" s="217"/>
      <c r="HTN1568" s="217"/>
      <c r="HTO1568" s="217"/>
      <c r="HTP1568" s="217"/>
      <c r="HTQ1568" s="217"/>
      <c r="HTR1568" s="217"/>
      <c r="HTS1568" s="217"/>
      <c r="HTT1568" s="217"/>
      <c r="HTU1568" s="217"/>
      <c r="HTV1568" s="217"/>
      <c r="HTW1568" s="217"/>
      <c r="HTX1568" s="217"/>
      <c r="HTY1568" s="217"/>
      <c r="HTZ1568" s="217"/>
      <c r="HUA1568" s="217"/>
      <c r="HUB1568" s="217"/>
      <c r="HUC1568" s="217"/>
      <c r="HUD1568" s="217"/>
      <c r="HUE1568" s="217"/>
      <c r="HUF1568" s="217"/>
      <c r="HUG1568" s="217"/>
      <c r="HUH1568" s="217"/>
      <c r="HUI1568" s="217"/>
      <c r="HUJ1568" s="217"/>
      <c r="HUK1568" s="217"/>
      <c r="HUL1568" s="217"/>
      <c r="HUM1568" s="217"/>
      <c r="HUN1568" s="217"/>
      <c r="HUO1568" s="217"/>
      <c r="HUP1568" s="217"/>
      <c r="HUQ1568" s="217"/>
      <c r="HUR1568" s="217"/>
      <c r="HUS1568" s="217"/>
      <c r="HUT1568" s="217"/>
      <c r="HUU1568" s="217"/>
      <c r="HUV1568" s="217"/>
      <c r="HUW1568" s="217"/>
      <c r="HUX1568" s="217"/>
      <c r="HUY1568" s="217"/>
      <c r="HUZ1568" s="217"/>
      <c r="HVA1568" s="217"/>
      <c r="HVB1568" s="217"/>
      <c r="HVC1568" s="217"/>
      <c r="HVD1568" s="217"/>
      <c r="HVE1568" s="217"/>
      <c r="HVF1568" s="217"/>
      <c r="HVG1568" s="217"/>
      <c r="HVH1568" s="217"/>
      <c r="HVI1568" s="217"/>
      <c r="HVJ1568" s="217"/>
      <c r="HVK1568" s="217"/>
      <c r="HVL1568" s="217"/>
      <c r="HVM1568" s="217"/>
      <c r="HVN1568" s="217"/>
      <c r="HVO1568" s="217"/>
      <c r="HVP1568" s="217"/>
      <c r="HVQ1568" s="217"/>
      <c r="HVR1568" s="217"/>
      <c r="HVS1568" s="217"/>
      <c r="HVT1568" s="217"/>
      <c r="HVU1568" s="217"/>
      <c r="HVV1568" s="217"/>
      <c r="HVW1568" s="217"/>
      <c r="HVX1568" s="217"/>
      <c r="HVY1568" s="217"/>
      <c r="HVZ1568" s="217"/>
      <c r="HWA1568" s="217"/>
      <c r="HWB1568" s="217"/>
      <c r="HWC1568" s="217"/>
      <c r="HWD1568" s="217"/>
      <c r="HWE1568" s="217"/>
      <c r="HWF1568" s="217"/>
      <c r="HWG1568" s="217"/>
      <c r="HWH1568" s="217"/>
      <c r="HWI1568" s="217"/>
      <c r="HWJ1568" s="217"/>
      <c r="HWK1568" s="217"/>
      <c r="HWL1568" s="217"/>
      <c r="HWM1568" s="217"/>
      <c r="HWN1568" s="217"/>
      <c r="HWO1568" s="217"/>
      <c r="HWP1568" s="217"/>
      <c r="HWQ1568" s="217"/>
      <c r="HWR1568" s="217"/>
      <c r="HWS1568" s="217"/>
      <c r="HWT1568" s="217"/>
      <c r="HWU1568" s="217"/>
      <c r="HWV1568" s="217"/>
      <c r="HWW1568" s="217"/>
      <c r="HWX1568" s="217"/>
      <c r="HWY1568" s="217"/>
      <c r="HWZ1568" s="217"/>
      <c r="HXA1568" s="217"/>
      <c r="HXB1568" s="217"/>
      <c r="HXC1568" s="217"/>
      <c r="HXD1568" s="217"/>
      <c r="HXE1568" s="217"/>
      <c r="HXF1568" s="217"/>
      <c r="HXG1568" s="217"/>
      <c r="HXH1568" s="217"/>
      <c r="HXI1568" s="217"/>
      <c r="HXJ1568" s="217"/>
      <c r="HXK1568" s="217"/>
      <c r="HXL1568" s="217"/>
      <c r="HXM1568" s="217"/>
      <c r="HXN1568" s="217"/>
      <c r="HXO1568" s="217"/>
      <c r="HXP1568" s="217"/>
      <c r="HXQ1568" s="217"/>
      <c r="HXR1568" s="217"/>
      <c r="HXS1568" s="217"/>
      <c r="HXT1568" s="217"/>
      <c r="HXU1568" s="217"/>
      <c r="HXV1568" s="217"/>
      <c r="HXW1568" s="217"/>
      <c r="HXX1568" s="217"/>
      <c r="HXY1568" s="217"/>
      <c r="HXZ1568" s="217"/>
      <c r="HYA1568" s="217"/>
      <c r="HYB1568" s="217"/>
      <c r="HYC1568" s="217"/>
      <c r="HYD1568" s="217"/>
      <c r="HYE1568" s="217"/>
      <c r="HYF1568" s="217"/>
      <c r="HYG1568" s="217"/>
      <c r="HYH1568" s="217"/>
      <c r="HYI1568" s="217"/>
      <c r="HYJ1568" s="217"/>
      <c r="HYK1568" s="217"/>
      <c r="HYL1568" s="217"/>
      <c r="HYM1568" s="217"/>
      <c r="HYN1568" s="217"/>
      <c r="HYO1568" s="217"/>
      <c r="HYP1568" s="217"/>
      <c r="HYQ1568" s="217"/>
      <c r="HYR1568" s="217"/>
      <c r="HYS1568" s="217"/>
      <c r="HYT1568" s="217"/>
      <c r="HYU1568" s="217"/>
      <c r="HYV1568" s="217"/>
      <c r="HYW1568" s="217"/>
      <c r="HYX1568" s="217"/>
      <c r="HYY1568" s="217"/>
      <c r="HYZ1568" s="217"/>
      <c r="HZA1568" s="217"/>
      <c r="HZB1568" s="217"/>
      <c r="HZC1568" s="217"/>
      <c r="HZD1568" s="217"/>
      <c r="HZE1568" s="217"/>
      <c r="HZF1568" s="217"/>
      <c r="HZG1568" s="217"/>
      <c r="HZH1568" s="217"/>
      <c r="HZI1568" s="217"/>
      <c r="HZJ1568" s="217"/>
      <c r="HZK1568" s="217"/>
      <c r="HZL1568" s="217"/>
      <c r="HZM1568" s="217"/>
      <c r="HZN1568" s="217"/>
      <c r="HZO1568" s="217"/>
      <c r="HZP1568" s="217"/>
      <c r="HZQ1568" s="217"/>
      <c r="HZR1568" s="217"/>
      <c r="HZS1568" s="217"/>
      <c r="HZT1568" s="217"/>
      <c r="HZU1568" s="217"/>
      <c r="HZV1568" s="217"/>
      <c r="HZW1568" s="217"/>
      <c r="HZX1568" s="217"/>
      <c r="HZY1568" s="217"/>
      <c r="HZZ1568" s="217"/>
      <c r="IAA1568" s="217"/>
      <c r="IAB1568" s="217"/>
      <c r="IAC1568" s="217"/>
      <c r="IAD1568" s="217"/>
      <c r="IAE1568" s="217"/>
      <c r="IAF1568" s="217"/>
      <c r="IAG1568" s="217"/>
      <c r="IAH1568" s="217"/>
      <c r="IAI1568" s="217"/>
      <c r="IAJ1568" s="217"/>
      <c r="IAK1568" s="217"/>
      <c r="IAL1568" s="217"/>
      <c r="IAM1568" s="217"/>
      <c r="IAN1568" s="217"/>
      <c r="IAO1568" s="217"/>
      <c r="IAP1568" s="217"/>
      <c r="IAQ1568" s="217"/>
      <c r="IAR1568" s="217"/>
      <c r="IAS1568" s="217"/>
      <c r="IAT1568" s="217"/>
      <c r="IAU1568" s="217"/>
      <c r="IAV1568" s="217"/>
      <c r="IAW1568" s="217"/>
      <c r="IAX1568" s="217"/>
      <c r="IAY1568" s="217"/>
      <c r="IAZ1568" s="217"/>
      <c r="IBA1568" s="217"/>
      <c r="IBB1568" s="217"/>
      <c r="IBC1568" s="217"/>
      <c r="IBD1568" s="217"/>
      <c r="IBE1568" s="217"/>
      <c r="IBF1568" s="217"/>
      <c r="IBG1568" s="217"/>
      <c r="IBH1568" s="217"/>
      <c r="IBI1568" s="217"/>
      <c r="IBJ1568" s="217"/>
      <c r="IBK1568" s="217"/>
      <c r="IBL1568" s="217"/>
      <c r="IBM1568" s="217"/>
      <c r="IBN1568" s="217"/>
      <c r="IBO1568" s="217"/>
      <c r="IBP1568" s="217"/>
      <c r="IBQ1568" s="217"/>
      <c r="IBR1568" s="217"/>
      <c r="IBS1568" s="217"/>
      <c r="IBT1568" s="217"/>
      <c r="IBU1568" s="217"/>
      <c r="IBV1568" s="217"/>
      <c r="IBW1568" s="217"/>
      <c r="IBX1568" s="217"/>
      <c r="IBY1568" s="217"/>
      <c r="IBZ1568" s="217"/>
      <c r="ICA1568" s="217"/>
      <c r="ICB1568" s="217"/>
      <c r="ICC1568" s="217"/>
      <c r="ICD1568" s="217"/>
      <c r="ICE1568" s="217"/>
      <c r="ICF1568" s="217"/>
      <c r="ICG1568" s="217"/>
      <c r="ICH1568" s="217"/>
      <c r="ICI1568" s="217"/>
      <c r="ICJ1568" s="217"/>
      <c r="ICK1568" s="217"/>
      <c r="ICL1568" s="217"/>
      <c r="ICM1568" s="217"/>
      <c r="ICN1568" s="217"/>
      <c r="ICO1568" s="217"/>
      <c r="ICP1568" s="217"/>
      <c r="ICQ1568" s="217"/>
      <c r="ICR1568" s="217"/>
      <c r="ICS1568" s="217"/>
      <c r="ICT1568" s="217"/>
      <c r="ICU1568" s="217"/>
      <c r="ICV1568" s="217"/>
      <c r="ICW1568" s="217"/>
      <c r="ICX1568" s="217"/>
      <c r="ICY1568" s="217"/>
      <c r="ICZ1568" s="217"/>
      <c r="IDA1568" s="217"/>
      <c r="IDB1568" s="217"/>
      <c r="IDC1568" s="217"/>
      <c r="IDD1568" s="217"/>
      <c r="IDE1568" s="217"/>
      <c r="IDF1568" s="217"/>
      <c r="IDG1568" s="217"/>
      <c r="IDH1568" s="217"/>
      <c r="IDI1568" s="217"/>
      <c r="IDJ1568" s="217"/>
      <c r="IDK1568" s="217"/>
      <c r="IDL1568" s="217"/>
      <c r="IDM1568" s="217"/>
      <c r="IDN1568" s="217"/>
      <c r="IDO1568" s="217"/>
      <c r="IDP1568" s="217"/>
      <c r="IDQ1568" s="217"/>
      <c r="IDR1568" s="217"/>
      <c r="IDS1568" s="217"/>
      <c r="IDT1568" s="217"/>
      <c r="IDU1568" s="217"/>
      <c r="IDV1568" s="217"/>
      <c r="IDW1568" s="217"/>
      <c r="IDX1568" s="217"/>
      <c r="IDY1568" s="217"/>
      <c r="IDZ1568" s="217"/>
      <c r="IEA1568" s="217"/>
      <c r="IEB1568" s="217"/>
      <c r="IEC1568" s="217"/>
      <c r="IED1568" s="217"/>
      <c r="IEE1568" s="217"/>
      <c r="IEF1568" s="217"/>
      <c r="IEG1568" s="217"/>
      <c r="IEH1568" s="217"/>
      <c r="IEI1568" s="217"/>
      <c r="IEJ1568" s="217"/>
      <c r="IEK1568" s="217"/>
      <c r="IEL1568" s="217"/>
      <c r="IEM1568" s="217"/>
      <c r="IEN1568" s="217"/>
      <c r="IEO1568" s="217"/>
      <c r="IEP1568" s="217"/>
      <c r="IEQ1568" s="217"/>
      <c r="IER1568" s="217"/>
      <c r="IES1568" s="217"/>
      <c r="IET1568" s="217"/>
      <c r="IEU1568" s="217"/>
      <c r="IEV1568" s="217"/>
      <c r="IEW1568" s="217"/>
      <c r="IEX1568" s="217"/>
      <c r="IEY1568" s="217"/>
      <c r="IEZ1568" s="217"/>
      <c r="IFA1568" s="217"/>
      <c r="IFB1568" s="217"/>
      <c r="IFC1568" s="217"/>
      <c r="IFD1568" s="217"/>
      <c r="IFE1568" s="217"/>
      <c r="IFF1568" s="217"/>
      <c r="IFG1568" s="217"/>
      <c r="IFH1568" s="217"/>
      <c r="IFI1568" s="217"/>
      <c r="IFJ1568" s="217"/>
      <c r="IFK1568" s="217"/>
      <c r="IFL1568" s="217"/>
      <c r="IFM1568" s="217"/>
      <c r="IFN1568" s="217"/>
      <c r="IFO1568" s="217"/>
      <c r="IFP1568" s="217"/>
      <c r="IFQ1568" s="217"/>
      <c r="IFR1568" s="217"/>
      <c r="IFS1568" s="217"/>
      <c r="IFT1568" s="217"/>
      <c r="IFU1568" s="217"/>
      <c r="IFV1568" s="217"/>
      <c r="IFW1568" s="217"/>
      <c r="IFX1568" s="217"/>
      <c r="IFY1568" s="217"/>
      <c r="IFZ1568" s="217"/>
      <c r="IGA1568" s="217"/>
      <c r="IGB1568" s="217"/>
      <c r="IGC1568" s="217"/>
      <c r="IGD1568" s="217"/>
      <c r="IGE1568" s="217"/>
      <c r="IGF1568" s="217"/>
      <c r="IGG1568" s="217"/>
      <c r="IGH1568" s="217"/>
      <c r="IGI1568" s="217"/>
      <c r="IGJ1568" s="217"/>
      <c r="IGK1568" s="217"/>
      <c r="IGL1568" s="217"/>
      <c r="IGM1568" s="217"/>
      <c r="IGN1568" s="217"/>
      <c r="IGO1568" s="217"/>
      <c r="IGP1568" s="217"/>
      <c r="IGQ1568" s="217"/>
      <c r="IGR1568" s="217"/>
      <c r="IGS1568" s="217"/>
      <c r="IGT1568" s="217"/>
      <c r="IGU1568" s="217"/>
      <c r="IGV1568" s="217"/>
      <c r="IGW1568" s="217"/>
      <c r="IGX1568" s="217"/>
      <c r="IGY1568" s="217"/>
      <c r="IGZ1568" s="217"/>
      <c r="IHA1568" s="217"/>
      <c r="IHB1568" s="217"/>
      <c r="IHC1568" s="217"/>
      <c r="IHD1568" s="217"/>
      <c r="IHE1568" s="217"/>
      <c r="IHF1568" s="217"/>
      <c r="IHG1568" s="217"/>
      <c r="IHH1568" s="217"/>
      <c r="IHI1568" s="217"/>
      <c r="IHJ1568" s="217"/>
      <c r="IHK1568" s="217"/>
      <c r="IHL1568" s="217"/>
      <c r="IHM1568" s="217"/>
      <c r="IHN1568" s="217"/>
      <c r="IHO1568" s="217"/>
      <c r="IHP1568" s="217"/>
      <c r="IHQ1568" s="217"/>
      <c r="IHR1568" s="217"/>
      <c r="IHS1568" s="217"/>
      <c r="IHT1568" s="217"/>
      <c r="IHU1568" s="217"/>
      <c r="IHV1568" s="217"/>
      <c r="IHW1568" s="217"/>
      <c r="IHX1568" s="217"/>
      <c r="IHY1568" s="217"/>
      <c r="IHZ1568" s="217"/>
      <c r="IIA1568" s="217"/>
      <c r="IIB1568" s="217"/>
      <c r="IIC1568" s="217"/>
      <c r="IID1568" s="217"/>
      <c r="IIE1568" s="217"/>
      <c r="IIF1568" s="217"/>
      <c r="IIG1568" s="217"/>
      <c r="IIH1568" s="217"/>
      <c r="III1568" s="217"/>
      <c r="IIJ1568" s="217"/>
      <c r="IIK1568" s="217"/>
      <c r="IIL1568" s="217"/>
      <c r="IIM1568" s="217"/>
      <c r="IIN1568" s="217"/>
      <c r="IIO1568" s="217"/>
      <c r="IIP1568" s="217"/>
      <c r="IIQ1568" s="217"/>
      <c r="IIR1568" s="217"/>
      <c r="IIS1568" s="217"/>
      <c r="IIT1568" s="217"/>
      <c r="IIU1568" s="217"/>
      <c r="IIV1568" s="217"/>
      <c r="IIW1568" s="217"/>
      <c r="IIX1568" s="217"/>
      <c r="IIY1568" s="217"/>
      <c r="IIZ1568" s="217"/>
      <c r="IJA1568" s="217"/>
      <c r="IJB1568" s="217"/>
      <c r="IJC1568" s="217"/>
      <c r="IJD1568" s="217"/>
      <c r="IJE1568" s="217"/>
      <c r="IJF1568" s="217"/>
      <c r="IJG1568" s="217"/>
      <c r="IJH1568" s="217"/>
      <c r="IJI1568" s="217"/>
      <c r="IJJ1568" s="217"/>
      <c r="IJK1568" s="217"/>
      <c r="IJL1568" s="217"/>
      <c r="IJM1568" s="217"/>
      <c r="IJN1568" s="217"/>
      <c r="IJO1568" s="217"/>
      <c r="IJP1568" s="217"/>
      <c r="IJQ1568" s="217"/>
      <c r="IJR1568" s="217"/>
      <c r="IJS1568" s="217"/>
      <c r="IJT1568" s="217"/>
      <c r="IJU1568" s="217"/>
      <c r="IJV1568" s="217"/>
      <c r="IJW1568" s="217"/>
      <c r="IJX1568" s="217"/>
      <c r="IJY1568" s="217"/>
      <c r="IJZ1568" s="217"/>
      <c r="IKA1568" s="217"/>
      <c r="IKB1568" s="217"/>
      <c r="IKC1568" s="217"/>
      <c r="IKD1568" s="217"/>
      <c r="IKE1568" s="217"/>
      <c r="IKF1568" s="217"/>
      <c r="IKG1568" s="217"/>
      <c r="IKH1568" s="217"/>
      <c r="IKI1568" s="217"/>
      <c r="IKJ1568" s="217"/>
      <c r="IKK1568" s="217"/>
      <c r="IKL1568" s="217"/>
      <c r="IKM1568" s="217"/>
      <c r="IKN1568" s="217"/>
      <c r="IKO1568" s="217"/>
      <c r="IKP1568" s="217"/>
      <c r="IKQ1568" s="217"/>
      <c r="IKR1568" s="217"/>
      <c r="IKS1568" s="217"/>
      <c r="IKT1568" s="217"/>
      <c r="IKU1568" s="217"/>
      <c r="IKV1568" s="217"/>
      <c r="IKW1568" s="217"/>
      <c r="IKX1568" s="217"/>
      <c r="IKY1568" s="217"/>
      <c r="IKZ1568" s="217"/>
      <c r="ILA1568" s="217"/>
      <c r="ILB1568" s="217"/>
      <c r="ILC1568" s="217"/>
      <c r="ILD1568" s="217"/>
      <c r="ILE1568" s="217"/>
      <c r="ILF1568" s="217"/>
      <c r="ILG1568" s="217"/>
      <c r="ILH1568" s="217"/>
      <c r="ILI1568" s="217"/>
      <c r="ILJ1568" s="217"/>
      <c r="ILK1568" s="217"/>
      <c r="ILL1568" s="217"/>
      <c r="ILM1568" s="217"/>
      <c r="ILN1568" s="217"/>
      <c r="ILO1568" s="217"/>
      <c r="ILP1568" s="217"/>
      <c r="ILQ1568" s="217"/>
      <c r="ILR1568" s="217"/>
      <c r="ILS1568" s="217"/>
      <c r="ILT1568" s="217"/>
      <c r="ILU1568" s="217"/>
      <c r="ILV1568" s="217"/>
      <c r="ILW1568" s="217"/>
      <c r="ILX1568" s="217"/>
      <c r="ILY1568" s="217"/>
      <c r="ILZ1568" s="217"/>
      <c r="IMA1568" s="217"/>
      <c r="IMB1568" s="217"/>
      <c r="IMC1568" s="217"/>
      <c r="IMD1568" s="217"/>
      <c r="IME1568" s="217"/>
      <c r="IMF1568" s="217"/>
      <c r="IMG1568" s="217"/>
      <c r="IMH1568" s="217"/>
      <c r="IMI1568" s="217"/>
      <c r="IMJ1568" s="217"/>
      <c r="IMK1568" s="217"/>
      <c r="IML1568" s="217"/>
      <c r="IMM1568" s="217"/>
      <c r="IMN1568" s="217"/>
      <c r="IMO1568" s="217"/>
      <c r="IMP1568" s="217"/>
      <c r="IMQ1568" s="217"/>
      <c r="IMR1568" s="217"/>
      <c r="IMS1568" s="217"/>
      <c r="IMT1568" s="217"/>
      <c r="IMU1568" s="217"/>
      <c r="IMV1568" s="217"/>
      <c r="IMW1568" s="217"/>
      <c r="IMX1568" s="217"/>
      <c r="IMY1568" s="217"/>
      <c r="IMZ1568" s="217"/>
      <c r="INA1568" s="217"/>
      <c r="INB1568" s="217"/>
      <c r="INC1568" s="217"/>
      <c r="IND1568" s="217"/>
      <c r="INE1568" s="217"/>
      <c r="INF1568" s="217"/>
      <c r="ING1568" s="217"/>
      <c r="INH1568" s="217"/>
      <c r="INI1568" s="217"/>
      <c r="INJ1568" s="217"/>
      <c r="INK1568" s="217"/>
      <c r="INL1568" s="217"/>
      <c r="INM1568" s="217"/>
      <c r="INN1568" s="217"/>
      <c r="INO1568" s="217"/>
      <c r="INP1568" s="217"/>
      <c r="INQ1568" s="217"/>
      <c r="INR1568" s="217"/>
      <c r="INS1568" s="217"/>
      <c r="INT1568" s="217"/>
      <c r="INU1568" s="217"/>
      <c r="INV1568" s="217"/>
      <c r="INW1568" s="217"/>
      <c r="INX1568" s="217"/>
      <c r="INY1568" s="217"/>
      <c r="INZ1568" s="217"/>
      <c r="IOA1568" s="217"/>
      <c r="IOB1568" s="217"/>
      <c r="IOC1568" s="217"/>
      <c r="IOD1568" s="217"/>
      <c r="IOE1568" s="217"/>
      <c r="IOF1568" s="217"/>
      <c r="IOG1568" s="217"/>
      <c r="IOH1568" s="217"/>
      <c r="IOI1568" s="217"/>
      <c r="IOJ1568" s="217"/>
      <c r="IOK1568" s="217"/>
      <c r="IOL1568" s="217"/>
      <c r="IOM1568" s="217"/>
      <c r="ION1568" s="217"/>
      <c r="IOO1568" s="217"/>
      <c r="IOP1568" s="217"/>
      <c r="IOQ1568" s="217"/>
      <c r="IOR1568" s="217"/>
      <c r="IOS1568" s="217"/>
      <c r="IOT1568" s="217"/>
      <c r="IOU1568" s="217"/>
      <c r="IOV1568" s="217"/>
      <c r="IOW1568" s="217"/>
      <c r="IOX1568" s="217"/>
      <c r="IOY1568" s="217"/>
      <c r="IOZ1568" s="217"/>
      <c r="IPA1568" s="217"/>
      <c r="IPB1568" s="217"/>
      <c r="IPC1568" s="217"/>
      <c r="IPD1568" s="217"/>
      <c r="IPE1568" s="217"/>
      <c r="IPF1568" s="217"/>
      <c r="IPG1568" s="217"/>
      <c r="IPH1568" s="217"/>
      <c r="IPI1568" s="217"/>
      <c r="IPJ1568" s="217"/>
      <c r="IPK1568" s="217"/>
      <c r="IPL1568" s="217"/>
      <c r="IPM1568" s="217"/>
      <c r="IPN1568" s="217"/>
      <c r="IPO1568" s="217"/>
      <c r="IPP1568" s="217"/>
      <c r="IPQ1568" s="217"/>
      <c r="IPR1568" s="217"/>
      <c r="IPS1568" s="217"/>
      <c r="IPT1568" s="217"/>
      <c r="IPU1568" s="217"/>
      <c r="IPV1568" s="217"/>
      <c r="IPW1568" s="217"/>
      <c r="IPX1568" s="217"/>
      <c r="IPY1568" s="217"/>
      <c r="IPZ1568" s="217"/>
      <c r="IQA1568" s="217"/>
      <c r="IQB1568" s="217"/>
      <c r="IQC1568" s="217"/>
      <c r="IQD1568" s="217"/>
      <c r="IQE1568" s="217"/>
      <c r="IQF1568" s="217"/>
      <c r="IQG1568" s="217"/>
      <c r="IQH1568" s="217"/>
      <c r="IQI1568" s="217"/>
      <c r="IQJ1568" s="217"/>
      <c r="IQK1568" s="217"/>
      <c r="IQL1568" s="217"/>
      <c r="IQM1568" s="217"/>
      <c r="IQN1568" s="217"/>
      <c r="IQO1568" s="217"/>
      <c r="IQP1568" s="217"/>
      <c r="IQQ1568" s="217"/>
      <c r="IQR1568" s="217"/>
      <c r="IQS1568" s="217"/>
      <c r="IQT1568" s="217"/>
      <c r="IQU1568" s="217"/>
      <c r="IQV1568" s="217"/>
      <c r="IQW1568" s="217"/>
      <c r="IQX1568" s="217"/>
      <c r="IQY1568" s="217"/>
      <c r="IQZ1568" s="217"/>
      <c r="IRA1568" s="217"/>
      <c r="IRB1568" s="217"/>
      <c r="IRC1568" s="217"/>
      <c r="IRD1568" s="217"/>
      <c r="IRE1568" s="217"/>
      <c r="IRF1568" s="217"/>
      <c r="IRG1568" s="217"/>
      <c r="IRH1568" s="217"/>
      <c r="IRI1568" s="217"/>
      <c r="IRJ1568" s="217"/>
      <c r="IRK1568" s="217"/>
      <c r="IRL1568" s="217"/>
      <c r="IRM1568" s="217"/>
      <c r="IRN1568" s="217"/>
      <c r="IRO1568" s="217"/>
      <c r="IRP1568" s="217"/>
      <c r="IRQ1568" s="217"/>
      <c r="IRR1568" s="217"/>
      <c r="IRS1568" s="217"/>
      <c r="IRT1568" s="217"/>
      <c r="IRU1568" s="217"/>
      <c r="IRV1568" s="217"/>
      <c r="IRW1568" s="217"/>
      <c r="IRX1568" s="217"/>
      <c r="IRY1568" s="217"/>
      <c r="IRZ1568" s="217"/>
      <c r="ISA1568" s="217"/>
      <c r="ISB1568" s="217"/>
      <c r="ISC1568" s="217"/>
      <c r="ISD1568" s="217"/>
      <c r="ISE1568" s="217"/>
      <c r="ISF1568" s="217"/>
      <c r="ISG1568" s="217"/>
      <c r="ISH1568" s="217"/>
      <c r="ISI1568" s="217"/>
      <c r="ISJ1568" s="217"/>
      <c r="ISK1568" s="217"/>
      <c r="ISL1568" s="217"/>
      <c r="ISM1568" s="217"/>
      <c r="ISN1568" s="217"/>
      <c r="ISO1568" s="217"/>
      <c r="ISP1568" s="217"/>
      <c r="ISQ1568" s="217"/>
      <c r="ISR1568" s="217"/>
      <c r="ISS1568" s="217"/>
      <c r="IST1568" s="217"/>
      <c r="ISU1568" s="217"/>
      <c r="ISV1568" s="217"/>
      <c r="ISW1568" s="217"/>
      <c r="ISX1568" s="217"/>
      <c r="ISY1568" s="217"/>
      <c r="ISZ1568" s="217"/>
      <c r="ITA1568" s="217"/>
      <c r="ITB1568" s="217"/>
      <c r="ITC1568" s="217"/>
      <c r="ITD1568" s="217"/>
      <c r="ITE1568" s="217"/>
      <c r="ITF1568" s="217"/>
      <c r="ITG1568" s="217"/>
      <c r="ITH1568" s="217"/>
      <c r="ITI1568" s="217"/>
      <c r="ITJ1568" s="217"/>
      <c r="ITK1568" s="217"/>
      <c r="ITL1568" s="217"/>
      <c r="ITM1568" s="217"/>
      <c r="ITN1568" s="217"/>
      <c r="ITO1568" s="217"/>
      <c r="ITP1568" s="217"/>
      <c r="ITQ1568" s="217"/>
      <c r="ITR1568" s="217"/>
      <c r="ITS1568" s="217"/>
      <c r="ITT1568" s="217"/>
      <c r="ITU1568" s="217"/>
      <c r="ITV1568" s="217"/>
      <c r="ITW1568" s="217"/>
      <c r="ITX1568" s="217"/>
      <c r="ITY1568" s="217"/>
      <c r="ITZ1568" s="217"/>
      <c r="IUA1568" s="217"/>
      <c r="IUB1568" s="217"/>
      <c r="IUC1568" s="217"/>
      <c r="IUD1568" s="217"/>
      <c r="IUE1568" s="217"/>
      <c r="IUF1568" s="217"/>
      <c r="IUG1568" s="217"/>
      <c r="IUH1568" s="217"/>
      <c r="IUI1568" s="217"/>
      <c r="IUJ1568" s="217"/>
      <c r="IUK1568" s="217"/>
      <c r="IUL1568" s="217"/>
      <c r="IUM1568" s="217"/>
      <c r="IUN1568" s="217"/>
      <c r="IUO1568" s="217"/>
      <c r="IUP1568" s="217"/>
      <c r="IUQ1568" s="217"/>
      <c r="IUR1568" s="217"/>
      <c r="IUS1568" s="217"/>
      <c r="IUT1568" s="217"/>
      <c r="IUU1568" s="217"/>
      <c r="IUV1568" s="217"/>
      <c r="IUW1568" s="217"/>
      <c r="IUX1568" s="217"/>
      <c r="IUY1568" s="217"/>
      <c r="IUZ1568" s="217"/>
      <c r="IVA1568" s="217"/>
      <c r="IVB1568" s="217"/>
      <c r="IVC1568" s="217"/>
      <c r="IVD1568" s="217"/>
      <c r="IVE1568" s="217"/>
      <c r="IVF1568" s="217"/>
      <c r="IVG1568" s="217"/>
      <c r="IVH1568" s="217"/>
      <c r="IVI1568" s="217"/>
      <c r="IVJ1568" s="217"/>
      <c r="IVK1568" s="217"/>
      <c r="IVL1568" s="217"/>
      <c r="IVM1568" s="217"/>
      <c r="IVN1568" s="217"/>
      <c r="IVO1568" s="217"/>
      <c r="IVP1568" s="217"/>
      <c r="IVQ1568" s="217"/>
      <c r="IVR1568" s="217"/>
      <c r="IVS1568" s="217"/>
      <c r="IVT1568" s="217"/>
      <c r="IVU1568" s="217"/>
      <c r="IVV1568" s="217"/>
      <c r="IVW1568" s="217"/>
      <c r="IVX1568" s="217"/>
      <c r="IVY1568" s="217"/>
      <c r="IVZ1568" s="217"/>
      <c r="IWA1568" s="217"/>
      <c r="IWB1568" s="217"/>
      <c r="IWC1568" s="217"/>
      <c r="IWD1568" s="217"/>
      <c r="IWE1568" s="217"/>
      <c r="IWF1568" s="217"/>
      <c r="IWG1568" s="217"/>
      <c r="IWH1568" s="217"/>
      <c r="IWI1568" s="217"/>
      <c r="IWJ1568" s="217"/>
      <c r="IWK1568" s="217"/>
      <c r="IWL1568" s="217"/>
      <c r="IWM1568" s="217"/>
      <c r="IWN1568" s="217"/>
      <c r="IWO1568" s="217"/>
      <c r="IWP1568" s="217"/>
      <c r="IWQ1568" s="217"/>
      <c r="IWR1568" s="217"/>
      <c r="IWS1568" s="217"/>
      <c r="IWT1568" s="217"/>
      <c r="IWU1568" s="217"/>
      <c r="IWV1568" s="217"/>
      <c r="IWW1568" s="217"/>
      <c r="IWX1568" s="217"/>
      <c r="IWY1568" s="217"/>
      <c r="IWZ1568" s="217"/>
      <c r="IXA1568" s="217"/>
      <c r="IXB1568" s="217"/>
      <c r="IXC1568" s="217"/>
      <c r="IXD1568" s="217"/>
      <c r="IXE1568" s="217"/>
      <c r="IXF1568" s="217"/>
      <c r="IXG1568" s="217"/>
      <c r="IXH1568" s="217"/>
      <c r="IXI1568" s="217"/>
      <c r="IXJ1568" s="217"/>
      <c r="IXK1568" s="217"/>
      <c r="IXL1568" s="217"/>
      <c r="IXM1568" s="217"/>
      <c r="IXN1568" s="217"/>
      <c r="IXO1568" s="217"/>
      <c r="IXP1568" s="217"/>
      <c r="IXQ1568" s="217"/>
      <c r="IXR1568" s="217"/>
      <c r="IXS1568" s="217"/>
      <c r="IXT1568" s="217"/>
      <c r="IXU1568" s="217"/>
      <c r="IXV1568" s="217"/>
      <c r="IXW1568" s="217"/>
      <c r="IXX1568" s="217"/>
      <c r="IXY1568" s="217"/>
      <c r="IXZ1568" s="217"/>
      <c r="IYA1568" s="217"/>
      <c r="IYB1568" s="217"/>
      <c r="IYC1568" s="217"/>
      <c r="IYD1568" s="217"/>
      <c r="IYE1568" s="217"/>
      <c r="IYF1568" s="217"/>
      <c r="IYG1568" s="217"/>
      <c r="IYH1568" s="217"/>
      <c r="IYI1568" s="217"/>
      <c r="IYJ1568" s="217"/>
      <c r="IYK1568" s="217"/>
      <c r="IYL1568" s="217"/>
      <c r="IYM1568" s="217"/>
      <c r="IYN1568" s="217"/>
      <c r="IYO1568" s="217"/>
      <c r="IYP1568" s="217"/>
      <c r="IYQ1568" s="217"/>
      <c r="IYR1568" s="217"/>
      <c r="IYS1568" s="217"/>
      <c r="IYT1568" s="217"/>
      <c r="IYU1568" s="217"/>
      <c r="IYV1568" s="217"/>
      <c r="IYW1568" s="217"/>
      <c r="IYX1568" s="217"/>
      <c r="IYY1568" s="217"/>
      <c r="IYZ1568" s="217"/>
      <c r="IZA1568" s="217"/>
      <c r="IZB1568" s="217"/>
      <c r="IZC1568" s="217"/>
      <c r="IZD1568" s="217"/>
      <c r="IZE1568" s="217"/>
      <c r="IZF1568" s="217"/>
      <c r="IZG1568" s="217"/>
      <c r="IZH1568" s="217"/>
      <c r="IZI1568" s="217"/>
      <c r="IZJ1568" s="217"/>
      <c r="IZK1568" s="217"/>
      <c r="IZL1568" s="217"/>
      <c r="IZM1568" s="217"/>
      <c r="IZN1568" s="217"/>
      <c r="IZO1568" s="217"/>
      <c r="IZP1568" s="217"/>
      <c r="IZQ1568" s="217"/>
      <c r="IZR1568" s="217"/>
      <c r="IZS1568" s="217"/>
      <c r="IZT1568" s="217"/>
      <c r="IZU1568" s="217"/>
      <c r="IZV1568" s="217"/>
      <c r="IZW1568" s="217"/>
      <c r="IZX1568" s="217"/>
      <c r="IZY1568" s="217"/>
      <c r="IZZ1568" s="217"/>
      <c r="JAA1568" s="217"/>
      <c r="JAB1568" s="217"/>
      <c r="JAC1568" s="217"/>
      <c r="JAD1568" s="217"/>
      <c r="JAE1568" s="217"/>
      <c r="JAF1568" s="217"/>
      <c r="JAG1568" s="217"/>
      <c r="JAH1568" s="217"/>
      <c r="JAI1568" s="217"/>
      <c r="JAJ1568" s="217"/>
      <c r="JAK1568" s="217"/>
      <c r="JAL1568" s="217"/>
      <c r="JAM1568" s="217"/>
      <c r="JAN1568" s="217"/>
      <c r="JAO1568" s="217"/>
      <c r="JAP1568" s="217"/>
      <c r="JAQ1568" s="217"/>
      <c r="JAR1568" s="217"/>
      <c r="JAS1568" s="217"/>
      <c r="JAT1568" s="217"/>
      <c r="JAU1568" s="217"/>
      <c r="JAV1568" s="217"/>
      <c r="JAW1568" s="217"/>
      <c r="JAX1568" s="217"/>
      <c r="JAY1568" s="217"/>
      <c r="JAZ1568" s="217"/>
      <c r="JBA1568" s="217"/>
      <c r="JBB1568" s="217"/>
      <c r="JBC1568" s="217"/>
      <c r="JBD1568" s="217"/>
      <c r="JBE1568" s="217"/>
      <c r="JBF1568" s="217"/>
      <c r="JBG1568" s="217"/>
      <c r="JBH1568" s="217"/>
      <c r="JBI1568" s="217"/>
      <c r="JBJ1568" s="217"/>
      <c r="JBK1568" s="217"/>
      <c r="JBL1568" s="217"/>
      <c r="JBM1568" s="217"/>
      <c r="JBN1568" s="217"/>
      <c r="JBO1568" s="217"/>
      <c r="JBP1568" s="217"/>
      <c r="JBQ1568" s="217"/>
      <c r="JBR1568" s="217"/>
      <c r="JBS1568" s="217"/>
      <c r="JBT1568" s="217"/>
      <c r="JBU1568" s="217"/>
      <c r="JBV1568" s="217"/>
      <c r="JBW1568" s="217"/>
      <c r="JBX1568" s="217"/>
      <c r="JBY1568" s="217"/>
      <c r="JBZ1568" s="217"/>
      <c r="JCA1568" s="217"/>
      <c r="JCB1568" s="217"/>
      <c r="JCC1568" s="217"/>
      <c r="JCD1568" s="217"/>
      <c r="JCE1568" s="217"/>
      <c r="JCF1568" s="217"/>
      <c r="JCG1568" s="217"/>
      <c r="JCH1568" s="217"/>
      <c r="JCI1568" s="217"/>
      <c r="JCJ1568" s="217"/>
      <c r="JCK1568" s="217"/>
      <c r="JCL1568" s="217"/>
      <c r="JCM1568" s="217"/>
      <c r="JCN1568" s="217"/>
      <c r="JCO1568" s="217"/>
      <c r="JCP1568" s="217"/>
      <c r="JCQ1568" s="217"/>
      <c r="JCR1568" s="217"/>
      <c r="JCS1568" s="217"/>
      <c r="JCT1568" s="217"/>
      <c r="JCU1568" s="217"/>
      <c r="JCV1568" s="217"/>
      <c r="JCW1568" s="217"/>
      <c r="JCX1568" s="217"/>
      <c r="JCY1568" s="217"/>
      <c r="JCZ1568" s="217"/>
      <c r="JDA1568" s="217"/>
      <c r="JDB1568" s="217"/>
      <c r="JDC1568" s="217"/>
      <c r="JDD1568" s="217"/>
      <c r="JDE1568" s="217"/>
      <c r="JDF1568" s="217"/>
      <c r="JDG1568" s="217"/>
      <c r="JDH1568" s="217"/>
      <c r="JDI1568" s="217"/>
      <c r="JDJ1568" s="217"/>
      <c r="JDK1568" s="217"/>
      <c r="JDL1568" s="217"/>
      <c r="JDM1568" s="217"/>
      <c r="JDN1568" s="217"/>
      <c r="JDO1568" s="217"/>
      <c r="JDP1568" s="217"/>
      <c r="JDQ1568" s="217"/>
      <c r="JDR1568" s="217"/>
      <c r="JDS1568" s="217"/>
      <c r="JDT1568" s="217"/>
      <c r="JDU1568" s="217"/>
      <c r="JDV1568" s="217"/>
      <c r="JDW1568" s="217"/>
      <c r="JDX1568" s="217"/>
      <c r="JDY1568" s="217"/>
      <c r="JDZ1568" s="217"/>
      <c r="JEA1568" s="217"/>
      <c r="JEB1568" s="217"/>
      <c r="JEC1568" s="217"/>
      <c r="JED1568" s="217"/>
      <c r="JEE1568" s="217"/>
      <c r="JEF1568" s="217"/>
      <c r="JEG1568" s="217"/>
      <c r="JEH1568" s="217"/>
      <c r="JEI1568" s="217"/>
      <c r="JEJ1568" s="217"/>
      <c r="JEK1568" s="217"/>
      <c r="JEL1568" s="217"/>
      <c r="JEM1568" s="217"/>
      <c r="JEN1568" s="217"/>
      <c r="JEO1568" s="217"/>
      <c r="JEP1568" s="217"/>
      <c r="JEQ1568" s="217"/>
      <c r="JER1568" s="217"/>
      <c r="JES1568" s="217"/>
      <c r="JET1568" s="217"/>
      <c r="JEU1568" s="217"/>
      <c r="JEV1568" s="217"/>
      <c r="JEW1568" s="217"/>
      <c r="JEX1568" s="217"/>
      <c r="JEY1568" s="217"/>
      <c r="JEZ1568" s="217"/>
      <c r="JFA1568" s="217"/>
      <c r="JFB1568" s="217"/>
      <c r="JFC1568" s="217"/>
      <c r="JFD1568" s="217"/>
      <c r="JFE1568" s="217"/>
      <c r="JFF1568" s="217"/>
      <c r="JFG1568" s="217"/>
      <c r="JFH1568" s="217"/>
      <c r="JFI1568" s="217"/>
      <c r="JFJ1568" s="217"/>
      <c r="JFK1568" s="217"/>
      <c r="JFL1568" s="217"/>
      <c r="JFM1568" s="217"/>
      <c r="JFN1568" s="217"/>
      <c r="JFO1568" s="217"/>
      <c r="JFP1568" s="217"/>
      <c r="JFQ1568" s="217"/>
      <c r="JFR1568" s="217"/>
      <c r="JFS1568" s="217"/>
      <c r="JFT1568" s="217"/>
      <c r="JFU1568" s="217"/>
      <c r="JFV1568" s="217"/>
      <c r="JFW1568" s="217"/>
      <c r="JFX1568" s="217"/>
      <c r="JFY1568" s="217"/>
      <c r="JFZ1568" s="217"/>
      <c r="JGA1568" s="217"/>
      <c r="JGB1568" s="217"/>
      <c r="JGC1568" s="217"/>
      <c r="JGD1568" s="217"/>
      <c r="JGE1568" s="217"/>
      <c r="JGF1568" s="217"/>
      <c r="JGG1568" s="217"/>
      <c r="JGH1568" s="217"/>
      <c r="JGI1568" s="217"/>
      <c r="JGJ1568" s="217"/>
      <c r="JGK1568" s="217"/>
      <c r="JGL1568" s="217"/>
      <c r="JGM1568" s="217"/>
      <c r="JGN1568" s="217"/>
      <c r="JGO1568" s="217"/>
      <c r="JGP1568" s="217"/>
      <c r="JGQ1568" s="217"/>
      <c r="JGR1568" s="217"/>
      <c r="JGS1568" s="217"/>
      <c r="JGT1568" s="217"/>
      <c r="JGU1568" s="217"/>
      <c r="JGV1568" s="217"/>
      <c r="JGW1568" s="217"/>
      <c r="JGX1568" s="217"/>
      <c r="JGY1568" s="217"/>
      <c r="JGZ1568" s="217"/>
      <c r="JHA1568" s="217"/>
      <c r="JHB1568" s="217"/>
      <c r="JHC1568" s="217"/>
      <c r="JHD1568" s="217"/>
      <c r="JHE1568" s="217"/>
      <c r="JHF1568" s="217"/>
      <c r="JHG1568" s="217"/>
      <c r="JHH1568" s="217"/>
      <c r="JHI1568" s="217"/>
      <c r="JHJ1568" s="217"/>
      <c r="JHK1568" s="217"/>
      <c r="JHL1568" s="217"/>
      <c r="JHM1568" s="217"/>
      <c r="JHN1568" s="217"/>
      <c r="JHO1568" s="217"/>
      <c r="JHP1568" s="217"/>
      <c r="JHQ1568" s="217"/>
      <c r="JHR1568" s="217"/>
      <c r="JHS1568" s="217"/>
      <c r="JHT1568" s="217"/>
      <c r="JHU1568" s="217"/>
      <c r="JHV1568" s="217"/>
      <c r="JHW1568" s="217"/>
      <c r="JHX1568" s="217"/>
      <c r="JHY1568" s="217"/>
      <c r="JHZ1568" s="217"/>
      <c r="JIA1568" s="217"/>
      <c r="JIB1568" s="217"/>
      <c r="JIC1568" s="217"/>
      <c r="JID1568" s="217"/>
      <c r="JIE1568" s="217"/>
      <c r="JIF1568" s="217"/>
      <c r="JIG1568" s="217"/>
      <c r="JIH1568" s="217"/>
      <c r="JII1568" s="217"/>
      <c r="JIJ1568" s="217"/>
      <c r="JIK1568" s="217"/>
      <c r="JIL1568" s="217"/>
      <c r="JIM1568" s="217"/>
      <c r="JIN1568" s="217"/>
      <c r="JIO1568" s="217"/>
      <c r="JIP1568" s="217"/>
      <c r="JIQ1568" s="217"/>
      <c r="JIR1568" s="217"/>
      <c r="JIS1568" s="217"/>
      <c r="JIT1568" s="217"/>
      <c r="JIU1568" s="217"/>
      <c r="JIV1568" s="217"/>
      <c r="JIW1568" s="217"/>
      <c r="JIX1568" s="217"/>
      <c r="JIY1568" s="217"/>
      <c r="JIZ1568" s="217"/>
      <c r="JJA1568" s="217"/>
      <c r="JJB1568" s="217"/>
      <c r="JJC1568" s="217"/>
      <c r="JJD1568" s="217"/>
      <c r="JJE1568" s="217"/>
      <c r="JJF1568" s="217"/>
      <c r="JJG1568" s="217"/>
      <c r="JJH1568" s="217"/>
      <c r="JJI1568" s="217"/>
      <c r="JJJ1568" s="217"/>
      <c r="JJK1568" s="217"/>
      <c r="JJL1568" s="217"/>
      <c r="JJM1568" s="217"/>
      <c r="JJN1568" s="217"/>
      <c r="JJO1568" s="217"/>
      <c r="JJP1568" s="217"/>
      <c r="JJQ1568" s="217"/>
      <c r="JJR1568" s="217"/>
      <c r="JJS1568" s="217"/>
      <c r="JJT1568" s="217"/>
      <c r="JJU1568" s="217"/>
      <c r="JJV1568" s="217"/>
      <c r="JJW1568" s="217"/>
      <c r="JJX1568" s="217"/>
      <c r="JJY1568" s="217"/>
      <c r="JJZ1568" s="217"/>
      <c r="JKA1568" s="217"/>
      <c r="JKB1568" s="217"/>
      <c r="JKC1568" s="217"/>
      <c r="JKD1568" s="217"/>
      <c r="JKE1568" s="217"/>
      <c r="JKF1568" s="217"/>
      <c r="JKG1568" s="217"/>
      <c r="JKH1568" s="217"/>
      <c r="JKI1568" s="217"/>
      <c r="JKJ1568" s="217"/>
      <c r="JKK1568" s="217"/>
      <c r="JKL1568" s="217"/>
      <c r="JKM1568" s="217"/>
      <c r="JKN1568" s="217"/>
      <c r="JKO1568" s="217"/>
      <c r="JKP1568" s="217"/>
      <c r="JKQ1568" s="217"/>
      <c r="JKR1568" s="217"/>
      <c r="JKS1568" s="217"/>
      <c r="JKT1568" s="217"/>
      <c r="JKU1568" s="217"/>
      <c r="JKV1568" s="217"/>
      <c r="JKW1568" s="217"/>
      <c r="JKX1568" s="217"/>
      <c r="JKY1568" s="217"/>
      <c r="JKZ1568" s="217"/>
      <c r="JLA1568" s="217"/>
      <c r="JLB1568" s="217"/>
      <c r="JLC1568" s="217"/>
      <c r="JLD1568" s="217"/>
      <c r="JLE1568" s="217"/>
      <c r="JLF1568" s="217"/>
      <c r="JLG1568" s="217"/>
      <c r="JLH1568" s="217"/>
      <c r="JLI1568" s="217"/>
      <c r="JLJ1568" s="217"/>
      <c r="JLK1568" s="217"/>
      <c r="JLL1568" s="217"/>
      <c r="JLM1568" s="217"/>
      <c r="JLN1568" s="217"/>
      <c r="JLO1568" s="217"/>
      <c r="JLP1568" s="217"/>
      <c r="JLQ1568" s="217"/>
      <c r="JLR1568" s="217"/>
      <c r="JLS1568" s="217"/>
      <c r="JLT1568" s="217"/>
      <c r="JLU1568" s="217"/>
      <c r="JLV1568" s="217"/>
      <c r="JLW1568" s="217"/>
      <c r="JLX1568" s="217"/>
      <c r="JLY1568" s="217"/>
      <c r="JLZ1568" s="217"/>
      <c r="JMA1568" s="217"/>
      <c r="JMB1568" s="217"/>
      <c r="JMC1568" s="217"/>
      <c r="JMD1568" s="217"/>
      <c r="JME1568" s="217"/>
      <c r="JMF1568" s="217"/>
      <c r="JMG1568" s="217"/>
      <c r="JMH1568" s="217"/>
      <c r="JMI1568" s="217"/>
      <c r="JMJ1568" s="217"/>
      <c r="JMK1568" s="217"/>
      <c r="JML1568" s="217"/>
      <c r="JMM1568" s="217"/>
      <c r="JMN1568" s="217"/>
      <c r="JMO1568" s="217"/>
      <c r="JMP1568" s="217"/>
      <c r="JMQ1568" s="217"/>
      <c r="JMR1568" s="217"/>
      <c r="JMS1568" s="217"/>
      <c r="JMT1568" s="217"/>
      <c r="JMU1568" s="217"/>
      <c r="JMV1568" s="217"/>
      <c r="JMW1568" s="217"/>
      <c r="JMX1568" s="217"/>
      <c r="JMY1568" s="217"/>
      <c r="JMZ1568" s="217"/>
      <c r="JNA1568" s="217"/>
      <c r="JNB1568" s="217"/>
      <c r="JNC1568" s="217"/>
      <c r="JND1568" s="217"/>
      <c r="JNE1568" s="217"/>
      <c r="JNF1568" s="217"/>
      <c r="JNG1568" s="217"/>
      <c r="JNH1568" s="217"/>
      <c r="JNI1568" s="217"/>
      <c r="JNJ1568" s="217"/>
      <c r="JNK1568" s="217"/>
      <c r="JNL1568" s="217"/>
      <c r="JNM1568" s="217"/>
      <c r="JNN1568" s="217"/>
      <c r="JNO1568" s="217"/>
      <c r="JNP1568" s="217"/>
      <c r="JNQ1568" s="217"/>
      <c r="JNR1568" s="217"/>
      <c r="JNS1568" s="217"/>
      <c r="JNT1568" s="217"/>
      <c r="JNU1568" s="217"/>
      <c r="JNV1568" s="217"/>
      <c r="JNW1568" s="217"/>
      <c r="JNX1568" s="217"/>
      <c r="JNY1568" s="217"/>
      <c r="JNZ1568" s="217"/>
      <c r="JOA1568" s="217"/>
      <c r="JOB1568" s="217"/>
      <c r="JOC1568" s="217"/>
      <c r="JOD1568" s="217"/>
      <c r="JOE1568" s="217"/>
      <c r="JOF1568" s="217"/>
      <c r="JOG1568" s="217"/>
      <c r="JOH1568" s="217"/>
      <c r="JOI1568" s="217"/>
      <c r="JOJ1568" s="217"/>
      <c r="JOK1568" s="217"/>
      <c r="JOL1568" s="217"/>
      <c r="JOM1568" s="217"/>
      <c r="JON1568" s="217"/>
      <c r="JOO1568" s="217"/>
      <c r="JOP1568" s="217"/>
      <c r="JOQ1568" s="217"/>
      <c r="JOR1568" s="217"/>
      <c r="JOS1568" s="217"/>
      <c r="JOT1568" s="217"/>
      <c r="JOU1568" s="217"/>
      <c r="JOV1568" s="217"/>
      <c r="JOW1568" s="217"/>
      <c r="JOX1568" s="217"/>
      <c r="JOY1568" s="217"/>
      <c r="JOZ1568" s="217"/>
      <c r="JPA1568" s="217"/>
      <c r="JPB1568" s="217"/>
      <c r="JPC1568" s="217"/>
      <c r="JPD1568" s="217"/>
      <c r="JPE1568" s="217"/>
      <c r="JPF1568" s="217"/>
      <c r="JPG1568" s="217"/>
      <c r="JPH1568" s="217"/>
      <c r="JPI1568" s="217"/>
      <c r="JPJ1568" s="217"/>
      <c r="JPK1568" s="217"/>
      <c r="JPL1568" s="217"/>
      <c r="JPM1568" s="217"/>
      <c r="JPN1568" s="217"/>
      <c r="JPO1568" s="217"/>
      <c r="JPP1568" s="217"/>
      <c r="JPQ1568" s="217"/>
      <c r="JPR1568" s="217"/>
      <c r="JPS1568" s="217"/>
      <c r="JPT1568" s="217"/>
      <c r="JPU1568" s="217"/>
      <c r="JPV1568" s="217"/>
      <c r="JPW1568" s="217"/>
      <c r="JPX1568" s="217"/>
      <c r="JPY1568" s="217"/>
      <c r="JPZ1568" s="217"/>
      <c r="JQA1568" s="217"/>
      <c r="JQB1568" s="217"/>
      <c r="JQC1568" s="217"/>
      <c r="JQD1568" s="217"/>
      <c r="JQE1568" s="217"/>
      <c r="JQF1568" s="217"/>
      <c r="JQG1568" s="217"/>
      <c r="JQH1568" s="217"/>
      <c r="JQI1568" s="217"/>
      <c r="JQJ1568" s="217"/>
      <c r="JQK1568" s="217"/>
      <c r="JQL1568" s="217"/>
      <c r="JQM1568" s="217"/>
      <c r="JQN1568" s="217"/>
      <c r="JQO1568" s="217"/>
      <c r="JQP1568" s="217"/>
      <c r="JQQ1568" s="217"/>
      <c r="JQR1568" s="217"/>
      <c r="JQS1568" s="217"/>
      <c r="JQT1568" s="217"/>
      <c r="JQU1568" s="217"/>
      <c r="JQV1568" s="217"/>
      <c r="JQW1568" s="217"/>
      <c r="JQX1568" s="217"/>
      <c r="JQY1568" s="217"/>
      <c r="JQZ1568" s="217"/>
      <c r="JRA1568" s="217"/>
      <c r="JRB1568" s="217"/>
      <c r="JRC1568" s="217"/>
      <c r="JRD1568" s="217"/>
      <c r="JRE1568" s="217"/>
      <c r="JRF1568" s="217"/>
      <c r="JRG1568" s="217"/>
      <c r="JRH1568" s="217"/>
      <c r="JRI1568" s="217"/>
      <c r="JRJ1568" s="217"/>
      <c r="JRK1568" s="217"/>
      <c r="JRL1568" s="217"/>
      <c r="JRM1568" s="217"/>
      <c r="JRN1568" s="217"/>
      <c r="JRO1568" s="217"/>
      <c r="JRP1568" s="217"/>
      <c r="JRQ1568" s="217"/>
      <c r="JRR1568" s="217"/>
      <c r="JRS1568" s="217"/>
      <c r="JRT1568" s="217"/>
      <c r="JRU1568" s="217"/>
      <c r="JRV1568" s="217"/>
      <c r="JRW1568" s="217"/>
      <c r="JRX1568" s="217"/>
      <c r="JRY1568" s="217"/>
      <c r="JRZ1568" s="217"/>
      <c r="JSA1568" s="217"/>
      <c r="JSB1568" s="217"/>
      <c r="JSC1568" s="217"/>
      <c r="JSD1568" s="217"/>
      <c r="JSE1568" s="217"/>
      <c r="JSF1568" s="217"/>
      <c r="JSG1568" s="217"/>
      <c r="JSH1568" s="217"/>
      <c r="JSI1568" s="217"/>
      <c r="JSJ1568" s="217"/>
      <c r="JSK1568" s="217"/>
      <c r="JSL1568" s="217"/>
      <c r="JSM1568" s="217"/>
      <c r="JSN1568" s="217"/>
      <c r="JSO1568" s="217"/>
      <c r="JSP1568" s="217"/>
      <c r="JSQ1568" s="217"/>
      <c r="JSR1568" s="217"/>
      <c r="JSS1568" s="217"/>
      <c r="JST1568" s="217"/>
      <c r="JSU1568" s="217"/>
      <c r="JSV1568" s="217"/>
      <c r="JSW1568" s="217"/>
      <c r="JSX1568" s="217"/>
      <c r="JSY1568" s="217"/>
      <c r="JSZ1568" s="217"/>
      <c r="JTA1568" s="217"/>
      <c r="JTB1568" s="217"/>
      <c r="JTC1568" s="217"/>
      <c r="JTD1568" s="217"/>
      <c r="JTE1568" s="217"/>
      <c r="JTF1568" s="217"/>
      <c r="JTG1568" s="217"/>
      <c r="JTH1568" s="217"/>
      <c r="JTI1568" s="217"/>
      <c r="JTJ1568" s="217"/>
      <c r="JTK1568" s="217"/>
      <c r="JTL1568" s="217"/>
      <c r="JTM1568" s="217"/>
      <c r="JTN1568" s="217"/>
      <c r="JTO1568" s="217"/>
      <c r="JTP1568" s="217"/>
      <c r="JTQ1568" s="217"/>
      <c r="JTR1568" s="217"/>
      <c r="JTS1568" s="217"/>
      <c r="JTT1568" s="217"/>
      <c r="JTU1568" s="217"/>
      <c r="JTV1568" s="217"/>
      <c r="JTW1568" s="217"/>
      <c r="JTX1568" s="217"/>
      <c r="JTY1568" s="217"/>
      <c r="JTZ1568" s="217"/>
      <c r="JUA1568" s="217"/>
      <c r="JUB1568" s="217"/>
      <c r="JUC1568" s="217"/>
      <c r="JUD1568" s="217"/>
      <c r="JUE1568" s="217"/>
      <c r="JUF1568" s="217"/>
      <c r="JUG1568" s="217"/>
      <c r="JUH1568" s="217"/>
      <c r="JUI1568" s="217"/>
      <c r="JUJ1568" s="217"/>
      <c r="JUK1568" s="217"/>
      <c r="JUL1568" s="217"/>
      <c r="JUM1568" s="217"/>
      <c r="JUN1568" s="217"/>
      <c r="JUO1568" s="217"/>
      <c r="JUP1568" s="217"/>
      <c r="JUQ1568" s="217"/>
      <c r="JUR1568" s="217"/>
      <c r="JUS1568" s="217"/>
      <c r="JUT1568" s="217"/>
      <c r="JUU1568" s="217"/>
      <c r="JUV1568" s="217"/>
      <c r="JUW1568" s="217"/>
      <c r="JUX1568" s="217"/>
      <c r="JUY1568" s="217"/>
      <c r="JUZ1568" s="217"/>
      <c r="JVA1568" s="217"/>
      <c r="JVB1568" s="217"/>
      <c r="JVC1568" s="217"/>
      <c r="JVD1568" s="217"/>
      <c r="JVE1568" s="217"/>
      <c r="JVF1568" s="217"/>
      <c r="JVG1568" s="217"/>
      <c r="JVH1568" s="217"/>
      <c r="JVI1568" s="217"/>
      <c r="JVJ1568" s="217"/>
      <c r="JVK1568" s="217"/>
      <c r="JVL1568" s="217"/>
      <c r="JVM1568" s="217"/>
      <c r="JVN1568" s="217"/>
      <c r="JVO1568" s="217"/>
      <c r="JVP1568" s="217"/>
      <c r="JVQ1568" s="217"/>
      <c r="JVR1568" s="217"/>
      <c r="JVS1568" s="217"/>
      <c r="JVT1568" s="217"/>
      <c r="JVU1568" s="217"/>
      <c r="JVV1568" s="217"/>
      <c r="JVW1568" s="217"/>
      <c r="JVX1568" s="217"/>
      <c r="JVY1568" s="217"/>
      <c r="JVZ1568" s="217"/>
      <c r="JWA1568" s="217"/>
      <c r="JWB1568" s="217"/>
      <c r="JWC1568" s="217"/>
      <c r="JWD1568" s="217"/>
      <c r="JWE1568" s="217"/>
      <c r="JWF1568" s="217"/>
      <c r="JWG1568" s="217"/>
      <c r="JWH1568" s="217"/>
      <c r="JWI1568" s="217"/>
      <c r="JWJ1568" s="217"/>
      <c r="JWK1568" s="217"/>
      <c r="JWL1568" s="217"/>
      <c r="JWM1568" s="217"/>
      <c r="JWN1568" s="217"/>
      <c r="JWO1568" s="217"/>
      <c r="JWP1568" s="217"/>
      <c r="JWQ1568" s="217"/>
      <c r="JWR1568" s="217"/>
      <c r="JWS1568" s="217"/>
      <c r="JWT1568" s="217"/>
      <c r="JWU1568" s="217"/>
      <c r="JWV1568" s="217"/>
      <c r="JWW1568" s="217"/>
      <c r="JWX1568" s="217"/>
      <c r="JWY1568" s="217"/>
      <c r="JWZ1568" s="217"/>
      <c r="JXA1568" s="217"/>
      <c r="JXB1568" s="217"/>
      <c r="JXC1568" s="217"/>
      <c r="JXD1568" s="217"/>
      <c r="JXE1568" s="217"/>
      <c r="JXF1568" s="217"/>
      <c r="JXG1568" s="217"/>
      <c r="JXH1568" s="217"/>
      <c r="JXI1568" s="217"/>
      <c r="JXJ1568" s="217"/>
      <c r="JXK1568" s="217"/>
      <c r="JXL1568" s="217"/>
      <c r="JXM1568" s="217"/>
      <c r="JXN1568" s="217"/>
      <c r="JXO1568" s="217"/>
      <c r="JXP1568" s="217"/>
      <c r="JXQ1568" s="217"/>
      <c r="JXR1568" s="217"/>
      <c r="JXS1568" s="217"/>
      <c r="JXT1568" s="217"/>
      <c r="JXU1568" s="217"/>
      <c r="JXV1568" s="217"/>
      <c r="JXW1568" s="217"/>
      <c r="JXX1568" s="217"/>
      <c r="JXY1568" s="217"/>
      <c r="JXZ1568" s="217"/>
      <c r="JYA1568" s="217"/>
      <c r="JYB1568" s="217"/>
      <c r="JYC1568" s="217"/>
      <c r="JYD1568" s="217"/>
      <c r="JYE1568" s="217"/>
      <c r="JYF1568" s="217"/>
      <c r="JYG1568" s="217"/>
      <c r="JYH1568" s="217"/>
      <c r="JYI1568" s="217"/>
      <c r="JYJ1568" s="217"/>
      <c r="JYK1568" s="217"/>
      <c r="JYL1568" s="217"/>
      <c r="JYM1568" s="217"/>
      <c r="JYN1568" s="217"/>
      <c r="JYO1568" s="217"/>
      <c r="JYP1568" s="217"/>
      <c r="JYQ1568" s="217"/>
      <c r="JYR1568" s="217"/>
      <c r="JYS1568" s="217"/>
      <c r="JYT1568" s="217"/>
      <c r="JYU1568" s="217"/>
      <c r="JYV1568" s="217"/>
      <c r="JYW1568" s="217"/>
      <c r="JYX1568" s="217"/>
      <c r="JYY1568" s="217"/>
      <c r="JYZ1568" s="217"/>
      <c r="JZA1568" s="217"/>
      <c r="JZB1568" s="217"/>
      <c r="JZC1568" s="217"/>
      <c r="JZD1568" s="217"/>
      <c r="JZE1568" s="217"/>
      <c r="JZF1568" s="217"/>
      <c r="JZG1568" s="217"/>
      <c r="JZH1568" s="217"/>
      <c r="JZI1568" s="217"/>
      <c r="JZJ1568" s="217"/>
      <c r="JZK1568" s="217"/>
      <c r="JZL1568" s="217"/>
      <c r="JZM1568" s="217"/>
      <c r="JZN1568" s="217"/>
      <c r="JZO1568" s="217"/>
      <c r="JZP1568" s="217"/>
      <c r="JZQ1568" s="217"/>
      <c r="JZR1568" s="217"/>
      <c r="JZS1568" s="217"/>
      <c r="JZT1568" s="217"/>
      <c r="JZU1568" s="217"/>
      <c r="JZV1568" s="217"/>
      <c r="JZW1568" s="217"/>
      <c r="JZX1568" s="217"/>
      <c r="JZY1568" s="217"/>
      <c r="JZZ1568" s="217"/>
      <c r="KAA1568" s="217"/>
      <c r="KAB1568" s="217"/>
      <c r="KAC1568" s="217"/>
      <c r="KAD1568" s="217"/>
      <c r="KAE1568" s="217"/>
      <c r="KAF1568" s="217"/>
      <c r="KAG1568" s="217"/>
      <c r="KAH1568" s="217"/>
      <c r="KAI1568" s="217"/>
      <c r="KAJ1568" s="217"/>
      <c r="KAK1568" s="217"/>
      <c r="KAL1568" s="217"/>
      <c r="KAM1568" s="217"/>
      <c r="KAN1568" s="217"/>
      <c r="KAO1568" s="217"/>
      <c r="KAP1568" s="217"/>
      <c r="KAQ1568" s="217"/>
      <c r="KAR1568" s="217"/>
      <c r="KAS1568" s="217"/>
      <c r="KAT1568" s="217"/>
      <c r="KAU1568" s="217"/>
      <c r="KAV1568" s="217"/>
      <c r="KAW1568" s="217"/>
      <c r="KAX1568" s="217"/>
      <c r="KAY1568" s="217"/>
      <c r="KAZ1568" s="217"/>
      <c r="KBA1568" s="217"/>
      <c r="KBB1568" s="217"/>
      <c r="KBC1568" s="217"/>
      <c r="KBD1568" s="217"/>
      <c r="KBE1568" s="217"/>
      <c r="KBF1568" s="217"/>
      <c r="KBG1568" s="217"/>
      <c r="KBH1568" s="217"/>
      <c r="KBI1568" s="217"/>
      <c r="KBJ1568" s="217"/>
      <c r="KBK1568" s="217"/>
      <c r="KBL1568" s="217"/>
      <c r="KBM1568" s="217"/>
      <c r="KBN1568" s="217"/>
      <c r="KBO1568" s="217"/>
      <c r="KBP1568" s="217"/>
      <c r="KBQ1568" s="217"/>
      <c r="KBR1568" s="217"/>
      <c r="KBS1568" s="217"/>
      <c r="KBT1568" s="217"/>
      <c r="KBU1568" s="217"/>
      <c r="KBV1568" s="217"/>
      <c r="KBW1568" s="217"/>
      <c r="KBX1568" s="217"/>
      <c r="KBY1568" s="217"/>
      <c r="KBZ1568" s="217"/>
      <c r="KCA1568" s="217"/>
      <c r="KCB1568" s="217"/>
      <c r="KCC1568" s="217"/>
      <c r="KCD1568" s="217"/>
      <c r="KCE1568" s="217"/>
      <c r="KCF1568" s="217"/>
      <c r="KCG1568" s="217"/>
      <c r="KCH1568" s="217"/>
      <c r="KCI1568" s="217"/>
      <c r="KCJ1568" s="217"/>
      <c r="KCK1568" s="217"/>
      <c r="KCL1568" s="217"/>
      <c r="KCM1568" s="217"/>
      <c r="KCN1568" s="217"/>
      <c r="KCO1568" s="217"/>
      <c r="KCP1568" s="217"/>
      <c r="KCQ1568" s="217"/>
      <c r="KCR1568" s="217"/>
      <c r="KCS1568" s="217"/>
      <c r="KCT1568" s="217"/>
      <c r="KCU1568" s="217"/>
      <c r="KCV1568" s="217"/>
      <c r="KCW1568" s="217"/>
      <c r="KCX1568" s="217"/>
      <c r="KCY1568" s="217"/>
      <c r="KCZ1568" s="217"/>
      <c r="KDA1568" s="217"/>
      <c r="KDB1568" s="217"/>
      <c r="KDC1568" s="217"/>
      <c r="KDD1568" s="217"/>
      <c r="KDE1568" s="217"/>
      <c r="KDF1568" s="217"/>
      <c r="KDG1568" s="217"/>
      <c r="KDH1568" s="217"/>
      <c r="KDI1568" s="217"/>
      <c r="KDJ1568" s="217"/>
      <c r="KDK1568" s="217"/>
      <c r="KDL1568" s="217"/>
      <c r="KDM1568" s="217"/>
      <c r="KDN1568" s="217"/>
      <c r="KDO1568" s="217"/>
      <c r="KDP1568" s="217"/>
      <c r="KDQ1568" s="217"/>
      <c r="KDR1568" s="217"/>
      <c r="KDS1568" s="217"/>
      <c r="KDT1568" s="217"/>
      <c r="KDU1568" s="217"/>
      <c r="KDV1568" s="217"/>
      <c r="KDW1568" s="217"/>
      <c r="KDX1568" s="217"/>
      <c r="KDY1568" s="217"/>
      <c r="KDZ1568" s="217"/>
      <c r="KEA1568" s="217"/>
      <c r="KEB1568" s="217"/>
      <c r="KEC1568" s="217"/>
      <c r="KED1568" s="217"/>
      <c r="KEE1568" s="217"/>
      <c r="KEF1568" s="217"/>
      <c r="KEG1568" s="217"/>
      <c r="KEH1568" s="217"/>
      <c r="KEI1568" s="217"/>
      <c r="KEJ1568" s="217"/>
      <c r="KEK1568" s="217"/>
      <c r="KEL1568" s="217"/>
      <c r="KEM1568" s="217"/>
      <c r="KEN1568" s="217"/>
      <c r="KEO1568" s="217"/>
      <c r="KEP1568" s="217"/>
      <c r="KEQ1568" s="217"/>
      <c r="KER1568" s="217"/>
      <c r="KES1568" s="217"/>
      <c r="KET1568" s="217"/>
      <c r="KEU1568" s="217"/>
      <c r="KEV1568" s="217"/>
      <c r="KEW1568" s="217"/>
      <c r="KEX1568" s="217"/>
      <c r="KEY1568" s="217"/>
      <c r="KEZ1568" s="217"/>
      <c r="KFA1568" s="217"/>
      <c r="KFB1568" s="217"/>
      <c r="KFC1568" s="217"/>
      <c r="KFD1568" s="217"/>
      <c r="KFE1568" s="217"/>
      <c r="KFF1568" s="217"/>
      <c r="KFG1568" s="217"/>
      <c r="KFH1568" s="217"/>
      <c r="KFI1568" s="217"/>
      <c r="KFJ1568" s="217"/>
      <c r="KFK1568" s="217"/>
      <c r="KFL1568" s="217"/>
      <c r="KFM1568" s="217"/>
      <c r="KFN1568" s="217"/>
      <c r="KFO1568" s="217"/>
      <c r="KFP1568" s="217"/>
      <c r="KFQ1568" s="217"/>
      <c r="KFR1568" s="217"/>
      <c r="KFS1568" s="217"/>
      <c r="KFT1568" s="217"/>
      <c r="KFU1568" s="217"/>
      <c r="KFV1568" s="217"/>
      <c r="KFW1568" s="217"/>
      <c r="KFX1568" s="217"/>
      <c r="KFY1568" s="217"/>
      <c r="KFZ1568" s="217"/>
      <c r="KGA1568" s="217"/>
      <c r="KGB1568" s="217"/>
      <c r="KGC1568" s="217"/>
      <c r="KGD1568" s="217"/>
      <c r="KGE1568" s="217"/>
      <c r="KGF1568" s="217"/>
      <c r="KGG1568" s="217"/>
      <c r="KGH1568" s="217"/>
      <c r="KGI1568" s="217"/>
      <c r="KGJ1568" s="217"/>
      <c r="KGK1568" s="217"/>
      <c r="KGL1568" s="217"/>
      <c r="KGM1568" s="217"/>
      <c r="KGN1568" s="217"/>
      <c r="KGO1568" s="217"/>
      <c r="KGP1568" s="217"/>
      <c r="KGQ1568" s="217"/>
      <c r="KGR1568" s="217"/>
      <c r="KGS1568" s="217"/>
      <c r="KGT1568" s="217"/>
      <c r="KGU1568" s="217"/>
      <c r="KGV1568" s="217"/>
      <c r="KGW1568" s="217"/>
      <c r="KGX1568" s="217"/>
      <c r="KGY1568" s="217"/>
      <c r="KGZ1568" s="217"/>
      <c r="KHA1568" s="217"/>
      <c r="KHB1568" s="217"/>
      <c r="KHC1568" s="217"/>
      <c r="KHD1568" s="217"/>
      <c r="KHE1568" s="217"/>
      <c r="KHF1568" s="217"/>
      <c r="KHG1568" s="217"/>
      <c r="KHH1568" s="217"/>
      <c r="KHI1568" s="217"/>
      <c r="KHJ1568" s="217"/>
      <c r="KHK1568" s="217"/>
      <c r="KHL1568" s="217"/>
      <c r="KHM1568" s="217"/>
      <c r="KHN1568" s="217"/>
      <c r="KHO1568" s="217"/>
      <c r="KHP1568" s="217"/>
      <c r="KHQ1568" s="217"/>
      <c r="KHR1568" s="217"/>
      <c r="KHS1568" s="217"/>
      <c r="KHT1568" s="217"/>
      <c r="KHU1568" s="217"/>
      <c r="KHV1568" s="217"/>
      <c r="KHW1568" s="217"/>
      <c r="KHX1568" s="217"/>
      <c r="KHY1568" s="217"/>
      <c r="KHZ1568" s="217"/>
      <c r="KIA1568" s="217"/>
      <c r="KIB1568" s="217"/>
      <c r="KIC1568" s="217"/>
      <c r="KID1568" s="217"/>
      <c r="KIE1568" s="217"/>
      <c r="KIF1568" s="217"/>
      <c r="KIG1568" s="217"/>
      <c r="KIH1568" s="217"/>
      <c r="KII1568" s="217"/>
      <c r="KIJ1568" s="217"/>
      <c r="KIK1568" s="217"/>
      <c r="KIL1568" s="217"/>
      <c r="KIM1568" s="217"/>
      <c r="KIN1568" s="217"/>
      <c r="KIO1568" s="217"/>
      <c r="KIP1568" s="217"/>
      <c r="KIQ1568" s="217"/>
      <c r="KIR1568" s="217"/>
      <c r="KIS1568" s="217"/>
      <c r="KIT1568" s="217"/>
      <c r="KIU1568" s="217"/>
      <c r="KIV1568" s="217"/>
      <c r="KIW1568" s="217"/>
      <c r="KIX1568" s="217"/>
      <c r="KIY1568" s="217"/>
      <c r="KIZ1568" s="217"/>
      <c r="KJA1568" s="217"/>
      <c r="KJB1568" s="217"/>
      <c r="KJC1568" s="217"/>
      <c r="KJD1568" s="217"/>
      <c r="KJE1568" s="217"/>
      <c r="KJF1568" s="217"/>
      <c r="KJG1568" s="217"/>
      <c r="KJH1568" s="217"/>
      <c r="KJI1568" s="217"/>
      <c r="KJJ1568" s="217"/>
      <c r="KJK1568" s="217"/>
      <c r="KJL1568" s="217"/>
      <c r="KJM1568" s="217"/>
      <c r="KJN1568" s="217"/>
      <c r="KJO1568" s="217"/>
      <c r="KJP1568" s="217"/>
      <c r="KJQ1568" s="217"/>
      <c r="KJR1568" s="217"/>
      <c r="KJS1568" s="217"/>
      <c r="KJT1568" s="217"/>
      <c r="KJU1568" s="217"/>
      <c r="KJV1568" s="217"/>
      <c r="KJW1568" s="217"/>
      <c r="KJX1568" s="217"/>
      <c r="KJY1568" s="217"/>
      <c r="KJZ1568" s="217"/>
      <c r="KKA1568" s="217"/>
      <c r="KKB1568" s="217"/>
      <c r="KKC1568" s="217"/>
      <c r="KKD1568" s="217"/>
      <c r="KKE1568" s="217"/>
      <c r="KKF1568" s="217"/>
      <c r="KKG1568" s="217"/>
      <c r="KKH1568" s="217"/>
      <c r="KKI1568" s="217"/>
      <c r="KKJ1568" s="217"/>
      <c r="KKK1568" s="217"/>
      <c r="KKL1568" s="217"/>
      <c r="KKM1568" s="217"/>
      <c r="KKN1568" s="217"/>
      <c r="KKO1568" s="217"/>
      <c r="KKP1568" s="217"/>
      <c r="KKQ1568" s="217"/>
      <c r="KKR1568" s="217"/>
      <c r="KKS1568" s="217"/>
      <c r="KKT1568" s="217"/>
      <c r="KKU1568" s="217"/>
      <c r="KKV1568" s="217"/>
      <c r="KKW1568" s="217"/>
      <c r="KKX1568" s="217"/>
      <c r="KKY1568" s="217"/>
      <c r="KKZ1568" s="217"/>
      <c r="KLA1568" s="217"/>
      <c r="KLB1568" s="217"/>
      <c r="KLC1568" s="217"/>
      <c r="KLD1568" s="217"/>
      <c r="KLE1568" s="217"/>
      <c r="KLF1568" s="217"/>
      <c r="KLG1568" s="217"/>
      <c r="KLH1568" s="217"/>
      <c r="KLI1568" s="217"/>
      <c r="KLJ1568" s="217"/>
      <c r="KLK1568" s="217"/>
      <c r="KLL1568" s="217"/>
      <c r="KLM1568" s="217"/>
      <c r="KLN1568" s="217"/>
      <c r="KLO1568" s="217"/>
      <c r="KLP1568" s="217"/>
      <c r="KLQ1568" s="217"/>
      <c r="KLR1568" s="217"/>
      <c r="KLS1568" s="217"/>
      <c r="KLT1568" s="217"/>
      <c r="KLU1568" s="217"/>
      <c r="KLV1568" s="217"/>
      <c r="KLW1568" s="217"/>
      <c r="KLX1568" s="217"/>
      <c r="KLY1568" s="217"/>
      <c r="KLZ1568" s="217"/>
      <c r="KMA1568" s="217"/>
      <c r="KMB1568" s="217"/>
      <c r="KMC1568" s="217"/>
      <c r="KMD1568" s="217"/>
      <c r="KME1568" s="217"/>
      <c r="KMF1568" s="217"/>
      <c r="KMG1568" s="217"/>
      <c r="KMH1568" s="217"/>
      <c r="KMI1568" s="217"/>
      <c r="KMJ1568" s="217"/>
      <c r="KMK1568" s="217"/>
      <c r="KML1568" s="217"/>
      <c r="KMM1568" s="217"/>
      <c r="KMN1568" s="217"/>
      <c r="KMO1568" s="217"/>
      <c r="KMP1568" s="217"/>
      <c r="KMQ1568" s="217"/>
      <c r="KMR1568" s="217"/>
      <c r="KMS1568" s="217"/>
      <c r="KMT1568" s="217"/>
      <c r="KMU1568" s="217"/>
      <c r="KMV1568" s="217"/>
      <c r="KMW1568" s="217"/>
      <c r="KMX1568" s="217"/>
      <c r="KMY1568" s="217"/>
      <c r="KMZ1568" s="217"/>
      <c r="KNA1568" s="217"/>
      <c r="KNB1568" s="217"/>
      <c r="KNC1568" s="217"/>
      <c r="KND1568" s="217"/>
      <c r="KNE1568" s="217"/>
      <c r="KNF1568" s="217"/>
      <c r="KNG1568" s="217"/>
      <c r="KNH1568" s="217"/>
      <c r="KNI1568" s="217"/>
      <c r="KNJ1568" s="217"/>
      <c r="KNK1568" s="217"/>
      <c r="KNL1568" s="217"/>
      <c r="KNM1568" s="217"/>
      <c r="KNN1568" s="217"/>
      <c r="KNO1568" s="217"/>
      <c r="KNP1568" s="217"/>
      <c r="KNQ1568" s="217"/>
      <c r="KNR1568" s="217"/>
      <c r="KNS1568" s="217"/>
      <c r="KNT1568" s="217"/>
      <c r="KNU1568" s="217"/>
      <c r="KNV1568" s="217"/>
      <c r="KNW1568" s="217"/>
      <c r="KNX1568" s="217"/>
      <c r="KNY1568" s="217"/>
      <c r="KNZ1568" s="217"/>
      <c r="KOA1568" s="217"/>
      <c r="KOB1568" s="217"/>
      <c r="KOC1568" s="217"/>
      <c r="KOD1568" s="217"/>
      <c r="KOE1568" s="217"/>
      <c r="KOF1568" s="217"/>
      <c r="KOG1568" s="217"/>
      <c r="KOH1568" s="217"/>
      <c r="KOI1568" s="217"/>
      <c r="KOJ1568" s="217"/>
      <c r="KOK1568" s="217"/>
      <c r="KOL1568" s="217"/>
      <c r="KOM1568" s="217"/>
      <c r="KON1568" s="217"/>
      <c r="KOO1568" s="217"/>
      <c r="KOP1568" s="217"/>
      <c r="KOQ1568" s="217"/>
      <c r="KOR1568" s="217"/>
      <c r="KOS1568" s="217"/>
      <c r="KOT1568" s="217"/>
      <c r="KOU1568" s="217"/>
      <c r="KOV1568" s="217"/>
      <c r="KOW1568" s="217"/>
      <c r="KOX1568" s="217"/>
      <c r="KOY1568" s="217"/>
      <c r="KOZ1568" s="217"/>
      <c r="KPA1568" s="217"/>
      <c r="KPB1568" s="217"/>
      <c r="KPC1568" s="217"/>
      <c r="KPD1568" s="217"/>
      <c r="KPE1568" s="217"/>
      <c r="KPF1568" s="217"/>
      <c r="KPG1568" s="217"/>
      <c r="KPH1568" s="217"/>
      <c r="KPI1568" s="217"/>
      <c r="KPJ1568" s="217"/>
      <c r="KPK1568" s="217"/>
      <c r="KPL1568" s="217"/>
      <c r="KPM1568" s="217"/>
      <c r="KPN1568" s="217"/>
      <c r="KPO1568" s="217"/>
      <c r="KPP1568" s="217"/>
      <c r="KPQ1568" s="217"/>
      <c r="KPR1568" s="217"/>
      <c r="KPS1568" s="217"/>
      <c r="KPT1568" s="217"/>
      <c r="KPU1568" s="217"/>
      <c r="KPV1568" s="217"/>
      <c r="KPW1568" s="217"/>
      <c r="KPX1568" s="217"/>
      <c r="KPY1568" s="217"/>
      <c r="KPZ1568" s="217"/>
      <c r="KQA1568" s="217"/>
      <c r="KQB1568" s="217"/>
      <c r="KQC1568" s="217"/>
      <c r="KQD1568" s="217"/>
      <c r="KQE1568" s="217"/>
      <c r="KQF1568" s="217"/>
      <c r="KQG1568" s="217"/>
      <c r="KQH1568" s="217"/>
      <c r="KQI1568" s="217"/>
      <c r="KQJ1568" s="217"/>
      <c r="KQK1568" s="217"/>
      <c r="KQL1568" s="217"/>
      <c r="KQM1568" s="217"/>
      <c r="KQN1568" s="217"/>
      <c r="KQO1568" s="217"/>
      <c r="KQP1568" s="217"/>
      <c r="KQQ1568" s="217"/>
      <c r="KQR1568" s="217"/>
      <c r="KQS1568" s="217"/>
      <c r="KQT1568" s="217"/>
      <c r="KQU1568" s="217"/>
      <c r="KQV1568" s="217"/>
      <c r="KQW1568" s="217"/>
      <c r="KQX1568" s="217"/>
      <c r="KQY1568" s="217"/>
      <c r="KQZ1568" s="217"/>
      <c r="KRA1568" s="217"/>
      <c r="KRB1568" s="217"/>
      <c r="KRC1568" s="217"/>
      <c r="KRD1568" s="217"/>
      <c r="KRE1568" s="217"/>
      <c r="KRF1568" s="217"/>
      <c r="KRG1568" s="217"/>
      <c r="KRH1568" s="217"/>
      <c r="KRI1568" s="217"/>
      <c r="KRJ1568" s="217"/>
      <c r="KRK1568" s="217"/>
      <c r="KRL1568" s="217"/>
      <c r="KRM1568" s="217"/>
      <c r="KRN1568" s="217"/>
      <c r="KRO1568" s="217"/>
      <c r="KRP1568" s="217"/>
      <c r="KRQ1568" s="217"/>
      <c r="KRR1568" s="217"/>
      <c r="KRS1568" s="217"/>
      <c r="KRT1568" s="217"/>
      <c r="KRU1568" s="217"/>
      <c r="KRV1568" s="217"/>
      <c r="KRW1568" s="217"/>
      <c r="KRX1568" s="217"/>
      <c r="KRY1568" s="217"/>
      <c r="KRZ1568" s="217"/>
      <c r="KSA1568" s="217"/>
      <c r="KSB1568" s="217"/>
      <c r="KSC1568" s="217"/>
      <c r="KSD1568" s="217"/>
      <c r="KSE1568" s="217"/>
      <c r="KSF1568" s="217"/>
      <c r="KSG1568" s="217"/>
      <c r="KSH1568" s="217"/>
      <c r="KSI1568" s="217"/>
      <c r="KSJ1568" s="217"/>
      <c r="KSK1568" s="217"/>
      <c r="KSL1568" s="217"/>
      <c r="KSM1568" s="217"/>
      <c r="KSN1568" s="217"/>
      <c r="KSO1568" s="217"/>
      <c r="KSP1568" s="217"/>
      <c r="KSQ1568" s="217"/>
      <c r="KSR1568" s="217"/>
      <c r="KSS1568" s="217"/>
      <c r="KST1568" s="217"/>
      <c r="KSU1568" s="217"/>
      <c r="KSV1568" s="217"/>
      <c r="KSW1568" s="217"/>
      <c r="KSX1568" s="217"/>
      <c r="KSY1568" s="217"/>
      <c r="KSZ1568" s="217"/>
      <c r="KTA1568" s="217"/>
      <c r="KTB1568" s="217"/>
      <c r="KTC1568" s="217"/>
      <c r="KTD1568" s="217"/>
      <c r="KTE1568" s="217"/>
      <c r="KTF1568" s="217"/>
      <c r="KTG1568" s="217"/>
      <c r="KTH1568" s="217"/>
      <c r="KTI1568" s="217"/>
      <c r="KTJ1568" s="217"/>
      <c r="KTK1568" s="217"/>
      <c r="KTL1568" s="217"/>
      <c r="KTM1568" s="217"/>
      <c r="KTN1568" s="217"/>
      <c r="KTO1568" s="217"/>
      <c r="KTP1568" s="217"/>
      <c r="KTQ1568" s="217"/>
      <c r="KTR1568" s="217"/>
      <c r="KTS1568" s="217"/>
      <c r="KTT1568" s="217"/>
      <c r="KTU1568" s="217"/>
      <c r="KTV1568" s="217"/>
      <c r="KTW1568" s="217"/>
      <c r="KTX1568" s="217"/>
      <c r="KTY1568" s="217"/>
      <c r="KTZ1568" s="217"/>
      <c r="KUA1568" s="217"/>
      <c r="KUB1568" s="217"/>
      <c r="KUC1568" s="217"/>
      <c r="KUD1568" s="217"/>
      <c r="KUE1568" s="217"/>
      <c r="KUF1568" s="217"/>
      <c r="KUG1568" s="217"/>
      <c r="KUH1568" s="217"/>
      <c r="KUI1568" s="217"/>
      <c r="KUJ1568" s="217"/>
      <c r="KUK1568" s="217"/>
      <c r="KUL1568" s="217"/>
      <c r="KUM1568" s="217"/>
      <c r="KUN1568" s="217"/>
      <c r="KUO1568" s="217"/>
      <c r="KUP1568" s="217"/>
      <c r="KUQ1568" s="217"/>
      <c r="KUR1568" s="217"/>
      <c r="KUS1568" s="217"/>
      <c r="KUT1568" s="217"/>
      <c r="KUU1568" s="217"/>
      <c r="KUV1568" s="217"/>
      <c r="KUW1568" s="217"/>
      <c r="KUX1568" s="217"/>
      <c r="KUY1568" s="217"/>
      <c r="KUZ1568" s="217"/>
      <c r="KVA1568" s="217"/>
      <c r="KVB1568" s="217"/>
      <c r="KVC1568" s="217"/>
      <c r="KVD1568" s="217"/>
      <c r="KVE1568" s="217"/>
      <c r="KVF1568" s="217"/>
      <c r="KVG1568" s="217"/>
      <c r="KVH1568" s="217"/>
      <c r="KVI1568" s="217"/>
      <c r="KVJ1568" s="217"/>
      <c r="KVK1568" s="217"/>
      <c r="KVL1568" s="217"/>
      <c r="KVM1568" s="217"/>
      <c r="KVN1568" s="217"/>
      <c r="KVO1568" s="217"/>
      <c r="KVP1568" s="217"/>
      <c r="KVQ1568" s="217"/>
      <c r="KVR1568" s="217"/>
      <c r="KVS1568" s="217"/>
      <c r="KVT1568" s="217"/>
      <c r="KVU1568" s="217"/>
      <c r="KVV1568" s="217"/>
      <c r="KVW1568" s="217"/>
      <c r="KVX1568" s="217"/>
      <c r="KVY1568" s="217"/>
      <c r="KVZ1568" s="217"/>
      <c r="KWA1568" s="217"/>
      <c r="KWB1568" s="217"/>
      <c r="KWC1568" s="217"/>
      <c r="KWD1568" s="217"/>
      <c r="KWE1568" s="217"/>
      <c r="KWF1568" s="217"/>
      <c r="KWG1568" s="217"/>
      <c r="KWH1568" s="217"/>
      <c r="KWI1568" s="217"/>
      <c r="KWJ1568" s="217"/>
      <c r="KWK1568" s="217"/>
      <c r="KWL1568" s="217"/>
      <c r="KWM1568" s="217"/>
      <c r="KWN1568" s="217"/>
      <c r="KWO1568" s="217"/>
      <c r="KWP1568" s="217"/>
      <c r="KWQ1568" s="217"/>
      <c r="KWR1568" s="217"/>
      <c r="KWS1568" s="217"/>
      <c r="KWT1568" s="217"/>
      <c r="KWU1568" s="217"/>
      <c r="KWV1568" s="217"/>
      <c r="KWW1568" s="217"/>
      <c r="KWX1568" s="217"/>
      <c r="KWY1568" s="217"/>
      <c r="KWZ1568" s="217"/>
      <c r="KXA1568" s="217"/>
      <c r="KXB1568" s="217"/>
      <c r="KXC1568" s="217"/>
      <c r="KXD1568" s="217"/>
      <c r="KXE1568" s="217"/>
      <c r="KXF1568" s="217"/>
      <c r="KXG1568" s="217"/>
      <c r="KXH1568" s="217"/>
      <c r="KXI1568" s="217"/>
      <c r="KXJ1568" s="217"/>
      <c r="KXK1568" s="217"/>
      <c r="KXL1568" s="217"/>
      <c r="KXM1568" s="217"/>
      <c r="KXN1568" s="217"/>
      <c r="KXO1568" s="217"/>
      <c r="KXP1568" s="217"/>
      <c r="KXQ1568" s="217"/>
      <c r="KXR1568" s="217"/>
      <c r="KXS1568" s="217"/>
      <c r="KXT1568" s="217"/>
      <c r="KXU1568" s="217"/>
      <c r="KXV1568" s="217"/>
      <c r="KXW1568" s="217"/>
      <c r="KXX1568" s="217"/>
      <c r="KXY1568" s="217"/>
      <c r="KXZ1568" s="217"/>
      <c r="KYA1568" s="217"/>
      <c r="KYB1568" s="217"/>
      <c r="KYC1568" s="217"/>
      <c r="KYD1568" s="217"/>
      <c r="KYE1568" s="217"/>
      <c r="KYF1568" s="217"/>
      <c r="KYG1568" s="217"/>
      <c r="KYH1568" s="217"/>
      <c r="KYI1568" s="217"/>
      <c r="KYJ1568" s="217"/>
      <c r="KYK1568" s="217"/>
      <c r="KYL1568" s="217"/>
      <c r="KYM1568" s="217"/>
      <c r="KYN1568" s="217"/>
      <c r="KYO1568" s="217"/>
      <c r="KYP1568" s="217"/>
      <c r="KYQ1568" s="217"/>
      <c r="KYR1568" s="217"/>
      <c r="KYS1568" s="217"/>
      <c r="KYT1568" s="217"/>
      <c r="KYU1568" s="217"/>
      <c r="KYV1568" s="217"/>
      <c r="KYW1568" s="217"/>
      <c r="KYX1568" s="217"/>
      <c r="KYY1568" s="217"/>
      <c r="KYZ1568" s="217"/>
      <c r="KZA1568" s="217"/>
      <c r="KZB1568" s="217"/>
      <c r="KZC1568" s="217"/>
      <c r="KZD1568" s="217"/>
      <c r="KZE1568" s="217"/>
      <c r="KZF1568" s="217"/>
      <c r="KZG1568" s="217"/>
      <c r="KZH1568" s="217"/>
      <c r="KZI1568" s="217"/>
      <c r="KZJ1568" s="217"/>
      <c r="KZK1568" s="217"/>
      <c r="KZL1568" s="217"/>
      <c r="KZM1568" s="217"/>
      <c r="KZN1568" s="217"/>
      <c r="KZO1568" s="217"/>
      <c r="KZP1568" s="217"/>
      <c r="KZQ1568" s="217"/>
      <c r="KZR1568" s="217"/>
      <c r="KZS1568" s="217"/>
      <c r="KZT1568" s="217"/>
      <c r="KZU1568" s="217"/>
      <c r="KZV1568" s="217"/>
      <c r="KZW1568" s="217"/>
      <c r="KZX1568" s="217"/>
      <c r="KZY1568" s="217"/>
      <c r="KZZ1568" s="217"/>
      <c r="LAA1568" s="217"/>
      <c r="LAB1568" s="217"/>
      <c r="LAC1568" s="217"/>
      <c r="LAD1568" s="217"/>
      <c r="LAE1568" s="217"/>
      <c r="LAF1568" s="217"/>
      <c r="LAG1568" s="217"/>
      <c r="LAH1568" s="217"/>
      <c r="LAI1568" s="217"/>
      <c r="LAJ1568" s="217"/>
      <c r="LAK1568" s="217"/>
      <c r="LAL1568" s="217"/>
      <c r="LAM1568" s="217"/>
      <c r="LAN1568" s="217"/>
      <c r="LAO1568" s="217"/>
      <c r="LAP1568" s="217"/>
      <c r="LAQ1568" s="217"/>
      <c r="LAR1568" s="217"/>
      <c r="LAS1568" s="217"/>
      <c r="LAT1568" s="217"/>
      <c r="LAU1568" s="217"/>
      <c r="LAV1568" s="217"/>
      <c r="LAW1568" s="217"/>
      <c r="LAX1568" s="217"/>
      <c r="LAY1568" s="217"/>
      <c r="LAZ1568" s="217"/>
      <c r="LBA1568" s="217"/>
      <c r="LBB1568" s="217"/>
      <c r="LBC1568" s="217"/>
      <c r="LBD1568" s="217"/>
      <c r="LBE1568" s="217"/>
      <c r="LBF1568" s="217"/>
      <c r="LBG1568" s="217"/>
      <c r="LBH1568" s="217"/>
      <c r="LBI1568" s="217"/>
      <c r="LBJ1568" s="217"/>
      <c r="LBK1568" s="217"/>
      <c r="LBL1568" s="217"/>
      <c r="LBM1568" s="217"/>
      <c r="LBN1568" s="217"/>
      <c r="LBO1568" s="217"/>
      <c r="LBP1568" s="217"/>
      <c r="LBQ1568" s="217"/>
      <c r="LBR1568" s="217"/>
      <c r="LBS1568" s="217"/>
      <c r="LBT1568" s="217"/>
      <c r="LBU1568" s="217"/>
      <c r="LBV1568" s="217"/>
      <c r="LBW1568" s="217"/>
      <c r="LBX1568" s="217"/>
      <c r="LBY1568" s="217"/>
      <c r="LBZ1568" s="217"/>
      <c r="LCA1568" s="217"/>
      <c r="LCB1568" s="217"/>
      <c r="LCC1568" s="217"/>
      <c r="LCD1568" s="217"/>
      <c r="LCE1568" s="217"/>
      <c r="LCF1568" s="217"/>
      <c r="LCG1568" s="217"/>
      <c r="LCH1568" s="217"/>
      <c r="LCI1568" s="217"/>
      <c r="LCJ1568" s="217"/>
      <c r="LCK1568" s="217"/>
      <c r="LCL1568" s="217"/>
      <c r="LCM1568" s="217"/>
      <c r="LCN1568" s="217"/>
      <c r="LCO1568" s="217"/>
      <c r="LCP1568" s="217"/>
      <c r="LCQ1568" s="217"/>
      <c r="LCR1568" s="217"/>
      <c r="LCS1568" s="217"/>
      <c r="LCT1568" s="217"/>
      <c r="LCU1568" s="217"/>
      <c r="LCV1568" s="217"/>
      <c r="LCW1568" s="217"/>
      <c r="LCX1568" s="217"/>
      <c r="LCY1568" s="217"/>
      <c r="LCZ1568" s="217"/>
      <c r="LDA1568" s="217"/>
      <c r="LDB1568" s="217"/>
      <c r="LDC1568" s="217"/>
      <c r="LDD1568" s="217"/>
      <c r="LDE1568" s="217"/>
      <c r="LDF1568" s="217"/>
      <c r="LDG1568" s="217"/>
      <c r="LDH1568" s="217"/>
      <c r="LDI1568" s="217"/>
      <c r="LDJ1568" s="217"/>
      <c r="LDK1568" s="217"/>
      <c r="LDL1568" s="217"/>
      <c r="LDM1568" s="217"/>
      <c r="LDN1568" s="217"/>
      <c r="LDO1568" s="217"/>
      <c r="LDP1568" s="217"/>
      <c r="LDQ1568" s="217"/>
      <c r="LDR1568" s="217"/>
      <c r="LDS1568" s="217"/>
      <c r="LDT1568" s="217"/>
      <c r="LDU1568" s="217"/>
      <c r="LDV1568" s="217"/>
      <c r="LDW1568" s="217"/>
      <c r="LDX1568" s="217"/>
      <c r="LDY1568" s="217"/>
      <c r="LDZ1568" s="217"/>
      <c r="LEA1568" s="217"/>
      <c r="LEB1568" s="217"/>
      <c r="LEC1568" s="217"/>
      <c r="LED1568" s="217"/>
      <c r="LEE1568" s="217"/>
      <c r="LEF1568" s="217"/>
      <c r="LEG1568" s="217"/>
      <c r="LEH1568" s="217"/>
      <c r="LEI1568" s="217"/>
      <c r="LEJ1568" s="217"/>
      <c r="LEK1568" s="217"/>
      <c r="LEL1568" s="217"/>
      <c r="LEM1568" s="217"/>
      <c r="LEN1568" s="217"/>
      <c r="LEO1568" s="217"/>
      <c r="LEP1568" s="217"/>
      <c r="LEQ1568" s="217"/>
      <c r="LER1568" s="217"/>
      <c r="LES1568" s="217"/>
      <c r="LET1568" s="217"/>
      <c r="LEU1568" s="217"/>
      <c r="LEV1568" s="217"/>
      <c r="LEW1568" s="217"/>
      <c r="LEX1568" s="217"/>
      <c r="LEY1568" s="217"/>
      <c r="LEZ1568" s="217"/>
      <c r="LFA1568" s="217"/>
      <c r="LFB1568" s="217"/>
      <c r="LFC1568" s="217"/>
      <c r="LFD1568" s="217"/>
      <c r="LFE1568" s="217"/>
      <c r="LFF1568" s="217"/>
      <c r="LFG1568" s="217"/>
      <c r="LFH1568" s="217"/>
      <c r="LFI1568" s="217"/>
      <c r="LFJ1568" s="217"/>
      <c r="LFK1568" s="217"/>
      <c r="LFL1568" s="217"/>
      <c r="LFM1568" s="217"/>
      <c r="LFN1568" s="217"/>
      <c r="LFO1568" s="217"/>
      <c r="LFP1568" s="217"/>
      <c r="LFQ1568" s="217"/>
      <c r="LFR1568" s="217"/>
      <c r="LFS1568" s="217"/>
      <c r="LFT1568" s="217"/>
      <c r="LFU1568" s="217"/>
      <c r="LFV1568" s="217"/>
      <c r="LFW1568" s="217"/>
      <c r="LFX1568" s="217"/>
      <c r="LFY1568" s="217"/>
      <c r="LFZ1568" s="217"/>
      <c r="LGA1568" s="217"/>
      <c r="LGB1568" s="217"/>
      <c r="LGC1568" s="217"/>
      <c r="LGD1568" s="217"/>
      <c r="LGE1568" s="217"/>
      <c r="LGF1568" s="217"/>
      <c r="LGG1568" s="217"/>
      <c r="LGH1568" s="217"/>
      <c r="LGI1568" s="217"/>
      <c r="LGJ1568" s="217"/>
      <c r="LGK1568" s="217"/>
      <c r="LGL1568" s="217"/>
      <c r="LGM1568" s="217"/>
      <c r="LGN1568" s="217"/>
      <c r="LGO1568" s="217"/>
      <c r="LGP1568" s="217"/>
      <c r="LGQ1568" s="217"/>
      <c r="LGR1568" s="217"/>
      <c r="LGS1568" s="217"/>
      <c r="LGT1568" s="217"/>
      <c r="LGU1568" s="217"/>
      <c r="LGV1568" s="217"/>
      <c r="LGW1568" s="217"/>
      <c r="LGX1568" s="217"/>
      <c r="LGY1568" s="217"/>
      <c r="LGZ1568" s="217"/>
      <c r="LHA1568" s="217"/>
      <c r="LHB1568" s="217"/>
      <c r="LHC1568" s="217"/>
      <c r="LHD1568" s="217"/>
      <c r="LHE1568" s="217"/>
      <c r="LHF1568" s="217"/>
      <c r="LHG1568" s="217"/>
      <c r="LHH1568" s="217"/>
      <c r="LHI1568" s="217"/>
      <c r="LHJ1568" s="217"/>
      <c r="LHK1568" s="217"/>
      <c r="LHL1568" s="217"/>
      <c r="LHM1568" s="217"/>
      <c r="LHN1568" s="217"/>
      <c r="LHO1568" s="217"/>
      <c r="LHP1568" s="217"/>
      <c r="LHQ1568" s="217"/>
      <c r="LHR1568" s="217"/>
      <c r="LHS1568" s="217"/>
      <c r="LHT1568" s="217"/>
      <c r="LHU1568" s="217"/>
      <c r="LHV1568" s="217"/>
      <c r="LHW1568" s="217"/>
      <c r="LHX1568" s="217"/>
      <c r="LHY1568" s="217"/>
      <c r="LHZ1568" s="217"/>
      <c r="LIA1568" s="217"/>
      <c r="LIB1568" s="217"/>
      <c r="LIC1568" s="217"/>
      <c r="LID1568" s="217"/>
      <c r="LIE1568" s="217"/>
      <c r="LIF1568" s="217"/>
      <c r="LIG1568" s="217"/>
      <c r="LIH1568" s="217"/>
      <c r="LII1568" s="217"/>
      <c r="LIJ1568" s="217"/>
      <c r="LIK1568" s="217"/>
      <c r="LIL1568" s="217"/>
      <c r="LIM1568" s="217"/>
      <c r="LIN1568" s="217"/>
      <c r="LIO1568" s="217"/>
      <c r="LIP1568" s="217"/>
      <c r="LIQ1568" s="217"/>
      <c r="LIR1568" s="217"/>
      <c r="LIS1568" s="217"/>
      <c r="LIT1568" s="217"/>
      <c r="LIU1568" s="217"/>
      <c r="LIV1568" s="217"/>
      <c r="LIW1568" s="217"/>
      <c r="LIX1568" s="217"/>
      <c r="LIY1568" s="217"/>
      <c r="LIZ1568" s="217"/>
      <c r="LJA1568" s="217"/>
      <c r="LJB1568" s="217"/>
      <c r="LJC1568" s="217"/>
      <c r="LJD1568" s="217"/>
      <c r="LJE1568" s="217"/>
      <c r="LJF1568" s="217"/>
      <c r="LJG1568" s="217"/>
      <c r="LJH1568" s="217"/>
      <c r="LJI1568" s="217"/>
      <c r="LJJ1568" s="217"/>
      <c r="LJK1568" s="217"/>
      <c r="LJL1568" s="217"/>
      <c r="LJM1568" s="217"/>
      <c r="LJN1568" s="217"/>
      <c r="LJO1568" s="217"/>
      <c r="LJP1568" s="217"/>
      <c r="LJQ1568" s="217"/>
      <c r="LJR1568" s="217"/>
      <c r="LJS1568" s="217"/>
      <c r="LJT1568" s="217"/>
      <c r="LJU1568" s="217"/>
      <c r="LJV1568" s="217"/>
      <c r="LJW1568" s="217"/>
      <c r="LJX1568" s="217"/>
      <c r="LJY1568" s="217"/>
      <c r="LJZ1568" s="217"/>
      <c r="LKA1568" s="217"/>
      <c r="LKB1568" s="217"/>
      <c r="LKC1568" s="217"/>
      <c r="LKD1568" s="217"/>
      <c r="LKE1568" s="217"/>
      <c r="LKF1568" s="217"/>
      <c r="LKG1568" s="217"/>
      <c r="LKH1568" s="217"/>
      <c r="LKI1568" s="217"/>
      <c r="LKJ1568" s="217"/>
      <c r="LKK1568" s="217"/>
      <c r="LKL1568" s="217"/>
      <c r="LKM1568" s="217"/>
      <c r="LKN1568" s="217"/>
      <c r="LKO1568" s="217"/>
      <c r="LKP1568" s="217"/>
      <c r="LKQ1568" s="217"/>
      <c r="LKR1568" s="217"/>
      <c r="LKS1568" s="217"/>
      <c r="LKT1568" s="217"/>
      <c r="LKU1568" s="217"/>
      <c r="LKV1568" s="217"/>
      <c r="LKW1568" s="217"/>
      <c r="LKX1568" s="217"/>
      <c r="LKY1568" s="217"/>
      <c r="LKZ1568" s="217"/>
      <c r="LLA1568" s="217"/>
      <c r="LLB1568" s="217"/>
      <c r="LLC1568" s="217"/>
      <c r="LLD1568" s="217"/>
      <c r="LLE1568" s="217"/>
      <c r="LLF1568" s="217"/>
      <c r="LLG1568" s="217"/>
      <c r="LLH1568" s="217"/>
      <c r="LLI1568" s="217"/>
      <c r="LLJ1568" s="217"/>
      <c r="LLK1568" s="217"/>
      <c r="LLL1568" s="217"/>
      <c r="LLM1568" s="217"/>
      <c r="LLN1568" s="217"/>
      <c r="LLO1568" s="217"/>
      <c r="LLP1568" s="217"/>
      <c r="LLQ1568" s="217"/>
      <c r="LLR1568" s="217"/>
      <c r="LLS1568" s="217"/>
      <c r="LLT1568" s="217"/>
      <c r="LLU1568" s="217"/>
      <c r="LLV1568" s="217"/>
      <c r="LLW1568" s="217"/>
      <c r="LLX1568" s="217"/>
      <c r="LLY1568" s="217"/>
      <c r="LLZ1568" s="217"/>
      <c r="LMA1568" s="217"/>
      <c r="LMB1568" s="217"/>
      <c r="LMC1568" s="217"/>
      <c r="LMD1568" s="217"/>
      <c r="LME1568" s="217"/>
      <c r="LMF1568" s="217"/>
      <c r="LMG1568" s="217"/>
      <c r="LMH1568" s="217"/>
      <c r="LMI1568" s="217"/>
      <c r="LMJ1568" s="217"/>
      <c r="LMK1568" s="217"/>
      <c r="LML1568" s="217"/>
      <c r="LMM1568" s="217"/>
      <c r="LMN1568" s="217"/>
      <c r="LMO1568" s="217"/>
      <c r="LMP1568" s="217"/>
      <c r="LMQ1568" s="217"/>
      <c r="LMR1568" s="217"/>
      <c r="LMS1568" s="217"/>
      <c r="LMT1568" s="217"/>
      <c r="LMU1568" s="217"/>
      <c r="LMV1568" s="217"/>
      <c r="LMW1568" s="217"/>
      <c r="LMX1568" s="217"/>
      <c r="LMY1568" s="217"/>
      <c r="LMZ1568" s="217"/>
      <c r="LNA1568" s="217"/>
      <c r="LNB1568" s="217"/>
      <c r="LNC1568" s="217"/>
      <c r="LND1568" s="217"/>
      <c r="LNE1568" s="217"/>
      <c r="LNF1568" s="217"/>
      <c r="LNG1568" s="217"/>
      <c r="LNH1568" s="217"/>
      <c r="LNI1568" s="217"/>
      <c r="LNJ1568" s="217"/>
      <c r="LNK1568" s="217"/>
      <c r="LNL1568" s="217"/>
      <c r="LNM1568" s="217"/>
      <c r="LNN1568" s="217"/>
      <c r="LNO1568" s="217"/>
      <c r="LNP1568" s="217"/>
      <c r="LNQ1568" s="217"/>
      <c r="LNR1568" s="217"/>
      <c r="LNS1568" s="217"/>
      <c r="LNT1568" s="217"/>
      <c r="LNU1568" s="217"/>
      <c r="LNV1568" s="217"/>
      <c r="LNW1568" s="217"/>
      <c r="LNX1568" s="217"/>
      <c r="LNY1568" s="217"/>
      <c r="LNZ1568" s="217"/>
      <c r="LOA1568" s="217"/>
      <c r="LOB1568" s="217"/>
      <c r="LOC1568" s="217"/>
      <c r="LOD1568" s="217"/>
      <c r="LOE1568" s="217"/>
      <c r="LOF1568" s="217"/>
      <c r="LOG1568" s="217"/>
      <c r="LOH1568" s="217"/>
      <c r="LOI1568" s="217"/>
      <c r="LOJ1568" s="217"/>
      <c r="LOK1568" s="217"/>
      <c r="LOL1568" s="217"/>
      <c r="LOM1568" s="217"/>
      <c r="LON1568" s="217"/>
      <c r="LOO1568" s="217"/>
      <c r="LOP1568" s="217"/>
      <c r="LOQ1568" s="217"/>
      <c r="LOR1568" s="217"/>
      <c r="LOS1568" s="217"/>
      <c r="LOT1568" s="217"/>
      <c r="LOU1568" s="217"/>
      <c r="LOV1568" s="217"/>
      <c r="LOW1568" s="217"/>
      <c r="LOX1568" s="217"/>
      <c r="LOY1568" s="217"/>
      <c r="LOZ1568" s="217"/>
      <c r="LPA1568" s="217"/>
      <c r="LPB1568" s="217"/>
      <c r="LPC1568" s="217"/>
      <c r="LPD1568" s="217"/>
      <c r="LPE1568" s="217"/>
      <c r="LPF1568" s="217"/>
      <c r="LPG1568" s="217"/>
      <c r="LPH1568" s="217"/>
      <c r="LPI1568" s="217"/>
      <c r="LPJ1568" s="217"/>
      <c r="LPK1568" s="217"/>
      <c r="LPL1568" s="217"/>
      <c r="LPM1568" s="217"/>
      <c r="LPN1568" s="217"/>
      <c r="LPO1568" s="217"/>
      <c r="LPP1568" s="217"/>
      <c r="LPQ1568" s="217"/>
      <c r="LPR1568" s="217"/>
      <c r="LPS1568" s="217"/>
      <c r="LPT1568" s="217"/>
      <c r="LPU1568" s="217"/>
      <c r="LPV1568" s="217"/>
      <c r="LPW1568" s="217"/>
      <c r="LPX1568" s="217"/>
      <c r="LPY1568" s="217"/>
      <c r="LPZ1568" s="217"/>
      <c r="LQA1568" s="217"/>
      <c r="LQB1568" s="217"/>
      <c r="LQC1568" s="217"/>
      <c r="LQD1568" s="217"/>
      <c r="LQE1568" s="217"/>
      <c r="LQF1568" s="217"/>
      <c r="LQG1568" s="217"/>
      <c r="LQH1568" s="217"/>
      <c r="LQI1568" s="217"/>
      <c r="LQJ1568" s="217"/>
      <c r="LQK1568" s="217"/>
      <c r="LQL1568" s="217"/>
      <c r="LQM1568" s="217"/>
      <c r="LQN1568" s="217"/>
      <c r="LQO1568" s="217"/>
      <c r="LQP1568" s="217"/>
      <c r="LQQ1568" s="217"/>
      <c r="LQR1568" s="217"/>
      <c r="LQS1568" s="217"/>
      <c r="LQT1568" s="217"/>
      <c r="LQU1568" s="217"/>
      <c r="LQV1568" s="217"/>
      <c r="LQW1568" s="217"/>
      <c r="LQX1568" s="217"/>
      <c r="LQY1568" s="217"/>
      <c r="LQZ1568" s="217"/>
      <c r="LRA1568" s="217"/>
      <c r="LRB1568" s="217"/>
      <c r="LRC1568" s="217"/>
      <c r="LRD1568" s="217"/>
      <c r="LRE1568" s="217"/>
      <c r="LRF1568" s="217"/>
      <c r="LRG1568" s="217"/>
      <c r="LRH1568" s="217"/>
      <c r="LRI1568" s="217"/>
      <c r="LRJ1568" s="217"/>
      <c r="LRK1568" s="217"/>
      <c r="LRL1568" s="217"/>
      <c r="LRM1568" s="217"/>
      <c r="LRN1568" s="217"/>
      <c r="LRO1568" s="217"/>
      <c r="LRP1568" s="217"/>
      <c r="LRQ1568" s="217"/>
      <c r="LRR1568" s="217"/>
      <c r="LRS1568" s="217"/>
      <c r="LRT1568" s="217"/>
      <c r="LRU1568" s="217"/>
      <c r="LRV1568" s="217"/>
      <c r="LRW1568" s="217"/>
      <c r="LRX1568" s="217"/>
      <c r="LRY1568" s="217"/>
      <c r="LRZ1568" s="217"/>
      <c r="LSA1568" s="217"/>
      <c r="LSB1568" s="217"/>
      <c r="LSC1568" s="217"/>
      <c r="LSD1568" s="217"/>
      <c r="LSE1568" s="217"/>
      <c r="LSF1568" s="217"/>
      <c r="LSG1568" s="217"/>
      <c r="LSH1568" s="217"/>
      <c r="LSI1568" s="217"/>
      <c r="LSJ1568" s="217"/>
      <c r="LSK1568" s="217"/>
      <c r="LSL1568" s="217"/>
      <c r="LSM1568" s="217"/>
      <c r="LSN1568" s="217"/>
      <c r="LSO1568" s="217"/>
      <c r="LSP1568" s="217"/>
      <c r="LSQ1568" s="217"/>
      <c r="LSR1568" s="217"/>
      <c r="LSS1568" s="217"/>
      <c r="LST1568" s="217"/>
      <c r="LSU1568" s="217"/>
      <c r="LSV1568" s="217"/>
      <c r="LSW1568" s="217"/>
      <c r="LSX1568" s="217"/>
      <c r="LSY1568" s="217"/>
      <c r="LSZ1568" s="217"/>
      <c r="LTA1568" s="217"/>
      <c r="LTB1568" s="217"/>
      <c r="LTC1568" s="217"/>
      <c r="LTD1568" s="217"/>
      <c r="LTE1568" s="217"/>
      <c r="LTF1568" s="217"/>
      <c r="LTG1568" s="217"/>
      <c r="LTH1568" s="217"/>
      <c r="LTI1568" s="217"/>
      <c r="LTJ1568" s="217"/>
      <c r="LTK1568" s="217"/>
      <c r="LTL1568" s="217"/>
      <c r="LTM1568" s="217"/>
      <c r="LTN1568" s="217"/>
      <c r="LTO1568" s="217"/>
      <c r="LTP1568" s="217"/>
      <c r="LTQ1568" s="217"/>
      <c r="LTR1568" s="217"/>
      <c r="LTS1568" s="217"/>
      <c r="LTT1568" s="217"/>
      <c r="LTU1568" s="217"/>
      <c r="LTV1568" s="217"/>
      <c r="LTW1568" s="217"/>
      <c r="LTX1568" s="217"/>
      <c r="LTY1568" s="217"/>
      <c r="LTZ1568" s="217"/>
      <c r="LUA1568" s="217"/>
      <c r="LUB1568" s="217"/>
      <c r="LUC1568" s="217"/>
      <c r="LUD1568" s="217"/>
      <c r="LUE1568" s="217"/>
      <c r="LUF1568" s="217"/>
      <c r="LUG1568" s="217"/>
      <c r="LUH1568" s="217"/>
      <c r="LUI1568" s="217"/>
      <c r="LUJ1568" s="217"/>
      <c r="LUK1568" s="217"/>
      <c r="LUL1568" s="217"/>
      <c r="LUM1568" s="217"/>
      <c r="LUN1568" s="217"/>
      <c r="LUO1568" s="217"/>
      <c r="LUP1568" s="217"/>
      <c r="LUQ1568" s="217"/>
      <c r="LUR1568" s="217"/>
      <c r="LUS1568" s="217"/>
      <c r="LUT1568" s="217"/>
      <c r="LUU1568" s="217"/>
      <c r="LUV1568" s="217"/>
      <c r="LUW1568" s="217"/>
      <c r="LUX1568" s="217"/>
      <c r="LUY1568" s="217"/>
      <c r="LUZ1568" s="217"/>
      <c r="LVA1568" s="217"/>
      <c r="LVB1568" s="217"/>
      <c r="LVC1568" s="217"/>
      <c r="LVD1568" s="217"/>
      <c r="LVE1568" s="217"/>
      <c r="LVF1568" s="217"/>
      <c r="LVG1568" s="217"/>
      <c r="LVH1568" s="217"/>
      <c r="LVI1568" s="217"/>
      <c r="LVJ1568" s="217"/>
      <c r="LVK1568" s="217"/>
      <c r="LVL1568" s="217"/>
      <c r="LVM1568" s="217"/>
      <c r="LVN1568" s="217"/>
      <c r="LVO1568" s="217"/>
      <c r="LVP1568" s="217"/>
      <c r="LVQ1568" s="217"/>
      <c r="LVR1568" s="217"/>
      <c r="LVS1568" s="217"/>
      <c r="LVT1568" s="217"/>
      <c r="LVU1568" s="217"/>
      <c r="LVV1568" s="217"/>
      <c r="LVW1568" s="217"/>
      <c r="LVX1568" s="217"/>
      <c r="LVY1568" s="217"/>
      <c r="LVZ1568" s="217"/>
      <c r="LWA1568" s="217"/>
      <c r="LWB1568" s="217"/>
      <c r="LWC1568" s="217"/>
      <c r="LWD1568" s="217"/>
      <c r="LWE1568" s="217"/>
      <c r="LWF1568" s="217"/>
      <c r="LWG1568" s="217"/>
      <c r="LWH1568" s="217"/>
      <c r="LWI1568" s="217"/>
      <c r="LWJ1568" s="217"/>
      <c r="LWK1568" s="217"/>
      <c r="LWL1568" s="217"/>
      <c r="LWM1568" s="217"/>
      <c r="LWN1568" s="217"/>
      <c r="LWO1568" s="217"/>
      <c r="LWP1568" s="217"/>
      <c r="LWQ1568" s="217"/>
      <c r="LWR1568" s="217"/>
      <c r="LWS1568" s="217"/>
      <c r="LWT1568" s="217"/>
      <c r="LWU1568" s="217"/>
      <c r="LWV1568" s="217"/>
      <c r="LWW1568" s="217"/>
      <c r="LWX1568" s="217"/>
      <c r="LWY1568" s="217"/>
      <c r="LWZ1568" s="217"/>
      <c r="LXA1568" s="217"/>
      <c r="LXB1568" s="217"/>
      <c r="LXC1568" s="217"/>
      <c r="LXD1568" s="217"/>
      <c r="LXE1568" s="217"/>
      <c r="LXF1568" s="217"/>
      <c r="LXG1568" s="217"/>
      <c r="LXH1568" s="217"/>
      <c r="LXI1568" s="217"/>
      <c r="LXJ1568" s="217"/>
      <c r="LXK1568" s="217"/>
      <c r="LXL1568" s="217"/>
      <c r="LXM1568" s="217"/>
      <c r="LXN1568" s="217"/>
      <c r="LXO1568" s="217"/>
      <c r="LXP1568" s="217"/>
      <c r="LXQ1568" s="217"/>
      <c r="LXR1568" s="217"/>
      <c r="LXS1568" s="217"/>
      <c r="LXT1568" s="217"/>
      <c r="LXU1568" s="217"/>
      <c r="LXV1568" s="217"/>
      <c r="LXW1568" s="217"/>
      <c r="LXX1568" s="217"/>
      <c r="LXY1568" s="217"/>
      <c r="LXZ1568" s="217"/>
      <c r="LYA1568" s="217"/>
      <c r="LYB1568" s="217"/>
      <c r="LYC1568" s="217"/>
      <c r="LYD1568" s="217"/>
      <c r="LYE1568" s="217"/>
      <c r="LYF1568" s="217"/>
      <c r="LYG1568" s="217"/>
      <c r="LYH1568" s="217"/>
      <c r="LYI1568" s="217"/>
      <c r="LYJ1568" s="217"/>
      <c r="LYK1568" s="217"/>
      <c r="LYL1568" s="217"/>
      <c r="LYM1568" s="217"/>
      <c r="LYN1568" s="217"/>
      <c r="LYO1568" s="217"/>
      <c r="LYP1568" s="217"/>
      <c r="LYQ1568" s="217"/>
      <c r="LYR1568" s="217"/>
      <c r="LYS1568" s="217"/>
      <c r="LYT1568" s="217"/>
      <c r="LYU1568" s="217"/>
      <c r="LYV1568" s="217"/>
      <c r="LYW1568" s="217"/>
      <c r="LYX1568" s="217"/>
      <c r="LYY1568" s="217"/>
      <c r="LYZ1568" s="217"/>
      <c r="LZA1568" s="217"/>
      <c r="LZB1568" s="217"/>
      <c r="LZC1568" s="217"/>
      <c r="LZD1568" s="217"/>
      <c r="LZE1568" s="217"/>
      <c r="LZF1568" s="217"/>
      <c r="LZG1568" s="217"/>
      <c r="LZH1568" s="217"/>
      <c r="LZI1568" s="217"/>
      <c r="LZJ1568" s="217"/>
      <c r="LZK1568" s="217"/>
      <c r="LZL1568" s="217"/>
      <c r="LZM1568" s="217"/>
      <c r="LZN1568" s="217"/>
      <c r="LZO1568" s="217"/>
      <c r="LZP1568" s="217"/>
      <c r="LZQ1568" s="217"/>
      <c r="LZR1568" s="217"/>
      <c r="LZS1568" s="217"/>
      <c r="LZT1568" s="217"/>
      <c r="LZU1568" s="217"/>
      <c r="LZV1568" s="217"/>
      <c r="LZW1568" s="217"/>
      <c r="LZX1568" s="217"/>
      <c r="LZY1568" s="217"/>
      <c r="LZZ1568" s="217"/>
      <c r="MAA1568" s="217"/>
      <c r="MAB1568" s="217"/>
      <c r="MAC1568" s="217"/>
      <c r="MAD1568" s="217"/>
      <c r="MAE1568" s="217"/>
      <c r="MAF1568" s="217"/>
      <c r="MAG1568" s="217"/>
      <c r="MAH1568" s="217"/>
      <c r="MAI1568" s="217"/>
      <c r="MAJ1568" s="217"/>
      <c r="MAK1568" s="217"/>
      <c r="MAL1568" s="217"/>
      <c r="MAM1568" s="217"/>
      <c r="MAN1568" s="217"/>
      <c r="MAO1568" s="217"/>
      <c r="MAP1568" s="217"/>
      <c r="MAQ1568" s="217"/>
      <c r="MAR1568" s="217"/>
      <c r="MAS1568" s="217"/>
      <c r="MAT1568" s="217"/>
      <c r="MAU1568" s="217"/>
      <c r="MAV1568" s="217"/>
      <c r="MAW1568" s="217"/>
      <c r="MAX1568" s="217"/>
      <c r="MAY1568" s="217"/>
      <c r="MAZ1568" s="217"/>
      <c r="MBA1568" s="217"/>
      <c r="MBB1568" s="217"/>
      <c r="MBC1568" s="217"/>
      <c r="MBD1568" s="217"/>
      <c r="MBE1568" s="217"/>
      <c r="MBF1568" s="217"/>
      <c r="MBG1568" s="217"/>
      <c r="MBH1568" s="217"/>
      <c r="MBI1568" s="217"/>
      <c r="MBJ1568" s="217"/>
      <c r="MBK1568" s="217"/>
      <c r="MBL1568" s="217"/>
      <c r="MBM1568" s="217"/>
      <c r="MBN1568" s="217"/>
      <c r="MBO1568" s="217"/>
      <c r="MBP1568" s="217"/>
      <c r="MBQ1568" s="217"/>
      <c r="MBR1568" s="217"/>
      <c r="MBS1568" s="217"/>
      <c r="MBT1568" s="217"/>
      <c r="MBU1568" s="217"/>
      <c r="MBV1568" s="217"/>
      <c r="MBW1568" s="217"/>
      <c r="MBX1568" s="217"/>
      <c r="MBY1568" s="217"/>
      <c r="MBZ1568" s="217"/>
      <c r="MCA1568" s="217"/>
      <c r="MCB1568" s="217"/>
      <c r="MCC1568" s="217"/>
      <c r="MCD1568" s="217"/>
      <c r="MCE1568" s="217"/>
      <c r="MCF1568" s="217"/>
      <c r="MCG1568" s="217"/>
      <c r="MCH1568" s="217"/>
      <c r="MCI1568" s="217"/>
      <c r="MCJ1568" s="217"/>
      <c r="MCK1568" s="217"/>
      <c r="MCL1568" s="217"/>
      <c r="MCM1568" s="217"/>
      <c r="MCN1568" s="217"/>
      <c r="MCO1568" s="217"/>
      <c r="MCP1568" s="217"/>
      <c r="MCQ1568" s="217"/>
      <c r="MCR1568" s="217"/>
      <c r="MCS1568" s="217"/>
      <c r="MCT1568" s="217"/>
      <c r="MCU1568" s="217"/>
      <c r="MCV1568" s="217"/>
      <c r="MCW1568" s="217"/>
      <c r="MCX1568" s="217"/>
      <c r="MCY1568" s="217"/>
      <c r="MCZ1568" s="217"/>
      <c r="MDA1568" s="217"/>
      <c r="MDB1568" s="217"/>
      <c r="MDC1568" s="217"/>
      <c r="MDD1568" s="217"/>
      <c r="MDE1568" s="217"/>
      <c r="MDF1568" s="217"/>
      <c r="MDG1568" s="217"/>
      <c r="MDH1568" s="217"/>
      <c r="MDI1568" s="217"/>
      <c r="MDJ1568" s="217"/>
      <c r="MDK1568" s="217"/>
      <c r="MDL1568" s="217"/>
      <c r="MDM1568" s="217"/>
      <c r="MDN1568" s="217"/>
      <c r="MDO1568" s="217"/>
      <c r="MDP1568" s="217"/>
      <c r="MDQ1568" s="217"/>
      <c r="MDR1568" s="217"/>
      <c r="MDS1568" s="217"/>
      <c r="MDT1568" s="217"/>
      <c r="MDU1568" s="217"/>
      <c r="MDV1568" s="217"/>
      <c r="MDW1568" s="217"/>
      <c r="MDX1568" s="217"/>
      <c r="MDY1568" s="217"/>
      <c r="MDZ1568" s="217"/>
      <c r="MEA1568" s="217"/>
      <c r="MEB1568" s="217"/>
      <c r="MEC1568" s="217"/>
      <c r="MED1568" s="217"/>
      <c r="MEE1568" s="217"/>
      <c r="MEF1568" s="217"/>
      <c r="MEG1568" s="217"/>
      <c r="MEH1568" s="217"/>
      <c r="MEI1568" s="217"/>
      <c r="MEJ1568" s="217"/>
      <c r="MEK1568" s="217"/>
      <c r="MEL1568" s="217"/>
      <c r="MEM1568" s="217"/>
      <c r="MEN1568" s="217"/>
      <c r="MEO1568" s="217"/>
      <c r="MEP1568" s="217"/>
      <c r="MEQ1568" s="217"/>
      <c r="MER1568" s="217"/>
      <c r="MES1568" s="217"/>
      <c r="MET1568" s="217"/>
      <c r="MEU1568" s="217"/>
      <c r="MEV1568" s="217"/>
      <c r="MEW1568" s="217"/>
      <c r="MEX1568" s="217"/>
      <c r="MEY1568" s="217"/>
      <c r="MEZ1568" s="217"/>
      <c r="MFA1568" s="217"/>
      <c r="MFB1568" s="217"/>
      <c r="MFC1568" s="217"/>
      <c r="MFD1568" s="217"/>
      <c r="MFE1568" s="217"/>
      <c r="MFF1568" s="217"/>
      <c r="MFG1568" s="217"/>
      <c r="MFH1568" s="217"/>
      <c r="MFI1568" s="217"/>
      <c r="MFJ1568" s="217"/>
      <c r="MFK1568" s="217"/>
      <c r="MFL1568" s="217"/>
      <c r="MFM1568" s="217"/>
      <c r="MFN1568" s="217"/>
      <c r="MFO1568" s="217"/>
      <c r="MFP1568" s="217"/>
      <c r="MFQ1568" s="217"/>
      <c r="MFR1568" s="217"/>
      <c r="MFS1568" s="217"/>
      <c r="MFT1568" s="217"/>
      <c r="MFU1568" s="217"/>
      <c r="MFV1568" s="217"/>
      <c r="MFW1568" s="217"/>
      <c r="MFX1568" s="217"/>
      <c r="MFY1568" s="217"/>
      <c r="MFZ1568" s="217"/>
      <c r="MGA1568" s="217"/>
      <c r="MGB1568" s="217"/>
      <c r="MGC1568" s="217"/>
      <c r="MGD1568" s="217"/>
      <c r="MGE1568" s="217"/>
      <c r="MGF1568" s="217"/>
      <c r="MGG1568" s="217"/>
      <c r="MGH1568" s="217"/>
      <c r="MGI1568" s="217"/>
      <c r="MGJ1568" s="217"/>
      <c r="MGK1568" s="217"/>
      <c r="MGL1568" s="217"/>
      <c r="MGM1568" s="217"/>
      <c r="MGN1568" s="217"/>
      <c r="MGO1568" s="217"/>
      <c r="MGP1568" s="217"/>
      <c r="MGQ1568" s="217"/>
      <c r="MGR1568" s="217"/>
      <c r="MGS1568" s="217"/>
      <c r="MGT1568" s="217"/>
      <c r="MGU1568" s="217"/>
      <c r="MGV1568" s="217"/>
      <c r="MGW1568" s="217"/>
      <c r="MGX1568" s="217"/>
      <c r="MGY1568" s="217"/>
      <c r="MGZ1568" s="217"/>
      <c r="MHA1568" s="217"/>
      <c r="MHB1568" s="217"/>
      <c r="MHC1568" s="217"/>
      <c r="MHD1568" s="217"/>
      <c r="MHE1568" s="217"/>
      <c r="MHF1568" s="217"/>
      <c r="MHG1568" s="217"/>
      <c r="MHH1568" s="217"/>
      <c r="MHI1568" s="217"/>
      <c r="MHJ1568" s="217"/>
      <c r="MHK1568" s="217"/>
      <c r="MHL1568" s="217"/>
      <c r="MHM1568" s="217"/>
      <c r="MHN1568" s="217"/>
      <c r="MHO1568" s="217"/>
      <c r="MHP1568" s="217"/>
      <c r="MHQ1568" s="217"/>
      <c r="MHR1568" s="217"/>
      <c r="MHS1568" s="217"/>
      <c r="MHT1568" s="217"/>
      <c r="MHU1568" s="217"/>
      <c r="MHV1568" s="217"/>
      <c r="MHW1568" s="217"/>
      <c r="MHX1568" s="217"/>
      <c r="MHY1568" s="217"/>
      <c r="MHZ1568" s="217"/>
      <c r="MIA1568" s="217"/>
      <c r="MIB1568" s="217"/>
      <c r="MIC1568" s="217"/>
      <c r="MID1568" s="217"/>
      <c r="MIE1568" s="217"/>
      <c r="MIF1568" s="217"/>
      <c r="MIG1568" s="217"/>
      <c r="MIH1568" s="217"/>
      <c r="MII1568" s="217"/>
      <c r="MIJ1568" s="217"/>
      <c r="MIK1568" s="217"/>
      <c r="MIL1568" s="217"/>
      <c r="MIM1568" s="217"/>
      <c r="MIN1568" s="217"/>
      <c r="MIO1568" s="217"/>
      <c r="MIP1568" s="217"/>
      <c r="MIQ1568" s="217"/>
      <c r="MIR1568" s="217"/>
      <c r="MIS1568" s="217"/>
      <c r="MIT1568" s="217"/>
      <c r="MIU1568" s="217"/>
      <c r="MIV1568" s="217"/>
      <c r="MIW1568" s="217"/>
      <c r="MIX1568" s="217"/>
      <c r="MIY1568" s="217"/>
      <c r="MIZ1568" s="217"/>
      <c r="MJA1568" s="217"/>
      <c r="MJB1568" s="217"/>
      <c r="MJC1568" s="217"/>
      <c r="MJD1568" s="217"/>
      <c r="MJE1568" s="217"/>
      <c r="MJF1568" s="217"/>
      <c r="MJG1568" s="217"/>
      <c r="MJH1568" s="217"/>
      <c r="MJI1568" s="217"/>
      <c r="MJJ1568" s="217"/>
      <c r="MJK1568" s="217"/>
      <c r="MJL1568" s="217"/>
      <c r="MJM1568" s="217"/>
      <c r="MJN1568" s="217"/>
      <c r="MJO1568" s="217"/>
      <c r="MJP1568" s="217"/>
      <c r="MJQ1568" s="217"/>
      <c r="MJR1568" s="217"/>
      <c r="MJS1568" s="217"/>
      <c r="MJT1568" s="217"/>
      <c r="MJU1568" s="217"/>
      <c r="MJV1568" s="217"/>
      <c r="MJW1568" s="217"/>
      <c r="MJX1568" s="217"/>
      <c r="MJY1568" s="217"/>
      <c r="MJZ1568" s="217"/>
      <c r="MKA1568" s="217"/>
      <c r="MKB1568" s="217"/>
      <c r="MKC1568" s="217"/>
      <c r="MKD1568" s="217"/>
      <c r="MKE1568" s="217"/>
      <c r="MKF1568" s="217"/>
      <c r="MKG1568" s="217"/>
      <c r="MKH1568" s="217"/>
      <c r="MKI1568" s="217"/>
      <c r="MKJ1568" s="217"/>
      <c r="MKK1568" s="217"/>
      <c r="MKL1568" s="217"/>
      <c r="MKM1568" s="217"/>
      <c r="MKN1568" s="217"/>
      <c r="MKO1568" s="217"/>
      <c r="MKP1568" s="217"/>
      <c r="MKQ1568" s="217"/>
      <c r="MKR1568" s="217"/>
      <c r="MKS1568" s="217"/>
      <c r="MKT1568" s="217"/>
      <c r="MKU1568" s="217"/>
      <c r="MKV1568" s="217"/>
      <c r="MKW1568" s="217"/>
      <c r="MKX1568" s="217"/>
      <c r="MKY1568" s="217"/>
      <c r="MKZ1568" s="217"/>
      <c r="MLA1568" s="217"/>
      <c r="MLB1568" s="217"/>
      <c r="MLC1568" s="217"/>
      <c r="MLD1568" s="217"/>
      <c r="MLE1568" s="217"/>
      <c r="MLF1568" s="217"/>
      <c r="MLG1568" s="217"/>
      <c r="MLH1568" s="217"/>
      <c r="MLI1568" s="217"/>
      <c r="MLJ1568" s="217"/>
      <c r="MLK1568" s="217"/>
      <c r="MLL1568" s="217"/>
      <c r="MLM1568" s="217"/>
      <c r="MLN1568" s="217"/>
      <c r="MLO1568" s="217"/>
      <c r="MLP1568" s="217"/>
      <c r="MLQ1568" s="217"/>
      <c r="MLR1568" s="217"/>
      <c r="MLS1568" s="217"/>
      <c r="MLT1568" s="217"/>
      <c r="MLU1568" s="217"/>
      <c r="MLV1568" s="217"/>
      <c r="MLW1568" s="217"/>
      <c r="MLX1568" s="217"/>
      <c r="MLY1568" s="217"/>
      <c r="MLZ1568" s="217"/>
      <c r="MMA1568" s="217"/>
      <c r="MMB1568" s="217"/>
      <c r="MMC1568" s="217"/>
      <c r="MMD1568" s="217"/>
      <c r="MME1568" s="217"/>
      <c r="MMF1568" s="217"/>
      <c r="MMG1568" s="217"/>
      <c r="MMH1568" s="217"/>
      <c r="MMI1568" s="217"/>
      <c r="MMJ1568" s="217"/>
      <c r="MMK1568" s="217"/>
      <c r="MML1568" s="217"/>
      <c r="MMM1568" s="217"/>
      <c r="MMN1568" s="217"/>
      <c r="MMO1568" s="217"/>
      <c r="MMP1568" s="217"/>
      <c r="MMQ1568" s="217"/>
      <c r="MMR1568" s="217"/>
      <c r="MMS1568" s="217"/>
      <c r="MMT1568" s="217"/>
      <c r="MMU1568" s="217"/>
      <c r="MMV1568" s="217"/>
      <c r="MMW1568" s="217"/>
      <c r="MMX1568" s="217"/>
      <c r="MMY1568" s="217"/>
      <c r="MMZ1568" s="217"/>
      <c r="MNA1568" s="217"/>
      <c r="MNB1568" s="217"/>
      <c r="MNC1568" s="217"/>
      <c r="MND1568" s="217"/>
      <c r="MNE1568" s="217"/>
      <c r="MNF1568" s="217"/>
      <c r="MNG1568" s="217"/>
      <c r="MNH1568" s="217"/>
      <c r="MNI1568" s="217"/>
      <c r="MNJ1568" s="217"/>
      <c r="MNK1568" s="217"/>
      <c r="MNL1568" s="217"/>
      <c r="MNM1568" s="217"/>
      <c r="MNN1568" s="217"/>
      <c r="MNO1568" s="217"/>
      <c r="MNP1568" s="217"/>
      <c r="MNQ1568" s="217"/>
      <c r="MNR1568" s="217"/>
      <c r="MNS1568" s="217"/>
      <c r="MNT1568" s="217"/>
      <c r="MNU1568" s="217"/>
      <c r="MNV1568" s="217"/>
      <c r="MNW1568" s="217"/>
      <c r="MNX1568" s="217"/>
      <c r="MNY1568" s="217"/>
      <c r="MNZ1568" s="217"/>
      <c r="MOA1568" s="217"/>
      <c r="MOB1568" s="217"/>
      <c r="MOC1568" s="217"/>
      <c r="MOD1568" s="217"/>
      <c r="MOE1568" s="217"/>
      <c r="MOF1568" s="217"/>
      <c r="MOG1568" s="217"/>
      <c r="MOH1568" s="217"/>
      <c r="MOI1568" s="217"/>
      <c r="MOJ1568" s="217"/>
      <c r="MOK1568" s="217"/>
      <c r="MOL1568" s="217"/>
      <c r="MOM1568" s="217"/>
      <c r="MON1568" s="217"/>
      <c r="MOO1568" s="217"/>
      <c r="MOP1568" s="217"/>
      <c r="MOQ1568" s="217"/>
      <c r="MOR1568" s="217"/>
      <c r="MOS1568" s="217"/>
      <c r="MOT1568" s="217"/>
      <c r="MOU1568" s="217"/>
      <c r="MOV1568" s="217"/>
      <c r="MOW1568" s="217"/>
      <c r="MOX1568" s="217"/>
      <c r="MOY1568" s="217"/>
      <c r="MOZ1568" s="217"/>
      <c r="MPA1568" s="217"/>
      <c r="MPB1568" s="217"/>
      <c r="MPC1568" s="217"/>
      <c r="MPD1568" s="217"/>
      <c r="MPE1568" s="217"/>
      <c r="MPF1568" s="217"/>
      <c r="MPG1568" s="217"/>
      <c r="MPH1568" s="217"/>
      <c r="MPI1568" s="217"/>
      <c r="MPJ1568" s="217"/>
      <c r="MPK1568" s="217"/>
      <c r="MPL1568" s="217"/>
      <c r="MPM1568" s="217"/>
      <c r="MPN1568" s="217"/>
      <c r="MPO1568" s="217"/>
      <c r="MPP1568" s="217"/>
      <c r="MPQ1568" s="217"/>
      <c r="MPR1568" s="217"/>
      <c r="MPS1568" s="217"/>
      <c r="MPT1568" s="217"/>
      <c r="MPU1568" s="217"/>
      <c r="MPV1568" s="217"/>
      <c r="MPW1568" s="217"/>
      <c r="MPX1568" s="217"/>
      <c r="MPY1568" s="217"/>
      <c r="MPZ1568" s="217"/>
      <c r="MQA1568" s="217"/>
      <c r="MQB1568" s="217"/>
      <c r="MQC1568" s="217"/>
      <c r="MQD1568" s="217"/>
      <c r="MQE1568" s="217"/>
      <c r="MQF1568" s="217"/>
      <c r="MQG1568" s="217"/>
      <c r="MQH1568" s="217"/>
      <c r="MQI1568" s="217"/>
      <c r="MQJ1568" s="217"/>
      <c r="MQK1568" s="217"/>
      <c r="MQL1568" s="217"/>
      <c r="MQM1568" s="217"/>
      <c r="MQN1568" s="217"/>
      <c r="MQO1568" s="217"/>
      <c r="MQP1568" s="217"/>
      <c r="MQQ1568" s="217"/>
      <c r="MQR1568" s="217"/>
      <c r="MQS1568" s="217"/>
      <c r="MQT1568" s="217"/>
      <c r="MQU1568" s="217"/>
      <c r="MQV1568" s="217"/>
      <c r="MQW1568" s="217"/>
      <c r="MQX1568" s="217"/>
      <c r="MQY1568" s="217"/>
      <c r="MQZ1568" s="217"/>
      <c r="MRA1568" s="217"/>
      <c r="MRB1568" s="217"/>
      <c r="MRC1568" s="217"/>
      <c r="MRD1568" s="217"/>
      <c r="MRE1568" s="217"/>
      <c r="MRF1568" s="217"/>
      <c r="MRG1568" s="217"/>
      <c r="MRH1568" s="217"/>
      <c r="MRI1568" s="217"/>
      <c r="MRJ1568" s="217"/>
      <c r="MRK1568" s="217"/>
      <c r="MRL1568" s="217"/>
      <c r="MRM1568" s="217"/>
      <c r="MRN1568" s="217"/>
      <c r="MRO1568" s="217"/>
      <c r="MRP1568" s="217"/>
      <c r="MRQ1568" s="217"/>
      <c r="MRR1568" s="217"/>
      <c r="MRS1568" s="217"/>
      <c r="MRT1568" s="217"/>
      <c r="MRU1568" s="217"/>
      <c r="MRV1568" s="217"/>
      <c r="MRW1568" s="217"/>
      <c r="MRX1568" s="217"/>
      <c r="MRY1568" s="217"/>
      <c r="MRZ1568" s="217"/>
      <c r="MSA1568" s="217"/>
      <c r="MSB1568" s="217"/>
      <c r="MSC1568" s="217"/>
      <c r="MSD1568" s="217"/>
      <c r="MSE1568" s="217"/>
      <c r="MSF1568" s="217"/>
      <c r="MSG1568" s="217"/>
      <c r="MSH1568" s="217"/>
      <c r="MSI1568" s="217"/>
      <c r="MSJ1568" s="217"/>
      <c r="MSK1568" s="217"/>
      <c r="MSL1568" s="217"/>
      <c r="MSM1568" s="217"/>
      <c r="MSN1568" s="217"/>
      <c r="MSO1568" s="217"/>
      <c r="MSP1568" s="217"/>
      <c r="MSQ1568" s="217"/>
      <c r="MSR1568" s="217"/>
      <c r="MSS1568" s="217"/>
      <c r="MST1568" s="217"/>
      <c r="MSU1568" s="217"/>
      <c r="MSV1568" s="217"/>
      <c r="MSW1568" s="217"/>
      <c r="MSX1568" s="217"/>
      <c r="MSY1568" s="217"/>
      <c r="MSZ1568" s="217"/>
      <c r="MTA1568" s="217"/>
      <c r="MTB1568" s="217"/>
      <c r="MTC1568" s="217"/>
      <c r="MTD1568" s="217"/>
      <c r="MTE1568" s="217"/>
      <c r="MTF1568" s="217"/>
      <c r="MTG1568" s="217"/>
      <c r="MTH1568" s="217"/>
      <c r="MTI1568" s="217"/>
      <c r="MTJ1568" s="217"/>
      <c r="MTK1568" s="217"/>
      <c r="MTL1568" s="217"/>
      <c r="MTM1568" s="217"/>
      <c r="MTN1568" s="217"/>
      <c r="MTO1568" s="217"/>
      <c r="MTP1568" s="217"/>
      <c r="MTQ1568" s="217"/>
      <c r="MTR1568" s="217"/>
      <c r="MTS1568" s="217"/>
      <c r="MTT1568" s="217"/>
      <c r="MTU1568" s="217"/>
      <c r="MTV1568" s="217"/>
      <c r="MTW1568" s="217"/>
      <c r="MTX1568" s="217"/>
      <c r="MTY1568" s="217"/>
      <c r="MTZ1568" s="217"/>
      <c r="MUA1568" s="217"/>
      <c r="MUB1568" s="217"/>
      <c r="MUC1568" s="217"/>
      <c r="MUD1568" s="217"/>
      <c r="MUE1568" s="217"/>
      <c r="MUF1568" s="217"/>
      <c r="MUG1568" s="217"/>
      <c r="MUH1568" s="217"/>
      <c r="MUI1568" s="217"/>
      <c r="MUJ1568" s="217"/>
      <c r="MUK1568" s="217"/>
      <c r="MUL1568" s="217"/>
      <c r="MUM1568" s="217"/>
      <c r="MUN1568" s="217"/>
      <c r="MUO1568" s="217"/>
      <c r="MUP1568" s="217"/>
      <c r="MUQ1568" s="217"/>
      <c r="MUR1568" s="217"/>
      <c r="MUS1568" s="217"/>
      <c r="MUT1568" s="217"/>
      <c r="MUU1568" s="217"/>
      <c r="MUV1568" s="217"/>
      <c r="MUW1568" s="217"/>
      <c r="MUX1568" s="217"/>
      <c r="MUY1568" s="217"/>
      <c r="MUZ1568" s="217"/>
      <c r="MVA1568" s="217"/>
      <c r="MVB1568" s="217"/>
      <c r="MVC1568" s="217"/>
      <c r="MVD1568" s="217"/>
      <c r="MVE1568" s="217"/>
      <c r="MVF1568" s="217"/>
      <c r="MVG1568" s="217"/>
      <c r="MVH1568" s="217"/>
      <c r="MVI1568" s="217"/>
      <c r="MVJ1568" s="217"/>
      <c r="MVK1568" s="217"/>
      <c r="MVL1568" s="217"/>
      <c r="MVM1568" s="217"/>
      <c r="MVN1568" s="217"/>
      <c r="MVO1568" s="217"/>
      <c r="MVP1568" s="217"/>
      <c r="MVQ1568" s="217"/>
      <c r="MVR1568" s="217"/>
      <c r="MVS1568" s="217"/>
      <c r="MVT1568" s="217"/>
      <c r="MVU1568" s="217"/>
      <c r="MVV1568" s="217"/>
      <c r="MVW1568" s="217"/>
      <c r="MVX1568" s="217"/>
      <c r="MVY1568" s="217"/>
      <c r="MVZ1568" s="217"/>
      <c r="MWA1568" s="217"/>
      <c r="MWB1568" s="217"/>
      <c r="MWC1568" s="217"/>
      <c r="MWD1568" s="217"/>
      <c r="MWE1568" s="217"/>
      <c r="MWF1568" s="217"/>
      <c r="MWG1568" s="217"/>
      <c r="MWH1568" s="217"/>
      <c r="MWI1568" s="217"/>
      <c r="MWJ1568" s="217"/>
      <c r="MWK1568" s="217"/>
      <c r="MWL1568" s="217"/>
      <c r="MWM1568" s="217"/>
      <c r="MWN1568" s="217"/>
      <c r="MWO1568" s="217"/>
      <c r="MWP1568" s="217"/>
      <c r="MWQ1568" s="217"/>
      <c r="MWR1568" s="217"/>
      <c r="MWS1568" s="217"/>
      <c r="MWT1568" s="217"/>
      <c r="MWU1568" s="217"/>
      <c r="MWV1568" s="217"/>
      <c r="MWW1568" s="217"/>
      <c r="MWX1568" s="217"/>
      <c r="MWY1568" s="217"/>
      <c r="MWZ1568" s="217"/>
      <c r="MXA1568" s="217"/>
      <c r="MXB1568" s="217"/>
      <c r="MXC1568" s="217"/>
      <c r="MXD1568" s="217"/>
      <c r="MXE1568" s="217"/>
      <c r="MXF1568" s="217"/>
      <c r="MXG1568" s="217"/>
      <c r="MXH1568" s="217"/>
      <c r="MXI1568" s="217"/>
      <c r="MXJ1568" s="217"/>
      <c r="MXK1568" s="217"/>
      <c r="MXL1568" s="217"/>
      <c r="MXM1568" s="217"/>
      <c r="MXN1568" s="217"/>
      <c r="MXO1568" s="217"/>
      <c r="MXP1568" s="217"/>
      <c r="MXQ1568" s="217"/>
      <c r="MXR1568" s="217"/>
      <c r="MXS1568" s="217"/>
      <c r="MXT1568" s="217"/>
      <c r="MXU1568" s="217"/>
      <c r="MXV1568" s="217"/>
      <c r="MXW1568" s="217"/>
      <c r="MXX1568" s="217"/>
      <c r="MXY1568" s="217"/>
      <c r="MXZ1568" s="217"/>
      <c r="MYA1568" s="217"/>
      <c r="MYB1568" s="217"/>
      <c r="MYC1568" s="217"/>
      <c r="MYD1568" s="217"/>
      <c r="MYE1568" s="217"/>
      <c r="MYF1568" s="217"/>
      <c r="MYG1568" s="217"/>
      <c r="MYH1568" s="217"/>
      <c r="MYI1568" s="217"/>
      <c r="MYJ1568" s="217"/>
      <c r="MYK1568" s="217"/>
      <c r="MYL1568" s="217"/>
      <c r="MYM1568" s="217"/>
      <c r="MYN1568" s="217"/>
      <c r="MYO1568" s="217"/>
      <c r="MYP1568" s="217"/>
      <c r="MYQ1568" s="217"/>
      <c r="MYR1568" s="217"/>
      <c r="MYS1568" s="217"/>
      <c r="MYT1568" s="217"/>
      <c r="MYU1568" s="217"/>
      <c r="MYV1568" s="217"/>
      <c r="MYW1568" s="217"/>
      <c r="MYX1568" s="217"/>
      <c r="MYY1568" s="217"/>
      <c r="MYZ1568" s="217"/>
      <c r="MZA1568" s="217"/>
      <c r="MZB1568" s="217"/>
      <c r="MZC1568" s="217"/>
      <c r="MZD1568" s="217"/>
      <c r="MZE1568" s="217"/>
      <c r="MZF1568" s="217"/>
      <c r="MZG1568" s="217"/>
      <c r="MZH1568" s="217"/>
      <c r="MZI1568" s="217"/>
      <c r="MZJ1568" s="217"/>
      <c r="MZK1568" s="217"/>
      <c r="MZL1568" s="217"/>
      <c r="MZM1568" s="217"/>
      <c r="MZN1568" s="217"/>
      <c r="MZO1568" s="217"/>
      <c r="MZP1568" s="217"/>
      <c r="MZQ1568" s="217"/>
      <c r="MZR1568" s="217"/>
      <c r="MZS1568" s="217"/>
      <c r="MZT1568" s="217"/>
      <c r="MZU1568" s="217"/>
      <c r="MZV1568" s="217"/>
      <c r="MZW1568" s="217"/>
      <c r="MZX1568" s="217"/>
      <c r="MZY1568" s="217"/>
      <c r="MZZ1568" s="217"/>
      <c r="NAA1568" s="217"/>
      <c r="NAB1568" s="217"/>
      <c r="NAC1568" s="217"/>
      <c r="NAD1568" s="217"/>
      <c r="NAE1568" s="217"/>
      <c r="NAF1568" s="217"/>
      <c r="NAG1568" s="217"/>
      <c r="NAH1568" s="217"/>
      <c r="NAI1568" s="217"/>
      <c r="NAJ1568" s="217"/>
      <c r="NAK1568" s="217"/>
      <c r="NAL1568" s="217"/>
      <c r="NAM1568" s="217"/>
      <c r="NAN1568" s="217"/>
      <c r="NAO1568" s="217"/>
      <c r="NAP1568" s="217"/>
      <c r="NAQ1568" s="217"/>
      <c r="NAR1568" s="217"/>
      <c r="NAS1568" s="217"/>
      <c r="NAT1568" s="217"/>
      <c r="NAU1568" s="217"/>
      <c r="NAV1568" s="217"/>
      <c r="NAW1568" s="217"/>
      <c r="NAX1568" s="217"/>
      <c r="NAY1568" s="217"/>
      <c r="NAZ1568" s="217"/>
      <c r="NBA1568" s="217"/>
      <c r="NBB1568" s="217"/>
      <c r="NBC1568" s="217"/>
      <c r="NBD1568" s="217"/>
      <c r="NBE1568" s="217"/>
      <c r="NBF1568" s="217"/>
      <c r="NBG1568" s="217"/>
      <c r="NBH1568" s="217"/>
      <c r="NBI1568" s="217"/>
      <c r="NBJ1568" s="217"/>
      <c r="NBK1568" s="217"/>
      <c r="NBL1568" s="217"/>
      <c r="NBM1568" s="217"/>
      <c r="NBN1568" s="217"/>
      <c r="NBO1568" s="217"/>
      <c r="NBP1568" s="217"/>
      <c r="NBQ1568" s="217"/>
      <c r="NBR1568" s="217"/>
      <c r="NBS1568" s="217"/>
      <c r="NBT1568" s="217"/>
      <c r="NBU1568" s="217"/>
      <c r="NBV1568" s="217"/>
      <c r="NBW1568" s="217"/>
      <c r="NBX1568" s="217"/>
      <c r="NBY1568" s="217"/>
      <c r="NBZ1568" s="217"/>
      <c r="NCA1568" s="217"/>
      <c r="NCB1568" s="217"/>
      <c r="NCC1568" s="217"/>
      <c r="NCD1568" s="217"/>
      <c r="NCE1568" s="217"/>
      <c r="NCF1568" s="217"/>
      <c r="NCG1568" s="217"/>
      <c r="NCH1568" s="217"/>
      <c r="NCI1568" s="217"/>
      <c r="NCJ1568" s="217"/>
      <c r="NCK1568" s="217"/>
      <c r="NCL1568" s="217"/>
      <c r="NCM1568" s="217"/>
      <c r="NCN1568" s="217"/>
      <c r="NCO1568" s="217"/>
      <c r="NCP1568" s="217"/>
      <c r="NCQ1568" s="217"/>
      <c r="NCR1568" s="217"/>
      <c r="NCS1568" s="217"/>
      <c r="NCT1568" s="217"/>
      <c r="NCU1568" s="217"/>
      <c r="NCV1568" s="217"/>
      <c r="NCW1568" s="217"/>
      <c r="NCX1568" s="217"/>
      <c r="NCY1568" s="217"/>
      <c r="NCZ1568" s="217"/>
      <c r="NDA1568" s="217"/>
      <c r="NDB1568" s="217"/>
      <c r="NDC1568" s="217"/>
      <c r="NDD1568" s="217"/>
      <c r="NDE1568" s="217"/>
      <c r="NDF1568" s="217"/>
      <c r="NDG1568" s="217"/>
      <c r="NDH1568" s="217"/>
      <c r="NDI1568" s="217"/>
      <c r="NDJ1568" s="217"/>
      <c r="NDK1568" s="217"/>
      <c r="NDL1568" s="217"/>
      <c r="NDM1568" s="217"/>
      <c r="NDN1568" s="217"/>
      <c r="NDO1568" s="217"/>
      <c r="NDP1568" s="217"/>
      <c r="NDQ1568" s="217"/>
      <c r="NDR1568" s="217"/>
      <c r="NDS1568" s="217"/>
      <c r="NDT1568" s="217"/>
      <c r="NDU1568" s="217"/>
      <c r="NDV1568" s="217"/>
      <c r="NDW1568" s="217"/>
      <c r="NDX1568" s="217"/>
      <c r="NDY1568" s="217"/>
      <c r="NDZ1568" s="217"/>
      <c r="NEA1568" s="217"/>
      <c r="NEB1568" s="217"/>
      <c r="NEC1568" s="217"/>
      <c r="NED1568" s="217"/>
      <c r="NEE1568" s="217"/>
      <c r="NEF1568" s="217"/>
      <c r="NEG1568" s="217"/>
      <c r="NEH1568" s="217"/>
      <c r="NEI1568" s="217"/>
      <c r="NEJ1568" s="217"/>
      <c r="NEK1568" s="217"/>
      <c r="NEL1568" s="217"/>
      <c r="NEM1568" s="217"/>
      <c r="NEN1568" s="217"/>
      <c r="NEO1568" s="217"/>
      <c r="NEP1568" s="217"/>
      <c r="NEQ1568" s="217"/>
      <c r="NER1568" s="217"/>
      <c r="NES1568" s="217"/>
      <c r="NET1568" s="217"/>
      <c r="NEU1568" s="217"/>
      <c r="NEV1568" s="217"/>
      <c r="NEW1568" s="217"/>
      <c r="NEX1568" s="217"/>
      <c r="NEY1568" s="217"/>
      <c r="NEZ1568" s="217"/>
      <c r="NFA1568" s="217"/>
      <c r="NFB1568" s="217"/>
      <c r="NFC1568" s="217"/>
      <c r="NFD1568" s="217"/>
      <c r="NFE1568" s="217"/>
      <c r="NFF1568" s="217"/>
      <c r="NFG1568" s="217"/>
      <c r="NFH1568" s="217"/>
      <c r="NFI1568" s="217"/>
      <c r="NFJ1568" s="217"/>
      <c r="NFK1568" s="217"/>
      <c r="NFL1568" s="217"/>
      <c r="NFM1568" s="217"/>
      <c r="NFN1568" s="217"/>
      <c r="NFO1568" s="217"/>
      <c r="NFP1568" s="217"/>
      <c r="NFQ1568" s="217"/>
      <c r="NFR1568" s="217"/>
      <c r="NFS1568" s="217"/>
      <c r="NFT1568" s="217"/>
      <c r="NFU1568" s="217"/>
      <c r="NFV1568" s="217"/>
      <c r="NFW1568" s="217"/>
      <c r="NFX1568" s="217"/>
      <c r="NFY1568" s="217"/>
      <c r="NFZ1568" s="217"/>
      <c r="NGA1568" s="217"/>
      <c r="NGB1568" s="217"/>
      <c r="NGC1568" s="217"/>
      <c r="NGD1568" s="217"/>
      <c r="NGE1568" s="217"/>
      <c r="NGF1568" s="217"/>
      <c r="NGG1568" s="217"/>
      <c r="NGH1568" s="217"/>
      <c r="NGI1568" s="217"/>
      <c r="NGJ1568" s="217"/>
      <c r="NGK1568" s="217"/>
      <c r="NGL1568" s="217"/>
      <c r="NGM1568" s="217"/>
      <c r="NGN1568" s="217"/>
      <c r="NGO1568" s="217"/>
      <c r="NGP1568" s="217"/>
      <c r="NGQ1568" s="217"/>
      <c r="NGR1568" s="217"/>
      <c r="NGS1568" s="217"/>
      <c r="NGT1568" s="217"/>
      <c r="NGU1568" s="217"/>
      <c r="NGV1568" s="217"/>
      <c r="NGW1568" s="217"/>
      <c r="NGX1568" s="217"/>
      <c r="NGY1568" s="217"/>
      <c r="NGZ1568" s="217"/>
      <c r="NHA1568" s="217"/>
      <c r="NHB1568" s="217"/>
      <c r="NHC1568" s="217"/>
      <c r="NHD1568" s="217"/>
      <c r="NHE1568" s="217"/>
      <c r="NHF1568" s="217"/>
      <c r="NHG1568" s="217"/>
      <c r="NHH1568" s="217"/>
      <c r="NHI1568" s="217"/>
      <c r="NHJ1568" s="217"/>
      <c r="NHK1568" s="217"/>
      <c r="NHL1568" s="217"/>
      <c r="NHM1568" s="217"/>
      <c r="NHN1568" s="217"/>
      <c r="NHO1568" s="217"/>
      <c r="NHP1568" s="217"/>
      <c r="NHQ1568" s="217"/>
      <c r="NHR1568" s="217"/>
      <c r="NHS1568" s="217"/>
      <c r="NHT1568" s="217"/>
      <c r="NHU1568" s="217"/>
      <c r="NHV1568" s="217"/>
      <c r="NHW1568" s="217"/>
      <c r="NHX1568" s="217"/>
      <c r="NHY1568" s="217"/>
      <c r="NHZ1568" s="217"/>
      <c r="NIA1568" s="217"/>
      <c r="NIB1568" s="217"/>
      <c r="NIC1568" s="217"/>
      <c r="NID1568" s="217"/>
      <c r="NIE1568" s="217"/>
      <c r="NIF1568" s="217"/>
      <c r="NIG1568" s="217"/>
      <c r="NIH1568" s="217"/>
      <c r="NII1568" s="217"/>
      <c r="NIJ1568" s="217"/>
      <c r="NIK1568" s="217"/>
      <c r="NIL1568" s="217"/>
      <c r="NIM1568" s="217"/>
      <c r="NIN1568" s="217"/>
      <c r="NIO1568" s="217"/>
      <c r="NIP1568" s="217"/>
      <c r="NIQ1568" s="217"/>
      <c r="NIR1568" s="217"/>
      <c r="NIS1568" s="217"/>
      <c r="NIT1568" s="217"/>
      <c r="NIU1568" s="217"/>
      <c r="NIV1568" s="217"/>
      <c r="NIW1568" s="217"/>
      <c r="NIX1568" s="217"/>
      <c r="NIY1568" s="217"/>
      <c r="NIZ1568" s="217"/>
      <c r="NJA1568" s="217"/>
      <c r="NJB1568" s="217"/>
      <c r="NJC1568" s="217"/>
      <c r="NJD1568" s="217"/>
      <c r="NJE1568" s="217"/>
      <c r="NJF1568" s="217"/>
      <c r="NJG1568" s="217"/>
      <c r="NJH1568" s="217"/>
      <c r="NJI1568" s="217"/>
      <c r="NJJ1568" s="217"/>
      <c r="NJK1568" s="217"/>
      <c r="NJL1568" s="217"/>
      <c r="NJM1568" s="217"/>
      <c r="NJN1568" s="217"/>
      <c r="NJO1568" s="217"/>
      <c r="NJP1568" s="217"/>
      <c r="NJQ1568" s="217"/>
      <c r="NJR1568" s="217"/>
      <c r="NJS1568" s="217"/>
      <c r="NJT1568" s="217"/>
      <c r="NJU1568" s="217"/>
      <c r="NJV1568" s="217"/>
      <c r="NJW1568" s="217"/>
      <c r="NJX1568" s="217"/>
      <c r="NJY1568" s="217"/>
      <c r="NJZ1568" s="217"/>
      <c r="NKA1568" s="217"/>
      <c r="NKB1568" s="217"/>
      <c r="NKC1568" s="217"/>
      <c r="NKD1568" s="217"/>
      <c r="NKE1568" s="217"/>
      <c r="NKF1568" s="217"/>
      <c r="NKG1568" s="217"/>
      <c r="NKH1568" s="217"/>
      <c r="NKI1568" s="217"/>
      <c r="NKJ1568" s="217"/>
      <c r="NKK1568" s="217"/>
      <c r="NKL1568" s="217"/>
      <c r="NKM1568" s="217"/>
      <c r="NKN1568" s="217"/>
      <c r="NKO1568" s="217"/>
      <c r="NKP1568" s="217"/>
      <c r="NKQ1568" s="217"/>
      <c r="NKR1568" s="217"/>
      <c r="NKS1568" s="217"/>
      <c r="NKT1568" s="217"/>
      <c r="NKU1568" s="217"/>
      <c r="NKV1568" s="217"/>
      <c r="NKW1568" s="217"/>
      <c r="NKX1568" s="217"/>
      <c r="NKY1568" s="217"/>
      <c r="NKZ1568" s="217"/>
      <c r="NLA1568" s="217"/>
      <c r="NLB1568" s="217"/>
      <c r="NLC1568" s="217"/>
      <c r="NLD1568" s="217"/>
      <c r="NLE1568" s="217"/>
      <c r="NLF1568" s="217"/>
      <c r="NLG1568" s="217"/>
      <c r="NLH1568" s="217"/>
      <c r="NLI1568" s="217"/>
      <c r="NLJ1568" s="217"/>
      <c r="NLK1568" s="217"/>
      <c r="NLL1568" s="217"/>
      <c r="NLM1568" s="217"/>
      <c r="NLN1568" s="217"/>
      <c r="NLO1568" s="217"/>
      <c r="NLP1568" s="217"/>
      <c r="NLQ1568" s="217"/>
      <c r="NLR1568" s="217"/>
      <c r="NLS1568" s="217"/>
      <c r="NLT1568" s="217"/>
      <c r="NLU1568" s="217"/>
      <c r="NLV1568" s="217"/>
      <c r="NLW1568" s="217"/>
      <c r="NLX1568" s="217"/>
      <c r="NLY1568" s="217"/>
      <c r="NLZ1568" s="217"/>
      <c r="NMA1568" s="217"/>
      <c r="NMB1568" s="217"/>
      <c r="NMC1568" s="217"/>
      <c r="NMD1568" s="217"/>
      <c r="NME1568" s="217"/>
      <c r="NMF1568" s="217"/>
      <c r="NMG1568" s="217"/>
      <c r="NMH1568" s="217"/>
      <c r="NMI1568" s="217"/>
      <c r="NMJ1568" s="217"/>
      <c r="NMK1568" s="217"/>
      <c r="NML1568" s="217"/>
      <c r="NMM1568" s="217"/>
      <c r="NMN1568" s="217"/>
      <c r="NMO1568" s="217"/>
      <c r="NMP1568" s="217"/>
      <c r="NMQ1568" s="217"/>
      <c r="NMR1568" s="217"/>
      <c r="NMS1568" s="217"/>
      <c r="NMT1568" s="217"/>
      <c r="NMU1568" s="217"/>
      <c r="NMV1568" s="217"/>
      <c r="NMW1568" s="217"/>
      <c r="NMX1568" s="217"/>
      <c r="NMY1568" s="217"/>
      <c r="NMZ1568" s="217"/>
      <c r="NNA1568" s="217"/>
      <c r="NNB1568" s="217"/>
      <c r="NNC1568" s="217"/>
      <c r="NND1568" s="217"/>
      <c r="NNE1568" s="217"/>
      <c r="NNF1568" s="217"/>
      <c r="NNG1568" s="217"/>
      <c r="NNH1568" s="217"/>
      <c r="NNI1568" s="217"/>
      <c r="NNJ1568" s="217"/>
      <c r="NNK1568" s="217"/>
      <c r="NNL1568" s="217"/>
      <c r="NNM1568" s="217"/>
      <c r="NNN1568" s="217"/>
      <c r="NNO1568" s="217"/>
      <c r="NNP1568" s="217"/>
      <c r="NNQ1568" s="217"/>
      <c r="NNR1568" s="217"/>
      <c r="NNS1568" s="217"/>
      <c r="NNT1568" s="217"/>
      <c r="NNU1568" s="217"/>
      <c r="NNV1568" s="217"/>
      <c r="NNW1568" s="217"/>
      <c r="NNX1568" s="217"/>
      <c r="NNY1568" s="217"/>
      <c r="NNZ1568" s="217"/>
      <c r="NOA1568" s="217"/>
      <c r="NOB1568" s="217"/>
      <c r="NOC1568" s="217"/>
      <c r="NOD1568" s="217"/>
      <c r="NOE1568" s="217"/>
      <c r="NOF1568" s="217"/>
      <c r="NOG1568" s="217"/>
      <c r="NOH1568" s="217"/>
      <c r="NOI1568" s="217"/>
      <c r="NOJ1568" s="217"/>
      <c r="NOK1568" s="217"/>
      <c r="NOL1568" s="217"/>
      <c r="NOM1568" s="217"/>
      <c r="NON1568" s="217"/>
      <c r="NOO1568" s="217"/>
      <c r="NOP1568" s="217"/>
      <c r="NOQ1568" s="217"/>
      <c r="NOR1568" s="217"/>
      <c r="NOS1568" s="217"/>
      <c r="NOT1568" s="217"/>
      <c r="NOU1568" s="217"/>
      <c r="NOV1568" s="217"/>
      <c r="NOW1568" s="217"/>
      <c r="NOX1568" s="217"/>
      <c r="NOY1568" s="217"/>
      <c r="NOZ1568" s="217"/>
      <c r="NPA1568" s="217"/>
      <c r="NPB1568" s="217"/>
      <c r="NPC1568" s="217"/>
      <c r="NPD1568" s="217"/>
      <c r="NPE1568" s="217"/>
      <c r="NPF1568" s="217"/>
      <c r="NPG1568" s="217"/>
      <c r="NPH1568" s="217"/>
      <c r="NPI1568" s="217"/>
      <c r="NPJ1568" s="217"/>
      <c r="NPK1568" s="217"/>
      <c r="NPL1568" s="217"/>
      <c r="NPM1568" s="217"/>
      <c r="NPN1568" s="217"/>
      <c r="NPO1568" s="217"/>
      <c r="NPP1568" s="217"/>
      <c r="NPQ1568" s="217"/>
      <c r="NPR1568" s="217"/>
      <c r="NPS1568" s="217"/>
      <c r="NPT1568" s="217"/>
      <c r="NPU1568" s="217"/>
      <c r="NPV1568" s="217"/>
      <c r="NPW1568" s="217"/>
      <c r="NPX1568" s="217"/>
      <c r="NPY1568" s="217"/>
      <c r="NPZ1568" s="217"/>
      <c r="NQA1568" s="217"/>
      <c r="NQB1568" s="217"/>
      <c r="NQC1568" s="217"/>
      <c r="NQD1568" s="217"/>
      <c r="NQE1568" s="217"/>
      <c r="NQF1568" s="217"/>
      <c r="NQG1568" s="217"/>
      <c r="NQH1568" s="217"/>
      <c r="NQI1568" s="217"/>
      <c r="NQJ1568" s="217"/>
      <c r="NQK1568" s="217"/>
      <c r="NQL1568" s="217"/>
      <c r="NQM1568" s="217"/>
      <c r="NQN1568" s="217"/>
      <c r="NQO1568" s="217"/>
      <c r="NQP1568" s="217"/>
      <c r="NQQ1568" s="217"/>
      <c r="NQR1568" s="217"/>
      <c r="NQS1568" s="217"/>
      <c r="NQT1568" s="217"/>
      <c r="NQU1568" s="217"/>
      <c r="NQV1568" s="217"/>
      <c r="NQW1568" s="217"/>
      <c r="NQX1568" s="217"/>
      <c r="NQY1568" s="217"/>
      <c r="NQZ1568" s="217"/>
      <c r="NRA1568" s="217"/>
      <c r="NRB1568" s="217"/>
      <c r="NRC1568" s="217"/>
      <c r="NRD1568" s="217"/>
      <c r="NRE1568" s="217"/>
      <c r="NRF1568" s="217"/>
      <c r="NRG1568" s="217"/>
      <c r="NRH1568" s="217"/>
      <c r="NRI1568" s="217"/>
      <c r="NRJ1568" s="217"/>
      <c r="NRK1568" s="217"/>
      <c r="NRL1568" s="217"/>
      <c r="NRM1568" s="217"/>
      <c r="NRN1568" s="217"/>
      <c r="NRO1568" s="217"/>
      <c r="NRP1568" s="217"/>
      <c r="NRQ1568" s="217"/>
      <c r="NRR1568" s="217"/>
      <c r="NRS1568" s="217"/>
      <c r="NRT1568" s="217"/>
      <c r="NRU1568" s="217"/>
      <c r="NRV1568" s="217"/>
      <c r="NRW1568" s="217"/>
      <c r="NRX1568" s="217"/>
      <c r="NRY1568" s="217"/>
      <c r="NRZ1568" s="217"/>
      <c r="NSA1568" s="217"/>
      <c r="NSB1568" s="217"/>
      <c r="NSC1568" s="217"/>
      <c r="NSD1568" s="217"/>
      <c r="NSE1568" s="217"/>
      <c r="NSF1568" s="217"/>
      <c r="NSG1568" s="217"/>
      <c r="NSH1568" s="217"/>
      <c r="NSI1568" s="217"/>
      <c r="NSJ1568" s="217"/>
      <c r="NSK1568" s="217"/>
      <c r="NSL1568" s="217"/>
      <c r="NSM1568" s="217"/>
      <c r="NSN1568" s="217"/>
      <c r="NSO1568" s="217"/>
      <c r="NSP1568" s="217"/>
      <c r="NSQ1568" s="217"/>
      <c r="NSR1568" s="217"/>
      <c r="NSS1568" s="217"/>
      <c r="NST1568" s="217"/>
      <c r="NSU1568" s="217"/>
      <c r="NSV1568" s="217"/>
      <c r="NSW1568" s="217"/>
      <c r="NSX1568" s="217"/>
      <c r="NSY1568" s="217"/>
      <c r="NSZ1568" s="217"/>
      <c r="NTA1568" s="217"/>
      <c r="NTB1568" s="217"/>
      <c r="NTC1568" s="217"/>
      <c r="NTD1568" s="217"/>
      <c r="NTE1568" s="217"/>
      <c r="NTF1568" s="217"/>
      <c r="NTG1568" s="217"/>
      <c r="NTH1568" s="217"/>
      <c r="NTI1568" s="217"/>
      <c r="NTJ1568" s="217"/>
      <c r="NTK1568" s="217"/>
      <c r="NTL1568" s="217"/>
      <c r="NTM1568" s="217"/>
      <c r="NTN1568" s="217"/>
      <c r="NTO1568" s="217"/>
      <c r="NTP1568" s="217"/>
      <c r="NTQ1568" s="217"/>
      <c r="NTR1568" s="217"/>
      <c r="NTS1568" s="217"/>
      <c r="NTT1568" s="217"/>
      <c r="NTU1568" s="217"/>
      <c r="NTV1568" s="217"/>
      <c r="NTW1568" s="217"/>
      <c r="NTX1568" s="217"/>
      <c r="NTY1568" s="217"/>
      <c r="NTZ1568" s="217"/>
      <c r="NUA1568" s="217"/>
      <c r="NUB1568" s="217"/>
      <c r="NUC1568" s="217"/>
      <c r="NUD1568" s="217"/>
      <c r="NUE1568" s="217"/>
      <c r="NUF1568" s="217"/>
      <c r="NUG1568" s="217"/>
      <c r="NUH1568" s="217"/>
      <c r="NUI1568" s="217"/>
      <c r="NUJ1568" s="217"/>
      <c r="NUK1568" s="217"/>
      <c r="NUL1568" s="217"/>
      <c r="NUM1568" s="217"/>
      <c r="NUN1568" s="217"/>
      <c r="NUO1568" s="217"/>
      <c r="NUP1568" s="217"/>
      <c r="NUQ1568" s="217"/>
      <c r="NUR1568" s="217"/>
      <c r="NUS1568" s="217"/>
      <c r="NUT1568" s="217"/>
      <c r="NUU1568" s="217"/>
      <c r="NUV1568" s="217"/>
      <c r="NUW1568" s="217"/>
      <c r="NUX1568" s="217"/>
      <c r="NUY1568" s="217"/>
      <c r="NUZ1568" s="217"/>
      <c r="NVA1568" s="217"/>
      <c r="NVB1568" s="217"/>
      <c r="NVC1568" s="217"/>
      <c r="NVD1568" s="217"/>
      <c r="NVE1568" s="217"/>
      <c r="NVF1568" s="217"/>
      <c r="NVG1568" s="217"/>
      <c r="NVH1568" s="217"/>
      <c r="NVI1568" s="217"/>
      <c r="NVJ1568" s="217"/>
      <c r="NVK1568" s="217"/>
      <c r="NVL1568" s="217"/>
      <c r="NVM1568" s="217"/>
      <c r="NVN1568" s="217"/>
      <c r="NVO1568" s="217"/>
      <c r="NVP1568" s="217"/>
      <c r="NVQ1568" s="217"/>
      <c r="NVR1568" s="217"/>
      <c r="NVS1568" s="217"/>
      <c r="NVT1568" s="217"/>
      <c r="NVU1568" s="217"/>
      <c r="NVV1568" s="217"/>
      <c r="NVW1568" s="217"/>
      <c r="NVX1568" s="217"/>
      <c r="NVY1568" s="217"/>
      <c r="NVZ1568" s="217"/>
      <c r="NWA1568" s="217"/>
      <c r="NWB1568" s="217"/>
      <c r="NWC1568" s="217"/>
      <c r="NWD1568" s="217"/>
      <c r="NWE1568" s="217"/>
      <c r="NWF1568" s="217"/>
      <c r="NWG1568" s="217"/>
      <c r="NWH1568" s="217"/>
      <c r="NWI1568" s="217"/>
      <c r="NWJ1568" s="217"/>
      <c r="NWK1568" s="217"/>
      <c r="NWL1568" s="217"/>
      <c r="NWM1568" s="217"/>
      <c r="NWN1568" s="217"/>
      <c r="NWO1568" s="217"/>
      <c r="NWP1568" s="217"/>
      <c r="NWQ1568" s="217"/>
      <c r="NWR1568" s="217"/>
      <c r="NWS1568" s="217"/>
      <c r="NWT1568" s="217"/>
      <c r="NWU1568" s="217"/>
      <c r="NWV1568" s="217"/>
      <c r="NWW1568" s="217"/>
      <c r="NWX1568" s="217"/>
      <c r="NWY1568" s="217"/>
      <c r="NWZ1568" s="217"/>
      <c r="NXA1568" s="217"/>
      <c r="NXB1568" s="217"/>
      <c r="NXC1568" s="217"/>
      <c r="NXD1568" s="217"/>
      <c r="NXE1568" s="217"/>
      <c r="NXF1568" s="217"/>
      <c r="NXG1568" s="217"/>
      <c r="NXH1568" s="217"/>
      <c r="NXI1568" s="217"/>
      <c r="NXJ1568" s="217"/>
      <c r="NXK1568" s="217"/>
      <c r="NXL1568" s="217"/>
      <c r="NXM1568" s="217"/>
      <c r="NXN1568" s="217"/>
      <c r="NXO1568" s="217"/>
      <c r="NXP1568" s="217"/>
      <c r="NXQ1568" s="217"/>
      <c r="NXR1568" s="217"/>
      <c r="NXS1568" s="217"/>
      <c r="NXT1568" s="217"/>
      <c r="NXU1568" s="217"/>
      <c r="NXV1568" s="217"/>
      <c r="NXW1568" s="217"/>
      <c r="NXX1568" s="217"/>
      <c r="NXY1568" s="217"/>
      <c r="NXZ1568" s="217"/>
      <c r="NYA1568" s="217"/>
      <c r="NYB1568" s="217"/>
      <c r="NYC1568" s="217"/>
      <c r="NYD1568" s="217"/>
      <c r="NYE1568" s="217"/>
      <c r="NYF1568" s="217"/>
      <c r="NYG1568" s="217"/>
      <c r="NYH1568" s="217"/>
      <c r="NYI1568" s="217"/>
      <c r="NYJ1568" s="217"/>
      <c r="NYK1568" s="217"/>
      <c r="NYL1568" s="217"/>
      <c r="NYM1568" s="217"/>
      <c r="NYN1568" s="217"/>
      <c r="NYO1568" s="217"/>
      <c r="NYP1568" s="217"/>
      <c r="NYQ1568" s="217"/>
      <c r="NYR1568" s="217"/>
      <c r="NYS1568" s="217"/>
      <c r="NYT1568" s="217"/>
      <c r="NYU1568" s="217"/>
      <c r="NYV1568" s="217"/>
      <c r="NYW1568" s="217"/>
      <c r="NYX1568" s="217"/>
      <c r="NYY1568" s="217"/>
      <c r="NYZ1568" s="217"/>
      <c r="NZA1568" s="217"/>
      <c r="NZB1568" s="217"/>
      <c r="NZC1568" s="217"/>
      <c r="NZD1568" s="217"/>
      <c r="NZE1568" s="217"/>
      <c r="NZF1568" s="217"/>
      <c r="NZG1568" s="217"/>
      <c r="NZH1568" s="217"/>
      <c r="NZI1568" s="217"/>
      <c r="NZJ1568" s="217"/>
      <c r="NZK1568" s="217"/>
      <c r="NZL1568" s="217"/>
      <c r="NZM1568" s="217"/>
      <c r="NZN1568" s="217"/>
      <c r="NZO1568" s="217"/>
      <c r="NZP1568" s="217"/>
      <c r="NZQ1568" s="217"/>
      <c r="NZR1568" s="217"/>
      <c r="NZS1568" s="217"/>
      <c r="NZT1568" s="217"/>
      <c r="NZU1568" s="217"/>
      <c r="NZV1568" s="217"/>
      <c r="NZW1568" s="217"/>
      <c r="NZX1568" s="217"/>
      <c r="NZY1568" s="217"/>
      <c r="NZZ1568" s="217"/>
      <c r="OAA1568" s="217"/>
      <c r="OAB1568" s="217"/>
      <c r="OAC1568" s="217"/>
      <c r="OAD1568" s="217"/>
      <c r="OAE1568" s="217"/>
      <c r="OAF1568" s="217"/>
      <c r="OAG1568" s="217"/>
      <c r="OAH1568" s="217"/>
      <c r="OAI1568" s="217"/>
      <c r="OAJ1568" s="217"/>
      <c r="OAK1568" s="217"/>
      <c r="OAL1568" s="217"/>
      <c r="OAM1568" s="217"/>
      <c r="OAN1568" s="217"/>
      <c r="OAO1568" s="217"/>
      <c r="OAP1568" s="217"/>
      <c r="OAQ1568" s="217"/>
      <c r="OAR1568" s="217"/>
      <c r="OAS1568" s="217"/>
      <c r="OAT1568" s="217"/>
      <c r="OAU1568" s="217"/>
      <c r="OAV1568" s="217"/>
      <c r="OAW1568" s="217"/>
      <c r="OAX1568" s="217"/>
      <c r="OAY1568" s="217"/>
      <c r="OAZ1568" s="217"/>
      <c r="OBA1568" s="217"/>
      <c r="OBB1568" s="217"/>
      <c r="OBC1568" s="217"/>
      <c r="OBD1568" s="217"/>
      <c r="OBE1568" s="217"/>
      <c r="OBF1568" s="217"/>
      <c r="OBG1568" s="217"/>
      <c r="OBH1568" s="217"/>
      <c r="OBI1568" s="217"/>
      <c r="OBJ1568" s="217"/>
      <c r="OBK1568" s="217"/>
      <c r="OBL1568" s="217"/>
      <c r="OBM1568" s="217"/>
      <c r="OBN1568" s="217"/>
      <c r="OBO1568" s="217"/>
      <c r="OBP1568" s="217"/>
      <c r="OBQ1568" s="217"/>
      <c r="OBR1568" s="217"/>
      <c r="OBS1568" s="217"/>
      <c r="OBT1568" s="217"/>
      <c r="OBU1568" s="217"/>
      <c r="OBV1568" s="217"/>
      <c r="OBW1568" s="217"/>
      <c r="OBX1568" s="217"/>
      <c r="OBY1568" s="217"/>
      <c r="OBZ1568" s="217"/>
      <c r="OCA1568" s="217"/>
      <c r="OCB1568" s="217"/>
      <c r="OCC1568" s="217"/>
      <c r="OCD1568" s="217"/>
      <c r="OCE1568" s="217"/>
      <c r="OCF1568" s="217"/>
      <c r="OCG1568" s="217"/>
      <c r="OCH1568" s="217"/>
      <c r="OCI1568" s="217"/>
      <c r="OCJ1568" s="217"/>
      <c r="OCK1568" s="217"/>
      <c r="OCL1568" s="217"/>
      <c r="OCM1568" s="217"/>
      <c r="OCN1568" s="217"/>
      <c r="OCO1568" s="217"/>
      <c r="OCP1568" s="217"/>
      <c r="OCQ1568" s="217"/>
      <c r="OCR1568" s="217"/>
      <c r="OCS1568" s="217"/>
      <c r="OCT1568" s="217"/>
      <c r="OCU1568" s="217"/>
      <c r="OCV1568" s="217"/>
      <c r="OCW1568" s="217"/>
      <c r="OCX1568" s="217"/>
      <c r="OCY1568" s="217"/>
      <c r="OCZ1568" s="217"/>
      <c r="ODA1568" s="217"/>
      <c r="ODB1568" s="217"/>
      <c r="ODC1568" s="217"/>
      <c r="ODD1568" s="217"/>
      <c r="ODE1568" s="217"/>
      <c r="ODF1568" s="217"/>
      <c r="ODG1568" s="217"/>
      <c r="ODH1568" s="217"/>
      <c r="ODI1568" s="217"/>
      <c r="ODJ1568" s="217"/>
      <c r="ODK1568" s="217"/>
      <c r="ODL1568" s="217"/>
      <c r="ODM1568" s="217"/>
      <c r="ODN1568" s="217"/>
      <c r="ODO1568" s="217"/>
      <c r="ODP1568" s="217"/>
      <c r="ODQ1568" s="217"/>
      <c r="ODR1568" s="217"/>
      <c r="ODS1568" s="217"/>
      <c r="ODT1568" s="217"/>
      <c r="ODU1568" s="217"/>
      <c r="ODV1568" s="217"/>
      <c r="ODW1568" s="217"/>
      <c r="ODX1568" s="217"/>
      <c r="ODY1568" s="217"/>
      <c r="ODZ1568" s="217"/>
      <c r="OEA1568" s="217"/>
      <c r="OEB1568" s="217"/>
      <c r="OEC1568" s="217"/>
      <c r="OED1568" s="217"/>
      <c r="OEE1568" s="217"/>
      <c r="OEF1568" s="217"/>
      <c r="OEG1568" s="217"/>
      <c r="OEH1568" s="217"/>
      <c r="OEI1568" s="217"/>
      <c r="OEJ1568" s="217"/>
      <c r="OEK1568" s="217"/>
      <c r="OEL1568" s="217"/>
      <c r="OEM1568" s="217"/>
      <c r="OEN1568" s="217"/>
      <c r="OEO1568" s="217"/>
      <c r="OEP1568" s="217"/>
      <c r="OEQ1568" s="217"/>
      <c r="OER1568" s="217"/>
      <c r="OES1568" s="217"/>
      <c r="OET1568" s="217"/>
      <c r="OEU1568" s="217"/>
      <c r="OEV1568" s="217"/>
      <c r="OEW1568" s="217"/>
      <c r="OEX1568" s="217"/>
      <c r="OEY1568" s="217"/>
      <c r="OEZ1568" s="217"/>
      <c r="OFA1568" s="217"/>
      <c r="OFB1568" s="217"/>
      <c r="OFC1568" s="217"/>
      <c r="OFD1568" s="217"/>
      <c r="OFE1568" s="217"/>
      <c r="OFF1568" s="217"/>
      <c r="OFG1568" s="217"/>
      <c r="OFH1568" s="217"/>
      <c r="OFI1568" s="217"/>
      <c r="OFJ1568" s="217"/>
      <c r="OFK1568" s="217"/>
      <c r="OFL1568" s="217"/>
      <c r="OFM1568" s="217"/>
      <c r="OFN1568" s="217"/>
      <c r="OFO1568" s="217"/>
      <c r="OFP1568" s="217"/>
      <c r="OFQ1568" s="217"/>
      <c r="OFR1568" s="217"/>
      <c r="OFS1568" s="217"/>
      <c r="OFT1568" s="217"/>
      <c r="OFU1568" s="217"/>
      <c r="OFV1568" s="217"/>
      <c r="OFW1568" s="217"/>
      <c r="OFX1568" s="217"/>
      <c r="OFY1568" s="217"/>
      <c r="OFZ1568" s="217"/>
      <c r="OGA1568" s="217"/>
      <c r="OGB1568" s="217"/>
      <c r="OGC1568" s="217"/>
      <c r="OGD1568" s="217"/>
      <c r="OGE1568" s="217"/>
      <c r="OGF1568" s="217"/>
      <c r="OGG1568" s="217"/>
      <c r="OGH1568" s="217"/>
      <c r="OGI1568" s="217"/>
      <c r="OGJ1568" s="217"/>
      <c r="OGK1568" s="217"/>
      <c r="OGL1568" s="217"/>
      <c r="OGM1568" s="217"/>
      <c r="OGN1568" s="217"/>
      <c r="OGO1568" s="217"/>
      <c r="OGP1568" s="217"/>
      <c r="OGQ1568" s="217"/>
      <c r="OGR1568" s="217"/>
      <c r="OGS1568" s="217"/>
      <c r="OGT1568" s="217"/>
      <c r="OGU1568" s="217"/>
      <c r="OGV1568" s="217"/>
      <c r="OGW1568" s="217"/>
      <c r="OGX1568" s="217"/>
      <c r="OGY1568" s="217"/>
      <c r="OGZ1568" s="217"/>
      <c r="OHA1568" s="217"/>
      <c r="OHB1568" s="217"/>
      <c r="OHC1568" s="217"/>
      <c r="OHD1568" s="217"/>
      <c r="OHE1568" s="217"/>
      <c r="OHF1568" s="217"/>
      <c r="OHG1568" s="217"/>
      <c r="OHH1568" s="217"/>
      <c r="OHI1568" s="217"/>
      <c r="OHJ1568" s="217"/>
      <c r="OHK1568" s="217"/>
      <c r="OHL1568" s="217"/>
      <c r="OHM1568" s="217"/>
      <c r="OHN1568" s="217"/>
      <c r="OHO1568" s="217"/>
      <c r="OHP1568" s="217"/>
      <c r="OHQ1568" s="217"/>
      <c r="OHR1568" s="217"/>
      <c r="OHS1568" s="217"/>
      <c r="OHT1568" s="217"/>
      <c r="OHU1568" s="217"/>
      <c r="OHV1568" s="217"/>
      <c r="OHW1568" s="217"/>
      <c r="OHX1568" s="217"/>
      <c r="OHY1568" s="217"/>
      <c r="OHZ1568" s="217"/>
      <c r="OIA1568" s="217"/>
      <c r="OIB1568" s="217"/>
      <c r="OIC1568" s="217"/>
      <c r="OID1568" s="217"/>
      <c r="OIE1568" s="217"/>
      <c r="OIF1568" s="217"/>
      <c r="OIG1568" s="217"/>
      <c r="OIH1568" s="217"/>
      <c r="OII1568" s="217"/>
      <c r="OIJ1568" s="217"/>
      <c r="OIK1568" s="217"/>
      <c r="OIL1568" s="217"/>
      <c r="OIM1568" s="217"/>
      <c r="OIN1568" s="217"/>
      <c r="OIO1568" s="217"/>
      <c r="OIP1568" s="217"/>
      <c r="OIQ1568" s="217"/>
      <c r="OIR1568" s="217"/>
      <c r="OIS1568" s="217"/>
      <c r="OIT1568" s="217"/>
      <c r="OIU1568" s="217"/>
      <c r="OIV1568" s="217"/>
      <c r="OIW1568" s="217"/>
      <c r="OIX1568" s="217"/>
      <c r="OIY1568" s="217"/>
      <c r="OIZ1568" s="217"/>
      <c r="OJA1568" s="217"/>
      <c r="OJB1568" s="217"/>
      <c r="OJC1568" s="217"/>
      <c r="OJD1568" s="217"/>
      <c r="OJE1568" s="217"/>
      <c r="OJF1568" s="217"/>
      <c r="OJG1568" s="217"/>
      <c r="OJH1568" s="217"/>
      <c r="OJI1568" s="217"/>
      <c r="OJJ1568" s="217"/>
      <c r="OJK1568" s="217"/>
      <c r="OJL1568" s="217"/>
      <c r="OJM1568" s="217"/>
      <c r="OJN1568" s="217"/>
      <c r="OJO1568" s="217"/>
      <c r="OJP1568" s="217"/>
      <c r="OJQ1568" s="217"/>
      <c r="OJR1568" s="217"/>
      <c r="OJS1568" s="217"/>
      <c r="OJT1568" s="217"/>
      <c r="OJU1568" s="217"/>
      <c r="OJV1568" s="217"/>
      <c r="OJW1568" s="217"/>
      <c r="OJX1568" s="217"/>
      <c r="OJY1568" s="217"/>
      <c r="OJZ1568" s="217"/>
      <c r="OKA1568" s="217"/>
      <c r="OKB1568" s="217"/>
      <c r="OKC1568" s="217"/>
      <c r="OKD1568" s="217"/>
      <c r="OKE1568" s="217"/>
      <c r="OKF1568" s="217"/>
      <c r="OKG1568" s="217"/>
      <c r="OKH1568" s="217"/>
      <c r="OKI1568" s="217"/>
      <c r="OKJ1568" s="217"/>
      <c r="OKK1568" s="217"/>
      <c r="OKL1568" s="217"/>
      <c r="OKM1568" s="217"/>
      <c r="OKN1568" s="217"/>
      <c r="OKO1568" s="217"/>
      <c r="OKP1568" s="217"/>
      <c r="OKQ1568" s="217"/>
      <c r="OKR1568" s="217"/>
      <c r="OKS1568" s="217"/>
      <c r="OKT1568" s="217"/>
      <c r="OKU1568" s="217"/>
      <c r="OKV1568" s="217"/>
      <c r="OKW1568" s="217"/>
      <c r="OKX1568" s="217"/>
      <c r="OKY1568" s="217"/>
      <c r="OKZ1568" s="217"/>
      <c r="OLA1568" s="217"/>
      <c r="OLB1568" s="217"/>
      <c r="OLC1568" s="217"/>
      <c r="OLD1568" s="217"/>
      <c r="OLE1568" s="217"/>
      <c r="OLF1568" s="217"/>
      <c r="OLG1568" s="217"/>
      <c r="OLH1568" s="217"/>
      <c r="OLI1568" s="217"/>
      <c r="OLJ1568" s="217"/>
      <c r="OLK1568" s="217"/>
      <c r="OLL1568" s="217"/>
      <c r="OLM1568" s="217"/>
      <c r="OLN1568" s="217"/>
      <c r="OLO1568" s="217"/>
      <c r="OLP1568" s="217"/>
      <c r="OLQ1568" s="217"/>
      <c r="OLR1568" s="217"/>
      <c r="OLS1568" s="217"/>
      <c r="OLT1568" s="217"/>
      <c r="OLU1568" s="217"/>
      <c r="OLV1568" s="217"/>
      <c r="OLW1568" s="217"/>
      <c r="OLX1568" s="217"/>
      <c r="OLY1568" s="217"/>
      <c r="OLZ1568" s="217"/>
      <c r="OMA1568" s="217"/>
      <c r="OMB1568" s="217"/>
      <c r="OMC1568" s="217"/>
      <c r="OMD1568" s="217"/>
      <c r="OME1568" s="217"/>
      <c r="OMF1568" s="217"/>
      <c r="OMG1568" s="217"/>
      <c r="OMH1568" s="217"/>
      <c r="OMI1568" s="217"/>
      <c r="OMJ1568" s="217"/>
      <c r="OMK1568" s="217"/>
      <c r="OML1568" s="217"/>
      <c r="OMM1568" s="217"/>
      <c r="OMN1568" s="217"/>
      <c r="OMO1568" s="217"/>
      <c r="OMP1568" s="217"/>
      <c r="OMQ1568" s="217"/>
      <c r="OMR1568" s="217"/>
      <c r="OMS1568" s="217"/>
      <c r="OMT1568" s="217"/>
      <c r="OMU1568" s="217"/>
      <c r="OMV1568" s="217"/>
      <c r="OMW1568" s="217"/>
      <c r="OMX1568" s="217"/>
      <c r="OMY1568" s="217"/>
      <c r="OMZ1568" s="217"/>
      <c r="ONA1568" s="217"/>
      <c r="ONB1568" s="217"/>
      <c r="ONC1568" s="217"/>
      <c r="OND1568" s="217"/>
      <c r="ONE1568" s="217"/>
      <c r="ONF1568" s="217"/>
      <c r="ONG1568" s="217"/>
      <c r="ONH1568" s="217"/>
      <c r="ONI1568" s="217"/>
      <c r="ONJ1568" s="217"/>
      <c r="ONK1568" s="217"/>
      <c r="ONL1568" s="217"/>
      <c r="ONM1568" s="217"/>
      <c r="ONN1568" s="217"/>
      <c r="ONO1568" s="217"/>
      <c r="ONP1568" s="217"/>
      <c r="ONQ1568" s="217"/>
      <c r="ONR1568" s="217"/>
      <c r="ONS1568" s="217"/>
      <c r="ONT1568" s="217"/>
      <c r="ONU1568" s="217"/>
      <c r="ONV1568" s="217"/>
      <c r="ONW1568" s="217"/>
      <c r="ONX1568" s="217"/>
      <c r="ONY1568" s="217"/>
      <c r="ONZ1568" s="217"/>
      <c r="OOA1568" s="217"/>
      <c r="OOB1568" s="217"/>
      <c r="OOC1568" s="217"/>
      <c r="OOD1568" s="217"/>
      <c r="OOE1568" s="217"/>
      <c r="OOF1568" s="217"/>
      <c r="OOG1568" s="217"/>
      <c r="OOH1568" s="217"/>
      <c r="OOI1568" s="217"/>
      <c r="OOJ1568" s="217"/>
      <c r="OOK1568" s="217"/>
      <c r="OOL1568" s="217"/>
      <c r="OOM1568" s="217"/>
      <c r="OON1568" s="217"/>
      <c r="OOO1568" s="217"/>
      <c r="OOP1568" s="217"/>
      <c r="OOQ1568" s="217"/>
      <c r="OOR1568" s="217"/>
      <c r="OOS1568" s="217"/>
      <c r="OOT1568" s="217"/>
      <c r="OOU1568" s="217"/>
      <c r="OOV1568" s="217"/>
      <c r="OOW1568" s="217"/>
      <c r="OOX1568" s="217"/>
      <c r="OOY1568" s="217"/>
      <c r="OOZ1568" s="217"/>
      <c r="OPA1568" s="217"/>
      <c r="OPB1568" s="217"/>
      <c r="OPC1568" s="217"/>
      <c r="OPD1568" s="217"/>
      <c r="OPE1568" s="217"/>
      <c r="OPF1568" s="217"/>
      <c r="OPG1568" s="217"/>
      <c r="OPH1568" s="217"/>
      <c r="OPI1568" s="217"/>
      <c r="OPJ1568" s="217"/>
      <c r="OPK1568" s="217"/>
      <c r="OPL1568" s="217"/>
      <c r="OPM1568" s="217"/>
      <c r="OPN1568" s="217"/>
      <c r="OPO1568" s="217"/>
      <c r="OPP1568" s="217"/>
      <c r="OPQ1568" s="217"/>
      <c r="OPR1568" s="217"/>
      <c r="OPS1568" s="217"/>
      <c r="OPT1568" s="217"/>
      <c r="OPU1568" s="217"/>
      <c r="OPV1568" s="217"/>
      <c r="OPW1568" s="217"/>
      <c r="OPX1568" s="217"/>
      <c r="OPY1568" s="217"/>
      <c r="OPZ1568" s="217"/>
      <c r="OQA1568" s="217"/>
      <c r="OQB1568" s="217"/>
      <c r="OQC1568" s="217"/>
      <c r="OQD1568" s="217"/>
      <c r="OQE1568" s="217"/>
      <c r="OQF1568" s="217"/>
      <c r="OQG1568" s="217"/>
      <c r="OQH1568" s="217"/>
      <c r="OQI1568" s="217"/>
      <c r="OQJ1568" s="217"/>
      <c r="OQK1568" s="217"/>
      <c r="OQL1568" s="217"/>
      <c r="OQM1568" s="217"/>
      <c r="OQN1568" s="217"/>
      <c r="OQO1568" s="217"/>
      <c r="OQP1568" s="217"/>
      <c r="OQQ1568" s="217"/>
      <c r="OQR1568" s="217"/>
      <c r="OQS1568" s="217"/>
      <c r="OQT1568" s="217"/>
      <c r="OQU1568" s="217"/>
      <c r="OQV1568" s="217"/>
      <c r="OQW1568" s="217"/>
      <c r="OQX1568" s="217"/>
      <c r="OQY1568" s="217"/>
      <c r="OQZ1568" s="217"/>
      <c r="ORA1568" s="217"/>
      <c r="ORB1568" s="217"/>
      <c r="ORC1568" s="217"/>
      <c r="ORD1568" s="217"/>
      <c r="ORE1568" s="217"/>
      <c r="ORF1568" s="217"/>
      <c r="ORG1568" s="217"/>
      <c r="ORH1568" s="217"/>
      <c r="ORI1568" s="217"/>
      <c r="ORJ1568" s="217"/>
      <c r="ORK1568" s="217"/>
      <c r="ORL1568" s="217"/>
      <c r="ORM1568" s="217"/>
      <c r="ORN1568" s="217"/>
      <c r="ORO1568" s="217"/>
      <c r="ORP1568" s="217"/>
      <c r="ORQ1568" s="217"/>
      <c r="ORR1568" s="217"/>
      <c r="ORS1568" s="217"/>
      <c r="ORT1568" s="217"/>
      <c r="ORU1568" s="217"/>
      <c r="ORV1568" s="217"/>
      <c r="ORW1568" s="217"/>
      <c r="ORX1568" s="217"/>
      <c r="ORY1568" s="217"/>
      <c r="ORZ1568" s="217"/>
      <c r="OSA1568" s="217"/>
      <c r="OSB1568" s="217"/>
      <c r="OSC1568" s="217"/>
      <c r="OSD1568" s="217"/>
      <c r="OSE1568" s="217"/>
      <c r="OSF1568" s="217"/>
      <c r="OSG1568" s="217"/>
      <c r="OSH1568" s="217"/>
      <c r="OSI1568" s="217"/>
      <c r="OSJ1568" s="217"/>
      <c r="OSK1568" s="217"/>
      <c r="OSL1568" s="217"/>
      <c r="OSM1568" s="217"/>
      <c r="OSN1568" s="217"/>
      <c r="OSO1568" s="217"/>
      <c r="OSP1568" s="217"/>
      <c r="OSQ1568" s="217"/>
      <c r="OSR1568" s="217"/>
      <c r="OSS1568" s="217"/>
      <c r="OST1568" s="217"/>
      <c r="OSU1568" s="217"/>
      <c r="OSV1568" s="217"/>
      <c r="OSW1568" s="217"/>
      <c r="OSX1568" s="217"/>
      <c r="OSY1568" s="217"/>
      <c r="OSZ1568" s="217"/>
      <c r="OTA1568" s="217"/>
      <c r="OTB1568" s="217"/>
      <c r="OTC1568" s="217"/>
      <c r="OTD1568" s="217"/>
      <c r="OTE1568" s="217"/>
      <c r="OTF1568" s="217"/>
      <c r="OTG1568" s="217"/>
      <c r="OTH1568" s="217"/>
      <c r="OTI1568" s="217"/>
      <c r="OTJ1568" s="217"/>
      <c r="OTK1568" s="217"/>
      <c r="OTL1568" s="217"/>
      <c r="OTM1568" s="217"/>
      <c r="OTN1568" s="217"/>
      <c r="OTO1568" s="217"/>
      <c r="OTP1568" s="217"/>
      <c r="OTQ1568" s="217"/>
      <c r="OTR1568" s="217"/>
      <c r="OTS1568" s="217"/>
      <c r="OTT1568" s="217"/>
      <c r="OTU1568" s="217"/>
      <c r="OTV1568" s="217"/>
      <c r="OTW1568" s="217"/>
      <c r="OTX1568" s="217"/>
      <c r="OTY1568" s="217"/>
      <c r="OTZ1568" s="217"/>
      <c r="OUA1568" s="217"/>
      <c r="OUB1568" s="217"/>
      <c r="OUC1568" s="217"/>
      <c r="OUD1568" s="217"/>
      <c r="OUE1568" s="217"/>
      <c r="OUF1568" s="217"/>
      <c r="OUG1568" s="217"/>
      <c r="OUH1568" s="217"/>
      <c r="OUI1568" s="217"/>
      <c r="OUJ1568" s="217"/>
      <c r="OUK1568" s="217"/>
      <c r="OUL1568" s="217"/>
      <c r="OUM1568" s="217"/>
      <c r="OUN1568" s="217"/>
      <c r="OUO1568" s="217"/>
      <c r="OUP1568" s="217"/>
      <c r="OUQ1568" s="217"/>
      <c r="OUR1568" s="217"/>
      <c r="OUS1568" s="217"/>
      <c r="OUT1568" s="217"/>
      <c r="OUU1568" s="217"/>
      <c r="OUV1568" s="217"/>
      <c r="OUW1568" s="217"/>
      <c r="OUX1568" s="217"/>
      <c r="OUY1568" s="217"/>
      <c r="OUZ1568" s="217"/>
      <c r="OVA1568" s="217"/>
      <c r="OVB1568" s="217"/>
      <c r="OVC1568" s="217"/>
      <c r="OVD1568" s="217"/>
      <c r="OVE1568" s="217"/>
      <c r="OVF1568" s="217"/>
      <c r="OVG1568" s="217"/>
      <c r="OVH1568" s="217"/>
      <c r="OVI1568" s="217"/>
      <c r="OVJ1568" s="217"/>
      <c r="OVK1568" s="217"/>
      <c r="OVL1568" s="217"/>
      <c r="OVM1568" s="217"/>
      <c r="OVN1568" s="217"/>
      <c r="OVO1568" s="217"/>
      <c r="OVP1568" s="217"/>
      <c r="OVQ1568" s="217"/>
      <c r="OVR1568" s="217"/>
      <c r="OVS1568" s="217"/>
      <c r="OVT1568" s="217"/>
      <c r="OVU1568" s="217"/>
      <c r="OVV1568" s="217"/>
      <c r="OVW1568" s="217"/>
      <c r="OVX1568" s="217"/>
      <c r="OVY1568" s="217"/>
      <c r="OVZ1568" s="217"/>
      <c r="OWA1568" s="217"/>
      <c r="OWB1568" s="217"/>
      <c r="OWC1568" s="217"/>
      <c r="OWD1568" s="217"/>
      <c r="OWE1568" s="217"/>
      <c r="OWF1568" s="217"/>
      <c r="OWG1568" s="217"/>
      <c r="OWH1568" s="217"/>
      <c r="OWI1568" s="217"/>
      <c r="OWJ1568" s="217"/>
      <c r="OWK1568" s="217"/>
      <c r="OWL1568" s="217"/>
      <c r="OWM1568" s="217"/>
      <c r="OWN1568" s="217"/>
      <c r="OWO1568" s="217"/>
      <c r="OWP1568" s="217"/>
      <c r="OWQ1568" s="217"/>
      <c r="OWR1568" s="217"/>
      <c r="OWS1568" s="217"/>
      <c r="OWT1568" s="217"/>
      <c r="OWU1568" s="217"/>
      <c r="OWV1568" s="217"/>
      <c r="OWW1568" s="217"/>
      <c r="OWX1568" s="217"/>
      <c r="OWY1568" s="217"/>
      <c r="OWZ1568" s="217"/>
      <c r="OXA1568" s="217"/>
      <c r="OXB1568" s="217"/>
      <c r="OXC1568" s="217"/>
      <c r="OXD1568" s="217"/>
      <c r="OXE1568" s="217"/>
      <c r="OXF1568" s="217"/>
      <c r="OXG1568" s="217"/>
      <c r="OXH1568" s="217"/>
      <c r="OXI1568" s="217"/>
      <c r="OXJ1568" s="217"/>
      <c r="OXK1568" s="217"/>
      <c r="OXL1568" s="217"/>
      <c r="OXM1568" s="217"/>
      <c r="OXN1568" s="217"/>
      <c r="OXO1568" s="217"/>
      <c r="OXP1568" s="217"/>
      <c r="OXQ1568" s="217"/>
      <c r="OXR1568" s="217"/>
      <c r="OXS1568" s="217"/>
      <c r="OXT1568" s="217"/>
      <c r="OXU1568" s="217"/>
      <c r="OXV1568" s="217"/>
      <c r="OXW1568" s="217"/>
      <c r="OXX1568" s="217"/>
      <c r="OXY1568" s="217"/>
      <c r="OXZ1568" s="217"/>
      <c r="OYA1568" s="217"/>
      <c r="OYB1568" s="217"/>
      <c r="OYC1568" s="217"/>
      <c r="OYD1568" s="217"/>
      <c r="OYE1568" s="217"/>
      <c r="OYF1568" s="217"/>
      <c r="OYG1568" s="217"/>
      <c r="OYH1568" s="217"/>
      <c r="OYI1568" s="217"/>
      <c r="OYJ1568" s="217"/>
      <c r="OYK1568" s="217"/>
      <c r="OYL1568" s="217"/>
      <c r="OYM1568" s="217"/>
      <c r="OYN1568" s="217"/>
      <c r="OYO1568" s="217"/>
      <c r="OYP1568" s="217"/>
      <c r="OYQ1568" s="217"/>
      <c r="OYR1568" s="217"/>
      <c r="OYS1568" s="217"/>
      <c r="OYT1568" s="217"/>
      <c r="OYU1568" s="217"/>
      <c r="OYV1568" s="217"/>
      <c r="OYW1568" s="217"/>
      <c r="OYX1568" s="217"/>
      <c r="OYY1568" s="217"/>
      <c r="OYZ1568" s="217"/>
      <c r="OZA1568" s="217"/>
      <c r="OZB1568" s="217"/>
      <c r="OZC1568" s="217"/>
      <c r="OZD1568" s="217"/>
      <c r="OZE1568" s="217"/>
      <c r="OZF1568" s="217"/>
      <c r="OZG1568" s="217"/>
      <c r="OZH1568" s="217"/>
      <c r="OZI1568" s="217"/>
      <c r="OZJ1568" s="217"/>
      <c r="OZK1568" s="217"/>
      <c r="OZL1568" s="217"/>
      <c r="OZM1568" s="217"/>
      <c r="OZN1568" s="217"/>
      <c r="OZO1568" s="217"/>
      <c r="OZP1568" s="217"/>
      <c r="OZQ1568" s="217"/>
      <c r="OZR1568" s="217"/>
      <c r="OZS1568" s="217"/>
      <c r="OZT1568" s="217"/>
      <c r="OZU1568" s="217"/>
      <c r="OZV1568" s="217"/>
      <c r="OZW1568" s="217"/>
      <c r="OZX1568" s="217"/>
      <c r="OZY1568" s="217"/>
      <c r="OZZ1568" s="217"/>
      <c r="PAA1568" s="217"/>
      <c r="PAB1568" s="217"/>
      <c r="PAC1568" s="217"/>
      <c r="PAD1568" s="217"/>
      <c r="PAE1568" s="217"/>
      <c r="PAF1568" s="217"/>
      <c r="PAG1568" s="217"/>
      <c r="PAH1568" s="217"/>
      <c r="PAI1568" s="217"/>
      <c r="PAJ1568" s="217"/>
      <c r="PAK1568" s="217"/>
      <c r="PAL1568" s="217"/>
      <c r="PAM1568" s="217"/>
      <c r="PAN1568" s="217"/>
      <c r="PAO1568" s="217"/>
      <c r="PAP1568" s="217"/>
      <c r="PAQ1568" s="217"/>
      <c r="PAR1568" s="217"/>
      <c r="PAS1568" s="217"/>
      <c r="PAT1568" s="217"/>
      <c r="PAU1568" s="217"/>
      <c r="PAV1568" s="217"/>
      <c r="PAW1568" s="217"/>
      <c r="PAX1568" s="217"/>
      <c r="PAY1568" s="217"/>
      <c r="PAZ1568" s="217"/>
      <c r="PBA1568" s="217"/>
      <c r="PBB1568" s="217"/>
      <c r="PBC1568" s="217"/>
      <c r="PBD1568" s="217"/>
      <c r="PBE1568" s="217"/>
      <c r="PBF1568" s="217"/>
      <c r="PBG1568" s="217"/>
      <c r="PBH1568" s="217"/>
      <c r="PBI1568" s="217"/>
      <c r="PBJ1568" s="217"/>
      <c r="PBK1568" s="217"/>
      <c r="PBL1568" s="217"/>
      <c r="PBM1568" s="217"/>
      <c r="PBN1568" s="217"/>
      <c r="PBO1568" s="217"/>
      <c r="PBP1568" s="217"/>
      <c r="PBQ1568" s="217"/>
      <c r="PBR1568" s="217"/>
      <c r="PBS1568" s="217"/>
      <c r="PBT1568" s="217"/>
      <c r="PBU1568" s="217"/>
      <c r="PBV1568" s="217"/>
      <c r="PBW1568" s="217"/>
      <c r="PBX1568" s="217"/>
      <c r="PBY1568" s="217"/>
      <c r="PBZ1568" s="217"/>
      <c r="PCA1568" s="217"/>
      <c r="PCB1568" s="217"/>
      <c r="PCC1568" s="217"/>
      <c r="PCD1568" s="217"/>
      <c r="PCE1568" s="217"/>
      <c r="PCF1568" s="217"/>
      <c r="PCG1568" s="217"/>
      <c r="PCH1568" s="217"/>
      <c r="PCI1568" s="217"/>
      <c r="PCJ1568" s="217"/>
      <c r="PCK1568" s="217"/>
      <c r="PCL1568" s="217"/>
      <c r="PCM1568" s="217"/>
      <c r="PCN1568" s="217"/>
      <c r="PCO1568" s="217"/>
      <c r="PCP1568" s="217"/>
      <c r="PCQ1568" s="217"/>
      <c r="PCR1568" s="217"/>
      <c r="PCS1568" s="217"/>
      <c r="PCT1568" s="217"/>
      <c r="PCU1568" s="217"/>
      <c r="PCV1568" s="217"/>
      <c r="PCW1568" s="217"/>
      <c r="PCX1568" s="217"/>
      <c r="PCY1568" s="217"/>
      <c r="PCZ1568" s="217"/>
      <c r="PDA1568" s="217"/>
      <c r="PDB1568" s="217"/>
      <c r="PDC1568" s="217"/>
      <c r="PDD1568" s="217"/>
      <c r="PDE1568" s="217"/>
      <c r="PDF1568" s="217"/>
      <c r="PDG1568" s="217"/>
      <c r="PDH1568" s="217"/>
      <c r="PDI1568" s="217"/>
      <c r="PDJ1568" s="217"/>
      <c r="PDK1568" s="217"/>
      <c r="PDL1568" s="217"/>
      <c r="PDM1568" s="217"/>
      <c r="PDN1568" s="217"/>
      <c r="PDO1568" s="217"/>
      <c r="PDP1568" s="217"/>
      <c r="PDQ1568" s="217"/>
      <c r="PDR1568" s="217"/>
      <c r="PDS1568" s="217"/>
      <c r="PDT1568" s="217"/>
      <c r="PDU1568" s="217"/>
      <c r="PDV1568" s="217"/>
      <c r="PDW1568" s="217"/>
      <c r="PDX1568" s="217"/>
      <c r="PDY1568" s="217"/>
      <c r="PDZ1568" s="217"/>
      <c r="PEA1568" s="217"/>
      <c r="PEB1568" s="217"/>
      <c r="PEC1568" s="217"/>
      <c r="PED1568" s="217"/>
      <c r="PEE1568" s="217"/>
      <c r="PEF1568" s="217"/>
      <c r="PEG1568" s="217"/>
      <c r="PEH1568" s="217"/>
      <c r="PEI1568" s="217"/>
      <c r="PEJ1568" s="217"/>
      <c r="PEK1568" s="217"/>
      <c r="PEL1568" s="217"/>
      <c r="PEM1568" s="217"/>
      <c r="PEN1568" s="217"/>
      <c r="PEO1568" s="217"/>
      <c r="PEP1568" s="217"/>
      <c r="PEQ1568" s="217"/>
      <c r="PER1568" s="217"/>
      <c r="PES1568" s="217"/>
      <c r="PET1568" s="217"/>
      <c r="PEU1568" s="217"/>
      <c r="PEV1568" s="217"/>
      <c r="PEW1568" s="217"/>
      <c r="PEX1568" s="217"/>
      <c r="PEY1568" s="217"/>
      <c r="PEZ1568" s="217"/>
      <c r="PFA1568" s="217"/>
      <c r="PFB1568" s="217"/>
      <c r="PFC1568" s="217"/>
      <c r="PFD1568" s="217"/>
      <c r="PFE1568" s="217"/>
      <c r="PFF1568" s="217"/>
      <c r="PFG1568" s="217"/>
      <c r="PFH1568" s="217"/>
      <c r="PFI1568" s="217"/>
      <c r="PFJ1568" s="217"/>
      <c r="PFK1568" s="217"/>
      <c r="PFL1568" s="217"/>
      <c r="PFM1568" s="217"/>
      <c r="PFN1568" s="217"/>
      <c r="PFO1568" s="217"/>
      <c r="PFP1568" s="217"/>
      <c r="PFQ1568" s="217"/>
      <c r="PFR1568" s="217"/>
      <c r="PFS1568" s="217"/>
      <c r="PFT1568" s="217"/>
      <c r="PFU1568" s="217"/>
      <c r="PFV1568" s="217"/>
      <c r="PFW1568" s="217"/>
      <c r="PFX1568" s="217"/>
      <c r="PFY1568" s="217"/>
      <c r="PFZ1568" s="217"/>
      <c r="PGA1568" s="217"/>
      <c r="PGB1568" s="217"/>
      <c r="PGC1568" s="217"/>
      <c r="PGD1568" s="217"/>
      <c r="PGE1568" s="217"/>
      <c r="PGF1568" s="217"/>
      <c r="PGG1568" s="217"/>
      <c r="PGH1568" s="217"/>
      <c r="PGI1568" s="217"/>
      <c r="PGJ1568" s="217"/>
      <c r="PGK1568" s="217"/>
      <c r="PGL1568" s="217"/>
      <c r="PGM1568" s="217"/>
      <c r="PGN1568" s="217"/>
      <c r="PGO1568" s="217"/>
      <c r="PGP1568" s="217"/>
      <c r="PGQ1568" s="217"/>
      <c r="PGR1568" s="217"/>
      <c r="PGS1568" s="217"/>
      <c r="PGT1568" s="217"/>
      <c r="PGU1568" s="217"/>
      <c r="PGV1568" s="217"/>
      <c r="PGW1568" s="217"/>
      <c r="PGX1568" s="217"/>
      <c r="PGY1568" s="217"/>
      <c r="PGZ1568" s="217"/>
      <c r="PHA1568" s="217"/>
      <c r="PHB1568" s="217"/>
      <c r="PHC1568" s="217"/>
      <c r="PHD1568" s="217"/>
      <c r="PHE1568" s="217"/>
      <c r="PHF1568" s="217"/>
      <c r="PHG1568" s="217"/>
      <c r="PHH1568" s="217"/>
      <c r="PHI1568" s="217"/>
      <c r="PHJ1568" s="217"/>
      <c r="PHK1568" s="217"/>
      <c r="PHL1568" s="217"/>
      <c r="PHM1568" s="217"/>
      <c r="PHN1568" s="217"/>
      <c r="PHO1568" s="217"/>
      <c r="PHP1568" s="217"/>
      <c r="PHQ1568" s="217"/>
      <c r="PHR1568" s="217"/>
      <c r="PHS1568" s="217"/>
      <c r="PHT1568" s="217"/>
      <c r="PHU1568" s="217"/>
      <c r="PHV1568" s="217"/>
      <c r="PHW1568" s="217"/>
      <c r="PHX1568" s="217"/>
      <c r="PHY1568" s="217"/>
      <c r="PHZ1568" s="217"/>
      <c r="PIA1568" s="217"/>
      <c r="PIB1568" s="217"/>
      <c r="PIC1568" s="217"/>
      <c r="PID1568" s="217"/>
      <c r="PIE1568" s="217"/>
      <c r="PIF1568" s="217"/>
      <c r="PIG1568" s="217"/>
      <c r="PIH1568" s="217"/>
      <c r="PII1568" s="217"/>
      <c r="PIJ1568" s="217"/>
      <c r="PIK1568" s="217"/>
      <c r="PIL1568" s="217"/>
      <c r="PIM1568" s="217"/>
      <c r="PIN1568" s="217"/>
      <c r="PIO1568" s="217"/>
      <c r="PIP1568" s="217"/>
      <c r="PIQ1568" s="217"/>
      <c r="PIR1568" s="217"/>
      <c r="PIS1568" s="217"/>
      <c r="PIT1568" s="217"/>
      <c r="PIU1568" s="217"/>
      <c r="PIV1568" s="217"/>
      <c r="PIW1568" s="217"/>
      <c r="PIX1568" s="217"/>
      <c r="PIY1568" s="217"/>
      <c r="PIZ1568" s="217"/>
      <c r="PJA1568" s="217"/>
      <c r="PJB1568" s="217"/>
      <c r="PJC1568" s="217"/>
      <c r="PJD1568" s="217"/>
      <c r="PJE1568" s="217"/>
      <c r="PJF1568" s="217"/>
      <c r="PJG1568" s="217"/>
      <c r="PJH1568" s="217"/>
      <c r="PJI1568" s="217"/>
      <c r="PJJ1568" s="217"/>
      <c r="PJK1568" s="217"/>
      <c r="PJL1568" s="217"/>
      <c r="PJM1568" s="217"/>
      <c r="PJN1568" s="217"/>
      <c r="PJO1568" s="217"/>
      <c r="PJP1568" s="217"/>
      <c r="PJQ1568" s="217"/>
      <c r="PJR1568" s="217"/>
      <c r="PJS1568" s="217"/>
      <c r="PJT1568" s="217"/>
      <c r="PJU1568" s="217"/>
      <c r="PJV1568" s="217"/>
      <c r="PJW1568" s="217"/>
      <c r="PJX1568" s="217"/>
      <c r="PJY1568" s="217"/>
      <c r="PJZ1568" s="217"/>
      <c r="PKA1568" s="217"/>
      <c r="PKB1568" s="217"/>
      <c r="PKC1568" s="217"/>
      <c r="PKD1568" s="217"/>
      <c r="PKE1568" s="217"/>
      <c r="PKF1568" s="217"/>
      <c r="PKG1568" s="217"/>
      <c r="PKH1568" s="217"/>
      <c r="PKI1568" s="217"/>
      <c r="PKJ1568" s="217"/>
      <c r="PKK1568" s="217"/>
      <c r="PKL1568" s="217"/>
      <c r="PKM1568" s="217"/>
      <c r="PKN1568" s="217"/>
      <c r="PKO1568" s="217"/>
      <c r="PKP1568" s="217"/>
      <c r="PKQ1568" s="217"/>
      <c r="PKR1568" s="217"/>
      <c r="PKS1568" s="217"/>
      <c r="PKT1568" s="217"/>
      <c r="PKU1568" s="217"/>
      <c r="PKV1568" s="217"/>
      <c r="PKW1568" s="217"/>
      <c r="PKX1568" s="217"/>
      <c r="PKY1568" s="217"/>
      <c r="PKZ1568" s="217"/>
      <c r="PLA1568" s="217"/>
      <c r="PLB1568" s="217"/>
      <c r="PLC1568" s="217"/>
      <c r="PLD1568" s="217"/>
      <c r="PLE1568" s="217"/>
      <c r="PLF1568" s="217"/>
      <c r="PLG1568" s="217"/>
      <c r="PLH1568" s="217"/>
      <c r="PLI1568" s="217"/>
      <c r="PLJ1568" s="217"/>
      <c r="PLK1568" s="217"/>
      <c r="PLL1568" s="217"/>
      <c r="PLM1568" s="217"/>
      <c r="PLN1568" s="217"/>
      <c r="PLO1568" s="217"/>
      <c r="PLP1568" s="217"/>
      <c r="PLQ1568" s="217"/>
      <c r="PLR1568" s="217"/>
      <c r="PLS1568" s="217"/>
      <c r="PLT1568" s="217"/>
      <c r="PLU1568" s="217"/>
      <c r="PLV1568" s="217"/>
      <c r="PLW1568" s="217"/>
      <c r="PLX1568" s="217"/>
      <c r="PLY1568" s="217"/>
      <c r="PLZ1568" s="217"/>
      <c r="PMA1568" s="217"/>
      <c r="PMB1568" s="217"/>
      <c r="PMC1568" s="217"/>
      <c r="PMD1568" s="217"/>
      <c r="PME1568" s="217"/>
      <c r="PMF1568" s="217"/>
      <c r="PMG1568" s="217"/>
      <c r="PMH1568" s="217"/>
      <c r="PMI1568" s="217"/>
      <c r="PMJ1568" s="217"/>
      <c r="PMK1568" s="217"/>
      <c r="PML1568" s="217"/>
      <c r="PMM1568" s="217"/>
      <c r="PMN1568" s="217"/>
      <c r="PMO1568" s="217"/>
      <c r="PMP1568" s="217"/>
      <c r="PMQ1568" s="217"/>
      <c r="PMR1568" s="217"/>
      <c r="PMS1568" s="217"/>
      <c r="PMT1568" s="217"/>
      <c r="PMU1568" s="217"/>
      <c r="PMV1568" s="217"/>
      <c r="PMW1568" s="217"/>
      <c r="PMX1568" s="217"/>
      <c r="PMY1568" s="217"/>
      <c r="PMZ1568" s="217"/>
      <c r="PNA1568" s="217"/>
      <c r="PNB1568" s="217"/>
      <c r="PNC1568" s="217"/>
      <c r="PND1568" s="217"/>
      <c r="PNE1568" s="217"/>
      <c r="PNF1568" s="217"/>
      <c r="PNG1568" s="217"/>
      <c r="PNH1568" s="217"/>
      <c r="PNI1568" s="217"/>
      <c r="PNJ1568" s="217"/>
      <c r="PNK1568" s="217"/>
      <c r="PNL1568" s="217"/>
      <c r="PNM1568" s="217"/>
      <c r="PNN1568" s="217"/>
      <c r="PNO1568" s="217"/>
      <c r="PNP1568" s="217"/>
      <c r="PNQ1568" s="217"/>
      <c r="PNR1568" s="217"/>
      <c r="PNS1568" s="217"/>
      <c r="PNT1568" s="217"/>
      <c r="PNU1568" s="217"/>
      <c r="PNV1568" s="217"/>
      <c r="PNW1568" s="217"/>
      <c r="PNX1568" s="217"/>
      <c r="PNY1568" s="217"/>
      <c r="PNZ1568" s="217"/>
      <c r="POA1568" s="217"/>
      <c r="POB1568" s="217"/>
      <c r="POC1568" s="217"/>
      <c r="POD1568" s="217"/>
      <c r="POE1568" s="217"/>
      <c r="POF1568" s="217"/>
      <c r="POG1568" s="217"/>
      <c r="POH1568" s="217"/>
      <c r="POI1568" s="217"/>
      <c r="POJ1568" s="217"/>
      <c r="POK1568" s="217"/>
      <c r="POL1568" s="217"/>
      <c r="POM1568" s="217"/>
      <c r="PON1568" s="217"/>
      <c r="POO1568" s="217"/>
      <c r="POP1568" s="217"/>
      <c r="POQ1568" s="217"/>
      <c r="POR1568" s="217"/>
      <c r="POS1568" s="217"/>
      <c r="POT1568" s="217"/>
      <c r="POU1568" s="217"/>
      <c r="POV1568" s="217"/>
      <c r="POW1568" s="217"/>
      <c r="POX1568" s="217"/>
      <c r="POY1568" s="217"/>
      <c r="POZ1568" s="217"/>
      <c r="PPA1568" s="217"/>
      <c r="PPB1568" s="217"/>
      <c r="PPC1568" s="217"/>
      <c r="PPD1568" s="217"/>
      <c r="PPE1568" s="217"/>
      <c r="PPF1568" s="217"/>
      <c r="PPG1568" s="217"/>
      <c r="PPH1568" s="217"/>
      <c r="PPI1568" s="217"/>
      <c r="PPJ1568" s="217"/>
      <c r="PPK1568" s="217"/>
      <c r="PPL1568" s="217"/>
      <c r="PPM1568" s="217"/>
      <c r="PPN1568" s="217"/>
      <c r="PPO1568" s="217"/>
      <c r="PPP1568" s="217"/>
      <c r="PPQ1568" s="217"/>
      <c r="PPR1568" s="217"/>
      <c r="PPS1568" s="217"/>
      <c r="PPT1568" s="217"/>
      <c r="PPU1568" s="217"/>
      <c r="PPV1568" s="217"/>
      <c r="PPW1568" s="217"/>
      <c r="PPX1568" s="217"/>
      <c r="PPY1568" s="217"/>
      <c r="PPZ1568" s="217"/>
      <c r="PQA1568" s="217"/>
      <c r="PQB1568" s="217"/>
      <c r="PQC1568" s="217"/>
      <c r="PQD1568" s="217"/>
      <c r="PQE1568" s="217"/>
      <c r="PQF1568" s="217"/>
      <c r="PQG1568" s="217"/>
      <c r="PQH1568" s="217"/>
      <c r="PQI1568" s="217"/>
      <c r="PQJ1568" s="217"/>
      <c r="PQK1568" s="217"/>
      <c r="PQL1568" s="217"/>
      <c r="PQM1568" s="217"/>
      <c r="PQN1568" s="217"/>
      <c r="PQO1568" s="217"/>
      <c r="PQP1568" s="217"/>
      <c r="PQQ1568" s="217"/>
      <c r="PQR1568" s="217"/>
      <c r="PQS1568" s="217"/>
      <c r="PQT1568" s="217"/>
      <c r="PQU1568" s="217"/>
      <c r="PQV1568" s="217"/>
      <c r="PQW1568" s="217"/>
      <c r="PQX1568" s="217"/>
      <c r="PQY1568" s="217"/>
      <c r="PQZ1568" s="217"/>
      <c r="PRA1568" s="217"/>
      <c r="PRB1568" s="217"/>
      <c r="PRC1568" s="217"/>
      <c r="PRD1568" s="217"/>
      <c r="PRE1568" s="217"/>
      <c r="PRF1568" s="217"/>
      <c r="PRG1568" s="217"/>
      <c r="PRH1568" s="217"/>
      <c r="PRI1568" s="217"/>
      <c r="PRJ1568" s="217"/>
      <c r="PRK1568" s="217"/>
      <c r="PRL1568" s="217"/>
      <c r="PRM1568" s="217"/>
      <c r="PRN1568" s="217"/>
      <c r="PRO1568" s="217"/>
      <c r="PRP1568" s="217"/>
      <c r="PRQ1568" s="217"/>
      <c r="PRR1568" s="217"/>
      <c r="PRS1568" s="217"/>
      <c r="PRT1568" s="217"/>
      <c r="PRU1568" s="217"/>
      <c r="PRV1568" s="217"/>
      <c r="PRW1568" s="217"/>
      <c r="PRX1568" s="217"/>
      <c r="PRY1568" s="217"/>
      <c r="PRZ1568" s="217"/>
      <c r="PSA1568" s="217"/>
      <c r="PSB1568" s="217"/>
      <c r="PSC1568" s="217"/>
      <c r="PSD1568" s="217"/>
      <c r="PSE1568" s="217"/>
      <c r="PSF1568" s="217"/>
      <c r="PSG1568" s="217"/>
      <c r="PSH1568" s="217"/>
      <c r="PSI1568" s="217"/>
      <c r="PSJ1568" s="217"/>
      <c r="PSK1568" s="217"/>
      <c r="PSL1568" s="217"/>
      <c r="PSM1568" s="217"/>
      <c r="PSN1568" s="217"/>
      <c r="PSO1568" s="217"/>
      <c r="PSP1568" s="217"/>
      <c r="PSQ1568" s="217"/>
      <c r="PSR1568" s="217"/>
      <c r="PSS1568" s="217"/>
      <c r="PST1568" s="217"/>
      <c r="PSU1568" s="217"/>
      <c r="PSV1568" s="217"/>
      <c r="PSW1568" s="217"/>
      <c r="PSX1568" s="217"/>
      <c r="PSY1568" s="217"/>
      <c r="PSZ1568" s="217"/>
      <c r="PTA1568" s="217"/>
      <c r="PTB1568" s="217"/>
      <c r="PTC1568" s="217"/>
      <c r="PTD1568" s="217"/>
      <c r="PTE1568" s="217"/>
      <c r="PTF1568" s="217"/>
      <c r="PTG1568" s="217"/>
      <c r="PTH1568" s="217"/>
      <c r="PTI1568" s="217"/>
      <c r="PTJ1568" s="217"/>
      <c r="PTK1568" s="217"/>
      <c r="PTL1568" s="217"/>
      <c r="PTM1568" s="217"/>
      <c r="PTN1568" s="217"/>
      <c r="PTO1568" s="217"/>
      <c r="PTP1568" s="217"/>
      <c r="PTQ1568" s="217"/>
      <c r="PTR1568" s="217"/>
      <c r="PTS1568" s="217"/>
      <c r="PTT1568" s="217"/>
      <c r="PTU1568" s="217"/>
      <c r="PTV1568" s="217"/>
      <c r="PTW1568" s="217"/>
      <c r="PTX1568" s="217"/>
      <c r="PTY1568" s="217"/>
      <c r="PTZ1568" s="217"/>
      <c r="PUA1568" s="217"/>
      <c r="PUB1568" s="217"/>
      <c r="PUC1568" s="217"/>
      <c r="PUD1568" s="217"/>
      <c r="PUE1568" s="217"/>
      <c r="PUF1568" s="217"/>
      <c r="PUG1568" s="217"/>
      <c r="PUH1568" s="217"/>
      <c r="PUI1568" s="217"/>
      <c r="PUJ1568" s="217"/>
      <c r="PUK1568" s="217"/>
      <c r="PUL1568" s="217"/>
      <c r="PUM1568" s="217"/>
      <c r="PUN1568" s="217"/>
      <c r="PUO1568" s="217"/>
      <c r="PUP1568" s="217"/>
      <c r="PUQ1568" s="217"/>
      <c r="PUR1568" s="217"/>
      <c r="PUS1568" s="217"/>
      <c r="PUT1568" s="217"/>
      <c r="PUU1568" s="217"/>
      <c r="PUV1568" s="217"/>
      <c r="PUW1568" s="217"/>
      <c r="PUX1568" s="217"/>
      <c r="PUY1568" s="217"/>
      <c r="PUZ1568" s="217"/>
      <c r="PVA1568" s="217"/>
      <c r="PVB1568" s="217"/>
      <c r="PVC1568" s="217"/>
      <c r="PVD1568" s="217"/>
      <c r="PVE1568" s="217"/>
      <c r="PVF1568" s="217"/>
      <c r="PVG1568" s="217"/>
      <c r="PVH1568" s="217"/>
      <c r="PVI1568" s="217"/>
      <c r="PVJ1568" s="217"/>
      <c r="PVK1568" s="217"/>
      <c r="PVL1568" s="217"/>
      <c r="PVM1568" s="217"/>
      <c r="PVN1568" s="217"/>
      <c r="PVO1568" s="217"/>
      <c r="PVP1568" s="217"/>
      <c r="PVQ1568" s="217"/>
      <c r="PVR1568" s="217"/>
      <c r="PVS1568" s="217"/>
      <c r="PVT1568" s="217"/>
      <c r="PVU1568" s="217"/>
      <c r="PVV1568" s="217"/>
      <c r="PVW1568" s="217"/>
      <c r="PVX1568" s="217"/>
      <c r="PVY1568" s="217"/>
      <c r="PVZ1568" s="217"/>
      <c r="PWA1568" s="217"/>
      <c r="PWB1568" s="217"/>
      <c r="PWC1568" s="217"/>
      <c r="PWD1568" s="217"/>
      <c r="PWE1568" s="217"/>
      <c r="PWF1568" s="217"/>
      <c r="PWG1568" s="217"/>
      <c r="PWH1568" s="217"/>
      <c r="PWI1568" s="217"/>
      <c r="PWJ1568" s="217"/>
      <c r="PWK1568" s="217"/>
      <c r="PWL1568" s="217"/>
      <c r="PWM1568" s="217"/>
      <c r="PWN1568" s="217"/>
      <c r="PWO1568" s="217"/>
      <c r="PWP1568" s="217"/>
      <c r="PWQ1568" s="217"/>
      <c r="PWR1568" s="217"/>
      <c r="PWS1568" s="217"/>
      <c r="PWT1568" s="217"/>
      <c r="PWU1568" s="217"/>
      <c r="PWV1568" s="217"/>
      <c r="PWW1568" s="217"/>
      <c r="PWX1568" s="217"/>
      <c r="PWY1568" s="217"/>
      <c r="PWZ1568" s="217"/>
      <c r="PXA1568" s="217"/>
      <c r="PXB1568" s="217"/>
      <c r="PXC1568" s="217"/>
      <c r="PXD1568" s="217"/>
      <c r="PXE1568" s="217"/>
      <c r="PXF1568" s="217"/>
      <c r="PXG1568" s="217"/>
      <c r="PXH1568" s="217"/>
      <c r="PXI1568" s="217"/>
      <c r="PXJ1568" s="217"/>
      <c r="PXK1568" s="217"/>
      <c r="PXL1568" s="217"/>
      <c r="PXM1568" s="217"/>
      <c r="PXN1568" s="217"/>
      <c r="PXO1568" s="217"/>
      <c r="PXP1568" s="217"/>
      <c r="PXQ1568" s="217"/>
      <c r="PXR1568" s="217"/>
      <c r="PXS1568" s="217"/>
      <c r="PXT1568" s="217"/>
      <c r="PXU1568" s="217"/>
      <c r="PXV1568" s="217"/>
      <c r="PXW1568" s="217"/>
      <c r="PXX1568" s="217"/>
      <c r="PXY1568" s="217"/>
      <c r="PXZ1568" s="217"/>
      <c r="PYA1568" s="217"/>
      <c r="PYB1568" s="217"/>
      <c r="PYC1568" s="217"/>
      <c r="PYD1568" s="217"/>
      <c r="PYE1568" s="217"/>
      <c r="PYF1568" s="217"/>
      <c r="PYG1568" s="217"/>
      <c r="PYH1568" s="217"/>
      <c r="PYI1568" s="217"/>
      <c r="PYJ1568" s="217"/>
      <c r="PYK1568" s="217"/>
      <c r="PYL1568" s="217"/>
      <c r="PYM1568" s="217"/>
      <c r="PYN1568" s="217"/>
      <c r="PYO1568" s="217"/>
      <c r="PYP1568" s="217"/>
      <c r="PYQ1568" s="217"/>
      <c r="PYR1568" s="217"/>
      <c r="PYS1568" s="217"/>
      <c r="PYT1568" s="217"/>
      <c r="PYU1568" s="217"/>
      <c r="PYV1568" s="217"/>
      <c r="PYW1568" s="217"/>
      <c r="PYX1568" s="217"/>
      <c r="PYY1568" s="217"/>
      <c r="PYZ1568" s="217"/>
      <c r="PZA1568" s="217"/>
      <c r="PZB1568" s="217"/>
      <c r="PZC1568" s="217"/>
      <c r="PZD1568" s="217"/>
      <c r="PZE1568" s="217"/>
      <c r="PZF1568" s="217"/>
      <c r="PZG1568" s="217"/>
      <c r="PZH1568" s="217"/>
      <c r="PZI1568" s="217"/>
      <c r="PZJ1568" s="217"/>
      <c r="PZK1568" s="217"/>
      <c r="PZL1568" s="217"/>
      <c r="PZM1568" s="217"/>
      <c r="PZN1568" s="217"/>
      <c r="PZO1568" s="217"/>
      <c r="PZP1568" s="217"/>
      <c r="PZQ1568" s="217"/>
      <c r="PZR1568" s="217"/>
      <c r="PZS1568" s="217"/>
      <c r="PZT1568" s="217"/>
      <c r="PZU1568" s="217"/>
      <c r="PZV1568" s="217"/>
      <c r="PZW1568" s="217"/>
      <c r="PZX1568" s="217"/>
      <c r="PZY1568" s="217"/>
      <c r="PZZ1568" s="217"/>
      <c r="QAA1568" s="217"/>
      <c r="QAB1568" s="217"/>
      <c r="QAC1568" s="217"/>
      <c r="QAD1568" s="217"/>
      <c r="QAE1568" s="217"/>
      <c r="QAF1568" s="217"/>
      <c r="QAG1568" s="217"/>
      <c r="QAH1568" s="217"/>
      <c r="QAI1568" s="217"/>
      <c r="QAJ1568" s="217"/>
      <c r="QAK1568" s="217"/>
      <c r="QAL1568" s="217"/>
      <c r="QAM1568" s="217"/>
      <c r="QAN1568" s="217"/>
      <c r="QAO1568" s="217"/>
      <c r="QAP1568" s="217"/>
      <c r="QAQ1568" s="217"/>
      <c r="QAR1568" s="217"/>
      <c r="QAS1568" s="217"/>
      <c r="QAT1568" s="217"/>
      <c r="QAU1568" s="217"/>
      <c r="QAV1568" s="217"/>
      <c r="QAW1568" s="217"/>
      <c r="QAX1568" s="217"/>
      <c r="QAY1568" s="217"/>
      <c r="QAZ1568" s="217"/>
      <c r="QBA1568" s="217"/>
      <c r="QBB1568" s="217"/>
      <c r="QBC1568" s="217"/>
      <c r="QBD1568" s="217"/>
      <c r="QBE1568" s="217"/>
      <c r="QBF1568" s="217"/>
      <c r="QBG1568" s="217"/>
      <c r="QBH1568" s="217"/>
      <c r="QBI1568" s="217"/>
      <c r="QBJ1568" s="217"/>
      <c r="QBK1568" s="217"/>
      <c r="QBL1568" s="217"/>
      <c r="QBM1568" s="217"/>
      <c r="QBN1568" s="217"/>
      <c r="QBO1568" s="217"/>
      <c r="QBP1568" s="217"/>
      <c r="QBQ1568" s="217"/>
      <c r="QBR1568" s="217"/>
      <c r="QBS1568" s="217"/>
      <c r="QBT1568" s="217"/>
      <c r="QBU1568" s="217"/>
      <c r="QBV1568" s="217"/>
      <c r="QBW1568" s="217"/>
      <c r="QBX1568" s="217"/>
      <c r="QBY1568" s="217"/>
      <c r="QBZ1568" s="217"/>
      <c r="QCA1568" s="217"/>
      <c r="QCB1568" s="217"/>
      <c r="QCC1568" s="217"/>
      <c r="QCD1568" s="217"/>
      <c r="QCE1568" s="217"/>
      <c r="QCF1568" s="217"/>
      <c r="QCG1568" s="217"/>
      <c r="QCH1568" s="217"/>
      <c r="QCI1568" s="217"/>
      <c r="QCJ1568" s="217"/>
      <c r="QCK1568" s="217"/>
      <c r="QCL1568" s="217"/>
      <c r="QCM1568" s="217"/>
      <c r="QCN1568" s="217"/>
      <c r="QCO1568" s="217"/>
      <c r="QCP1568" s="217"/>
      <c r="QCQ1568" s="217"/>
      <c r="QCR1568" s="217"/>
      <c r="QCS1568" s="217"/>
      <c r="QCT1568" s="217"/>
      <c r="QCU1568" s="217"/>
      <c r="QCV1568" s="217"/>
      <c r="QCW1568" s="217"/>
      <c r="QCX1568" s="217"/>
      <c r="QCY1568" s="217"/>
      <c r="QCZ1568" s="217"/>
      <c r="QDA1568" s="217"/>
      <c r="QDB1568" s="217"/>
      <c r="QDC1568" s="217"/>
      <c r="QDD1568" s="217"/>
      <c r="QDE1568" s="217"/>
      <c r="QDF1568" s="217"/>
      <c r="QDG1568" s="217"/>
      <c r="QDH1568" s="217"/>
      <c r="QDI1568" s="217"/>
      <c r="QDJ1568" s="217"/>
      <c r="QDK1568" s="217"/>
      <c r="QDL1568" s="217"/>
      <c r="QDM1568" s="217"/>
      <c r="QDN1568" s="217"/>
      <c r="QDO1568" s="217"/>
      <c r="QDP1568" s="217"/>
      <c r="QDQ1568" s="217"/>
      <c r="QDR1568" s="217"/>
      <c r="QDS1568" s="217"/>
      <c r="QDT1568" s="217"/>
      <c r="QDU1568" s="217"/>
      <c r="QDV1568" s="217"/>
      <c r="QDW1568" s="217"/>
      <c r="QDX1568" s="217"/>
      <c r="QDY1568" s="217"/>
      <c r="QDZ1568" s="217"/>
      <c r="QEA1568" s="217"/>
      <c r="QEB1568" s="217"/>
      <c r="QEC1568" s="217"/>
      <c r="QED1568" s="217"/>
      <c r="QEE1568" s="217"/>
      <c r="QEF1568" s="217"/>
      <c r="QEG1568" s="217"/>
      <c r="QEH1568" s="217"/>
      <c r="QEI1568" s="217"/>
      <c r="QEJ1568" s="217"/>
      <c r="QEK1568" s="217"/>
      <c r="QEL1568" s="217"/>
      <c r="QEM1568" s="217"/>
      <c r="QEN1568" s="217"/>
      <c r="QEO1568" s="217"/>
      <c r="QEP1568" s="217"/>
      <c r="QEQ1568" s="217"/>
      <c r="QER1568" s="217"/>
      <c r="QES1568" s="217"/>
      <c r="QET1568" s="217"/>
      <c r="QEU1568" s="217"/>
      <c r="QEV1568" s="217"/>
      <c r="QEW1568" s="217"/>
      <c r="QEX1568" s="217"/>
      <c r="QEY1568" s="217"/>
      <c r="QEZ1568" s="217"/>
      <c r="QFA1568" s="217"/>
      <c r="QFB1568" s="217"/>
      <c r="QFC1568" s="217"/>
      <c r="QFD1568" s="217"/>
      <c r="QFE1568" s="217"/>
      <c r="QFF1568" s="217"/>
      <c r="QFG1568" s="217"/>
      <c r="QFH1568" s="217"/>
      <c r="QFI1568" s="217"/>
      <c r="QFJ1568" s="217"/>
      <c r="QFK1568" s="217"/>
      <c r="QFL1568" s="217"/>
      <c r="QFM1568" s="217"/>
      <c r="QFN1568" s="217"/>
      <c r="QFO1568" s="217"/>
      <c r="QFP1568" s="217"/>
      <c r="QFQ1568" s="217"/>
      <c r="QFR1568" s="217"/>
      <c r="QFS1568" s="217"/>
      <c r="QFT1568" s="217"/>
      <c r="QFU1568" s="217"/>
      <c r="QFV1568" s="217"/>
      <c r="QFW1568" s="217"/>
      <c r="QFX1568" s="217"/>
      <c r="QFY1568" s="217"/>
      <c r="QFZ1568" s="217"/>
      <c r="QGA1568" s="217"/>
      <c r="QGB1568" s="217"/>
      <c r="QGC1568" s="217"/>
      <c r="QGD1568" s="217"/>
      <c r="QGE1568" s="217"/>
      <c r="QGF1568" s="217"/>
      <c r="QGG1568" s="217"/>
      <c r="QGH1568" s="217"/>
      <c r="QGI1568" s="217"/>
      <c r="QGJ1568" s="217"/>
      <c r="QGK1568" s="217"/>
      <c r="QGL1568" s="217"/>
      <c r="QGM1568" s="217"/>
      <c r="QGN1568" s="217"/>
      <c r="QGO1568" s="217"/>
      <c r="QGP1568" s="217"/>
      <c r="QGQ1568" s="217"/>
      <c r="QGR1568" s="217"/>
      <c r="QGS1568" s="217"/>
      <c r="QGT1568" s="217"/>
      <c r="QGU1568" s="217"/>
      <c r="QGV1568" s="217"/>
      <c r="QGW1568" s="217"/>
      <c r="QGX1568" s="217"/>
      <c r="QGY1568" s="217"/>
      <c r="QGZ1568" s="217"/>
      <c r="QHA1568" s="217"/>
      <c r="QHB1568" s="217"/>
      <c r="QHC1568" s="217"/>
      <c r="QHD1568" s="217"/>
      <c r="QHE1568" s="217"/>
      <c r="QHF1568" s="217"/>
      <c r="QHG1568" s="217"/>
      <c r="QHH1568" s="217"/>
      <c r="QHI1568" s="217"/>
      <c r="QHJ1568" s="217"/>
      <c r="QHK1568" s="217"/>
      <c r="QHL1568" s="217"/>
      <c r="QHM1568" s="217"/>
      <c r="QHN1568" s="217"/>
      <c r="QHO1568" s="217"/>
      <c r="QHP1568" s="217"/>
      <c r="QHQ1568" s="217"/>
      <c r="QHR1568" s="217"/>
      <c r="QHS1568" s="217"/>
      <c r="QHT1568" s="217"/>
      <c r="QHU1568" s="217"/>
      <c r="QHV1568" s="217"/>
      <c r="QHW1568" s="217"/>
      <c r="QHX1568" s="217"/>
      <c r="QHY1568" s="217"/>
      <c r="QHZ1568" s="217"/>
      <c r="QIA1568" s="217"/>
      <c r="QIB1568" s="217"/>
      <c r="QIC1568" s="217"/>
      <c r="QID1568" s="217"/>
      <c r="QIE1568" s="217"/>
      <c r="QIF1568" s="217"/>
      <c r="QIG1568" s="217"/>
      <c r="QIH1568" s="217"/>
      <c r="QII1568" s="217"/>
      <c r="QIJ1568" s="217"/>
      <c r="QIK1568" s="217"/>
      <c r="QIL1568" s="217"/>
      <c r="QIM1568" s="217"/>
      <c r="QIN1568" s="217"/>
      <c r="QIO1568" s="217"/>
      <c r="QIP1568" s="217"/>
      <c r="QIQ1568" s="217"/>
      <c r="QIR1568" s="217"/>
      <c r="QIS1568" s="217"/>
      <c r="QIT1568" s="217"/>
      <c r="QIU1568" s="217"/>
      <c r="QIV1568" s="217"/>
      <c r="QIW1568" s="217"/>
      <c r="QIX1568" s="217"/>
      <c r="QIY1568" s="217"/>
      <c r="QIZ1568" s="217"/>
      <c r="QJA1568" s="217"/>
      <c r="QJB1568" s="217"/>
      <c r="QJC1568" s="217"/>
      <c r="QJD1568" s="217"/>
      <c r="QJE1568" s="217"/>
      <c r="QJF1568" s="217"/>
      <c r="QJG1568" s="217"/>
      <c r="QJH1568" s="217"/>
      <c r="QJI1568" s="217"/>
      <c r="QJJ1568" s="217"/>
      <c r="QJK1568" s="217"/>
      <c r="QJL1568" s="217"/>
      <c r="QJM1568" s="217"/>
      <c r="QJN1568" s="217"/>
      <c r="QJO1568" s="217"/>
      <c r="QJP1568" s="217"/>
      <c r="QJQ1568" s="217"/>
      <c r="QJR1568" s="217"/>
      <c r="QJS1568" s="217"/>
      <c r="QJT1568" s="217"/>
      <c r="QJU1568" s="217"/>
      <c r="QJV1568" s="217"/>
      <c r="QJW1568" s="217"/>
      <c r="QJX1568" s="217"/>
      <c r="QJY1568" s="217"/>
      <c r="QJZ1568" s="217"/>
      <c r="QKA1568" s="217"/>
      <c r="QKB1568" s="217"/>
      <c r="QKC1568" s="217"/>
      <c r="QKD1568" s="217"/>
      <c r="QKE1568" s="217"/>
      <c r="QKF1568" s="217"/>
      <c r="QKG1568" s="217"/>
      <c r="QKH1568" s="217"/>
      <c r="QKI1568" s="217"/>
      <c r="QKJ1568" s="217"/>
      <c r="QKK1568" s="217"/>
      <c r="QKL1568" s="217"/>
      <c r="QKM1568" s="217"/>
      <c r="QKN1568" s="217"/>
      <c r="QKO1568" s="217"/>
      <c r="QKP1568" s="217"/>
      <c r="QKQ1568" s="217"/>
      <c r="QKR1568" s="217"/>
      <c r="QKS1568" s="217"/>
      <c r="QKT1568" s="217"/>
      <c r="QKU1568" s="217"/>
      <c r="QKV1568" s="217"/>
      <c r="QKW1568" s="217"/>
      <c r="QKX1568" s="217"/>
      <c r="QKY1568" s="217"/>
      <c r="QKZ1568" s="217"/>
      <c r="QLA1568" s="217"/>
      <c r="QLB1568" s="217"/>
      <c r="QLC1568" s="217"/>
      <c r="QLD1568" s="217"/>
      <c r="QLE1568" s="217"/>
      <c r="QLF1568" s="217"/>
      <c r="QLG1568" s="217"/>
      <c r="QLH1568" s="217"/>
      <c r="QLI1568" s="217"/>
      <c r="QLJ1568" s="217"/>
      <c r="QLK1568" s="217"/>
      <c r="QLL1568" s="217"/>
      <c r="QLM1568" s="217"/>
      <c r="QLN1568" s="217"/>
      <c r="QLO1568" s="217"/>
      <c r="QLP1568" s="217"/>
      <c r="QLQ1568" s="217"/>
      <c r="QLR1568" s="217"/>
      <c r="QLS1568" s="217"/>
      <c r="QLT1568" s="217"/>
      <c r="QLU1568" s="217"/>
      <c r="QLV1568" s="217"/>
      <c r="QLW1568" s="217"/>
      <c r="QLX1568" s="217"/>
      <c r="QLY1568" s="217"/>
      <c r="QLZ1568" s="217"/>
      <c r="QMA1568" s="217"/>
      <c r="QMB1568" s="217"/>
      <c r="QMC1568" s="217"/>
      <c r="QMD1568" s="217"/>
      <c r="QME1568" s="217"/>
      <c r="QMF1568" s="217"/>
      <c r="QMG1568" s="217"/>
      <c r="QMH1568" s="217"/>
      <c r="QMI1568" s="217"/>
      <c r="QMJ1568" s="217"/>
      <c r="QMK1568" s="217"/>
      <c r="QML1568" s="217"/>
      <c r="QMM1568" s="217"/>
      <c r="QMN1568" s="217"/>
      <c r="QMO1568" s="217"/>
      <c r="QMP1568" s="217"/>
      <c r="QMQ1568" s="217"/>
      <c r="QMR1568" s="217"/>
      <c r="QMS1568" s="217"/>
      <c r="QMT1568" s="217"/>
      <c r="QMU1568" s="217"/>
      <c r="QMV1568" s="217"/>
      <c r="QMW1568" s="217"/>
      <c r="QMX1568" s="217"/>
      <c r="QMY1568" s="217"/>
      <c r="QMZ1568" s="217"/>
      <c r="QNA1568" s="217"/>
      <c r="QNB1568" s="217"/>
      <c r="QNC1568" s="217"/>
      <c r="QND1568" s="217"/>
      <c r="QNE1568" s="217"/>
      <c r="QNF1568" s="217"/>
      <c r="QNG1568" s="217"/>
      <c r="QNH1568" s="217"/>
      <c r="QNI1568" s="217"/>
      <c r="QNJ1568" s="217"/>
      <c r="QNK1568" s="217"/>
      <c r="QNL1568" s="217"/>
      <c r="QNM1568" s="217"/>
      <c r="QNN1568" s="217"/>
      <c r="QNO1568" s="217"/>
      <c r="QNP1568" s="217"/>
      <c r="QNQ1568" s="217"/>
      <c r="QNR1568" s="217"/>
      <c r="QNS1568" s="217"/>
      <c r="QNT1568" s="217"/>
      <c r="QNU1568" s="217"/>
      <c r="QNV1568" s="217"/>
      <c r="QNW1568" s="217"/>
      <c r="QNX1568" s="217"/>
      <c r="QNY1568" s="217"/>
      <c r="QNZ1568" s="217"/>
      <c r="QOA1568" s="217"/>
      <c r="QOB1568" s="217"/>
      <c r="QOC1568" s="217"/>
      <c r="QOD1568" s="217"/>
      <c r="QOE1568" s="217"/>
      <c r="QOF1568" s="217"/>
      <c r="QOG1568" s="217"/>
      <c r="QOH1568" s="217"/>
      <c r="QOI1568" s="217"/>
      <c r="QOJ1568" s="217"/>
      <c r="QOK1568" s="217"/>
      <c r="QOL1568" s="217"/>
      <c r="QOM1568" s="217"/>
      <c r="QON1568" s="217"/>
      <c r="QOO1568" s="217"/>
      <c r="QOP1568" s="217"/>
      <c r="QOQ1568" s="217"/>
      <c r="QOR1568" s="217"/>
      <c r="QOS1568" s="217"/>
      <c r="QOT1568" s="217"/>
      <c r="QOU1568" s="217"/>
      <c r="QOV1568" s="217"/>
      <c r="QOW1568" s="217"/>
      <c r="QOX1568" s="217"/>
      <c r="QOY1568" s="217"/>
      <c r="QOZ1568" s="217"/>
      <c r="QPA1568" s="217"/>
      <c r="QPB1568" s="217"/>
      <c r="QPC1568" s="217"/>
      <c r="QPD1568" s="217"/>
      <c r="QPE1568" s="217"/>
      <c r="QPF1568" s="217"/>
      <c r="QPG1568" s="217"/>
      <c r="QPH1568" s="217"/>
      <c r="QPI1568" s="217"/>
      <c r="QPJ1568" s="217"/>
      <c r="QPK1568" s="217"/>
      <c r="QPL1568" s="217"/>
      <c r="QPM1568" s="217"/>
      <c r="QPN1568" s="217"/>
      <c r="QPO1568" s="217"/>
      <c r="QPP1568" s="217"/>
      <c r="QPQ1568" s="217"/>
      <c r="QPR1568" s="217"/>
      <c r="QPS1568" s="217"/>
      <c r="QPT1568" s="217"/>
      <c r="QPU1568" s="217"/>
      <c r="QPV1568" s="217"/>
      <c r="QPW1568" s="217"/>
      <c r="QPX1568" s="217"/>
      <c r="QPY1568" s="217"/>
      <c r="QPZ1568" s="217"/>
      <c r="QQA1568" s="217"/>
      <c r="QQB1568" s="217"/>
      <c r="QQC1568" s="217"/>
      <c r="QQD1568" s="217"/>
      <c r="QQE1568" s="217"/>
      <c r="QQF1568" s="217"/>
      <c r="QQG1568" s="217"/>
      <c r="QQH1568" s="217"/>
      <c r="QQI1568" s="217"/>
      <c r="QQJ1568" s="217"/>
      <c r="QQK1568" s="217"/>
      <c r="QQL1568" s="217"/>
      <c r="QQM1568" s="217"/>
      <c r="QQN1568" s="217"/>
      <c r="QQO1568" s="217"/>
      <c r="QQP1568" s="217"/>
      <c r="QQQ1568" s="217"/>
      <c r="QQR1568" s="217"/>
      <c r="QQS1568" s="217"/>
      <c r="QQT1568" s="217"/>
      <c r="QQU1568" s="217"/>
      <c r="QQV1568" s="217"/>
      <c r="QQW1568" s="217"/>
      <c r="QQX1568" s="217"/>
      <c r="QQY1568" s="217"/>
      <c r="QQZ1568" s="217"/>
      <c r="QRA1568" s="217"/>
      <c r="QRB1568" s="217"/>
      <c r="QRC1568" s="217"/>
      <c r="QRD1568" s="217"/>
      <c r="QRE1568" s="217"/>
      <c r="QRF1568" s="217"/>
      <c r="QRG1568" s="217"/>
      <c r="QRH1568" s="217"/>
      <c r="QRI1568" s="217"/>
      <c r="QRJ1568" s="217"/>
      <c r="QRK1568" s="217"/>
      <c r="QRL1568" s="217"/>
      <c r="QRM1568" s="217"/>
      <c r="QRN1568" s="217"/>
      <c r="QRO1568" s="217"/>
      <c r="QRP1568" s="217"/>
      <c r="QRQ1568" s="217"/>
      <c r="QRR1568" s="217"/>
      <c r="QRS1568" s="217"/>
      <c r="QRT1568" s="217"/>
      <c r="QRU1568" s="217"/>
      <c r="QRV1568" s="217"/>
      <c r="QRW1568" s="217"/>
      <c r="QRX1568" s="217"/>
      <c r="QRY1568" s="217"/>
      <c r="QRZ1568" s="217"/>
      <c r="QSA1568" s="217"/>
      <c r="QSB1568" s="217"/>
      <c r="QSC1568" s="217"/>
      <c r="QSD1568" s="217"/>
      <c r="QSE1568" s="217"/>
      <c r="QSF1568" s="217"/>
      <c r="QSG1568" s="217"/>
      <c r="QSH1568" s="217"/>
      <c r="QSI1568" s="217"/>
      <c r="QSJ1568" s="217"/>
      <c r="QSK1568" s="217"/>
      <c r="QSL1568" s="217"/>
      <c r="QSM1568" s="217"/>
      <c r="QSN1568" s="217"/>
      <c r="QSO1568" s="217"/>
      <c r="QSP1568" s="217"/>
      <c r="QSQ1568" s="217"/>
      <c r="QSR1568" s="217"/>
      <c r="QSS1568" s="217"/>
      <c r="QST1568" s="217"/>
      <c r="QSU1568" s="217"/>
      <c r="QSV1568" s="217"/>
      <c r="QSW1568" s="217"/>
      <c r="QSX1568" s="217"/>
      <c r="QSY1568" s="217"/>
      <c r="QSZ1568" s="217"/>
      <c r="QTA1568" s="217"/>
      <c r="QTB1568" s="217"/>
      <c r="QTC1568" s="217"/>
      <c r="QTD1568" s="217"/>
      <c r="QTE1568" s="217"/>
      <c r="QTF1568" s="217"/>
      <c r="QTG1568" s="217"/>
      <c r="QTH1568" s="217"/>
      <c r="QTI1568" s="217"/>
      <c r="QTJ1568" s="217"/>
      <c r="QTK1568" s="217"/>
      <c r="QTL1568" s="217"/>
      <c r="QTM1568" s="217"/>
      <c r="QTN1568" s="217"/>
      <c r="QTO1568" s="217"/>
      <c r="QTP1568" s="217"/>
      <c r="QTQ1568" s="217"/>
      <c r="QTR1568" s="217"/>
      <c r="QTS1568" s="217"/>
      <c r="QTT1568" s="217"/>
      <c r="QTU1568" s="217"/>
      <c r="QTV1568" s="217"/>
      <c r="QTW1568" s="217"/>
      <c r="QTX1568" s="217"/>
      <c r="QTY1568" s="217"/>
      <c r="QTZ1568" s="217"/>
      <c r="QUA1568" s="217"/>
      <c r="QUB1568" s="217"/>
      <c r="QUC1568" s="217"/>
      <c r="QUD1568" s="217"/>
      <c r="QUE1568" s="217"/>
      <c r="QUF1568" s="217"/>
      <c r="QUG1568" s="217"/>
      <c r="QUH1568" s="217"/>
      <c r="QUI1568" s="217"/>
      <c r="QUJ1568" s="217"/>
      <c r="QUK1568" s="217"/>
      <c r="QUL1568" s="217"/>
      <c r="QUM1568" s="217"/>
      <c r="QUN1568" s="217"/>
      <c r="QUO1568" s="217"/>
      <c r="QUP1568" s="217"/>
      <c r="QUQ1568" s="217"/>
      <c r="QUR1568" s="217"/>
      <c r="QUS1568" s="217"/>
      <c r="QUT1568" s="217"/>
      <c r="QUU1568" s="217"/>
      <c r="QUV1568" s="217"/>
      <c r="QUW1568" s="217"/>
      <c r="QUX1568" s="217"/>
      <c r="QUY1568" s="217"/>
      <c r="QUZ1568" s="217"/>
      <c r="QVA1568" s="217"/>
      <c r="QVB1568" s="217"/>
      <c r="QVC1568" s="217"/>
      <c r="QVD1568" s="217"/>
      <c r="QVE1568" s="217"/>
      <c r="QVF1568" s="217"/>
      <c r="QVG1568" s="217"/>
      <c r="QVH1568" s="217"/>
      <c r="QVI1568" s="217"/>
      <c r="QVJ1568" s="217"/>
      <c r="QVK1568" s="217"/>
      <c r="QVL1568" s="217"/>
      <c r="QVM1568" s="217"/>
      <c r="QVN1568" s="217"/>
      <c r="QVO1568" s="217"/>
      <c r="QVP1568" s="217"/>
      <c r="QVQ1568" s="217"/>
      <c r="QVR1568" s="217"/>
      <c r="QVS1568" s="217"/>
      <c r="QVT1568" s="217"/>
      <c r="QVU1568" s="217"/>
      <c r="QVV1568" s="217"/>
      <c r="QVW1568" s="217"/>
      <c r="QVX1568" s="217"/>
      <c r="QVY1568" s="217"/>
      <c r="QVZ1568" s="217"/>
      <c r="QWA1568" s="217"/>
      <c r="QWB1568" s="217"/>
      <c r="QWC1568" s="217"/>
      <c r="QWD1568" s="217"/>
      <c r="QWE1568" s="217"/>
      <c r="QWF1568" s="217"/>
      <c r="QWG1568" s="217"/>
      <c r="QWH1568" s="217"/>
      <c r="QWI1568" s="217"/>
      <c r="QWJ1568" s="217"/>
      <c r="QWK1568" s="217"/>
      <c r="QWL1568" s="217"/>
      <c r="QWM1568" s="217"/>
      <c r="QWN1568" s="217"/>
      <c r="QWO1568" s="217"/>
      <c r="QWP1568" s="217"/>
      <c r="QWQ1568" s="217"/>
      <c r="QWR1568" s="217"/>
      <c r="QWS1568" s="217"/>
      <c r="QWT1568" s="217"/>
      <c r="QWU1568" s="217"/>
      <c r="QWV1568" s="217"/>
      <c r="QWW1568" s="217"/>
      <c r="QWX1568" s="217"/>
      <c r="QWY1568" s="217"/>
      <c r="QWZ1568" s="217"/>
      <c r="QXA1568" s="217"/>
      <c r="QXB1568" s="217"/>
      <c r="QXC1568" s="217"/>
      <c r="QXD1568" s="217"/>
      <c r="QXE1568" s="217"/>
      <c r="QXF1568" s="217"/>
      <c r="QXG1568" s="217"/>
      <c r="QXH1568" s="217"/>
      <c r="QXI1568" s="217"/>
      <c r="QXJ1568" s="217"/>
      <c r="QXK1568" s="217"/>
      <c r="QXL1568" s="217"/>
      <c r="QXM1568" s="217"/>
      <c r="QXN1568" s="217"/>
      <c r="QXO1568" s="217"/>
      <c r="QXP1568" s="217"/>
      <c r="QXQ1568" s="217"/>
      <c r="QXR1568" s="217"/>
      <c r="QXS1568" s="217"/>
      <c r="QXT1568" s="217"/>
      <c r="QXU1568" s="217"/>
      <c r="QXV1568" s="217"/>
      <c r="QXW1568" s="217"/>
      <c r="QXX1568" s="217"/>
      <c r="QXY1568" s="217"/>
      <c r="QXZ1568" s="217"/>
      <c r="QYA1568" s="217"/>
      <c r="QYB1568" s="217"/>
      <c r="QYC1568" s="217"/>
      <c r="QYD1568" s="217"/>
      <c r="QYE1568" s="217"/>
      <c r="QYF1568" s="217"/>
      <c r="QYG1568" s="217"/>
      <c r="QYH1568" s="217"/>
      <c r="QYI1568" s="217"/>
      <c r="QYJ1568" s="217"/>
      <c r="QYK1568" s="217"/>
      <c r="QYL1568" s="217"/>
      <c r="QYM1568" s="217"/>
      <c r="QYN1568" s="217"/>
      <c r="QYO1568" s="217"/>
      <c r="QYP1568" s="217"/>
      <c r="QYQ1568" s="217"/>
      <c r="QYR1568" s="217"/>
      <c r="QYS1568" s="217"/>
      <c r="QYT1568" s="217"/>
      <c r="QYU1568" s="217"/>
      <c r="QYV1568" s="217"/>
      <c r="QYW1568" s="217"/>
      <c r="QYX1568" s="217"/>
      <c r="QYY1568" s="217"/>
      <c r="QYZ1568" s="217"/>
      <c r="QZA1568" s="217"/>
      <c r="QZB1568" s="217"/>
      <c r="QZC1568" s="217"/>
      <c r="QZD1568" s="217"/>
      <c r="QZE1568" s="217"/>
      <c r="QZF1568" s="217"/>
      <c r="QZG1568" s="217"/>
      <c r="QZH1568" s="217"/>
      <c r="QZI1568" s="217"/>
      <c r="QZJ1568" s="217"/>
      <c r="QZK1568" s="217"/>
      <c r="QZL1568" s="217"/>
      <c r="QZM1568" s="217"/>
      <c r="QZN1568" s="217"/>
      <c r="QZO1568" s="217"/>
      <c r="QZP1568" s="217"/>
      <c r="QZQ1568" s="217"/>
      <c r="QZR1568" s="217"/>
      <c r="QZS1568" s="217"/>
      <c r="QZT1568" s="217"/>
      <c r="QZU1568" s="217"/>
      <c r="QZV1568" s="217"/>
      <c r="QZW1568" s="217"/>
      <c r="QZX1568" s="217"/>
      <c r="QZY1568" s="217"/>
      <c r="QZZ1568" s="217"/>
      <c r="RAA1568" s="217"/>
      <c r="RAB1568" s="217"/>
      <c r="RAC1568" s="217"/>
      <c r="RAD1568" s="217"/>
      <c r="RAE1568" s="217"/>
      <c r="RAF1568" s="217"/>
      <c r="RAG1568" s="217"/>
      <c r="RAH1568" s="217"/>
      <c r="RAI1568" s="217"/>
      <c r="RAJ1568" s="217"/>
      <c r="RAK1568" s="217"/>
      <c r="RAL1568" s="217"/>
      <c r="RAM1568" s="217"/>
      <c r="RAN1568" s="217"/>
      <c r="RAO1568" s="217"/>
      <c r="RAP1568" s="217"/>
      <c r="RAQ1568" s="217"/>
      <c r="RAR1568" s="217"/>
      <c r="RAS1568" s="217"/>
      <c r="RAT1568" s="217"/>
      <c r="RAU1568" s="217"/>
      <c r="RAV1568" s="217"/>
      <c r="RAW1568" s="217"/>
      <c r="RAX1568" s="217"/>
      <c r="RAY1568" s="217"/>
      <c r="RAZ1568" s="217"/>
      <c r="RBA1568" s="217"/>
      <c r="RBB1568" s="217"/>
      <c r="RBC1568" s="217"/>
      <c r="RBD1568" s="217"/>
      <c r="RBE1568" s="217"/>
      <c r="RBF1568" s="217"/>
      <c r="RBG1568" s="217"/>
      <c r="RBH1568" s="217"/>
      <c r="RBI1568" s="217"/>
      <c r="RBJ1568" s="217"/>
      <c r="RBK1568" s="217"/>
      <c r="RBL1568" s="217"/>
      <c r="RBM1568" s="217"/>
      <c r="RBN1568" s="217"/>
      <c r="RBO1568" s="217"/>
      <c r="RBP1568" s="217"/>
      <c r="RBQ1568" s="217"/>
      <c r="RBR1568" s="217"/>
      <c r="RBS1568" s="217"/>
      <c r="RBT1568" s="217"/>
      <c r="RBU1568" s="217"/>
      <c r="RBV1568" s="217"/>
      <c r="RBW1568" s="217"/>
      <c r="RBX1568" s="217"/>
      <c r="RBY1568" s="217"/>
      <c r="RBZ1568" s="217"/>
      <c r="RCA1568" s="217"/>
      <c r="RCB1568" s="217"/>
      <c r="RCC1568" s="217"/>
      <c r="RCD1568" s="217"/>
      <c r="RCE1568" s="217"/>
      <c r="RCF1568" s="217"/>
      <c r="RCG1568" s="217"/>
      <c r="RCH1568" s="217"/>
      <c r="RCI1568" s="217"/>
      <c r="RCJ1568" s="217"/>
      <c r="RCK1568" s="217"/>
      <c r="RCL1568" s="217"/>
      <c r="RCM1568" s="217"/>
      <c r="RCN1568" s="217"/>
      <c r="RCO1568" s="217"/>
      <c r="RCP1568" s="217"/>
      <c r="RCQ1568" s="217"/>
      <c r="RCR1568" s="217"/>
      <c r="RCS1568" s="217"/>
      <c r="RCT1568" s="217"/>
      <c r="RCU1568" s="217"/>
      <c r="RCV1568" s="217"/>
      <c r="RCW1568" s="217"/>
      <c r="RCX1568" s="217"/>
      <c r="RCY1568" s="217"/>
      <c r="RCZ1568" s="217"/>
      <c r="RDA1568" s="217"/>
      <c r="RDB1568" s="217"/>
      <c r="RDC1568" s="217"/>
      <c r="RDD1568" s="217"/>
      <c r="RDE1568" s="217"/>
      <c r="RDF1568" s="217"/>
      <c r="RDG1568" s="217"/>
      <c r="RDH1568" s="217"/>
      <c r="RDI1568" s="217"/>
      <c r="RDJ1568" s="217"/>
      <c r="RDK1568" s="217"/>
      <c r="RDL1568" s="217"/>
      <c r="RDM1568" s="217"/>
      <c r="RDN1568" s="217"/>
      <c r="RDO1568" s="217"/>
      <c r="RDP1568" s="217"/>
      <c r="RDQ1568" s="217"/>
      <c r="RDR1568" s="217"/>
      <c r="RDS1568" s="217"/>
      <c r="RDT1568" s="217"/>
      <c r="RDU1568" s="217"/>
      <c r="RDV1568" s="217"/>
      <c r="RDW1568" s="217"/>
      <c r="RDX1568" s="217"/>
      <c r="RDY1568" s="217"/>
      <c r="RDZ1568" s="217"/>
      <c r="REA1568" s="217"/>
      <c r="REB1568" s="217"/>
      <c r="REC1568" s="217"/>
      <c r="RED1568" s="217"/>
      <c r="REE1568" s="217"/>
      <c r="REF1568" s="217"/>
      <c r="REG1568" s="217"/>
      <c r="REH1568" s="217"/>
      <c r="REI1568" s="217"/>
      <c r="REJ1568" s="217"/>
      <c r="REK1568" s="217"/>
      <c r="REL1568" s="217"/>
      <c r="REM1568" s="217"/>
      <c r="REN1568" s="217"/>
      <c r="REO1568" s="217"/>
      <c r="REP1568" s="217"/>
      <c r="REQ1568" s="217"/>
      <c r="RER1568" s="217"/>
      <c r="RES1568" s="217"/>
      <c r="RET1568" s="217"/>
      <c r="REU1568" s="217"/>
      <c r="REV1568" s="217"/>
      <c r="REW1568" s="217"/>
      <c r="REX1568" s="217"/>
      <c r="REY1568" s="217"/>
      <c r="REZ1568" s="217"/>
      <c r="RFA1568" s="217"/>
      <c r="RFB1568" s="217"/>
      <c r="RFC1568" s="217"/>
      <c r="RFD1568" s="217"/>
      <c r="RFE1568" s="217"/>
      <c r="RFF1568" s="217"/>
      <c r="RFG1568" s="217"/>
      <c r="RFH1568" s="217"/>
      <c r="RFI1568" s="217"/>
      <c r="RFJ1568" s="217"/>
      <c r="RFK1568" s="217"/>
      <c r="RFL1568" s="217"/>
      <c r="RFM1568" s="217"/>
      <c r="RFN1568" s="217"/>
      <c r="RFO1568" s="217"/>
      <c r="RFP1568" s="217"/>
      <c r="RFQ1568" s="217"/>
      <c r="RFR1568" s="217"/>
      <c r="RFS1568" s="217"/>
      <c r="RFT1568" s="217"/>
      <c r="RFU1568" s="217"/>
      <c r="RFV1568" s="217"/>
      <c r="RFW1568" s="217"/>
      <c r="RFX1568" s="217"/>
      <c r="RFY1568" s="217"/>
      <c r="RFZ1568" s="217"/>
      <c r="RGA1568" s="217"/>
      <c r="RGB1568" s="217"/>
      <c r="RGC1568" s="217"/>
      <c r="RGD1568" s="217"/>
      <c r="RGE1568" s="217"/>
      <c r="RGF1568" s="217"/>
      <c r="RGG1568" s="217"/>
      <c r="RGH1568" s="217"/>
      <c r="RGI1568" s="217"/>
      <c r="RGJ1568" s="217"/>
      <c r="RGK1568" s="217"/>
      <c r="RGL1568" s="217"/>
      <c r="RGM1568" s="217"/>
      <c r="RGN1568" s="217"/>
      <c r="RGO1568" s="217"/>
      <c r="RGP1568" s="217"/>
      <c r="RGQ1568" s="217"/>
      <c r="RGR1568" s="217"/>
      <c r="RGS1568" s="217"/>
      <c r="RGT1568" s="217"/>
      <c r="RGU1568" s="217"/>
      <c r="RGV1568" s="217"/>
      <c r="RGW1568" s="217"/>
      <c r="RGX1568" s="217"/>
      <c r="RGY1568" s="217"/>
      <c r="RGZ1568" s="217"/>
      <c r="RHA1568" s="217"/>
      <c r="RHB1568" s="217"/>
      <c r="RHC1568" s="217"/>
      <c r="RHD1568" s="217"/>
      <c r="RHE1568" s="217"/>
      <c r="RHF1568" s="217"/>
      <c r="RHG1568" s="217"/>
      <c r="RHH1568" s="217"/>
      <c r="RHI1568" s="217"/>
      <c r="RHJ1568" s="217"/>
      <c r="RHK1568" s="217"/>
      <c r="RHL1568" s="217"/>
      <c r="RHM1568" s="217"/>
      <c r="RHN1568" s="217"/>
      <c r="RHO1568" s="217"/>
      <c r="RHP1568" s="217"/>
      <c r="RHQ1568" s="217"/>
      <c r="RHR1568" s="217"/>
      <c r="RHS1568" s="217"/>
      <c r="RHT1568" s="217"/>
      <c r="RHU1568" s="217"/>
      <c r="RHV1568" s="217"/>
      <c r="RHW1568" s="217"/>
      <c r="RHX1568" s="217"/>
      <c r="RHY1568" s="217"/>
      <c r="RHZ1568" s="217"/>
      <c r="RIA1568" s="217"/>
      <c r="RIB1568" s="217"/>
      <c r="RIC1568" s="217"/>
      <c r="RID1568" s="217"/>
      <c r="RIE1568" s="217"/>
      <c r="RIF1568" s="217"/>
      <c r="RIG1568" s="217"/>
      <c r="RIH1568" s="217"/>
      <c r="RII1568" s="217"/>
      <c r="RIJ1568" s="217"/>
      <c r="RIK1568" s="217"/>
      <c r="RIL1568" s="217"/>
      <c r="RIM1568" s="217"/>
      <c r="RIN1568" s="217"/>
      <c r="RIO1568" s="217"/>
      <c r="RIP1568" s="217"/>
      <c r="RIQ1568" s="217"/>
      <c r="RIR1568" s="217"/>
      <c r="RIS1568" s="217"/>
      <c r="RIT1568" s="217"/>
      <c r="RIU1568" s="217"/>
      <c r="RIV1568" s="217"/>
      <c r="RIW1568" s="217"/>
      <c r="RIX1568" s="217"/>
      <c r="RIY1568" s="217"/>
      <c r="RIZ1568" s="217"/>
      <c r="RJA1568" s="217"/>
      <c r="RJB1568" s="217"/>
      <c r="RJC1568" s="217"/>
      <c r="RJD1568" s="217"/>
      <c r="RJE1568" s="217"/>
      <c r="RJF1568" s="217"/>
      <c r="RJG1568" s="217"/>
      <c r="RJH1568" s="217"/>
      <c r="RJI1568" s="217"/>
      <c r="RJJ1568" s="217"/>
      <c r="RJK1568" s="217"/>
      <c r="RJL1568" s="217"/>
      <c r="RJM1568" s="217"/>
      <c r="RJN1568" s="217"/>
      <c r="RJO1568" s="217"/>
      <c r="RJP1568" s="217"/>
      <c r="RJQ1568" s="217"/>
      <c r="RJR1568" s="217"/>
      <c r="RJS1568" s="217"/>
      <c r="RJT1568" s="217"/>
      <c r="RJU1568" s="217"/>
      <c r="RJV1568" s="217"/>
      <c r="RJW1568" s="217"/>
      <c r="RJX1568" s="217"/>
      <c r="RJY1568" s="217"/>
      <c r="RJZ1568" s="217"/>
      <c r="RKA1568" s="217"/>
      <c r="RKB1568" s="217"/>
      <c r="RKC1568" s="217"/>
      <c r="RKD1568" s="217"/>
      <c r="RKE1568" s="217"/>
      <c r="RKF1568" s="217"/>
      <c r="RKG1568" s="217"/>
      <c r="RKH1568" s="217"/>
      <c r="RKI1568" s="217"/>
      <c r="RKJ1568" s="217"/>
      <c r="RKK1568" s="217"/>
      <c r="RKL1568" s="217"/>
      <c r="RKM1568" s="217"/>
      <c r="RKN1568" s="217"/>
      <c r="RKO1568" s="217"/>
      <c r="RKP1568" s="217"/>
      <c r="RKQ1568" s="217"/>
      <c r="RKR1568" s="217"/>
      <c r="RKS1568" s="217"/>
      <c r="RKT1568" s="217"/>
      <c r="RKU1568" s="217"/>
      <c r="RKV1568" s="217"/>
      <c r="RKW1568" s="217"/>
      <c r="RKX1568" s="217"/>
      <c r="RKY1568" s="217"/>
      <c r="RKZ1568" s="217"/>
      <c r="RLA1568" s="217"/>
      <c r="RLB1568" s="217"/>
      <c r="RLC1568" s="217"/>
      <c r="RLD1568" s="217"/>
      <c r="RLE1568" s="217"/>
      <c r="RLF1568" s="217"/>
      <c r="RLG1568" s="217"/>
      <c r="RLH1568" s="217"/>
      <c r="RLI1568" s="217"/>
      <c r="RLJ1568" s="217"/>
      <c r="RLK1568" s="217"/>
      <c r="RLL1568" s="217"/>
      <c r="RLM1568" s="217"/>
      <c r="RLN1568" s="217"/>
      <c r="RLO1568" s="217"/>
      <c r="RLP1568" s="217"/>
      <c r="RLQ1568" s="217"/>
      <c r="RLR1568" s="217"/>
      <c r="RLS1568" s="217"/>
      <c r="RLT1568" s="217"/>
      <c r="RLU1568" s="217"/>
      <c r="RLV1568" s="217"/>
      <c r="RLW1568" s="217"/>
      <c r="RLX1568" s="217"/>
      <c r="RLY1568" s="217"/>
      <c r="RLZ1568" s="217"/>
      <c r="RMA1568" s="217"/>
      <c r="RMB1568" s="217"/>
      <c r="RMC1568" s="217"/>
      <c r="RMD1568" s="217"/>
      <c r="RME1568" s="217"/>
      <c r="RMF1568" s="217"/>
      <c r="RMG1568" s="217"/>
      <c r="RMH1568" s="217"/>
      <c r="RMI1568" s="217"/>
      <c r="RMJ1568" s="217"/>
      <c r="RMK1568" s="217"/>
      <c r="RML1568" s="217"/>
      <c r="RMM1568" s="217"/>
      <c r="RMN1568" s="217"/>
      <c r="RMO1568" s="217"/>
      <c r="RMP1568" s="217"/>
      <c r="RMQ1568" s="217"/>
      <c r="RMR1568" s="217"/>
      <c r="RMS1568" s="217"/>
      <c r="RMT1568" s="217"/>
      <c r="RMU1568" s="217"/>
      <c r="RMV1568" s="217"/>
      <c r="RMW1568" s="217"/>
      <c r="RMX1568" s="217"/>
      <c r="RMY1568" s="217"/>
      <c r="RMZ1568" s="217"/>
      <c r="RNA1568" s="217"/>
      <c r="RNB1568" s="217"/>
      <c r="RNC1568" s="217"/>
      <c r="RND1568" s="217"/>
      <c r="RNE1568" s="217"/>
      <c r="RNF1568" s="217"/>
      <c r="RNG1568" s="217"/>
      <c r="RNH1568" s="217"/>
      <c r="RNI1568" s="217"/>
      <c r="RNJ1568" s="217"/>
      <c r="RNK1568" s="217"/>
      <c r="RNL1568" s="217"/>
      <c r="RNM1568" s="217"/>
      <c r="RNN1568" s="217"/>
      <c r="RNO1568" s="217"/>
      <c r="RNP1568" s="217"/>
      <c r="RNQ1568" s="217"/>
      <c r="RNR1568" s="217"/>
      <c r="RNS1568" s="217"/>
      <c r="RNT1568" s="217"/>
      <c r="RNU1568" s="217"/>
      <c r="RNV1568" s="217"/>
      <c r="RNW1568" s="217"/>
      <c r="RNX1568" s="217"/>
      <c r="RNY1568" s="217"/>
      <c r="RNZ1568" s="217"/>
      <c r="ROA1568" s="217"/>
      <c r="ROB1568" s="217"/>
      <c r="ROC1568" s="217"/>
      <c r="ROD1568" s="217"/>
      <c r="ROE1568" s="217"/>
      <c r="ROF1568" s="217"/>
      <c r="ROG1568" s="217"/>
      <c r="ROH1568" s="217"/>
      <c r="ROI1568" s="217"/>
      <c r="ROJ1568" s="217"/>
      <c r="ROK1568" s="217"/>
      <c r="ROL1568" s="217"/>
      <c r="ROM1568" s="217"/>
      <c r="RON1568" s="217"/>
      <c r="ROO1568" s="217"/>
      <c r="ROP1568" s="217"/>
      <c r="ROQ1568" s="217"/>
      <c r="ROR1568" s="217"/>
      <c r="ROS1568" s="217"/>
      <c r="ROT1568" s="217"/>
      <c r="ROU1568" s="217"/>
      <c r="ROV1568" s="217"/>
      <c r="ROW1568" s="217"/>
      <c r="ROX1568" s="217"/>
      <c r="ROY1568" s="217"/>
      <c r="ROZ1568" s="217"/>
      <c r="RPA1568" s="217"/>
      <c r="RPB1568" s="217"/>
      <c r="RPC1568" s="217"/>
      <c r="RPD1568" s="217"/>
      <c r="RPE1568" s="217"/>
      <c r="RPF1568" s="217"/>
      <c r="RPG1568" s="217"/>
      <c r="RPH1568" s="217"/>
      <c r="RPI1568" s="217"/>
      <c r="RPJ1568" s="217"/>
      <c r="RPK1568" s="217"/>
      <c r="RPL1568" s="217"/>
      <c r="RPM1568" s="217"/>
      <c r="RPN1568" s="217"/>
      <c r="RPO1568" s="217"/>
      <c r="RPP1568" s="217"/>
      <c r="RPQ1568" s="217"/>
      <c r="RPR1568" s="217"/>
      <c r="RPS1568" s="217"/>
      <c r="RPT1568" s="217"/>
      <c r="RPU1568" s="217"/>
      <c r="RPV1568" s="217"/>
      <c r="RPW1568" s="217"/>
      <c r="RPX1568" s="217"/>
      <c r="RPY1568" s="217"/>
      <c r="RPZ1568" s="217"/>
      <c r="RQA1568" s="217"/>
      <c r="RQB1568" s="217"/>
      <c r="RQC1568" s="217"/>
      <c r="RQD1568" s="217"/>
      <c r="RQE1568" s="217"/>
      <c r="RQF1568" s="217"/>
      <c r="RQG1568" s="217"/>
      <c r="RQH1568" s="217"/>
      <c r="RQI1568" s="217"/>
      <c r="RQJ1568" s="217"/>
      <c r="RQK1568" s="217"/>
      <c r="RQL1568" s="217"/>
      <c r="RQM1568" s="217"/>
      <c r="RQN1568" s="217"/>
      <c r="RQO1568" s="217"/>
      <c r="RQP1568" s="217"/>
      <c r="RQQ1568" s="217"/>
      <c r="RQR1568" s="217"/>
      <c r="RQS1568" s="217"/>
      <c r="RQT1568" s="217"/>
      <c r="RQU1568" s="217"/>
      <c r="RQV1568" s="217"/>
      <c r="RQW1568" s="217"/>
      <c r="RQX1568" s="217"/>
      <c r="RQY1568" s="217"/>
      <c r="RQZ1568" s="217"/>
      <c r="RRA1568" s="217"/>
      <c r="RRB1568" s="217"/>
      <c r="RRC1568" s="217"/>
      <c r="RRD1568" s="217"/>
      <c r="RRE1568" s="217"/>
      <c r="RRF1568" s="217"/>
      <c r="RRG1568" s="217"/>
      <c r="RRH1568" s="217"/>
      <c r="RRI1568" s="217"/>
      <c r="RRJ1568" s="217"/>
      <c r="RRK1568" s="217"/>
      <c r="RRL1568" s="217"/>
      <c r="RRM1568" s="217"/>
      <c r="RRN1568" s="217"/>
      <c r="RRO1568" s="217"/>
      <c r="RRP1568" s="217"/>
      <c r="RRQ1568" s="217"/>
      <c r="RRR1568" s="217"/>
      <c r="RRS1568" s="217"/>
      <c r="RRT1568" s="217"/>
      <c r="RRU1568" s="217"/>
      <c r="RRV1568" s="217"/>
      <c r="RRW1568" s="217"/>
      <c r="RRX1568" s="217"/>
      <c r="RRY1568" s="217"/>
      <c r="RRZ1568" s="217"/>
      <c r="RSA1568" s="217"/>
      <c r="RSB1568" s="217"/>
      <c r="RSC1568" s="217"/>
      <c r="RSD1568" s="217"/>
      <c r="RSE1568" s="217"/>
      <c r="RSF1568" s="217"/>
      <c r="RSG1568" s="217"/>
      <c r="RSH1568" s="217"/>
      <c r="RSI1568" s="217"/>
      <c r="RSJ1568" s="217"/>
      <c r="RSK1568" s="217"/>
      <c r="RSL1568" s="217"/>
      <c r="RSM1568" s="217"/>
      <c r="RSN1568" s="217"/>
      <c r="RSO1568" s="217"/>
      <c r="RSP1568" s="217"/>
      <c r="RSQ1568" s="217"/>
      <c r="RSR1568" s="217"/>
      <c r="RSS1568" s="217"/>
      <c r="RST1568" s="217"/>
      <c r="RSU1568" s="217"/>
      <c r="RSV1568" s="217"/>
      <c r="RSW1568" s="217"/>
      <c r="RSX1568" s="217"/>
      <c r="RSY1568" s="217"/>
      <c r="RSZ1568" s="217"/>
      <c r="RTA1568" s="217"/>
      <c r="RTB1568" s="217"/>
      <c r="RTC1568" s="217"/>
      <c r="RTD1568" s="217"/>
      <c r="RTE1568" s="217"/>
      <c r="RTF1568" s="217"/>
      <c r="RTG1568" s="217"/>
      <c r="RTH1568" s="217"/>
      <c r="RTI1568" s="217"/>
      <c r="RTJ1568" s="217"/>
      <c r="RTK1568" s="217"/>
      <c r="RTL1568" s="217"/>
      <c r="RTM1568" s="217"/>
      <c r="RTN1568" s="217"/>
      <c r="RTO1568" s="217"/>
      <c r="RTP1568" s="217"/>
      <c r="RTQ1568" s="217"/>
      <c r="RTR1568" s="217"/>
      <c r="RTS1568" s="217"/>
      <c r="RTT1568" s="217"/>
      <c r="RTU1568" s="217"/>
      <c r="RTV1568" s="217"/>
      <c r="RTW1568" s="217"/>
      <c r="RTX1568" s="217"/>
      <c r="RTY1568" s="217"/>
      <c r="RTZ1568" s="217"/>
      <c r="RUA1568" s="217"/>
      <c r="RUB1568" s="217"/>
      <c r="RUC1568" s="217"/>
      <c r="RUD1568" s="217"/>
      <c r="RUE1568" s="217"/>
      <c r="RUF1568" s="217"/>
      <c r="RUG1568" s="217"/>
      <c r="RUH1568" s="217"/>
      <c r="RUI1568" s="217"/>
      <c r="RUJ1568" s="217"/>
      <c r="RUK1568" s="217"/>
      <c r="RUL1568" s="217"/>
      <c r="RUM1568" s="217"/>
      <c r="RUN1568" s="217"/>
      <c r="RUO1568" s="217"/>
      <c r="RUP1568" s="217"/>
      <c r="RUQ1568" s="217"/>
      <c r="RUR1568" s="217"/>
      <c r="RUS1568" s="217"/>
      <c r="RUT1568" s="217"/>
      <c r="RUU1568" s="217"/>
      <c r="RUV1568" s="217"/>
      <c r="RUW1568" s="217"/>
      <c r="RUX1568" s="217"/>
      <c r="RUY1568" s="217"/>
      <c r="RUZ1568" s="217"/>
      <c r="RVA1568" s="217"/>
      <c r="RVB1568" s="217"/>
      <c r="RVC1568" s="217"/>
      <c r="RVD1568" s="217"/>
      <c r="RVE1568" s="217"/>
      <c r="RVF1568" s="217"/>
      <c r="RVG1568" s="217"/>
      <c r="RVH1568" s="217"/>
      <c r="RVI1568" s="217"/>
      <c r="RVJ1568" s="217"/>
      <c r="RVK1568" s="217"/>
      <c r="RVL1568" s="217"/>
      <c r="RVM1568" s="217"/>
      <c r="RVN1568" s="217"/>
      <c r="RVO1568" s="217"/>
      <c r="RVP1568" s="217"/>
      <c r="RVQ1568" s="217"/>
      <c r="RVR1568" s="217"/>
      <c r="RVS1568" s="217"/>
      <c r="RVT1568" s="217"/>
      <c r="RVU1568" s="217"/>
      <c r="RVV1568" s="217"/>
      <c r="RVW1568" s="217"/>
      <c r="RVX1568" s="217"/>
      <c r="RVY1568" s="217"/>
      <c r="RVZ1568" s="217"/>
      <c r="RWA1568" s="217"/>
      <c r="RWB1568" s="217"/>
      <c r="RWC1568" s="217"/>
      <c r="RWD1568" s="217"/>
      <c r="RWE1568" s="217"/>
      <c r="RWF1568" s="217"/>
      <c r="RWG1568" s="217"/>
      <c r="RWH1568" s="217"/>
      <c r="RWI1568" s="217"/>
      <c r="RWJ1568" s="217"/>
      <c r="RWK1568" s="217"/>
      <c r="RWL1568" s="217"/>
      <c r="RWM1568" s="217"/>
      <c r="RWN1568" s="217"/>
      <c r="RWO1568" s="217"/>
      <c r="RWP1568" s="217"/>
      <c r="RWQ1568" s="217"/>
      <c r="RWR1568" s="217"/>
      <c r="RWS1568" s="217"/>
      <c r="RWT1568" s="217"/>
      <c r="RWU1568" s="217"/>
      <c r="RWV1568" s="217"/>
      <c r="RWW1568" s="217"/>
      <c r="RWX1568" s="217"/>
      <c r="RWY1568" s="217"/>
      <c r="RWZ1568" s="217"/>
      <c r="RXA1568" s="217"/>
      <c r="RXB1568" s="217"/>
      <c r="RXC1568" s="217"/>
      <c r="RXD1568" s="217"/>
      <c r="RXE1568" s="217"/>
      <c r="RXF1568" s="217"/>
      <c r="RXG1568" s="217"/>
      <c r="RXH1568" s="217"/>
      <c r="RXI1568" s="217"/>
      <c r="RXJ1568" s="217"/>
      <c r="RXK1568" s="217"/>
      <c r="RXL1568" s="217"/>
      <c r="RXM1568" s="217"/>
      <c r="RXN1568" s="217"/>
      <c r="RXO1568" s="217"/>
      <c r="RXP1568" s="217"/>
      <c r="RXQ1568" s="217"/>
      <c r="RXR1568" s="217"/>
      <c r="RXS1568" s="217"/>
      <c r="RXT1568" s="217"/>
      <c r="RXU1568" s="217"/>
      <c r="RXV1568" s="217"/>
      <c r="RXW1568" s="217"/>
      <c r="RXX1568" s="217"/>
      <c r="RXY1568" s="217"/>
      <c r="RXZ1568" s="217"/>
      <c r="RYA1568" s="217"/>
      <c r="RYB1568" s="217"/>
      <c r="RYC1568" s="217"/>
      <c r="RYD1568" s="217"/>
      <c r="RYE1568" s="217"/>
      <c r="RYF1568" s="217"/>
      <c r="RYG1568" s="217"/>
      <c r="RYH1568" s="217"/>
      <c r="RYI1568" s="217"/>
      <c r="RYJ1568" s="217"/>
      <c r="RYK1568" s="217"/>
      <c r="RYL1568" s="217"/>
      <c r="RYM1568" s="217"/>
      <c r="RYN1568" s="217"/>
      <c r="RYO1568" s="217"/>
      <c r="RYP1568" s="217"/>
      <c r="RYQ1568" s="217"/>
      <c r="RYR1568" s="217"/>
      <c r="RYS1568" s="217"/>
      <c r="RYT1568" s="217"/>
      <c r="RYU1568" s="217"/>
      <c r="RYV1568" s="217"/>
      <c r="RYW1568" s="217"/>
      <c r="RYX1568" s="217"/>
      <c r="RYY1568" s="217"/>
      <c r="RYZ1568" s="217"/>
      <c r="RZA1568" s="217"/>
      <c r="RZB1568" s="217"/>
      <c r="RZC1568" s="217"/>
      <c r="RZD1568" s="217"/>
      <c r="RZE1568" s="217"/>
      <c r="RZF1568" s="217"/>
      <c r="RZG1568" s="217"/>
      <c r="RZH1568" s="217"/>
      <c r="RZI1568" s="217"/>
      <c r="RZJ1568" s="217"/>
      <c r="RZK1568" s="217"/>
      <c r="RZL1568" s="217"/>
      <c r="RZM1568" s="217"/>
      <c r="RZN1568" s="217"/>
      <c r="RZO1568" s="217"/>
      <c r="RZP1568" s="217"/>
      <c r="RZQ1568" s="217"/>
      <c r="RZR1568" s="217"/>
      <c r="RZS1568" s="217"/>
      <c r="RZT1568" s="217"/>
      <c r="RZU1568" s="217"/>
      <c r="RZV1568" s="217"/>
      <c r="RZW1568" s="217"/>
      <c r="RZX1568" s="217"/>
      <c r="RZY1568" s="217"/>
      <c r="RZZ1568" s="217"/>
      <c r="SAA1568" s="217"/>
      <c r="SAB1568" s="217"/>
      <c r="SAC1568" s="217"/>
      <c r="SAD1568" s="217"/>
      <c r="SAE1568" s="217"/>
      <c r="SAF1568" s="217"/>
      <c r="SAG1568" s="217"/>
      <c r="SAH1568" s="217"/>
      <c r="SAI1568" s="217"/>
      <c r="SAJ1568" s="217"/>
      <c r="SAK1568" s="217"/>
      <c r="SAL1568" s="217"/>
      <c r="SAM1568" s="217"/>
      <c r="SAN1568" s="217"/>
      <c r="SAO1568" s="217"/>
      <c r="SAP1568" s="217"/>
      <c r="SAQ1568" s="217"/>
      <c r="SAR1568" s="217"/>
      <c r="SAS1568" s="217"/>
      <c r="SAT1568" s="217"/>
      <c r="SAU1568" s="217"/>
      <c r="SAV1568" s="217"/>
      <c r="SAW1568" s="217"/>
      <c r="SAX1568" s="217"/>
      <c r="SAY1568" s="217"/>
      <c r="SAZ1568" s="217"/>
      <c r="SBA1568" s="217"/>
      <c r="SBB1568" s="217"/>
      <c r="SBC1568" s="217"/>
      <c r="SBD1568" s="217"/>
      <c r="SBE1568" s="217"/>
      <c r="SBF1568" s="217"/>
      <c r="SBG1568" s="217"/>
      <c r="SBH1568" s="217"/>
      <c r="SBI1568" s="217"/>
      <c r="SBJ1568" s="217"/>
      <c r="SBK1568" s="217"/>
      <c r="SBL1568" s="217"/>
      <c r="SBM1568" s="217"/>
      <c r="SBN1568" s="217"/>
      <c r="SBO1568" s="217"/>
      <c r="SBP1568" s="217"/>
      <c r="SBQ1568" s="217"/>
      <c r="SBR1568" s="217"/>
      <c r="SBS1568" s="217"/>
      <c r="SBT1568" s="217"/>
      <c r="SBU1568" s="217"/>
      <c r="SBV1568" s="217"/>
      <c r="SBW1568" s="217"/>
      <c r="SBX1568" s="217"/>
      <c r="SBY1568" s="217"/>
      <c r="SBZ1568" s="217"/>
      <c r="SCA1568" s="217"/>
      <c r="SCB1568" s="217"/>
      <c r="SCC1568" s="217"/>
      <c r="SCD1568" s="217"/>
      <c r="SCE1568" s="217"/>
      <c r="SCF1568" s="217"/>
      <c r="SCG1568" s="217"/>
      <c r="SCH1568" s="217"/>
      <c r="SCI1568" s="217"/>
      <c r="SCJ1568" s="217"/>
      <c r="SCK1568" s="217"/>
      <c r="SCL1568" s="217"/>
      <c r="SCM1568" s="217"/>
      <c r="SCN1568" s="217"/>
      <c r="SCO1568" s="217"/>
      <c r="SCP1568" s="217"/>
      <c r="SCQ1568" s="217"/>
      <c r="SCR1568" s="217"/>
      <c r="SCS1568" s="217"/>
      <c r="SCT1568" s="217"/>
      <c r="SCU1568" s="217"/>
      <c r="SCV1568" s="217"/>
      <c r="SCW1568" s="217"/>
      <c r="SCX1568" s="217"/>
      <c r="SCY1568" s="217"/>
      <c r="SCZ1568" s="217"/>
      <c r="SDA1568" s="217"/>
      <c r="SDB1568" s="217"/>
      <c r="SDC1568" s="217"/>
      <c r="SDD1568" s="217"/>
      <c r="SDE1568" s="217"/>
      <c r="SDF1568" s="217"/>
      <c r="SDG1568" s="217"/>
      <c r="SDH1568" s="217"/>
      <c r="SDI1568" s="217"/>
      <c r="SDJ1568" s="217"/>
      <c r="SDK1568" s="217"/>
      <c r="SDL1568" s="217"/>
      <c r="SDM1568" s="217"/>
      <c r="SDN1568" s="217"/>
      <c r="SDO1568" s="217"/>
      <c r="SDP1568" s="217"/>
      <c r="SDQ1568" s="217"/>
      <c r="SDR1568" s="217"/>
      <c r="SDS1568" s="217"/>
      <c r="SDT1568" s="217"/>
      <c r="SDU1568" s="217"/>
      <c r="SDV1568" s="217"/>
      <c r="SDW1568" s="217"/>
      <c r="SDX1568" s="217"/>
      <c r="SDY1568" s="217"/>
      <c r="SDZ1568" s="217"/>
      <c r="SEA1568" s="217"/>
      <c r="SEB1568" s="217"/>
      <c r="SEC1568" s="217"/>
      <c r="SED1568" s="217"/>
      <c r="SEE1568" s="217"/>
      <c r="SEF1568" s="217"/>
      <c r="SEG1568" s="217"/>
      <c r="SEH1568" s="217"/>
      <c r="SEI1568" s="217"/>
      <c r="SEJ1568" s="217"/>
      <c r="SEK1568" s="217"/>
      <c r="SEL1568" s="217"/>
      <c r="SEM1568" s="217"/>
      <c r="SEN1568" s="217"/>
      <c r="SEO1568" s="217"/>
      <c r="SEP1568" s="217"/>
      <c r="SEQ1568" s="217"/>
      <c r="SER1568" s="217"/>
      <c r="SES1568" s="217"/>
      <c r="SET1568" s="217"/>
      <c r="SEU1568" s="217"/>
      <c r="SEV1568" s="217"/>
      <c r="SEW1568" s="217"/>
      <c r="SEX1568" s="217"/>
      <c r="SEY1568" s="217"/>
      <c r="SEZ1568" s="217"/>
      <c r="SFA1568" s="217"/>
      <c r="SFB1568" s="217"/>
      <c r="SFC1568" s="217"/>
      <c r="SFD1568" s="217"/>
      <c r="SFE1568" s="217"/>
      <c r="SFF1568" s="217"/>
      <c r="SFG1568" s="217"/>
      <c r="SFH1568" s="217"/>
      <c r="SFI1568" s="217"/>
      <c r="SFJ1568" s="217"/>
      <c r="SFK1568" s="217"/>
      <c r="SFL1568" s="217"/>
      <c r="SFM1568" s="217"/>
      <c r="SFN1568" s="217"/>
      <c r="SFO1568" s="217"/>
      <c r="SFP1568" s="217"/>
      <c r="SFQ1568" s="217"/>
      <c r="SFR1568" s="217"/>
      <c r="SFS1568" s="217"/>
      <c r="SFT1568" s="217"/>
      <c r="SFU1568" s="217"/>
      <c r="SFV1568" s="217"/>
      <c r="SFW1568" s="217"/>
      <c r="SFX1568" s="217"/>
      <c r="SFY1568" s="217"/>
      <c r="SFZ1568" s="217"/>
      <c r="SGA1568" s="217"/>
      <c r="SGB1568" s="217"/>
      <c r="SGC1568" s="217"/>
      <c r="SGD1568" s="217"/>
      <c r="SGE1568" s="217"/>
      <c r="SGF1568" s="217"/>
      <c r="SGG1568" s="217"/>
      <c r="SGH1568" s="217"/>
      <c r="SGI1568" s="217"/>
      <c r="SGJ1568" s="217"/>
      <c r="SGK1568" s="217"/>
      <c r="SGL1568" s="217"/>
      <c r="SGM1568" s="217"/>
      <c r="SGN1568" s="217"/>
      <c r="SGO1568" s="217"/>
      <c r="SGP1568" s="217"/>
      <c r="SGQ1568" s="217"/>
      <c r="SGR1568" s="217"/>
      <c r="SGS1568" s="217"/>
      <c r="SGT1568" s="217"/>
      <c r="SGU1568" s="217"/>
      <c r="SGV1568" s="217"/>
      <c r="SGW1568" s="217"/>
      <c r="SGX1568" s="217"/>
      <c r="SGY1568" s="217"/>
      <c r="SGZ1568" s="217"/>
      <c r="SHA1568" s="217"/>
      <c r="SHB1568" s="217"/>
      <c r="SHC1568" s="217"/>
      <c r="SHD1568" s="217"/>
      <c r="SHE1568" s="217"/>
      <c r="SHF1568" s="217"/>
      <c r="SHG1568" s="217"/>
      <c r="SHH1568" s="217"/>
      <c r="SHI1568" s="217"/>
      <c r="SHJ1568" s="217"/>
      <c r="SHK1568" s="217"/>
      <c r="SHL1568" s="217"/>
      <c r="SHM1568" s="217"/>
      <c r="SHN1568" s="217"/>
      <c r="SHO1568" s="217"/>
      <c r="SHP1568" s="217"/>
      <c r="SHQ1568" s="217"/>
      <c r="SHR1568" s="217"/>
      <c r="SHS1568" s="217"/>
      <c r="SHT1568" s="217"/>
      <c r="SHU1568" s="217"/>
      <c r="SHV1568" s="217"/>
      <c r="SHW1568" s="217"/>
      <c r="SHX1568" s="217"/>
      <c r="SHY1568" s="217"/>
      <c r="SHZ1568" s="217"/>
      <c r="SIA1568" s="217"/>
      <c r="SIB1568" s="217"/>
      <c r="SIC1568" s="217"/>
      <c r="SID1568" s="217"/>
      <c r="SIE1568" s="217"/>
      <c r="SIF1568" s="217"/>
      <c r="SIG1568" s="217"/>
      <c r="SIH1568" s="217"/>
      <c r="SII1568" s="217"/>
      <c r="SIJ1568" s="217"/>
      <c r="SIK1568" s="217"/>
      <c r="SIL1568" s="217"/>
      <c r="SIM1568" s="217"/>
      <c r="SIN1568" s="217"/>
      <c r="SIO1568" s="217"/>
      <c r="SIP1568" s="217"/>
      <c r="SIQ1568" s="217"/>
      <c r="SIR1568" s="217"/>
      <c r="SIS1568" s="217"/>
      <c r="SIT1568" s="217"/>
      <c r="SIU1568" s="217"/>
      <c r="SIV1568" s="217"/>
      <c r="SIW1568" s="217"/>
      <c r="SIX1568" s="217"/>
      <c r="SIY1568" s="217"/>
      <c r="SIZ1568" s="217"/>
      <c r="SJA1568" s="217"/>
      <c r="SJB1568" s="217"/>
      <c r="SJC1568" s="217"/>
      <c r="SJD1568" s="217"/>
      <c r="SJE1568" s="217"/>
      <c r="SJF1568" s="217"/>
      <c r="SJG1568" s="217"/>
      <c r="SJH1568" s="217"/>
      <c r="SJI1568" s="217"/>
      <c r="SJJ1568" s="217"/>
      <c r="SJK1568" s="217"/>
      <c r="SJL1568" s="217"/>
      <c r="SJM1568" s="217"/>
      <c r="SJN1568" s="217"/>
      <c r="SJO1568" s="217"/>
      <c r="SJP1568" s="217"/>
      <c r="SJQ1568" s="217"/>
      <c r="SJR1568" s="217"/>
      <c r="SJS1568" s="217"/>
      <c r="SJT1568" s="217"/>
      <c r="SJU1568" s="217"/>
      <c r="SJV1568" s="217"/>
      <c r="SJW1568" s="217"/>
      <c r="SJX1568" s="217"/>
      <c r="SJY1568" s="217"/>
      <c r="SJZ1568" s="217"/>
      <c r="SKA1568" s="217"/>
      <c r="SKB1568" s="217"/>
      <c r="SKC1568" s="217"/>
      <c r="SKD1568" s="217"/>
      <c r="SKE1568" s="217"/>
      <c r="SKF1568" s="217"/>
      <c r="SKG1568" s="217"/>
      <c r="SKH1568" s="217"/>
      <c r="SKI1568" s="217"/>
      <c r="SKJ1568" s="217"/>
      <c r="SKK1568" s="217"/>
      <c r="SKL1568" s="217"/>
      <c r="SKM1568" s="217"/>
      <c r="SKN1568" s="217"/>
      <c r="SKO1568" s="217"/>
      <c r="SKP1568" s="217"/>
      <c r="SKQ1568" s="217"/>
      <c r="SKR1568" s="217"/>
      <c r="SKS1568" s="217"/>
      <c r="SKT1568" s="217"/>
      <c r="SKU1568" s="217"/>
      <c r="SKV1568" s="217"/>
      <c r="SKW1568" s="217"/>
      <c r="SKX1568" s="217"/>
      <c r="SKY1568" s="217"/>
      <c r="SKZ1568" s="217"/>
      <c r="SLA1568" s="217"/>
      <c r="SLB1568" s="217"/>
      <c r="SLC1568" s="217"/>
      <c r="SLD1568" s="217"/>
      <c r="SLE1568" s="217"/>
      <c r="SLF1568" s="217"/>
      <c r="SLG1568" s="217"/>
      <c r="SLH1568" s="217"/>
      <c r="SLI1568" s="217"/>
      <c r="SLJ1568" s="217"/>
      <c r="SLK1568" s="217"/>
      <c r="SLL1568" s="217"/>
      <c r="SLM1568" s="217"/>
      <c r="SLN1568" s="217"/>
      <c r="SLO1568" s="217"/>
      <c r="SLP1568" s="217"/>
      <c r="SLQ1568" s="217"/>
      <c r="SLR1568" s="217"/>
      <c r="SLS1568" s="217"/>
      <c r="SLT1568" s="217"/>
      <c r="SLU1568" s="217"/>
      <c r="SLV1568" s="217"/>
      <c r="SLW1568" s="217"/>
      <c r="SLX1568" s="217"/>
      <c r="SLY1568" s="217"/>
      <c r="SLZ1568" s="217"/>
      <c r="SMA1568" s="217"/>
      <c r="SMB1568" s="217"/>
      <c r="SMC1568" s="217"/>
      <c r="SMD1568" s="217"/>
      <c r="SME1568" s="217"/>
      <c r="SMF1568" s="217"/>
      <c r="SMG1568" s="217"/>
      <c r="SMH1568" s="217"/>
      <c r="SMI1568" s="217"/>
      <c r="SMJ1568" s="217"/>
      <c r="SMK1568" s="217"/>
      <c r="SML1568" s="217"/>
      <c r="SMM1568" s="217"/>
      <c r="SMN1568" s="217"/>
      <c r="SMO1568" s="217"/>
      <c r="SMP1568" s="217"/>
      <c r="SMQ1568" s="217"/>
      <c r="SMR1568" s="217"/>
      <c r="SMS1568" s="217"/>
      <c r="SMT1568" s="217"/>
      <c r="SMU1568" s="217"/>
      <c r="SMV1568" s="217"/>
      <c r="SMW1568" s="217"/>
      <c r="SMX1568" s="217"/>
      <c r="SMY1568" s="217"/>
      <c r="SMZ1568" s="217"/>
      <c r="SNA1568" s="217"/>
      <c r="SNB1568" s="217"/>
      <c r="SNC1568" s="217"/>
      <c r="SND1568" s="217"/>
      <c r="SNE1568" s="217"/>
      <c r="SNF1568" s="217"/>
      <c r="SNG1568" s="217"/>
      <c r="SNH1568" s="217"/>
      <c r="SNI1568" s="217"/>
      <c r="SNJ1568" s="217"/>
      <c r="SNK1568" s="217"/>
      <c r="SNL1568" s="217"/>
      <c r="SNM1568" s="217"/>
      <c r="SNN1568" s="217"/>
      <c r="SNO1568" s="217"/>
      <c r="SNP1568" s="217"/>
      <c r="SNQ1568" s="217"/>
      <c r="SNR1568" s="217"/>
      <c r="SNS1568" s="217"/>
      <c r="SNT1568" s="217"/>
      <c r="SNU1568" s="217"/>
      <c r="SNV1568" s="217"/>
      <c r="SNW1568" s="217"/>
      <c r="SNX1568" s="217"/>
      <c r="SNY1568" s="217"/>
      <c r="SNZ1568" s="217"/>
      <c r="SOA1568" s="217"/>
      <c r="SOB1568" s="217"/>
      <c r="SOC1568" s="217"/>
      <c r="SOD1568" s="217"/>
      <c r="SOE1568" s="217"/>
      <c r="SOF1568" s="217"/>
      <c r="SOG1568" s="217"/>
      <c r="SOH1568" s="217"/>
      <c r="SOI1568" s="217"/>
      <c r="SOJ1568" s="217"/>
      <c r="SOK1568" s="217"/>
      <c r="SOL1568" s="217"/>
      <c r="SOM1568" s="217"/>
      <c r="SON1568" s="217"/>
      <c r="SOO1568" s="217"/>
      <c r="SOP1568" s="217"/>
      <c r="SOQ1568" s="217"/>
      <c r="SOR1568" s="217"/>
      <c r="SOS1568" s="217"/>
      <c r="SOT1568" s="217"/>
      <c r="SOU1568" s="217"/>
      <c r="SOV1568" s="217"/>
      <c r="SOW1568" s="217"/>
      <c r="SOX1568" s="217"/>
      <c r="SOY1568" s="217"/>
      <c r="SOZ1568" s="217"/>
      <c r="SPA1568" s="217"/>
      <c r="SPB1568" s="217"/>
      <c r="SPC1568" s="217"/>
      <c r="SPD1568" s="217"/>
      <c r="SPE1568" s="217"/>
      <c r="SPF1568" s="217"/>
      <c r="SPG1568" s="217"/>
      <c r="SPH1568" s="217"/>
      <c r="SPI1568" s="217"/>
      <c r="SPJ1568" s="217"/>
      <c r="SPK1568" s="217"/>
      <c r="SPL1568" s="217"/>
      <c r="SPM1568" s="217"/>
      <c r="SPN1568" s="217"/>
      <c r="SPO1568" s="217"/>
      <c r="SPP1568" s="217"/>
      <c r="SPQ1568" s="217"/>
      <c r="SPR1568" s="217"/>
      <c r="SPS1568" s="217"/>
      <c r="SPT1568" s="217"/>
      <c r="SPU1568" s="217"/>
      <c r="SPV1568" s="217"/>
      <c r="SPW1568" s="217"/>
      <c r="SPX1568" s="217"/>
      <c r="SPY1568" s="217"/>
      <c r="SPZ1568" s="217"/>
      <c r="SQA1568" s="217"/>
      <c r="SQB1568" s="217"/>
      <c r="SQC1568" s="217"/>
      <c r="SQD1568" s="217"/>
      <c r="SQE1568" s="217"/>
      <c r="SQF1568" s="217"/>
      <c r="SQG1568" s="217"/>
      <c r="SQH1568" s="217"/>
      <c r="SQI1568" s="217"/>
      <c r="SQJ1568" s="217"/>
      <c r="SQK1568" s="217"/>
      <c r="SQL1568" s="217"/>
      <c r="SQM1568" s="217"/>
      <c r="SQN1568" s="217"/>
      <c r="SQO1568" s="217"/>
      <c r="SQP1568" s="217"/>
      <c r="SQQ1568" s="217"/>
      <c r="SQR1568" s="217"/>
      <c r="SQS1568" s="217"/>
      <c r="SQT1568" s="217"/>
      <c r="SQU1568" s="217"/>
      <c r="SQV1568" s="217"/>
      <c r="SQW1568" s="217"/>
      <c r="SQX1568" s="217"/>
      <c r="SQY1568" s="217"/>
      <c r="SQZ1568" s="217"/>
      <c r="SRA1568" s="217"/>
      <c r="SRB1568" s="217"/>
      <c r="SRC1568" s="217"/>
      <c r="SRD1568" s="217"/>
      <c r="SRE1568" s="217"/>
      <c r="SRF1568" s="217"/>
      <c r="SRG1568" s="217"/>
      <c r="SRH1568" s="217"/>
      <c r="SRI1568" s="217"/>
      <c r="SRJ1568" s="217"/>
      <c r="SRK1568" s="217"/>
      <c r="SRL1568" s="217"/>
      <c r="SRM1568" s="217"/>
      <c r="SRN1568" s="217"/>
      <c r="SRO1568" s="217"/>
      <c r="SRP1568" s="217"/>
      <c r="SRQ1568" s="217"/>
      <c r="SRR1568" s="217"/>
      <c r="SRS1568" s="217"/>
      <c r="SRT1568" s="217"/>
      <c r="SRU1568" s="217"/>
      <c r="SRV1568" s="217"/>
      <c r="SRW1568" s="217"/>
      <c r="SRX1568" s="217"/>
      <c r="SRY1568" s="217"/>
      <c r="SRZ1568" s="217"/>
      <c r="SSA1568" s="217"/>
      <c r="SSB1568" s="217"/>
      <c r="SSC1568" s="217"/>
      <c r="SSD1568" s="217"/>
      <c r="SSE1568" s="217"/>
      <c r="SSF1568" s="217"/>
      <c r="SSG1568" s="217"/>
      <c r="SSH1568" s="217"/>
      <c r="SSI1568" s="217"/>
      <c r="SSJ1568" s="217"/>
      <c r="SSK1568" s="217"/>
      <c r="SSL1568" s="217"/>
      <c r="SSM1568" s="217"/>
      <c r="SSN1568" s="217"/>
      <c r="SSO1568" s="217"/>
      <c r="SSP1568" s="217"/>
      <c r="SSQ1568" s="217"/>
      <c r="SSR1568" s="217"/>
      <c r="SSS1568" s="217"/>
      <c r="SST1568" s="217"/>
      <c r="SSU1568" s="217"/>
      <c r="SSV1568" s="217"/>
      <c r="SSW1568" s="217"/>
      <c r="SSX1568" s="217"/>
      <c r="SSY1568" s="217"/>
      <c r="SSZ1568" s="217"/>
      <c r="STA1568" s="217"/>
      <c r="STB1568" s="217"/>
      <c r="STC1568" s="217"/>
      <c r="STD1568" s="217"/>
      <c r="STE1568" s="217"/>
      <c r="STF1568" s="217"/>
      <c r="STG1568" s="217"/>
      <c r="STH1568" s="217"/>
      <c r="STI1568" s="217"/>
      <c r="STJ1568" s="217"/>
      <c r="STK1568" s="217"/>
      <c r="STL1568" s="217"/>
      <c r="STM1568" s="217"/>
      <c r="STN1568" s="217"/>
      <c r="STO1568" s="217"/>
      <c r="STP1568" s="217"/>
      <c r="STQ1568" s="217"/>
      <c r="STR1568" s="217"/>
      <c r="STS1568" s="217"/>
      <c r="STT1568" s="217"/>
      <c r="STU1568" s="217"/>
      <c r="STV1568" s="217"/>
      <c r="STW1568" s="217"/>
      <c r="STX1568" s="217"/>
      <c r="STY1568" s="217"/>
      <c r="STZ1568" s="217"/>
      <c r="SUA1568" s="217"/>
      <c r="SUB1568" s="217"/>
      <c r="SUC1568" s="217"/>
      <c r="SUD1568" s="217"/>
      <c r="SUE1568" s="217"/>
      <c r="SUF1568" s="217"/>
      <c r="SUG1568" s="217"/>
      <c r="SUH1568" s="217"/>
      <c r="SUI1568" s="217"/>
      <c r="SUJ1568" s="217"/>
      <c r="SUK1568" s="217"/>
      <c r="SUL1568" s="217"/>
      <c r="SUM1568" s="217"/>
      <c r="SUN1568" s="217"/>
      <c r="SUO1568" s="217"/>
      <c r="SUP1568" s="217"/>
      <c r="SUQ1568" s="217"/>
      <c r="SUR1568" s="217"/>
      <c r="SUS1568" s="217"/>
      <c r="SUT1568" s="217"/>
      <c r="SUU1568" s="217"/>
      <c r="SUV1568" s="217"/>
      <c r="SUW1568" s="217"/>
      <c r="SUX1568" s="217"/>
      <c r="SUY1568" s="217"/>
      <c r="SUZ1568" s="217"/>
      <c r="SVA1568" s="217"/>
      <c r="SVB1568" s="217"/>
      <c r="SVC1568" s="217"/>
      <c r="SVD1568" s="217"/>
      <c r="SVE1568" s="217"/>
      <c r="SVF1568" s="217"/>
      <c r="SVG1568" s="217"/>
      <c r="SVH1568" s="217"/>
      <c r="SVI1568" s="217"/>
      <c r="SVJ1568" s="217"/>
      <c r="SVK1568" s="217"/>
      <c r="SVL1568" s="217"/>
      <c r="SVM1568" s="217"/>
      <c r="SVN1568" s="217"/>
      <c r="SVO1568" s="217"/>
      <c r="SVP1568" s="217"/>
      <c r="SVQ1568" s="217"/>
      <c r="SVR1568" s="217"/>
      <c r="SVS1568" s="217"/>
      <c r="SVT1568" s="217"/>
      <c r="SVU1568" s="217"/>
      <c r="SVV1568" s="217"/>
      <c r="SVW1568" s="217"/>
      <c r="SVX1568" s="217"/>
      <c r="SVY1568" s="217"/>
      <c r="SVZ1568" s="217"/>
      <c r="SWA1568" s="217"/>
      <c r="SWB1568" s="217"/>
      <c r="SWC1568" s="217"/>
      <c r="SWD1568" s="217"/>
      <c r="SWE1568" s="217"/>
      <c r="SWF1568" s="217"/>
      <c r="SWG1568" s="217"/>
      <c r="SWH1568" s="217"/>
      <c r="SWI1568" s="217"/>
      <c r="SWJ1568" s="217"/>
      <c r="SWK1568" s="217"/>
      <c r="SWL1568" s="217"/>
      <c r="SWM1568" s="217"/>
      <c r="SWN1568" s="217"/>
      <c r="SWO1568" s="217"/>
      <c r="SWP1568" s="217"/>
      <c r="SWQ1568" s="217"/>
      <c r="SWR1568" s="217"/>
      <c r="SWS1568" s="217"/>
      <c r="SWT1568" s="217"/>
      <c r="SWU1568" s="217"/>
      <c r="SWV1568" s="217"/>
      <c r="SWW1568" s="217"/>
      <c r="SWX1568" s="217"/>
      <c r="SWY1568" s="217"/>
      <c r="SWZ1568" s="217"/>
      <c r="SXA1568" s="217"/>
      <c r="SXB1568" s="217"/>
      <c r="SXC1568" s="217"/>
      <c r="SXD1568" s="217"/>
      <c r="SXE1568" s="217"/>
      <c r="SXF1568" s="217"/>
      <c r="SXG1568" s="217"/>
      <c r="SXH1568" s="217"/>
      <c r="SXI1568" s="217"/>
      <c r="SXJ1568" s="217"/>
      <c r="SXK1568" s="217"/>
      <c r="SXL1568" s="217"/>
      <c r="SXM1568" s="217"/>
      <c r="SXN1568" s="217"/>
      <c r="SXO1568" s="217"/>
      <c r="SXP1568" s="217"/>
      <c r="SXQ1568" s="217"/>
      <c r="SXR1568" s="217"/>
      <c r="SXS1568" s="217"/>
      <c r="SXT1568" s="217"/>
      <c r="SXU1568" s="217"/>
      <c r="SXV1568" s="217"/>
      <c r="SXW1568" s="217"/>
      <c r="SXX1568" s="217"/>
      <c r="SXY1568" s="217"/>
      <c r="SXZ1568" s="217"/>
      <c r="SYA1568" s="217"/>
      <c r="SYB1568" s="217"/>
      <c r="SYC1568" s="217"/>
      <c r="SYD1568" s="217"/>
      <c r="SYE1568" s="217"/>
      <c r="SYF1568" s="217"/>
      <c r="SYG1568" s="217"/>
      <c r="SYH1568" s="217"/>
      <c r="SYI1568" s="217"/>
      <c r="SYJ1568" s="217"/>
      <c r="SYK1568" s="217"/>
      <c r="SYL1568" s="217"/>
      <c r="SYM1568" s="217"/>
      <c r="SYN1568" s="217"/>
      <c r="SYO1568" s="217"/>
      <c r="SYP1568" s="217"/>
      <c r="SYQ1568" s="217"/>
      <c r="SYR1568" s="217"/>
      <c r="SYS1568" s="217"/>
      <c r="SYT1568" s="217"/>
      <c r="SYU1568" s="217"/>
      <c r="SYV1568" s="217"/>
      <c r="SYW1568" s="217"/>
      <c r="SYX1568" s="217"/>
      <c r="SYY1568" s="217"/>
      <c r="SYZ1568" s="217"/>
      <c r="SZA1568" s="217"/>
      <c r="SZB1568" s="217"/>
      <c r="SZC1568" s="217"/>
      <c r="SZD1568" s="217"/>
      <c r="SZE1568" s="217"/>
      <c r="SZF1568" s="217"/>
      <c r="SZG1568" s="217"/>
      <c r="SZH1568" s="217"/>
      <c r="SZI1568" s="217"/>
      <c r="SZJ1568" s="217"/>
      <c r="SZK1568" s="217"/>
      <c r="SZL1568" s="217"/>
      <c r="SZM1568" s="217"/>
      <c r="SZN1568" s="217"/>
      <c r="SZO1568" s="217"/>
      <c r="SZP1568" s="217"/>
      <c r="SZQ1568" s="217"/>
      <c r="SZR1568" s="217"/>
      <c r="SZS1568" s="217"/>
      <c r="SZT1568" s="217"/>
      <c r="SZU1568" s="217"/>
      <c r="SZV1568" s="217"/>
      <c r="SZW1568" s="217"/>
      <c r="SZX1568" s="217"/>
      <c r="SZY1568" s="217"/>
      <c r="SZZ1568" s="217"/>
      <c r="TAA1568" s="217"/>
      <c r="TAB1568" s="217"/>
      <c r="TAC1568" s="217"/>
      <c r="TAD1568" s="217"/>
      <c r="TAE1568" s="217"/>
      <c r="TAF1568" s="217"/>
      <c r="TAG1568" s="217"/>
      <c r="TAH1568" s="217"/>
      <c r="TAI1568" s="217"/>
      <c r="TAJ1568" s="217"/>
      <c r="TAK1568" s="217"/>
      <c r="TAL1568" s="217"/>
      <c r="TAM1568" s="217"/>
      <c r="TAN1568" s="217"/>
      <c r="TAO1568" s="217"/>
      <c r="TAP1568" s="217"/>
      <c r="TAQ1568" s="217"/>
      <c r="TAR1568" s="217"/>
      <c r="TAS1568" s="217"/>
      <c r="TAT1568" s="217"/>
      <c r="TAU1568" s="217"/>
      <c r="TAV1568" s="217"/>
      <c r="TAW1568" s="217"/>
      <c r="TAX1568" s="217"/>
      <c r="TAY1568" s="217"/>
      <c r="TAZ1568" s="217"/>
      <c r="TBA1568" s="217"/>
      <c r="TBB1568" s="217"/>
      <c r="TBC1568" s="217"/>
      <c r="TBD1568" s="217"/>
      <c r="TBE1568" s="217"/>
      <c r="TBF1568" s="217"/>
      <c r="TBG1568" s="217"/>
      <c r="TBH1568" s="217"/>
      <c r="TBI1568" s="217"/>
      <c r="TBJ1568" s="217"/>
      <c r="TBK1568" s="217"/>
      <c r="TBL1568" s="217"/>
      <c r="TBM1568" s="217"/>
      <c r="TBN1568" s="217"/>
      <c r="TBO1568" s="217"/>
      <c r="TBP1568" s="217"/>
      <c r="TBQ1568" s="217"/>
      <c r="TBR1568" s="217"/>
      <c r="TBS1568" s="217"/>
      <c r="TBT1568" s="217"/>
      <c r="TBU1568" s="217"/>
      <c r="TBV1568" s="217"/>
      <c r="TBW1568" s="217"/>
      <c r="TBX1568" s="217"/>
      <c r="TBY1568" s="217"/>
      <c r="TBZ1568" s="217"/>
      <c r="TCA1568" s="217"/>
      <c r="TCB1568" s="217"/>
      <c r="TCC1568" s="217"/>
      <c r="TCD1568" s="217"/>
      <c r="TCE1568" s="217"/>
      <c r="TCF1568" s="217"/>
      <c r="TCG1568" s="217"/>
      <c r="TCH1568" s="217"/>
      <c r="TCI1568" s="217"/>
      <c r="TCJ1568" s="217"/>
      <c r="TCK1568" s="217"/>
      <c r="TCL1568" s="217"/>
      <c r="TCM1568" s="217"/>
      <c r="TCN1568" s="217"/>
      <c r="TCO1568" s="217"/>
      <c r="TCP1568" s="217"/>
      <c r="TCQ1568" s="217"/>
      <c r="TCR1568" s="217"/>
      <c r="TCS1568" s="217"/>
      <c r="TCT1568" s="217"/>
      <c r="TCU1568" s="217"/>
      <c r="TCV1568" s="217"/>
      <c r="TCW1568" s="217"/>
      <c r="TCX1568" s="217"/>
      <c r="TCY1568" s="217"/>
      <c r="TCZ1568" s="217"/>
      <c r="TDA1568" s="217"/>
      <c r="TDB1568" s="217"/>
      <c r="TDC1568" s="217"/>
      <c r="TDD1568" s="217"/>
      <c r="TDE1568" s="217"/>
      <c r="TDF1568" s="217"/>
      <c r="TDG1568" s="217"/>
      <c r="TDH1568" s="217"/>
      <c r="TDI1568" s="217"/>
      <c r="TDJ1568" s="217"/>
      <c r="TDK1568" s="217"/>
      <c r="TDL1568" s="217"/>
      <c r="TDM1568" s="217"/>
      <c r="TDN1568" s="217"/>
      <c r="TDO1568" s="217"/>
      <c r="TDP1568" s="217"/>
      <c r="TDQ1568" s="217"/>
      <c r="TDR1568" s="217"/>
      <c r="TDS1568" s="217"/>
      <c r="TDT1568" s="217"/>
      <c r="TDU1568" s="217"/>
      <c r="TDV1568" s="217"/>
      <c r="TDW1568" s="217"/>
      <c r="TDX1568" s="217"/>
      <c r="TDY1568" s="217"/>
      <c r="TDZ1568" s="217"/>
      <c r="TEA1568" s="217"/>
      <c r="TEB1568" s="217"/>
      <c r="TEC1568" s="217"/>
      <c r="TED1568" s="217"/>
      <c r="TEE1568" s="217"/>
      <c r="TEF1568" s="217"/>
      <c r="TEG1568" s="217"/>
      <c r="TEH1568" s="217"/>
      <c r="TEI1568" s="217"/>
      <c r="TEJ1568" s="217"/>
      <c r="TEK1568" s="217"/>
      <c r="TEL1568" s="217"/>
      <c r="TEM1568" s="217"/>
      <c r="TEN1568" s="217"/>
      <c r="TEO1568" s="217"/>
      <c r="TEP1568" s="217"/>
      <c r="TEQ1568" s="217"/>
      <c r="TER1568" s="217"/>
      <c r="TES1568" s="217"/>
      <c r="TET1568" s="217"/>
      <c r="TEU1568" s="217"/>
      <c r="TEV1568" s="217"/>
      <c r="TEW1568" s="217"/>
      <c r="TEX1568" s="217"/>
      <c r="TEY1568" s="217"/>
      <c r="TEZ1568" s="217"/>
      <c r="TFA1568" s="217"/>
      <c r="TFB1568" s="217"/>
      <c r="TFC1568" s="217"/>
      <c r="TFD1568" s="217"/>
      <c r="TFE1568" s="217"/>
      <c r="TFF1568" s="217"/>
      <c r="TFG1568" s="217"/>
      <c r="TFH1568" s="217"/>
      <c r="TFI1568" s="217"/>
      <c r="TFJ1568" s="217"/>
      <c r="TFK1568" s="217"/>
      <c r="TFL1568" s="217"/>
      <c r="TFM1568" s="217"/>
      <c r="TFN1568" s="217"/>
      <c r="TFO1568" s="217"/>
      <c r="TFP1568" s="217"/>
      <c r="TFQ1568" s="217"/>
      <c r="TFR1568" s="217"/>
      <c r="TFS1568" s="217"/>
      <c r="TFT1568" s="217"/>
      <c r="TFU1568" s="217"/>
      <c r="TFV1568" s="217"/>
      <c r="TFW1568" s="217"/>
      <c r="TFX1568" s="217"/>
      <c r="TFY1568" s="217"/>
      <c r="TFZ1568" s="217"/>
      <c r="TGA1568" s="217"/>
      <c r="TGB1568" s="217"/>
      <c r="TGC1568" s="217"/>
      <c r="TGD1568" s="217"/>
      <c r="TGE1568" s="217"/>
      <c r="TGF1568" s="217"/>
      <c r="TGG1568" s="217"/>
      <c r="TGH1568" s="217"/>
      <c r="TGI1568" s="217"/>
      <c r="TGJ1568" s="217"/>
      <c r="TGK1568" s="217"/>
      <c r="TGL1568" s="217"/>
      <c r="TGM1568" s="217"/>
      <c r="TGN1568" s="217"/>
      <c r="TGO1568" s="217"/>
      <c r="TGP1568" s="217"/>
      <c r="TGQ1568" s="217"/>
      <c r="TGR1568" s="217"/>
      <c r="TGS1568" s="217"/>
      <c r="TGT1568" s="217"/>
      <c r="TGU1568" s="217"/>
      <c r="TGV1568" s="217"/>
      <c r="TGW1568" s="217"/>
      <c r="TGX1568" s="217"/>
      <c r="TGY1568" s="217"/>
      <c r="TGZ1568" s="217"/>
      <c r="THA1568" s="217"/>
      <c r="THB1568" s="217"/>
      <c r="THC1568" s="217"/>
      <c r="THD1568" s="217"/>
      <c r="THE1568" s="217"/>
      <c r="THF1568" s="217"/>
      <c r="THG1568" s="217"/>
      <c r="THH1568" s="217"/>
      <c r="THI1568" s="217"/>
      <c r="THJ1568" s="217"/>
      <c r="THK1568" s="217"/>
      <c r="THL1568" s="217"/>
      <c r="THM1568" s="217"/>
      <c r="THN1568" s="217"/>
      <c r="THO1568" s="217"/>
      <c r="THP1568" s="217"/>
      <c r="THQ1568" s="217"/>
      <c r="THR1568" s="217"/>
      <c r="THS1568" s="217"/>
      <c r="THT1568" s="217"/>
      <c r="THU1568" s="217"/>
      <c r="THV1568" s="217"/>
      <c r="THW1568" s="217"/>
      <c r="THX1568" s="217"/>
      <c r="THY1568" s="217"/>
      <c r="THZ1568" s="217"/>
      <c r="TIA1568" s="217"/>
      <c r="TIB1568" s="217"/>
      <c r="TIC1568" s="217"/>
      <c r="TID1568" s="217"/>
      <c r="TIE1568" s="217"/>
      <c r="TIF1568" s="217"/>
      <c r="TIG1568" s="217"/>
      <c r="TIH1568" s="217"/>
      <c r="TII1568" s="217"/>
      <c r="TIJ1568" s="217"/>
      <c r="TIK1568" s="217"/>
      <c r="TIL1568" s="217"/>
      <c r="TIM1568" s="217"/>
      <c r="TIN1568" s="217"/>
      <c r="TIO1568" s="217"/>
      <c r="TIP1568" s="217"/>
      <c r="TIQ1568" s="217"/>
      <c r="TIR1568" s="217"/>
      <c r="TIS1568" s="217"/>
      <c r="TIT1568" s="217"/>
      <c r="TIU1568" s="217"/>
      <c r="TIV1568" s="217"/>
      <c r="TIW1568" s="217"/>
      <c r="TIX1568" s="217"/>
      <c r="TIY1568" s="217"/>
      <c r="TIZ1568" s="217"/>
      <c r="TJA1568" s="217"/>
      <c r="TJB1568" s="217"/>
      <c r="TJC1568" s="217"/>
      <c r="TJD1568" s="217"/>
      <c r="TJE1568" s="217"/>
      <c r="TJF1568" s="217"/>
      <c r="TJG1568" s="217"/>
      <c r="TJH1568" s="217"/>
      <c r="TJI1568" s="217"/>
      <c r="TJJ1568" s="217"/>
      <c r="TJK1568" s="217"/>
      <c r="TJL1568" s="217"/>
      <c r="TJM1568" s="217"/>
      <c r="TJN1568" s="217"/>
      <c r="TJO1568" s="217"/>
      <c r="TJP1568" s="217"/>
      <c r="TJQ1568" s="217"/>
      <c r="TJR1568" s="217"/>
      <c r="TJS1568" s="217"/>
      <c r="TJT1568" s="217"/>
      <c r="TJU1568" s="217"/>
      <c r="TJV1568" s="217"/>
      <c r="TJW1568" s="217"/>
      <c r="TJX1568" s="217"/>
      <c r="TJY1568" s="217"/>
      <c r="TJZ1568" s="217"/>
      <c r="TKA1568" s="217"/>
      <c r="TKB1568" s="217"/>
      <c r="TKC1568" s="217"/>
      <c r="TKD1568" s="217"/>
      <c r="TKE1568" s="217"/>
      <c r="TKF1568" s="217"/>
      <c r="TKG1568" s="217"/>
      <c r="TKH1568" s="217"/>
      <c r="TKI1568" s="217"/>
      <c r="TKJ1568" s="217"/>
      <c r="TKK1568" s="217"/>
      <c r="TKL1568" s="217"/>
      <c r="TKM1568" s="217"/>
      <c r="TKN1568" s="217"/>
      <c r="TKO1568" s="217"/>
      <c r="TKP1568" s="217"/>
      <c r="TKQ1568" s="217"/>
      <c r="TKR1568" s="217"/>
      <c r="TKS1568" s="217"/>
      <c r="TKT1568" s="217"/>
      <c r="TKU1568" s="217"/>
      <c r="TKV1568" s="217"/>
      <c r="TKW1568" s="217"/>
      <c r="TKX1568" s="217"/>
      <c r="TKY1568" s="217"/>
      <c r="TKZ1568" s="217"/>
      <c r="TLA1568" s="217"/>
      <c r="TLB1568" s="217"/>
      <c r="TLC1568" s="217"/>
      <c r="TLD1568" s="217"/>
      <c r="TLE1568" s="217"/>
      <c r="TLF1568" s="217"/>
      <c r="TLG1568" s="217"/>
      <c r="TLH1568" s="217"/>
      <c r="TLI1568" s="217"/>
      <c r="TLJ1568" s="217"/>
      <c r="TLK1568" s="217"/>
      <c r="TLL1568" s="217"/>
      <c r="TLM1568" s="217"/>
      <c r="TLN1568" s="217"/>
      <c r="TLO1568" s="217"/>
      <c r="TLP1568" s="217"/>
      <c r="TLQ1568" s="217"/>
      <c r="TLR1568" s="217"/>
      <c r="TLS1568" s="217"/>
      <c r="TLT1568" s="217"/>
      <c r="TLU1568" s="217"/>
      <c r="TLV1568" s="217"/>
      <c r="TLW1568" s="217"/>
      <c r="TLX1568" s="217"/>
      <c r="TLY1568" s="217"/>
      <c r="TLZ1568" s="217"/>
      <c r="TMA1568" s="217"/>
      <c r="TMB1568" s="217"/>
      <c r="TMC1568" s="217"/>
      <c r="TMD1568" s="217"/>
      <c r="TME1568" s="217"/>
      <c r="TMF1568" s="217"/>
      <c r="TMG1568" s="217"/>
      <c r="TMH1568" s="217"/>
      <c r="TMI1568" s="217"/>
      <c r="TMJ1568" s="217"/>
      <c r="TMK1568" s="217"/>
      <c r="TML1568" s="217"/>
      <c r="TMM1568" s="217"/>
      <c r="TMN1568" s="217"/>
      <c r="TMO1568" s="217"/>
      <c r="TMP1568" s="217"/>
      <c r="TMQ1568" s="217"/>
      <c r="TMR1568" s="217"/>
      <c r="TMS1568" s="217"/>
      <c r="TMT1568" s="217"/>
      <c r="TMU1568" s="217"/>
      <c r="TMV1568" s="217"/>
      <c r="TMW1568" s="217"/>
      <c r="TMX1568" s="217"/>
      <c r="TMY1568" s="217"/>
      <c r="TMZ1568" s="217"/>
      <c r="TNA1568" s="217"/>
      <c r="TNB1568" s="217"/>
      <c r="TNC1568" s="217"/>
      <c r="TND1568" s="217"/>
      <c r="TNE1568" s="217"/>
      <c r="TNF1568" s="217"/>
      <c r="TNG1568" s="217"/>
      <c r="TNH1568" s="217"/>
      <c r="TNI1568" s="217"/>
      <c r="TNJ1568" s="217"/>
      <c r="TNK1568" s="217"/>
      <c r="TNL1568" s="217"/>
      <c r="TNM1568" s="217"/>
      <c r="TNN1568" s="217"/>
      <c r="TNO1568" s="217"/>
      <c r="TNP1568" s="217"/>
      <c r="TNQ1568" s="217"/>
      <c r="TNR1568" s="217"/>
      <c r="TNS1568" s="217"/>
      <c r="TNT1568" s="217"/>
      <c r="TNU1568" s="217"/>
      <c r="TNV1568" s="217"/>
      <c r="TNW1568" s="217"/>
      <c r="TNX1568" s="217"/>
      <c r="TNY1568" s="217"/>
      <c r="TNZ1568" s="217"/>
      <c r="TOA1568" s="217"/>
      <c r="TOB1568" s="217"/>
      <c r="TOC1568" s="217"/>
      <c r="TOD1568" s="217"/>
      <c r="TOE1568" s="217"/>
      <c r="TOF1568" s="217"/>
      <c r="TOG1568" s="217"/>
      <c r="TOH1568" s="217"/>
      <c r="TOI1568" s="217"/>
      <c r="TOJ1568" s="217"/>
      <c r="TOK1568" s="217"/>
      <c r="TOL1568" s="217"/>
      <c r="TOM1568" s="217"/>
      <c r="TON1568" s="217"/>
      <c r="TOO1568" s="217"/>
      <c r="TOP1568" s="217"/>
      <c r="TOQ1568" s="217"/>
      <c r="TOR1568" s="217"/>
      <c r="TOS1568" s="217"/>
      <c r="TOT1568" s="217"/>
      <c r="TOU1568" s="217"/>
      <c r="TOV1568" s="217"/>
      <c r="TOW1568" s="217"/>
      <c r="TOX1568" s="217"/>
      <c r="TOY1568" s="217"/>
      <c r="TOZ1568" s="217"/>
      <c r="TPA1568" s="217"/>
      <c r="TPB1568" s="217"/>
      <c r="TPC1568" s="217"/>
      <c r="TPD1568" s="217"/>
      <c r="TPE1568" s="217"/>
      <c r="TPF1568" s="217"/>
      <c r="TPG1568" s="217"/>
      <c r="TPH1568" s="217"/>
      <c r="TPI1568" s="217"/>
      <c r="TPJ1568" s="217"/>
      <c r="TPK1568" s="217"/>
      <c r="TPL1568" s="217"/>
      <c r="TPM1568" s="217"/>
      <c r="TPN1568" s="217"/>
      <c r="TPO1568" s="217"/>
      <c r="TPP1568" s="217"/>
      <c r="TPQ1568" s="217"/>
      <c r="TPR1568" s="217"/>
      <c r="TPS1568" s="217"/>
      <c r="TPT1568" s="217"/>
      <c r="TPU1568" s="217"/>
      <c r="TPV1568" s="217"/>
      <c r="TPW1568" s="217"/>
      <c r="TPX1568" s="217"/>
      <c r="TPY1568" s="217"/>
      <c r="TPZ1568" s="217"/>
      <c r="TQA1568" s="217"/>
      <c r="TQB1568" s="217"/>
      <c r="TQC1568" s="217"/>
      <c r="TQD1568" s="217"/>
      <c r="TQE1568" s="217"/>
      <c r="TQF1568" s="217"/>
      <c r="TQG1568" s="217"/>
      <c r="TQH1568" s="217"/>
      <c r="TQI1568" s="217"/>
      <c r="TQJ1568" s="217"/>
      <c r="TQK1568" s="217"/>
      <c r="TQL1568" s="217"/>
      <c r="TQM1568" s="217"/>
      <c r="TQN1568" s="217"/>
      <c r="TQO1568" s="217"/>
      <c r="TQP1568" s="217"/>
      <c r="TQQ1568" s="217"/>
      <c r="TQR1568" s="217"/>
      <c r="TQS1568" s="217"/>
      <c r="TQT1568" s="217"/>
      <c r="TQU1568" s="217"/>
      <c r="TQV1568" s="217"/>
      <c r="TQW1568" s="217"/>
      <c r="TQX1568" s="217"/>
      <c r="TQY1568" s="217"/>
      <c r="TQZ1568" s="217"/>
      <c r="TRA1568" s="217"/>
      <c r="TRB1568" s="217"/>
      <c r="TRC1568" s="217"/>
      <c r="TRD1568" s="217"/>
      <c r="TRE1568" s="217"/>
      <c r="TRF1568" s="217"/>
      <c r="TRG1568" s="217"/>
      <c r="TRH1568" s="217"/>
      <c r="TRI1568" s="217"/>
      <c r="TRJ1568" s="217"/>
      <c r="TRK1568" s="217"/>
      <c r="TRL1568" s="217"/>
      <c r="TRM1568" s="217"/>
      <c r="TRN1568" s="217"/>
      <c r="TRO1568" s="217"/>
      <c r="TRP1568" s="217"/>
      <c r="TRQ1568" s="217"/>
      <c r="TRR1568" s="217"/>
      <c r="TRS1568" s="217"/>
      <c r="TRT1568" s="217"/>
      <c r="TRU1568" s="217"/>
      <c r="TRV1568" s="217"/>
      <c r="TRW1568" s="217"/>
      <c r="TRX1568" s="217"/>
      <c r="TRY1568" s="217"/>
      <c r="TRZ1568" s="217"/>
      <c r="TSA1568" s="217"/>
      <c r="TSB1568" s="217"/>
      <c r="TSC1568" s="217"/>
      <c r="TSD1568" s="217"/>
      <c r="TSE1568" s="217"/>
      <c r="TSF1568" s="217"/>
      <c r="TSG1568" s="217"/>
      <c r="TSH1568" s="217"/>
      <c r="TSI1568" s="217"/>
      <c r="TSJ1568" s="217"/>
      <c r="TSK1568" s="217"/>
      <c r="TSL1568" s="217"/>
      <c r="TSM1568" s="217"/>
      <c r="TSN1568" s="217"/>
      <c r="TSO1568" s="217"/>
      <c r="TSP1568" s="217"/>
      <c r="TSQ1568" s="217"/>
      <c r="TSR1568" s="217"/>
      <c r="TSS1568" s="217"/>
      <c r="TST1568" s="217"/>
      <c r="TSU1568" s="217"/>
      <c r="TSV1568" s="217"/>
      <c r="TSW1568" s="217"/>
      <c r="TSX1568" s="217"/>
      <c r="TSY1568" s="217"/>
      <c r="TSZ1568" s="217"/>
      <c r="TTA1568" s="217"/>
      <c r="TTB1568" s="217"/>
      <c r="TTC1568" s="217"/>
      <c r="TTD1568" s="217"/>
      <c r="TTE1568" s="217"/>
      <c r="TTF1568" s="217"/>
      <c r="TTG1568" s="217"/>
      <c r="TTH1568" s="217"/>
      <c r="TTI1568" s="217"/>
      <c r="TTJ1568" s="217"/>
      <c r="TTK1568" s="217"/>
      <c r="TTL1568" s="217"/>
      <c r="TTM1568" s="217"/>
      <c r="TTN1568" s="217"/>
      <c r="TTO1568" s="217"/>
      <c r="TTP1568" s="217"/>
      <c r="TTQ1568" s="217"/>
      <c r="TTR1568" s="217"/>
      <c r="TTS1568" s="217"/>
      <c r="TTT1568" s="217"/>
      <c r="TTU1568" s="217"/>
      <c r="TTV1568" s="217"/>
      <c r="TTW1568" s="217"/>
      <c r="TTX1568" s="217"/>
      <c r="TTY1568" s="217"/>
      <c r="TTZ1568" s="217"/>
      <c r="TUA1568" s="217"/>
      <c r="TUB1568" s="217"/>
      <c r="TUC1568" s="217"/>
      <c r="TUD1568" s="217"/>
      <c r="TUE1568" s="217"/>
      <c r="TUF1568" s="217"/>
      <c r="TUG1568" s="217"/>
      <c r="TUH1568" s="217"/>
      <c r="TUI1568" s="217"/>
      <c r="TUJ1568" s="217"/>
      <c r="TUK1568" s="217"/>
      <c r="TUL1568" s="217"/>
      <c r="TUM1568" s="217"/>
      <c r="TUN1568" s="217"/>
      <c r="TUO1568" s="217"/>
      <c r="TUP1568" s="217"/>
      <c r="TUQ1568" s="217"/>
      <c r="TUR1568" s="217"/>
      <c r="TUS1568" s="217"/>
      <c r="TUT1568" s="217"/>
      <c r="TUU1568" s="217"/>
      <c r="TUV1568" s="217"/>
      <c r="TUW1568" s="217"/>
      <c r="TUX1568" s="217"/>
      <c r="TUY1568" s="217"/>
      <c r="TUZ1568" s="217"/>
      <c r="TVA1568" s="217"/>
      <c r="TVB1568" s="217"/>
      <c r="TVC1568" s="217"/>
      <c r="TVD1568" s="217"/>
      <c r="TVE1568" s="217"/>
      <c r="TVF1568" s="217"/>
      <c r="TVG1568" s="217"/>
      <c r="TVH1568" s="217"/>
      <c r="TVI1568" s="217"/>
      <c r="TVJ1568" s="217"/>
      <c r="TVK1568" s="217"/>
      <c r="TVL1568" s="217"/>
      <c r="TVM1568" s="217"/>
      <c r="TVN1568" s="217"/>
      <c r="TVO1568" s="217"/>
      <c r="TVP1568" s="217"/>
      <c r="TVQ1568" s="217"/>
      <c r="TVR1568" s="217"/>
      <c r="TVS1568" s="217"/>
      <c r="TVT1568" s="217"/>
      <c r="TVU1568" s="217"/>
      <c r="TVV1568" s="217"/>
      <c r="TVW1568" s="217"/>
      <c r="TVX1568" s="217"/>
      <c r="TVY1568" s="217"/>
      <c r="TVZ1568" s="217"/>
      <c r="TWA1568" s="217"/>
      <c r="TWB1568" s="217"/>
      <c r="TWC1568" s="217"/>
      <c r="TWD1568" s="217"/>
      <c r="TWE1568" s="217"/>
      <c r="TWF1568" s="217"/>
      <c r="TWG1568" s="217"/>
      <c r="TWH1568" s="217"/>
      <c r="TWI1568" s="217"/>
      <c r="TWJ1568" s="217"/>
      <c r="TWK1568" s="217"/>
      <c r="TWL1568" s="217"/>
      <c r="TWM1568" s="217"/>
      <c r="TWN1568" s="217"/>
      <c r="TWO1568" s="217"/>
      <c r="TWP1568" s="217"/>
      <c r="TWQ1568" s="217"/>
      <c r="TWR1568" s="217"/>
      <c r="TWS1568" s="217"/>
      <c r="TWT1568" s="217"/>
      <c r="TWU1568" s="217"/>
      <c r="TWV1568" s="217"/>
      <c r="TWW1568" s="217"/>
      <c r="TWX1568" s="217"/>
      <c r="TWY1568" s="217"/>
      <c r="TWZ1568" s="217"/>
      <c r="TXA1568" s="217"/>
      <c r="TXB1568" s="217"/>
      <c r="TXC1568" s="217"/>
      <c r="TXD1568" s="217"/>
      <c r="TXE1568" s="217"/>
      <c r="TXF1568" s="217"/>
      <c r="TXG1568" s="217"/>
      <c r="TXH1568" s="217"/>
      <c r="TXI1568" s="217"/>
      <c r="TXJ1568" s="217"/>
      <c r="TXK1568" s="217"/>
      <c r="TXL1568" s="217"/>
      <c r="TXM1568" s="217"/>
      <c r="TXN1568" s="217"/>
      <c r="TXO1568" s="217"/>
      <c r="TXP1568" s="217"/>
      <c r="TXQ1568" s="217"/>
      <c r="TXR1568" s="217"/>
      <c r="TXS1568" s="217"/>
      <c r="TXT1568" s="217"/>
      <c r="TXU1568" s="217"/>
      <c r="TXV1568" s="217"/>
      <c r="TXW1568" s="217"/>
      <c r="TXX1568" s="217"/>
      <c r="TXY1568" s="217"/>
      <c r="TXZ1568" s="217"/>
      <c r="TYA1568" s="217"/>
      <c r="TYB1568" s="217"/>
      <c r="TYC1568" s="217"/>
      <c r="TYD1568" s="217"/>
      <c r="TYE1568" s="217"/>
      <c r="TYF1568" s="217"/>
      <c r="TYG1568" s="217"/>
      <c r="TYH1568" s="217"/>
      <c r="TYI1568" s="217"/>
      <c r="TYJ1568" s="217"/>
      <c r="TYK1568" s="217"/>
      <c r="TYL1568" s="217"/>
      <c r="TYM1568" s="217"/>
      <c r="TYN1568" s="217"/>
      <c r="TYO1568" s="217"/>
      <c r="TYP1568" s="217"/>
      <c r="TYQ1568" s="217"/>
      <c r="TYR1568" s="217"/>
      <c r="TYS1568" s="217"/>
      <c r="TYT1568" s="217"/>
      <c r="TYU1568" s="217"/>
      <c r="TYV1568" s="217"/>
      <c r="TYW1568" s="217"/>
      <c r="TYX1568" s="217"/>
      <c r="TYY1568" s="217"/>
      <c r="TYZ1568" s="217"/>
      <c r="TZA1568" s="217"/>
      <c r="TZB1568" s="217"/>
      <c r="TZC1568" s="217"/>
      <c r="TZD1568" s="217"/>
      <c r="TZE1568" s="217"/>
      <c r="TZF1568" s="217"/>
      <c r="TZG1568" s="217"/>
      <c r="TZH1568" s="217"/>
      <c r="TZI1568" s="217"/>
      <c r="TZJ1568" s="217"/>
      <c r="TZK1568" s="217"/>
      <c r="TZL1568" s="217"/>
      <c r="TZM1568" s="217"/>
      <c r="TZN1568" s="217"/>
      <c r="TZO1568" s="217"/>
      <c r="TZP1568" s="217"/>
      <c r="TZQ1568" s="217"/>
      <c r="TZR1568" s="217"/>
      <c r="TZS1568" s="217"/>
      <c r="TZT1568" s="217"/>
      <c r="TZU1568" s="217"/>
      <c r="TZV1568" s="217"/>
      <c r="TZW1568" s="217"/>
      <c r="TZX1568" s="217"/>
      <c r="TZY1568" s="217"/>
      <c r="TZZ1568" s="217"/>
      <c r="UAA1568" s="217"/>
      <c r="UAB1568" s="217"/>
      <c r="UAC1568" s="217"/>
      <c r="UAD1568" s="217"/>
      <c r="UAE1568" s="217"/>
      <c r="UAF1568" s="217"/>
      <c r="UAG1568" s="217"/>
      <c r="UAH1568" s="217"/>
      <c r="UAI1568" s="217"/>
      <c r="UAJ1568" s="217"/>
      <c r="UAK1568" s="217"/>
      <c r="UAL1568" s="217"/>
      <c r="UAM1568" s="217"/>
      <c r="UAN1568" s="217"/>
      <c r="UAO1568" s="217"/>
      <c r="UAP1568" s="217"/>
      <c r="UAQ1568" s="217"/>
      <c r="UAR1568" s="217"/>
      <c r="UAS1568" s="217"/>
      <c r="UAT1568" s="217"/>
      <c r="UAU1568" s="217"/>
      <c r="UAV1568" s="217"/>
      <c r="UAW1568" s="217"/>
      <c r="UAX1568" s="217"/>
      <c r="UAY1568" s="217"/>
      <c r="UAZ1568" s="217"/>
      <c r="UBA1568" s="217"/>
      <c r="UBB1568" s="217"/>
      <c r="UBC1568" s="217"/>
      <c r="UBD1568" s="217"/>
      <c r="UBE1568" s="217"/>
      <c r="UBF1568" s="217"/>
      <c r="UBG1568" s="217"/>
      <c r="UBH1568" s="217"/>
      <c r="UBI1568" s="217"/>
      <c r="UBJ1568" s="217"/>
      <c r="UBK1568" s="217"/>
      <c r="UBL1568" s="217"/>
      <c r="UBM1568" s="217"/>
      <c r="UBN1568" s="217"/>
      <c r="UBO1568" s="217"/>
      <c r="UBP1568" s="217"/>
      <c r="UBQ1568" s="217"/>
      <c r="UBR1568" s="217"/>
      <c r="UBS1568" s="217"/>
      <c r="UBT1568" s="217"/>
      <c r="UBU1568" s="217"/>
      <c r="UBV1568" s="217"/>
      <c r="UBW1568" s="217"/>
      <c r="UBX1568" s="217"/>
      <c r="UBY1568" s="217"/>
      <c r="UBZ1568" s="217"/>
      <c r="UCA1568" s="217"/>
      <c r="UCB1568" s="217"/>
      <c r="UCC1568" s="217"/>
      <c r="UCD1568" s="217"/>
      <c r="UCE1568" s="217"/>
      <c r="UCF1568" s="217"/>
      <c r="UCG1568" s="217"/>
      <c r="UCH1568" s="217"/>
      <c r="UCI1568" s="217"/>
      <c r="UCJ1568" s="217"/>
      <c r="UCK1568" s="217"/>
      <c r="UCL1568" s="217"/>
      <c r="UCM1568" s="217"/>
      <c r="UCN1568" s="217"/>
      <c r="UCO1568" s="217"/>
      <c r="UCP1568" s="217"/>
      <c r="UCQ1568" s="217"/>
      <c r="UCR1568" s="217"/>
      <c r="UCS1568" s="217"/>
      <c r="UCT1568" s="217"/>
      <c r="UCU1568" s="217"/>
      <c r="UCV1568" s="217"/>
      <c r="UCW1568" s="217"/>
      <c r="UCX1568" s="217"/>
      <c r="UCY1568" s="217"/>
      <c r="UCZ1568" s="217"/>
      <c r="UDA1568" s="217"/>
      <c r="UDB1568" s="217"/>
      <c r="UDC1568" s="217"/>
      <c r="UDD1568" s="217"/>
      <c r="UDE1568" s="217"/>
      <c r="UDF1568" s="217"/>
      <c r="UDG1568" s="217"/>
      <c r="UDH1568" s="217"/>
      <c r="UDI1568" s="217"/>
      <c r="UDJ1568" s="217"/>
      <c r="UDK1568" s="217"/>
      <c r="UDL1568" s="217"/>
      <c r="UDM1568" s="217"/>
      <c r="UDN1568" s="217"/>
      <c r="UDO1568" s="217"/>
      <c r="UDP1568" s="217"/>
      <c r="UDQ1568" s="217"/>
      <c r="UDR1568" s="217"/>
      <c r="UDS1568" s="217"/>
      <c r="UDT1568" s="217"/>
      <c r="UDU1568" s="217"/>
      <c r="UDV1568" s="217"/>
      <c r="UDW1568" s="217"/>
      <c r="UDX1568" s="217"/>
      <c r="UDY1568" s="217"/>
      <c r="UDZ1568" s="217"/>
      <c r="UEA1568" s="217"/>
      <c r="UEB1568" s="217"/>
      <c r="UEC1568" s="217"/>
      <c r="UED1568" s="217"/>
      <c r="UEE1568" s="217"/>
      <c r="UEF1568" s="217"/>
      <c r="UEG1568" s="217"/>
      <c r="UEH1568" s="217"/>
      <c r="UEI1568" s="217"/>
      <c r="UEJ1568" s="217"/>
      <c r="UEK1568" s="217"/>
      <c r="UEL1568" s="217"/>
      <c r="UEM1568" s="217"/>
      <c r="UEN1568" s="217"/>
      <c r="UEO1568" s="217"/>
      <c r="UEP1568" s="217"/>
      <c r="UEQ1568" s="217"/>
      <c r="UER1568" s="217"/>
      <c r="UES1568" s="217"/>
      <c r="UET1568" s="217"/>
      <c r="UEU1568" s="217"/>
      <c r="UEV1568" s="217"/>
      <c r="UEW1568" s="217"/>
      <c r="UEX1568" s="217"/>
      <c r="UEY1568" s="217"/>
      <c r="UEZ1568" s="217"/>
      <c r="UFA1568" s="217"/>
      <c r="UFB1568" s="217"/>
      <c r="UFC1568" s="217"/>
      <c r="UFD1568" s="217"/>
      <c r="UFE1568" s="217"/>
      <c r="UFF1568" s="217"/>
      <c r="UFG1568" s="217"/>
      <c r="UFH1568" s="217"/>
      <c r="UFI1568" s="217"/>
      <c r="UFJ1568" s="217"/>
      <c r="UFK1568" s="217"/>
      <c r="UFL1568" s="217"/>
      <c r="UFM1568" s="217"/>
      <c r="UFN1568" s="217"/>
      <c r="UFO1568" s="217"/>
      <c r="UFP1568" s="217"/>
      <c r="UFQ1568" s="217"/>
      <c r="UFR1568" s="217"/>
      <c r="UFS1568" s="217"/>
      <c r="UFT1568" s="217"/>
      <c r="UFU1568" s="217"/>
      <c r="UFV1568" s="217"/>
      <c r="UFW1568" s="217"/>
      <c r="UFX1568" s="217"/>
      <c r="UFY1568" s="217"/>
      <c r="UFZ1568" s="217"/>
      <c r="UGA1568" s="217"/>
      <c r="UGB1568" s="217"/>
      <c r="UGC1568" s="217"/>
      <c r="UGD1568" s="217"/>
      <c r="UGE1568" s="217"/>
      <c r="UGF1568" s="217"/>
      <c r="UGG1568" s="217"/>
      <c r="UGH1568" s="217"/>
      <c r="UGI1568" s="217"/>
      <c r="UGJ1568" s="217"/>
      <c r="UGK1568" s="217"/>
      <c r="UGL1568" s="217"/>
      <c r="UGM1568" s="217"/>
      <c r="UGN1568" s="217"/>
      <c r="UGO1568" s="217"/>
      <c r="UGP1568" s="217"/>
      <c r="UGQ1568" s="217"/>
      <c r="UGR1568" s="217"/>
      <c r="UGS1568" s="217"/>
      <c r="UGT1568" s="217"/>
      <c r="UGU1568" s="217"/>
      <c r="UGV1568" s="217"/>
      <c r="UGW1568" s="217"/>
      <c r="UGX1568" s="217"/>
      <c r="UGY1568" s="217"/>
      <c r="UGZ1568" s="217"/>
      <c r="UHA1568" s="217"/>
      <c r="UHB1568" s="217"/>
      <c r="UHC1568" s="217"/>
      <c r="UHD1568" s="217"/>
      <c r="UHE1568" s="217"/>
      <c r="UHF1568" s="217"/>
      <c r="UHG1568" s="217"/>
      <c r="UHH1568" s="217"/>
      <c r="UHI1568" s="217"/>
      <c r="UHJ1568" s="217"/>
      <c r="UHK1568" s="217"/>
      <c r="UHL1568" s="217"/>
      <c r="UHM1568" s="217"/>
      <c r="UHN1568" s="217"/>
      <c r="UHO1568" s="217"/>
      <c r="UHP1568" s="217"/>
      <c r="UHQ1568" s="217"/>
      <c r="UHR1568" s="217"/>
      <c r="UHS1568" s="217"/>
      <c r="UHT1568" s="217"/>
      <c r="UHU1568" s="217"/>
      <c r="UHV1568" s="217"/>
      <c r="UHW1568" s="217"/>
      <c r="UHX1568" s="217"/>
      <c r="UHY1568" s="217"/>
      <c r="UHZ1568" s="217"/>
      <c r="UIA1568" s="217"/>
      <c r="UIB1568" s="217"/>
      <c r="UIC1568" s="217"/>
      <c r="UID1568" s="217"/>
      <c r="UIE1568" s="217"/>
      <c r="UIF1568" s="217"/>
      <c r="UIG1568" s="217"/>
      <c r="UIH1568" s="217"/>
      <c r="UII1568" s="217"/>
      <c r="UIJ1568" s="217"/>
      <c r="UIK1568" s="217"/>
      <c r="UIL1568" s="217"/>
      <c r="UIM1568" s="217"/>
      <c r="UIN1568" s="217"/>
      <c r="UIO1568" s="217"/>
      <c r="UIP1568" s="217"/>
      <c r="UIQ1568" s="217"/>
      <c r="UIR1568" s="217"/>
      <c r="UIS1568" s="217"/>
      <c r="UIT1568" s="217"/>
      <c r="UIU1568" s="217"/>
      <c r="UIV1568" s="217"/>
      <c r="UIW1568" s="217"/>
      <c r="UIX1568" s="217"/>
      <c r="UIY1568" s="217"/>
      <c r="UIZ1568" s="217"/>
      <c r="UJA1568" s="217"/>
      <c r="UJB1568" s="217"/>
      <c r="UJC1568" s="217"/>
      <c r="UJD1568" s="217"/>
      <c r="UJE1568" s="217"/>
      <c r="UJF1568" s="217"/>
      <c r="UJG1568" s="217"/>
      <c r="UJH1568" s="217"/>
      <c r="UJI1568" s="217"/>
      <c r="UJJ1568" s="217"/>
      <c r="UJK1568" s="217"/>
      <c r="UJL1568" s="217"/>
      <c r="UJM1568" s="217"/>
      <c r="UJN1568" s="217"/>
      <c r="UJO1568" s="217"/>
      <c r="UJP1568" s="217"/>
      <c r="UJQ1568" s="217"/>
      <c r="UJR1568" s="217"/>
      <c r="UJS1568" s="217"/>
      <c r="UJT1568" s="217"/>
      <c r="UJU1568" s="217"/>
      <c r="UJV1568" s="217"/>
      <c r="UJW1568" s="217"/>
      <c r="UJX1568" s="217"/>
      <c r="UJY1568" s="217"/>
      <c r="UJZ1568" s="217"/>
      <c r="UKA1568" s="217"/>
      <c r="UKB1568" s="217"/>
      <c r="UKC1568" s="217"/>
      <c r="UKD1568" s="217"/>
      <c r="UKE1568" s="217"/>
      <c r="UKF1568" s="217"/>
      <c r="UKG1568" s="217"/>
      <c r="UKH1568" s="217"/>
      <c r="UKI1568" s="217"/>
      <c r="UKJ1568" s="217"/>
      <c r="UKK1568" s="217"/>
      <c r="UKL1568" s="217"/>
      <c r="UKM1568" s="217"/>
      <c r="UKN1568" s="217"/>
      <c r="UKO1568" s="217"/>
      <c r="UKP1568" s="217"/>
      <c r="UKQ1568" s="217"/>
      <c r="UKR1568" s="217"/>
      <c r="UKS1568" s="217"/>
      <c r="UKT1568" s="217"/>
      <c r="UKU1568" s="217"/>
      <c r="UKV1568" s="217"/>
      <c r="UKW1568" s="217"/>
      <c r="UKX1568" s="217"/>
      <c r="UKY1568" s="217"/>
      <c r="UKZ1568" s="217"/>
      <c r="ULA1568" s="217"/>
      <c r="ULB1568" s="217"/>
      <c r="ULC1568" s="217"/>
      <c r="ULD1568" s="217"/>
      <c r="ULE1568" s="217"/>
      <c r="ULF1568" s="217"/>
      <c r="ULG1568" s="217"/>
      <c r="ULH1568" s="217"/>
      <c r="ULI1568" s="217"/>
      <c r="ULJ1568" s="217"/>
      <c r="ULK1568" s="217"/>
      <c r="ULL1568" s="217"/>
      <c r="ULM1568" s="217"/>
      <c r="ULN1568" s="217"/>
      <c r="ULO1568" s="217"/>
      <c r="ULP1568" s="217"/>
      <c r="ULQ1568" s="217"/>
      <c r="ULR1568" s="217"/>
      <c r="ULS1568" s="217"/>
      <c r="ULT1568" s="217"/>
      <c r="ULU1568" s="217"/>
      <c r="ULV1568" s="217"/>
      <c r="ULW1568" s="217"/>
      <c r="ULX1568" s="217"/>
      <c r="ULY1568" s="217"/>
      <c r="ULZ1568" s="217"/>
      <c r="UMA1568" s="217"/>
      <c r="UMB1568" s="217"/>
      <c r="UMC1568" s="217"/>
      <c r="UMD1568" s="217"/>
      <c r="UME1568" s="217"/>
      <c r="UMF1568" s="217"/>
      <c r="UMG1568" s="217"/>
      <c r="UMH1568" s="217"/>
      <c r="UMI1568" s="217"/>
      <c r="UMJ1568" s="217"/>
      <c r="UMK1568" s="217"/>
      <c r="UML1568" s="217"/>
      <c r="UMM1568" s="217"/>
      <c r="UMN1568" s="217"/>
      <c r="UMO1568" s="217"/>
      <c r="UMP1568" s="217"/>
      <c r="UMQ1568" s="217"/>
      <c r="UMR1568" s="217"/>
      <c r="UMS1568" s="217"/>
      <c r="UMT1568" s="217"/>
      <c r="UMU1568" s="217"/>
      <c r="UMV1568" s="217"/>
      <c r="UMW1568" s="217"/>
      <c r="UMX1568" s="217"/>
      <c r="UMY1568" s="217"/>
      <c r="UMZ1568" s="217"/>
      <c r="UNA1568" s="217"/>
      <c r="UNB1568" s="217"/>
      <c r="UNC1568" s="217"/>
      <c r="UND1568" s="217"/>
      <c r="UNE1568" s="217"/>
      <c r="UNF1568" s="217"/>
      <c r="UNG1568" s="217"/>
      <c r="UNH1568" s="217"/>
      <c r="UNI1568" s="217"/>
      <c r="UNJ1568" s="217"/>
      <c r="UNK1568" s="217"/>
      <c r="UNL1568" s="217"/>
      <c r="UNM1568" s="217"/>
      <c r="UNN1568" s="217"/>
      <c r="UNO1568" s="217"/>
      <c r="UNP1568" s="217"/>
      <c r="UNQ1568" s="217"/>
      <c r="UNR1568" s="217"/>
      <c r="UNS1568" s="217"/>
      <c r="UNT1568" s="217"/>
      <c r="UNU1568" s="217"/>
      <c r="UNV1568" s="217"/>
      <c r="UNW1568" s="217"/>
      <c r="UNX1568" s="217"/>
      <c r="UNY1568" s="217"/>
      <c r="UNZ1568" s="217"/>
      <c r="UOA1568" s="217"/>
      <c r="UOB1568" s="217"/>
      <c r="UOC1568" s="217"/>
      <c r="UOD1568" s="217"/>
      <c r="UOE1568" s="217"/>
      <c r="UOF1568" s="217"/>
      <c r="UOG1568" s="217"/>
      <c r="UOH1568" s="217"/>
      <c r="UOI1568" s="217"/>
      <c r="UOJ1568" s="217"/>
      <c r="UOK1568" s="217"/>
      <c r="UOL1568" s="217"/>
      <c r="UOM1568" s="217"/>
      <c r="UON1568" s="217"/>
      <c r="UOO1568" s="217"/>
      <c r="UOP1568" s="217"/>
      <c r="UOQ1568" s="217"/>
      <c r="UOR1568" s="217"/>
      <c r="UOS1568" s="217"/>
      <c r="UOT1568" s="217"/>
      <c r="UOU1568" s="217"/>
      <c r="UOV1568" s="217"/>
      <c r="UOW1568" s="217"/>
      <c r="UOX1568" s="217"/>
      <c r="UOY1568" s="217"/>
      <c r="UOZ1568" s="217"/>
      <c r="UPA1568" s="217"/>
      <c r="UPB1568" s="217"/>
      <c r="UPC1568" s="217"/>
      <c r="UPD1568" s="217"/>
      <c r="UPE1568" s="217"/>
      <c r="UPF1568" s="217"/>
      <c r="UPG1568" s="217"/>
      <c r="UPH1568" s="217"/>
      <c r="UPI1568" s="217"/>
      <c r="UPJ1568" s="217"/>
      <c r="UPK1568" s="217"/>
      <c r="UPL1568" s="217"/>
      <c r="UPM1568" s="217"/>
      <c r="UPN1568" s="217"/>
      <c r="UPO1568" s="217"/>
      <c r="UPP1568" s="217"/>
      <c r="UPQ1568" s="217"/>
      <c r="UPR1568" s="217"/>
      <c r="UPS1568" s="217"/>
      <c r="UPT1568" s="217"/>
      <c r="UPU1568" s="217"/>
      <c r="UPV1568" s="217"/>
      <c r="UPW1568" s="217"/>
      <c r="UPX1568" s="217"/>
      <c r="UPY1568" s="217"/>
      <c r="UPZ1568" s="217"/>
      <c r="UQA1568" s="217"/>
      <c r="UQB1568" s="217"/>
      <c r="UQC1568" s="217"/>
      <c r="UQD1568" s="217"/>
      <c r="UQE1568" s="217"/>
      <c r="UQF1568" s="217"/>
      <c r="UQG1568" s="217"/>
      <c r="UQH1568" s="217"/>
      <c r="UQI1568" s="217"/>
      <c r="UQJ1568" s="217"/>
      <c r="UQK1568" s="217"/>
      <c r="UQL1568" s="217"/>
      <c r="UQM1568" s="217"/>
      <c r="UQN1568" s="217"/>
      <c r="UQO1568" s="217"/>
      <c r="UQP1568" s="217"/>
      <c r="UQQ1568" s="217"/>
      <c r="UQR1568" s="217"/>
      <c r="UQS1568" s="217"/>
      <c r="UQT1568" s="217"/>
      <c r="UQU1568" s="217"/>
      <c r="UQV1568" s="217"/>
      <c r="UQW1568" s="217"/>
      <c r="UQX1568" s="217"/>
      <c r="UQY1568" s="217"/>
      <c r="UQZ1568" s="217"/>
      <c r="URA1568" s="217"/>
      <c r="URB1568" s="217"/>
      <c r="URC1568" s="217"/>
      <c r="URD1568" s="217"/>
      <c r="URE1568" s="217"/>
      <c r="URF1568" s="217"/>
      <c r="URG1568" s="217"/>
      <c r="URH1568" s="217"/>
      <c r="URI1568" s="217"/>
      <c r="URJ1568" s="217"/>
      <c r="URK1568" s="217"/>
      <c r="URL1568" s="217"/>
      <c r="URM1568" s="217"/>
      <c r="URN1568" s="217"/>
      <c r="URO1568" s="217"/>
      <c r="URP1568" s="217"/>
      <c r="URQ1568" s="217"/>
      <c r="URR1568" s="217"/>
      <c r="URS1568" s="217"/>
      <c r="URT1568" s="217"/>
      <c r="URU1568" s="217"/>
      <c r="URV1568" s="217"/>
      <c r="URW1568" s="217"/>
      <c r="URX1568" s="217"/>
      <c r="URY1568" s="217"/>
      <c r="URZ1568" s="217"/>
      <c r="USA1568" s="217"/>
      <c r="USB1568" s="217"/>
      <c r="USC1568" s="217"/>
      <c r="USD1568" s="217"/>
      <c r="USE1568" s="217"/>
      <c r="USF1568" s="217"/>
      <c r="USG1568" s="217"/>
      <c r="USH1568" s="217"/>
      <c r="USI1568" s="217"/>
      <c r="USJ1568" s="217"/>
      <c r="USK1568" s="217"/>
      <c r="USL1568" s="217"/>
      <c r="USM1568" s="217"/>
      <c r="USN1568" s="217"/>
      <c r="USO1568" s="217"/>
      <c r="USP1568" s="217"/>
      <c r="USQ1568" s="217"/>
      <c r="USR1568" s="217"/>
      <c r="USS1568" s="217"/>
      <c r="UST1568" s="217"/>
      <c r="USU1568" s="217"/>
      <c r="USV1568" s="217"/>
      <c r="USW1568" s="217"/>
      <c r="USX1568" s="217"/>
      <c r="USY1568" s="217"/>
      <c r="USZ1568" s="217"/>
      <c r="UTA1568" s="217"/>
      <c r="UTB1568" s="217"/>
      <c r="UTC1568" s="217"/>
      <c r="UTD1568" s="217"/>
      <c r="UTE1568" s="217"/>
      <c r="UTF1568" s="217"/>
      <c r="UTG1568" s="217"/>
      <c r="UTH1568" s="217"/>
      <c r="UTI1568" s="217"/>
      <c r="UTJ1568" s="217"/>
      <c r="UTK1568" s="217"/>
      <c r="UTL1568" s="217"/>
      <c r="UTM1568" s="217"/>
      <c r="UTN1568" s="217"/>
      <c r="UTO1568" s="217"/>
      <c r="UTP1568" s="217"/>
      <c r="UTQ1568" s="217"/>
      <c r="UTR1568" s="217"/>
      <c r="UTS1568" s="217"/>
      <c r="UTT1568" s="217"/>
      <c r="UTU1568" s="217"/>
      <c r="UTV1568" s="217"/>
      <c r="UTW1568" s="217"/>
      <c r="UTX1568" s="217"/>
      <c r="UTY1568" s="217"/>
      <c r="UTZ1568" s="217"/>
      <c r="UUA1568" s="217"/>
      <c r="UUB1568" s="217"/>
      <c r="UUC1568" s="217"/>
      <c r="UUD1568" s="217"/>
      <c r="UUE1568" s="217"/>
      <c r="UUF1568" s="217"/>
      <c r="UUG1568" s="217"/>
      <c r="UUH1568" s="217"/>
      <c r="UUI1568" s="217"/>
      <c r="UUJ1568" s="217"/>
      <c r="UUK1568" s="217"/>
      <c r="UUL1568" s="217"/>
      <c r="UUM1568" s="217"/>
      <c r="UUN1568" s="217"/>
      <c r="UUO1568" s="217"/>
      <c r="UUP1568" s="217"/>
      <c r="UUQ1568" s="217"/>
      <c r="UUR1568" s="217"/>
      <c r="UUS1568" s="217"/>
      <c r="UUT1568" s="217"/>
      <c r="UUU1568" s="217"/>
      <c r="UUV1568" s="217"/>
      <c r="UUW1568" s="217"/>
      <c r="UUX1568" s="217"/>
      <c r="UUY1568" s="217"/>
      <c r="UUZ1568" s="217"/>
      <c r="UVA1568" s="217"/>
      <c r="UVB1568" s="217"/>
      <c r="UVC1568" s="217"/>
      <c r="UVD1568" s="217"/>
      <c r="UVE1568" s="217"/>
      <c r="UVF1568" s="217"/>
      <c r="UVG1568" s="217"/>
      <c r="UVH1568" s="217"/>
      <c r="UVI1568" s="217"/>
      <c r="UVJ1568" s="217"/>
      <c r="UVK1568" s="217"/>
      <c r="UVL1568" s="217"/>
      <c r="UVM1568" s="217"/>
      <c r="UVN1568" s="217"/>
      <c r="UVO1568" s="217"/>
      <c r="UVP1568" s="217"/>
      <c r="UVQ1568" s="217"/>
      <c r="UVR1568" s="217"/>
      <c r="UVS1568" s="217"/>
      <c r="UVT1568" s="217"/>
      <c r="UVU1568" s="217"/>
      <c r="UVV1568" s="217"/>
      <c r="UVW1568" s="217"/>
      <c r="UVX1568" s="217"/>
      <c r="UVY1568" s="217"/>
      <c r="UVZ1568" s="217"/>
      <c r="UWA1568" s="217"/>
      <c r="UWB1568" s="217"/>
      <c r="UWC1568" s="217"/>
      <c r="UWD1568" s="217"/>
      <c r="UWE1568" s="217"/>
      <c r="UWF1568" s="217"/>
      <c r="UWG1568" s="217"/>
      <c r="UWH1568" s="217"/>
      <c r="UWI1568" s="217"/>
      <c r="UWJ1568" s="217"/>
      <c r="UWK1568" s="217"/>
      <c r="UWL1568" s="217"/>
      <c r="UWM1568" s="217"/>
      <c r="UWN1568" s="217"/>
      <c r="UWO1568" s="217"/>
      <c r="UWP1568" s="217"/>
      <c r="UWQ1568" s="217"/>
      <c r="UWR1568" s="217"/>
      <c r="UWS1568" s="217"/>
      <c r="UWT1568" s="217"/>
      <c r="UWU1568" s="217"/>
      <c r="UWV1568" s="217"/>
      <c r="UWW1568" s="217"/>
      <c r="UWX1568" s="217"/>
      <c r="UWY1568" s="217"/>
      <c r="UWZ1568" s="217"/>
      <c r="UXA1568" s="217"/>
      <c r="UXB1568" s="217"/>
      <c r="UXC1568" s="217"/>
      <c r="UXD1568" s="217"/>
      <c r="UXE1568" s="217"/>
      <c r="UXF1568" s="217"/>
      <c r="UXG1568" s="217"/>
      <c r="UXH1568" s="217"/>
      <c r="UXI1568" s="217"/>
      <c r="UXJ1568" s="217"/>
      <c r="UXK1568" s="217"/>
      <c r="UXL1568" s="217"/>
      <c r="UXM1568" s="217"/>
      <c r="UXN1568" s="217"/>
      <c r="UXO1568" s="217"/>
      <c r="UXP1568" s="217"/>
      <c r="UXQ1568" s="217"/>
      <c r="UXR1568" s="217"/>
      <c r="UXS1568" s="217"/>
      <c r="UXT1568" s="217"/>
      <c r="UXU1568" s="217"/>
      <c r="UXV1568" s="217"/>
      <c r="UXW1568" s="217"/>
      <c r="UXX1568" s="217"/>
      <c r="UXY1568" s="217"/>
      <c r="UXZ1568" s="217"/>
      <c r="UYA1568" s="217"/>
      <c r="UYB1568" s="217"/>
      <c r="UYC1568" s="217"/>
      <c r="UYD1568" s="217"/>
      <c r="UYE1568" s="217"/>
      <c r="UYF1568" s="217"/>
      <c r="UYG1568" s="217"/>
      <c r="UYH1568" s="217"/>
      <c r="UYI1568" s="217"/>
      <c r="UYJ1568" s="217"/>
      <c r="UYK1568" s="217"/>
      <c r="UYL1568" s="217"/>
      <c r="UYM1568" s="217"/>
      <c r="UYN1568" s="217"/>
      <c r="UYO1568" s="217"/>
      <c r="UYP1568" s="217"/>
      <c r="UYQ1568" s="217"/>
      <c r="UYR1568" s="217"/>
      <c r="UYS1568" s="217"/>
      <c r="UYT1568" s="217"/>
      <c r="UYU1568" s="217"/>
      <c r="UYV1568" s="217"/>
      <c r="UYW1568" s="217"/>
      <c r="UYX1568" s="217"/>
      <c r="UYY1568" s="217"/>
      <c r="UYZ1568" s="217"/>
      <c r="UZA1568" s="217"/>
      <c r="UZB1568" s="217"/>
      <c r="UZC1568" s="217"/>
      <c r="UZD1568" s="217"/>
      <c r="UZE1568" s="217"/>
      <c r="UZF1568" s="217"/>
      <c r="UZG1568" s="217"/>
      <c r="UZH1568" s="217"/>
      <c r="UZI1568" s="217"/>
      <c r="UZJ1568" s="217"/>
      <c r="UZK1568" s="217"/>
      <c r="UZL1568" s="217"/>
      <c r="UZM1568" s="217"/>
      <c r="UZN1568" s="217"/>
      <c r="UZO1568" s="217"/>
      <c r="UZP1568" s="217"/>
      <c r="UZQ1568" s="217"/>
      <c r="UZR1568" s="217"/>
      <c r="UZS1568" s="217"/>
      <c r="UZT1568" s="217"/>
      <c r="UZU1568" s="217"/>
      <c r="UZV1568" s="217"/>
      <c r="UZW1568" s="217"/>
      <c r="UZX1568" s="217"/>
      <c r="UZY1568" s="217"/>
      <c r="UZZ1568" s="217"/>
      <c r="VAA1568" s="217"/>
      <c r="VAB1568" s="217"/>
      <c r="VAC1568" s="217"/>
      <c r="VAD1568" s="217"/>
      <c r="VAE1568" s="217"/>
      <c r="VAF1568" s="217"/>
      <c r="VAG1568" s="217"/>
      <c r="VAH1568" s="217"/>
      <c r="VAI1568" s="217"/>
      <c r="VAJ1568" s="217"/>
      <c r="VAK1568" s="217"/>
      <c r="VAL1568" s="217"/>
      <c r="VAM1568" s="217"/>
      <c r="VAN1568" s="217"/>
      <c r="VAO1568" s="217"/>
      <c r="VAP1568" s="217"/>
      <c r="VAQ1568" s="217"/>
      <c r="VAR1568" s="217"/>
      <c r="VAS1568" s="217"/>
      <c r="VAT1568" s="217"/>
      <c r="VAU1568" s="217"/>
      <c r="VAV1568" s="217"/>
      <c r="VAW1568" s="217"/>
      <c r="VAX1568" s="217"/>
      <c r="VAY1568" s="217"/>
      <c r="VAZ1568" s="217"/>
      <c r="VBA1568" s="217"/>
      <c r="VBB1568" s="217"/>
      <c r="VBC1568" s="217"/>
      <c r="VBD1568" s="217"/>
      <c r="VBE1568" s="217"/>
      <c r="VBF1568" s="217"/>
      <c r="VBG1568" s="217"/>
      <c r="VBH1568" s="217"/>
      <c r="VBI1568" s="217"/>
      <c r="VBJ1568" s="217"/>
      <c r="VBK1568" s="217"/>
      <c r="VBL1568" s="217"/>
      <c r="VBM1568" s="217"/>
      <c r="VBN1568" s="217"/>
      <c r="VBO1568" s="217"/>
      <c r="VBP1568" s="217"/>
      <c r="VBQ1568" s="217"/>
      <c r="VBR1568" s="217"/>
      <c r="VBS1568" s="217"/>
      <c r="VBT1568" s="217"/>
      <c r="VBU1568" s="217"/>
      <c r="VBV1568" s="217"/>
      <c r="VBW1568" s="217"/>
      <c r="VBX1568" s="217"/>
      <c r="VBY1568" s="217"/>
      <c r="VBZ1568" s="217"/>
      <c r="VCA1568" s="217"/>
      <c r="VCB1568" s="217"/>
      <c r="VCC1568" s="217"/>
      <c r="VCD1568" s="217"/>
      <c r="VCE1568" s="217"/>
      <c r="VCF1568" s="217"/>
      <c r="VCG1568" s="217"/>
      <c r="VCH1568" s="217"/>
      <c r="VCI1568" s="217"/>
      <c r="VCJ1568" s="217"/>
      <c r="VCK1568" s="217"/>
      <c r="VCL1568" s="217"/>
      <c r="VCM1568" s="217"/>
      <c r="VCN1568" s="217"/>
      <c r="VCO1568" s="217"/>
      <c r="VCP1568" s="217"/>
      <c r="VCQ1568" s="217"/>
      <c r="VCR1568" s="217"/>
      <c r="VCS1568" s="217"/>
      <c r="VCT1568" s="217"/>
      <c r="VCU1568" s="217"/>
      <c r="VCV1568" s="217"/>
      <c r="VCW1568" s="217"/>
      <c r="VCX1568" s="217"/>
      <c r="VCY1568" s="217"/>
      <c r="VCZ1568" s="217"/>
      <c r="VDA1568" s="217"/>
      <c r="VDB1568" s="217"/>
      <c r="VDC1568" s="217"/>
      <c r="VDD1568" s="217"/>
      <c r="VDE1568" s="217"/>
      <c r="VDF1568" s="217"/>
      <c r="VDG1568" s="217"/>
      <c r="VDH1568" s="217"/>
      <c r="VDI1568" s="217"/>
      <c r="VDJ1568" s="217"/>
      <c r="VDK1568" s="217"/>
      <c r="VDL1568" s="217"/>
      <c r="VDM1568" s="217"/>
      <c r="VDN1568" s="217"/>
      <c r="VDO1568" s="217"/>
      <c r="VDP1568" s="217"/>
      <c r="VDQ1568" s="217"/>
      <c r="VDR1568" s="217"/>
      <c r="VDS1568" s="217"/>
      <c r="VDT1568" s="217"/>
      <c r="VDU1568" s="217"/>
      <c r="VDV1568" s="217"/>
      <c r="VDW1568" s="217"/>
      <c r="VDX1568" s="217"/>
      <c r="VDY1568" s="217"/>
      <c r="VDZ1568" s="217"/>
      <c r="VEA1568" s="217"/>
      <c r="VEB1568" s="217"/>
      <c r="VEC1568" s="217"/>
      <c r="VED1568" s="217"/>
      <c r="VEE1568" s="217"/>
      <c r="VEF1568" s="217"/>
      <c r="VEG1568" s="217"/>
      <c r="VEH1568" s="217"/>
      <c r="VEI1568" s="217"/>
      <c r="VEJ1568" s="217"/>
      <c r="VEK1568" s="217"/>
      <c r="VEL1568" s="217"/>
      <c r="VEM1568" s="217"/>
      <c r="VEN1568" s="217"/>
      <c r="VEO1568" s="217"/>
      <c r="VEP1568" s="217"/>
      <c r="VEQ1568" s="217"/>
      <c r="VER1568" s="217"/>
      <c r="VES1568" s="217"/>
      <c r="VET1568" s="217"/>
      <c r="VEU1568" s="217"/>
      <c r="VEV1568" s="217"/>
      <c r="VEW1568" s="217"/>
      <c r="VEX1568" s="217"/>
      <c r="VEY1568" s="217"/>
      <c r="VEZ1568" s="217"/>
      <c r="VFA1568" s="217"/>
      <c r="VFB1568" s="217"/>
      <c r="VFC1568" s="217"/>
      <c r="VFD1568" s="217"/>
      <c r="VFE1568" s="217"/>
      <c r="VFF1568" s="217"/>
      <c r="VFG1568" s="217"/>
      <c r="VFH1568" s="217"/>
      <c r="VFI1568" s="217"/>
      <c r="VFJ1568" s="217"/>
      <c r="VFK1568" s="217"/>
      <c r="VFL1568" s="217"/>
      <c r="VFM1568" s="217"/>
      <c r="VFN1568" s="217"/>
      <c r="VFO1568" s="217"/>
      <c r="VFP1568" s="217"/>
      <c r="VFQ1568" s="217"/>
      <c r="VFR1568" s="217"/>
      <c r="VFS1568" s="217"/>
      <c r="VFT1568" s="217"/>
      <c r="VFU1568" s="217"/>
      <c r="VFV1568" s="217"/>
      <c r="VFW1568" s="217"/>
      <c r="VFX1568" s="217"/>
      <c r="VFY1568" s="217"/>
      <c r="VFZ1568" s="217"/>
      <c r="VGA1568" s="217"/>
      <c r="VGB1568" s="217"/>
      <c r="VGC1568" s="217"/>
      <c r="VGD1568" s="217"/>
      <c r="VGE1568" s="217"/>
      <c r="VGF1568" s="217"/>
      <c r="VGG1568" s="217"/>
      <c r="VGH1568" s="217"/>
      <c r="VGI1568" s="217"/>
      <c r="VGJ1568" s="217"/>
      <c r="VGK1568" s="217"/>
      <c r="VGL1568" s="217"/>
      <c r="VGM1568" s="217"/>
      <c r="VGN1568" s="217"/>
      <c r="VGO1568" s="217"/>
      <c r="VGP1568" s="217"/>
      <c r="VGQ1568" s="217"/>
      <c r="VGR1568" s="217"/>
      <c r="VGS1568" s="217"/>
      <c r="VGT1568" s="217"/>
      <c r="VGU1568" s="217"/>
      <c r="VGV1568" s="217"/>
      <c r="VGW1568" s="217"/>
      <c r="VGX1568" s="217"/>
      <c r="VGY1568" s="217"/>
      <c r="VGZ1568" s="217"/>
      <c r="VHA1568" s="217"/>
      <c r="VHB1568" s="217"/>
      <c r="VHC1568" s="217"/>
      <c r="VHD1568" s="217"/>
      <c r="VHE1568" s="217"/>
      <c r="VHF1568" s="217"/>
      <c r="VHG1568" s="217"/>
      <c r="VHH1568" s="217"/>
      <c r="VHI1568" s="217"/>
      <c r="VHJ1568" s="217"/>
      <c r="VHK1568" s="217"/>
      <c r="VHL1568" s="217"/>
      <c r="VHM1568" s="217"/>
      <c r="VHN1568" s="217"/>
      <c r="VHO1568" s="217"/>
      <c r="VHP1568" s="217"/>
      <c r="VHQ1568" s="217"/>
      <c r="VHR1568" s="217"/>
      <c r="VHS1568" s="217"/>
      <c r="VHT1568" s="217"/>
      <c r="VHU1568" s="217"/>
      <c r="VHV1568" s="217"/>
      <c r="VHW1568" s="217"/>
      <c r="VHX1568" s="217"/>
      <c r="VHY1568" s="217"/>
      <c r="VHZ1568" s="217"/>
      <c r="VIA1568" s="217"/>
      <c r="VIB1568" s="217"/>
      <c r="VIC1568" s="217"/>
      <c r="VID1568" s="217"/>
      <c r="VIE1568" s="217"/>
      <c r="VIF1568" s="217"/>
      <c r="VIG1568" s="217"/>
      <c r="VIH1568" s="217"/>
      <c r="VII1568" s="217"/>
      <c r="VIJ1568" s="217"/>
      <c r="VIK1568" s="217"/>
      <c r="VIL1568" s="217"/>
      <c r="VIM1568" s="217"/>
      <c r="VIN1568" s="217"/>
      <c r="VIO1568" s="217"/>
      <c r="VIP1568" s="217"/>
      <c r="VIQ1568" s="217"/>
      <c r="VIR1568" s="217"/>
      <c r="VIS1568" s="217"/>
      <c r="VIT1568" s="217"/>
      <c r="VIU1568" s="217"/>
      <c r="VIV1568" s="217"/>
      <c r="VIW1568" s="217"/>
      <c r="VIX1568" s="217"/>
      <c r="VIY1568" s="217"/>
      <c r="VIZ1568" s="217"/>
      <c r="VJA1568" s="217"/>
      <c r="VJB1568" s="217"/>
      <c r="VJC1568" s="217"/>
      <c r="VJD1568" s="217"/>
      <c r="VJE1568" s="217"/>
      <c r="VJF1568" s="217"/>
      <c r="VJG1568" s="217"/>
      <c r="VJH1568" s="217"/>
      <c r="VJI1568" s="217"/>
      <c r="VJJ1568" s="217"/>
      <c r="VJK1568" s="217"/>
      <c r="VJL1568" s="217"/>
      <c r="VJM1568" s="217"/>
      <c r="VJN1568" s="217"/>
      <c r="VJO1568" s="217"/>
      <c r="VJP1568" s="217"/>
      <c r="VJQ1568" s="217"/>
      <c r="VJR1568" s="217"/>
      <c r="VJS1568" s="217"/>
      <c r="VJT1568" s="217"/>
      <c r="VJU1568" s="217"/>
      <c r="VJV1568" s="217"/>
      <c r="VJW1568" s="217"/>
      <c r="VJX1568" s="217"/>
      <c r="VJY1568" s="217"/>
      <c r="VJZ1568" s="217"/>
      <c r="VKA1568" s="217"/>
      <c r="VKB1568" s="217"/>
      <c r="VKC1568" s="217"/>
      <c r="VKD1568" s="217"/>
      <c r="VKE1568" s="217"/>
      <c r="VKF1568" s="217"/>
      <c r="VKG1568" s="217"/>
      <c r="VKH1568" s="217"/>
      <c r="VKI1568" s="217"/>
      <c r="VKJ1568" s="217"/>
      <c r="VKK1568" s="217"/>
      <c r="VKL1568" s="217"/>
      <c r="VKM1568" s="217"/>
      <c r="VKN1568" s="217"/>
      <c r="VKO1568" s="217"/>
      <c r="VKP1568" s="217"/>
      <c r="VKQ1568" s="217"/>
      <c r="VKR1568" s="217"/>
      <c r="VKS1568" s="217"/>
      <c r="VKT1568" s="217"/>
      <c r="VKU1568" s="217"/>
      <c r="VKV1568" s="217"/>
      <c r="VKW1568" s="217"/>
      <c r="VKX1568" s="217"/>
      <c r="VKY1568" s="217"/>
      <c r="VKZ1568" s="217"/>
      <c r="VLA1568" s="217"/>
      <c r="VLB1568" s="217"/>
      <c r="VLC1568" s="217"/>
      <c r="VLD1568" s="217"/>
      <c r="VLE1568" s="217"/>
      <c r="VLF1568" s="217"/>
      <c r="VLG1568" s="217"/>
      <c r="VLH1568" s="217"/>
      <c r="VLI1568" s="217"/>
      <c r="VLJ1568" s="217"/>
      <c r="VLK1568" s="217"/>
      <c r="VLL1568" s="217"/>
      <c r="VLM1568" s="217"/>
      <c r="VLN1568" s="217"/>
      <c r="VLO1568" s="217"/>
      <c r="VLP1568" s="217"/>
      <c r="VLQ1568" s="217"/>
      <c r="VLR1568" s="217"/>
      <c r="VLS1568" s="217"/>
      <c r="VLT1568" s="217"/>
      <c r="VLU1568" s="217"/>
      <c r="VLV1568" s="217"/>
      <c r="VLW1568" s="217"/>
      <c r="VLX1568" s="217"/>
      <c r="VLY1568" s="217"/>
      <c r="VLZ1568" s="217"/>
      <c r="VMA1568" s="217"/>
      <c r="VMB1568" s="217"/>
      <c r="VMC1568" s="217"/>
      <c r="VMD1568" s="217"/>
      <c r="VME1568" s="217"/>
      <c r="VMF1568" s="217"/>
      <c r="VMG1568" s="217"/>
      <c r="VMH1568" s="217"/>
      <c r="VMI1568" s="217"/>
      <c r="VMJ1568" s="217"/>
      <c r="VMK1568" s="217"/>
      <c r="VML1568" s="217"/>
      <c r="VMM1568" s="217"/>
      <c r="VMN1568" s="217"/>
      <c r="VMO1568" s="217"/>
      <c r="VMP1568" s="217"/>
      <c r="VMQ1568" s="217"/>
      <c r="VMR1568" s="217"/>
      <c r="VMS1568" s="217"/>
      <c r="VMT1568" s="217"/>
      <c r="VMU1568" s="217"/>
      <c r="VMV1568" s="217"/>
      <c r="VMW1568" s="217"/>
      <c r="VMX1568" s="217"/>
      <c r="VMY1568" s="217"/>
      <c r="VMZ1568" s="217"/>
      <c r="VNA1568" s="217"/>
      <c r="VNB1568" s="217"/>
      <c r="VNC1568" s="217"/>
      <c r="VND1568" s="217"/>
      <c r="VNE1568" s="217"/>
      <c r="VNF1568" s="217"/>
      <c r="VNG1568" s="217"/>
      <c r="VNH1568" s="217"/>
      <c r="VNI1568" s="217"/>
      <c r="VNJ1568" s="217"/>
      <c r="VNK1568" s="217"/>
      <c r="VNL1568" s="217"/>
      <c r="VNM1568" s="217"/>
      <c r="VNN1568" s="217"/>
      <c r="VNO1568" s="217"/>
      <c r="VNP1568" s="217"/>
      <c r="VNQ1568" s="217"/>
      <c r="VNR1568" s="217"/>
      <c r="VNS1568" s="217"/>
      <c r="VNT1568" s="217"/>
      <c r="VNU1568" s="217"/>
      <c r="VNV1568" s="217"/>
      <c r="VNW1568" s="217"/>
      <c r="VNX1568" s="217"/>
      <c r="VNY1568" s="217"/>
      <c r="VNZ1568" s="217"/>
      <c r="VOA1568" s="217"/>
      <c r="VOB1568" s="217"/>
      <c r="VOC1568" s="217"/>
      <c r="VOD1568" s="217"/>
      <c r="VOE1568" s="217"/>
      <c r="VOF1568" s="217"/>
      <c r="VOG1568" s="217"/>
      <c r="VOH1568" s="217"/>
      <c r="VOI1568" s="217"/>
      <c r="VOJ1568" s="217"/>
      <c r="VOK1568" s="217"/>
      <c r="VOL1568" s="217"/>
      <c r="VOM1568" s="217"/>
      <c r="VON1568" s="217"/>
      <c r="VOO1568" s="217"/>
      <c r="VOP1568" s="217"/>
      <c r="VOQ1568" s="217"/>
      <c r="VOR1568" s="217"/>
      <c r="VOS1568" s="217"/>
      <c r="VOT1568" s="217"/>
      <c r="VOU1568" s="217"/>
      <c r="VOV1568" s="217"/>
      <c r="VOW1568" s="217"/>
      <c r="VOX1568" s="217"/>
      <c r="VOY1568" s="217"/>
      <c r="VOZ1568" s="217"/>
      <c r="VPA1568" s="217"/>
      <c r="VPB1568" s="217"/>
      <c r="VPC1568" s="217"/>
      <c r="VPD1568" s="217"/>
      <c r="VPE1568" s="217"/>
      <c r="VPF1568" s="217"/>
      <c r="VPG1568" s="217"/>
      <c r="VPH1568" s="217"/>
      <c r="VPI1568" s="217"/>
      <c r="VPJ1568" s="217"/>
      <c r="VPK1568" s="217"/>
      <c r="VPL1568" s="217"/>
      <c r="VPM1568" s="217"/>
      <c r="VPN1568" s="217"/>
      <c r="VPO1568" s="217"/>
      <c r="VPP1568" s="217"/>
      <c r="VPQ1568" s="217"/>
      <c r="VPR1568" s="217"/>
      <c r="VPS1568" s="217"/>
      <c r="VPT1568" s="217"/>
      <c r="VPU1568" s="217"/>
      <c r="VPV1568" s="217"/>
      <c r="VPW1568" s="217"/>
      <c r="VPX1568" s="217"/>
      <c r="VPY1568" s="217"/>
      <c r="VPZ1568" s="217"/>
      <c r="VQA1568" s="217"/>
      <c r="VQB1568" s="217"/>
      <c r="VQC1568" s="217"/>
      <c r="VQD1568" s="217"/>
      <c r="VQE1568" s="217"/>
      <c r="VQF1568" s="217"/>
      <c r="VQG1568" s="217"/>
      <c r="VQH1568" s="217"/>
      <c r="VQI1568" s="217"/>
      <c r="VQJ1568" s="217"/>
      <c r="VQK1568" s="217"/>
      <c r="VQL1568" s="217"/>
      <c r="VQM1568" s="217"/>
      <c r="VQN1568" s="217"/>
      <c r="VQO1568" s="217"/>
      <c r="VQP1568" s="217"/>
      <c r="VQQ1568" s="217"/>
      <c r="VQR1568" s="217"/>
      <c r="VQS1568" s="217"/>
      <c r="VQT1568" s="217"/>
      <c r="VQU1568" s="217"/>
      <c r="VQV1568" s="217"/>
      <c r="VQW1568" s="217"/>
      <c r="VQX1568" s="217"/>
      <c r="VQY1568" s="217"/>
      <c r="VQZ1568" s="217"/>
      <c r="VRA1568" s="217"/>
      <c r="VRB1568" s="217"/>
      <c r="VRC1568" s="217"/>
      <c r="VRD1568" s="217"/>
      <c r="VRE1568" s="217"/>
      <c r="VRF1568" s="217"/>
      <c r="VRG1568" s="217"/>
      <c r="VRH1568" s="217"/>
      <c r="VRI1568" s="217"/>
      <c r="VRJ1568" s="217"/>
      <c r="VRK1568" s="217"/>
      <c r="VRL1568" s="217"/>
      <c r="VRM1568" s="217"/>
      <c r="VRN1568" s="217"/>
      <c r="VRO1568" s="217"/>
      <c r="VRP1568" s="217"/>
      <c r="VRQ1568" s="217"/>
      <c r="VRR1568" s="217"/>
      <c r="VRS1568" s="217"/>
      <c r="VRT1568" s="217"/>
      <c r="VRU1568" s="217"/>
      <c r="VRV1568" s="217"/>
      <c r="VRW1568" s="217"/>
      <c r="VRX1568" s="217"/>
      <c r="VRY1568" s="217"/>
      <c r="VRZ1568" s="217"/>
      <c r="VSA1568" s="217"/>
      <c r="VSB1568" s="217"/>
      <c r="VSC1568" s="217"/>
      <c r="VSD1568" s="217"/>
      <c r="VSE1568" s="217"/>
      <c r="VSF1568" s="217"/>
      <c r="VSG1568" s="217"/>
      <c r="VSH1568" s="217"/>
      <c r="VSI1568" s="217"/>
      <c r="VSJ1568" s="217"/>
      <c r="VSK1568" s="217"/>
      <c r="VSL1568" s="217"/>
      <c r="VSM1568" s="217"/>
      <c r="VSN1568" s="217"/>
      <c r="VSO1568" s="217"/>
      <c r="VSP1568" s="217"/>
      <c r="VSQ1568" s="217"/>
      <c r="VSR1568" s="217"/>
      <c r="VSS1568" s="217"/>
      <c r="VST1568" s="217"/>
      <c r="VSU1568" s="217"/>
      <c r="VSV1568" s="217"/>
      <c r="VSW1568" s="217"/>
      <c r="VSX1568" s="217"/>
      <c r="VSY1568" s="217"/>
      <c r="VSZ1568" s="217"/>
      <c r="VTA1568" s="217"/>
      <c r="VTB1568" s="217"/>
      <c r="VTC1568" s="217"/>
      <c r="VTD1568" s="217"/>
      <c r="VTE1568" s="217"/>
      <c r="VTF1568" s="217"/>
      <c r="VTG1568" s="217"/>
      <c r="VTH1568" s="217"/>
      <c r="VTI1568" s="217"/>
      <c r="VTJ1568" s="217"/>
      <c r="VTK1568" s="217"/>
      <c r="VTL1568" s="217"/>
      <c r="VTM1568" s="217"/>
      <c r="VTN1568" s="217"/>
      <c r="VTO1568" s="217"/>
      <c r="VTP1568" s="217"/>
      <c r="VTQ1568" s="217"/>
      <c r="VTR1568" s="217"/>
      <c r="VTS1568" s="217"/>
      <c r="VTT1568" s="217"/>
      <c r="VTU1568" s="217"/>
      <c r="VTV1568" s="217"/>
      <c r="VTW1568" s="217"/>
      <c r="VTX1568" s="217"/>
      <c r="VTY1568" s="217"/>
      <c r="VTZ1568" s="217"/>
      <c r="VUA1568" s="217"/>
      <c r="VUB1568" s="217"/>
      <c r="VUC1568" s="217"/>
      <c r="VUD1568" s="217"/>
      <c r="VUE1568" s="217"/>
      <c r="VUF1568" s="217"/>
      <c r="VUG1568" s="217"/>
      <c r="VUH1568" s="217"/>
      <c r="VUI1568" s="217"/>
      <c r="VUJ1568" s="217"/>
      <c r="VUK1568" s="217"/>
      <c r="VUL1568" s="217"/>
      <c r="VUM1568" s="217"/>
      <c r="VUN1568" s="217"/>
      <c r="VUO1568" s="217"/>
      <c r="VUP1568" s="217"/>
      <c r="VUQ1568" s="217"/>
      <c r="VUR1568" s="217"/>
      <c r="VUS1568" s="217"/>
      <c r="VUT1568" s="217"/>
      <c r="VUU1568" s="217"/>
      <c r="VUV1568" s="217"/>
      <c r="VUW1568" s="217"/>
      <c r="VUX1568" s="217"/>
      <c r="VUY1568" s="217"/>
      <c r="VUZ1568" s="217"/>
      <c r="VVA1568" s="217"/>
      <c r="VVB1568" s="217"/>
      <c r="VVC1568" s="217"/>
      <c r="VVD1568" s="217"/>
      <c r="VVE1568" s="217"/>
      <c r="VVF1568" s="217"/>
      <c r="VVG1568" s="217"/>
      <c r="VVH1568" s="217"/>
      <c r="VVI1568" s="217"/>
      <c r="VVJ1568" s="217"/>
      <c r="VVK1568" s="217"/>
      <c r="VVL1568" s="217"/>
      <c r="VVM1568" s="217"/>
      <c r="VVN1568" s="217"/>
      <c r="VVO1568" s="217"/>
      <c r="VVP1568" s="217"/>
      <c r="VVQ1568" s="217"/>
      <c r="VVR1568" s="217"/>
      <c r="VVS1568" s="217"/>
      <c r="VVT1568" s="217"/>
      <c r="VVU1568" s="217"/>
      <c r="VVV1568" s="217"/>
      <c r="VVW1568" s="217"/>
      <c r="VVX1568" s="217"/>
      <c r="VVY1568" s="217"/>
      <c r="VVZ1568" s="217"/>
      <c r="VWA1568" s="217"/>
      <c r="VWB1568" s="217"/>
      <c r="VWC1568" s="217"/>
      <c r="VWD1568" s="217"/>
      <c r="VWE1568" s="217"/>
      <c r="VWF1568" s="217"/>
      <c r="VWG1568" s="217"/>
      <c r="VWH1568" s="217"/>
      <c r="VWI1568" s="217"/>
      <c r="VWJ1568" s="217"/>
      <c r="VWK1568" s="217"/>
      <c r="VWL1568" s="217"/>
      <c r="VWM1568" s="217"/>
      <c r="VWN1568" s="217"/>
      <c r="VWO1568" s="217"/>
      <c r="VWP1568" s="217"/>
      <c r="VWQ1568" s="217"/>
      <c r="VWR1568" s="217"/>
      <c r="VWS1568" s="217"/>
      <c r="VWT1568" s="217"/>
      <c r="VWU1568" s="217"/>
      <c r="VWV1568" s="217"/>
      <c r="VWW1568" s="217"/>
      <c r="VWX1568" s="217"/>
      <c r="VWY1568" s="217"/>
      <c r="VWZ1568" s="217"/>
      <c r="VXA1568" s="217"/>
      <c r="VXB1568" s="217"/>
      <c r="VXC1568" s="217"/>
      <c r="VXD1568" s="217"/>
      <c r="VXE1568" s="217"/>
      <c r="VXF1568" s="217"/>
      <c r="VXG1568" s="217"/>
      <c r="VXH1568" s="217"/>
      <c r="VXI1568" s="217"/>
      <c r="VXJ1568" s="217"/>
      <c r="VXK1568" s="217"/>
      <c r="VXL1568" s="217"/>
      <c r="VXM1568" s="217"/>
      <c r="VXN1568" s="217"/>
      <c r="VXO1568" s="217"/>
      <c r="VXP1568" s="217"/>
      <c r="VXQ1568" s="217"/>
      <c r="VXR1568" s="217"/>
      <c r="VXS1568" s="217"/>
      <c r="VXT1568" s="217"/>
      <c r="VXU1568" s="217"/>
      <c r="VXV1568" s="217"/>
      <c r="VXW1568" s="217"/>
      <c r="VXX1568" s="217"/>
      <c r="VXY1568" s="217"/>
      <c r="VXZ1568" s="217"/>
      <c r="VYA1568" s="217"/>
      <c r="VYB1568" s="217"/>
      <c r="VYC1568" s="217"/>
      <c r="VYD1568" s="217"/>
      <c r="VYE1568" s="217"/>
      <c r="VYF1568" s="217"/>
      <c r="VYG1568" s="217"/>
      <c r="VYH1568" s="217"/>
      <c r="VYI1568" s="217"/>
      <c r="VYJ1568" s="217"/>
      <c r="VYK1568" s="217"/>
      <c r="VYL1568" s="217"/>
      <c r="VYM1568" s="217"/>
      <c r="VYN1568" s="217"/>
      <c r="VYO1568" s="217"/>
      <c r="VYP1568" s="217"/>
      <c r="VYQ1568" s="217"/>
      <c r="VYR1568" s="217"/>
      <c r="VYS1568" s="217"/>
      <c r="VYT1568" s="217"/>
      <c r="VYU1568" s="217"/>
      <c r="VYV1568" s="217"/>
      <c r="VYW1568" s="217"/>
      <c r="VYX1568" s="217"/>
      <c r="VYY1568" s="217"/>
      <c r="VYZ1568" s="217"/>
      <c r="VZA1568" s="217"/>
      <c r="VZB1568" s="217"/>
      <c r="VZC1568" s="217"/>
      <c r="VZD1568" s="217"/>
      <c r="VZE1568" s="217"/>
      <c r="VZF1568" s="217"/>
      <c r="VZG1568" s="217"/>
      <c r="VZH1568" s="217"/>
      <c r="VZI1568" s="217"/>
      <c r="VZJ1568" s="217"/>
      <c r="VZK1568" s="217"/>
      <c r="VZL1568" s="217"/>
      <c r="VZM1568" s="217"/>
      <c r="VZN1568" s="217"/>
      <c r="VZO1568" s="217"/>
      <c r="VZP1568" s="217"/>
      <c r="VZQ1568" s="217"/>
      <c r="VZR1568" s="217"/>
      <c r="VZS1568" s="217"/>
      <c r="VZT1568" s="217"/>
      <c r="VZU1568" s="217"/>
      <c r="VZV1568" s="217"/>
      <c r="VZW1568" s="217"/>
      <c r="VZX1568" s="217"/>
      <c r="VZY1568" s="217"/>
      <c r="VZZ1568" s="217"/>
      <c r="WAA1568" s="217"/>
      <c r="WAB1568" s="217"/>
      <c r="WAC1568" s="217"/>
      <c r="WAD1568" s="217"/>
      <c r="WAE1568" s="217"/>
      <c r="WAF1568" s="217"/>
      <c r="WAG1568" s="217"/>
      <c r="WAH1568" s="217"/>
      <c r="WAI1568" s="217"/>
      <c r="WAJ1568" s="217"/>
      <c r="WAK1568" s="217"/>
      <c r="WAL1568" s="217"/>
      <c r="WAM1568" s="217"/>
      <c r="WAN1568" s="217"/>
      <c r="WAO1568" s="217"/>
      <c r="WAP1568" s="217"/>
      <c r="WAQ1568" s="217"/>
      <c r="WAR1568" s="217"/>
      <c r="WAS1568" s="217"/>
      <c r="WAT1568" s="217"/>
      <c r="WAU1568" s="217"/>
      <c r="WAV1568" s="217"/>
      <c r="WAW1568" s="217"/>
      <c r="WAX1568" s="217"/>
      <c r="WAY1568" s="217"/>
      <c r="WAZ1568" s="217"/>
      <c r="WBA1568" s="217"/>
      <c r="WBB1568" s="217"/>
      <c r="WBC1568" s="217"/>
      <c r="WBD1568" s="217"/>
      <c r="WBE1568" s="217"/>
      <c r="WBF1568" s="217"/>
      <c r="WBG1568" s="217"/>
      <c r="WBH1568" s="217"/>
      <c r="WBI1568" s="217"/>
      <c r="WBJ1568" s="217"/>
      <c r="WBK1568" s="217"/>
      <c r="WBL1568" s="217"/>
      <c r="WBM1568" s="217"/>
      <c r="WBN1568" s="217"/>
      <c r="WBO1568" s="217"/>
      <c r="WBP1568" s="217"/>
      <c r="WBQ1568" s="217"/>
      <c r="WBR1568" s="217"/>
      <c r="WBS1568" s="217"/>
      <c r="WBT1568" s="217"/>
      <c r="WBU1568" s="217"/>
      <c r="WBV1568" s="217"/>
      <c r="WBW1568" s="217"/>
      <c r="WBX1568" s="217"/>
      <c r="WBY1568" s="217"/>
      <c r="WBZ1568" s="217"/>
      <c r="WCA1568" s="217"/>
      <c r="WCB1568" s="217"/>
      <c r="WCC1568" s="217"/>
      <c r="WCD1568" s="217"/>
      <c r="WCE1568" s="217"/>
      <c r="WCF1568" s="217"/>
      <c r="WCG1568" s="217"/>
      <c r="WCH1568" s="217"/>
      <c r="WCI1568" s="217"/>
      <c r="WCJ1568" s="217"/>
      <c r="WCK1568" s="217"/>
      <c r="WCL1568" s="217"/>
      <c r="WCM1568" s="217"/>
      <c r="WCN1568" s="217"/>
      <c r="WCO1568" s="217"/>
      <c r="WCP1568" s="217"/>
      <c r="WCQ1568" s="217"/>
      <c r="WCR1568" s="217"/>
      <c r="WCS1568" s="217"/>
      <c r="WCT1568" s="217"/>
      <c r="WCU1568" s="217"/>
      <c r="WCV1568" s="217"/>
      <c r="WCW1568" s="217"/>
      <c r="WCX1568" s="217"/>
      <c r="WCY1568" s="217"/>
      <c r="WCZ1568" s="217"/>
      <c r="WDA1568" s="217"/>
      <c r="WDB1568" s="217"/>
      <c r="WDC1568" s="217"/>
      <c r="WDD1568" s="217"/>
      <c r="WDE1568" s="217"/>
      <c r="WDF1568" s="217"/>
      <c r="WDG1568" s="217"/>
      <c r="WDH1568" s="217"/>
      <c r="WDI1568" s="217"/>
      <c r="WDJ1568" s="217"/>
      <c r="WDK1568" s="217"/>
      <c r="WDL1568" s="217"/>
      <c r="WDM1568" s="217"/>
      <c r="WDN1568" s="217"/>
      <c r="WDO1568" s="217"/>
      <c r="WDP1568" s="217"/>
      <c r="WDQ1568" s="217"/>
      <c r="WDR1568" s="217"/>
      <c r="WDS1568" s="217"/>
      <c r="WDT1568" s="217"/>
      <c r="WDU1568" s="217"/>
      <c r="WDV1568" s="217"/>
      <c r="WDW1568" s="217"/>
      <c r="WDX1568" s="217"/>
      <c r="WDY1568" s="217"/>
      <c r="WDZ1568" s="217"/>
      <c r="WEA1568" s="217"/>
      <c r="WEB1568" s="217"/>
      <c r="WEC1568" s="217"/>
      <c r="WED1568" s="217"/>
      <c r="WEE1568" s="217"/>
      <c r="WEF1568" s="217"/>
      <c r="WEG1568" s="217"/>
      <c r="WEH1568" s="217"/>
      <c r="WEI1568" s="217"/>
      <c r="WEJ1568" s="217"/>
      <c r="WEK1568" s="217"/>
      <c r="WEL1568" s="217"/>
      <c r="WEM1568" s="217"/>
      <c r="WEN1568" s="217"/>
      <c r="WEO1568" s="217"/>
      <c r="WEP1568" s="217"/>
      <c r="WEQ1568" s="217"/>
      <c r="WER1568" s="217"/>
      <c r="WES1568" s="217"/>
      <c r="WET1568" s="217"/>
      <c r="WEU1568" s="217"/>
      <c r="WEV1568" s="217"/>
      <c r="WEW1568" s="217"/>
      <c r="WEX1568" s="217"/>
      <c r="WEY1568" s="217"/>
      <c r="WEZ1568" s="217"/>
      <c r="WFA1568" s="217"/>
      <c r="WFB1568" s="217"/>
      <c r="WFC1568" s="217"/>
      <c r="WFD1568" s="217"/>
      <c r="WFE1568" s="217"/>
      <c r="WFF1568" s="217"/>
      <c r="WFG1568" s="217"/>
      <c r="WFH1568" s="217"/>
      <c r="WFI1568" s="217"/>
      <c r="WFJ1568" s="217"/>
      <c r="WFK1568" s="217"/>
      <c r="WFL1568" s="217"/>
      <c r="WFM1568" s="217"/>
      <c r="WFN1568" s="217"/>
      <c r="WFO1568" s="217"/>
      <c r="WFP1568" s="217"/>
      <c r="WFQ1568" s="217"/>
      <c r="WFR1568" s="217"/>
      <c r="WFS1568" s="217"/>
      <c r="WFT1568" s="217"/>
      <c r="WFU1568" s="217"/>
      <c r="WFV1568" s="217"/>
      <c r="WFW1568" s="217"/>
      <c r="WFX1568" s="217"/>
      <c r="WFY1568" s="217"/>
      <c r="WFZ1568" s="217"/>
      <c r="WGA1568" s="217"/>
      <c r="WGB1568" s="217"/>
      <c r="WGC1568" s="217"/>
      <c r="WGD1568" s="217"/>
      <c r="WGE1568" s="217"/>
      <c r="WGF1568" s="217"/>
      <c r="WGG1568" s="217"/>
      <c r="WGH1568" s="217"/>
      <c r="WGI1568" s="217"/>
      <c r="WGJ1568" s="217"/>
      <c r="WGK1568" s="217"/>
      <c r="WGL1568" s="217"/>
      <c r="WGM1568" s="217"/>
      <c r="WGN1568" s="217"/>
      <c r="WGO1568" s="217"/>
      <c r="WGP1568" s="217"/>
      <c r="WGQ1568" s="217"/>
      <c r="WGR1568" s="217"/>
      <c r="WGS1568" s="217"/>
      <c r="WGT1568" s="217"/>
      <c r="WGU1568" s="217"/>
      <c r="WGV1568" s="217"/>
      <c r="WGW1568" s="217"/>
      <c r="WGX1568" s="217"/>
      <c r="WGY1568" s="217"/>
      <c r="WGZ1568" s="217"/>
      <c r="WHA1568" s="217"/>
      <c r="WHB1568" s="217"/>
      <c r="WHC1568" s="217"/>
      <c r="WHD1568" s="217"/>
      <c r="WHE1568" s="217"/>
      <c r="WHF1568" s="217"/>
      <c r="WHG1568" s="217"/>
      <c r="WHH1568" s="217"/>
      <c r="WHI1568" s="217"/>
      <c r="WHJ1568" s="217"/>
      <c r="WHK1568" s="217"/>
      <c r="WHL1568" s="217"/>
      <c r="WHM1568" s="217"/>
      <c r="WHN1568" s="217"/>
      <c r="WHO1568" s="217"/>
      <c r="WHP1568" s="217"/>
      <c r="WHQ1568" s="217"/>
      <c r="WHR1568" s="217"/>
      <c r="WHS1568" s="217"/>
      <c r="WHT1568" s="217"/>
      <c r="WHU1568" s="217"/>
      <c r="WHV1568" s="217"/>
      <c r="WHW1568" s="217"/>
      <c r="WHX1568" s="217"/>
      <c r="WHY1568" s="217"/>
      <c r="WHZ1568" s="217"/>
      <c r="WIA1568" s="217"/>
      <c r="WIB1568" s="217"/>
      <c r="WIC1568" s="217"/>
      <c r="WID1568" s="217"/>
      <c r="WIE1568" s="217"/>
      <c r="WIF1568" s="217"/>
      <c r="WIG1568" s="217"/>
      <c r="WIH1568" s="217"/>
      <c r="WII1568" s="217"/>
      <c r="WIJ1568" s="217"/>
      <c r="WIK1568" s="217"/>
      <c r="WIL1568" s="217"/>
      <c r="WIM1568" s="217"/>
      <c r="WIN1568" s="217"/>
      <c r="WIO1568" s="217"/>
      <c r="WIP1568" s="217"/>
      <c r="WIQ1568" s="217"/>
      <c r="WIR1568" s="217"/>
      <c r="WIS1568" s="217"/>
      <c r="WIT1568" s="217"/>
      <c r="WIU1568" s="217"/>
      <c r="WIV1568" s="217"/>
      <c r="WIW1568" s="217"/>
      <c r="WIX1568" s="217"/>
      <c r="WIY1568" s="217"/>
      <c r="WIZ1568" s="217"/>
      <c r="WJA1568" s="217"/>
      <c r="WJB1568" s="217"/>
      <c r="WJC1568" s="217"/>
      <c r="WJD1568" s="217"/>
      <c r="WJE1568" s="217"/>
      <c r="WJF1568" s="217"/>
      <c r="WJG1568" s="217"/>
      <c r="WJH1568" s="217"/>
      <c r="WJI1568" s="217"/>
      <c r="WJJ1568" s="217"/>
      <c r="WJK1568" s="217"/>
      <c r="WJL1568" s="217"/>
      <c r="WJM1568" s="217"/>
      <c r="WJN1568" s="217"/>
      <c r="WJO1568" s="217"/>
      <c r="WJP1568" s="217"/>
      <c r="WJQ1568" s="217"/>
      <c r="WJR1568" s="217"/>
      <c r="WJS1568" s="217"/>
      <c r="WJT1568" s="217"/>
      <c r="WJU1568" s="217"/>
      <c r="WJV1568" s="217"/>
      <c r="WJW1568" s="217"/>
      <c r="WJX1568" s="217"/>
      <c r="WJY1568" s="217"/>
      <c r="WJZ1568" s="217"/>
      <c r="WKA1568" s="217"/>
      <c r="WKB1568" s="217"/>
      <c r="WKC1568" s="217"/>
      <c r="WKD1568" s="217"/>
      <c r="WKE1568" s="217"/>
      <c r="WKF1568" s="217"/>
      <c r="WKG1568" s="217"/>
      <c r="WKH1568" s="217"/>
      <c r="WKI1568" s="217"/>
      <c r="WKJ1568" s="217"/>
      <c r="WKK1568" s="217"/>
      <c r="WKL1568" s="217"/>
      <c r="WKM1568" s="217"/>
      <c r="WKN1568" s="217"/>
      <c r="WKO1568" s="217"/>
      <c r="WKP1568" s="217"/>
      <c r="WKQ1568" s="217"/>
      <c r="WKR1568" s="217"/>
      <c r="WKS1568" s="217"/>
      <c r="WKT1568" s="217"/>
      <c r="WKU1568" s="217"/>
      <c r="WKV1568" s="217"/>
      <c r="WKW1568" s="217"/>
      <c r="WKX1568" s="217"/>
      <c r="WKY1568" s="217"/>
      <c r="WKZ1568" s="217"/>
      <c r="WLA1568" s="217"/>
      <c r="WLB1568" s="217"/>
      <c r="WLC1568" s="217"/>
      <c r="WLD1568" s="217"/>
      <c r="WLE1568" s="217"/>
      <c r="WLF1568" s="217"/>
      <c r="WLG1568" s="217"/>
      <c r="WLH1568" s="217"/>
      <c r="WLI1568" s="217"/>
      <c r="WLJ1568" s="217"/>
      <c r="WLK1568" s="217"/>
      <c r="WLL1568" s="217"/>
      <c r="WLM1568" s="217"/>
      <c r="WLN1568" s="217"/>
      <c r="WLO1568" s="217"/>
      <c r="WLP1568" s="217"/>
      <c r="WLQ1568" s="217"/>
      <c r="WLR1568" s="217"/>
      <c r="WLS1568" s="217"/>
      <c r="WLT1568" s="217"/>
      <c r="WLU1568" s="217"/>
      <c r="WLV1568" s="217"/>
      <c r="WLW1568" s="217"/>
      <c r="WLX1568" s="217"/>
      <c r="WLY1568" s="217"/>
      <c r="WLZ1568" s="217"/>
      <c r="WMA1568" s="217"/>
      <c r="WMB1568" s="217"/>
      <c r="WMC1568" s="217"/>
      <c r="WMD1568" s="217"/>
      <c r="WME1568" s="217"/>
      <c r="WMF1568" s="217"/>
      <c r="WMG1568" s="217"/>
      <c r="WMH1568" s="217"/>
      <c r="WMI1568" s="217"/>
      <c r="WMJ1568" s="217"/>
      <c r="WMK1568" s="217"/>
      <c r="WML1568" s="217"/>
      <c r="WMM1568" s="217"/>
      <c r="WMN1568" s="217"/>
      <c r="WMO1568" s="217"/>
      <c r="WMP1568" s="217"/>
      <c r="WMQ1568" s="217"/>
      <c r="WMR1568" s="217"/>
      <c r="WMS1568" s="217"/>
      <c r="WMT1568" s="217"/>
      <c r="WMU1568" s="217"/>
      <c r="WMV1568" s="217"/>
      <c r="WMW1568" s="217"/>
      <c r="WMX1568" s="217"/>
      <c r="WMY1568" s="217"/>
      <c r="WMZ1568" s="217"/>
      <c r="WNA1568" s="217"/>
      <c r="WNB1568" s="217"/>
      <c r="WNC1568" s="217"/>
      <c r="WND1568" s="217"/>
      <c r="WNE1568" s="217"/>
      <c r="WNF1568" s="217"/>
      <c r="WNG1568" s="217"/>
      <c r="WNH1568" s="217"/>
      <c r="WNI1568" s="217"/>
      <c r="WNJ1568" s="217"/>
      <c r="WNK1568" s="217"/>
      <c r="WNL1568" s="217"/>
      <c r="WNM1568" s="217"/>
      <c r="WNN1568" s="217"/>
      <c r="WNO1568" s="217"/>
      <c r="WNP1568" s="217"/>
      <c r="WNQ1568" s="217"/>
      <c r="WNR1568" s="217"/>
      <c r="WNS1568" s="217"/>
      <c r="WNT1568" s="217"/>
      <c r="WNU1568" s="217"/>
      <c r="WNV1568" s="217"/>
      <c r="WNW1568" s="217"/>
      <c r="WNX1568" s="217"/>
      <c r="WNY1568" s="217"/>
      <c r="WNZ1568" s="217"/>
      <c r="WOA1568" s="217"/>
      <c r="WOB1568" s="217"/>
      <c r="WOC1568" s="217"/>
      <c r="WOD1568" s="217"/>
      <c r="WOE1568" s="217"/>
      <c r="WOF1568" s="217"/>
      <c r="WOG1568" s="217"/>
      <c r="WOH1568" s="217"/>
      <c r="WOI1568" s="217"/>
      <c r="WOJ1568" s="217"/>
      <c r="WOK1568" s="217"/>
      <c r="WOL1568" s="217"/>
      <c r="WOM1568" s="217"/>
      <c r="WON1568" s="217"/>
      <c r="WOO1568" s="217"/>
      <c r="WOP1568" s="217"/>
      <c r="WOQ1568" s="217"/>
      <c r="WOR1568" s="217"/>
      <c r="WOS1568" s="217"/>
      <c r="WOT1568" s="217"/>
      <c r="WOU1568" s="217"/>
      <c r="WOV1568" s="217"/>
      <c r="WOW1568" s="217"/>
      <c r="WOX1568" s="217"/>
      <c r="WOY1568" s="217"/>
      <c r="WOZ1568" s="217"/>
      <c r="WPA1568" s="217"/>
      <c r="WPB1568" s="217"/>
      <c r="WPC1568" s="217"/>
      <c r="WPD1568" s="217"/>
      <c r="WPE1568" s="217"/>
      <c r="WPF1568" s="217"/>
      <c r="WPG1568" s="217"/>
      <c r="WPH1568" s="217"/>
      <c r="WPI1568" s="217"/>
      <c r="WPJ1568" s="217"/>
      <c r="WPK1568" s="217"/>
      <c r="WPL1568" s="217"/>
      <c r="WPM1568" s="217"/>
      <c r="WPN1568" s="217"/>
      <c r="WPO1568" s="217"/>
      <c r="WPP1568" s="217"/>
      <c r="WPQ1568" s="217"/>
      <c r="WPR1568" s="217"/>
      <c r="WPS1568" s="217"/>
      <c r="WPT1568" s="217"/>
      <c r="WPU1568" s="217"/>
      <c r="WPV1568" s="217"/>
      <c r="WPW1568" s="217"/>
      <c r="WPX1568" s="217"/>
      <c r="WPY1568" s="217"/>
      <c r="WPZ1568" s="217"/>
      <c r="WQA1568" s="217"/>
      <c r="WQB1568" s="217"/>
      <c r="WQC1568" s="217"/>
      <c r="WQD1568" s="217"/>
      <c r="WQE1568" s="217"/>
      <c r="WQF1568" s="217"/>
      <c r="WQG1568" s="217"/>
      <c r="WQH1568" s="217"/>
      <c r="WQI1568" s="217"/>
      <c r="WQJ1568" s="217"/>
      <c r="WQK1568" s="217"/>
      <c r="WQL1568" s="217"/>
      <c r="WQM1568" s="217"/>
      <c r="WQN1568" s="217"/>
      <c r="WQO1568" s="217"/>
      <c r="WQP1568" s="217"/>
      <c r="WQQ1568" s="217"/>
      <c r="WQR1568" s="217"/>
      <c r="WQS1568" s="217"/>
      <c r="WQT1568" s="217"/>
      <c r="WQU1568" s="217"/>
      <c r="WQV1568" s="217"/>
      <c r="WQW1568" s="217"/>
      <c r="WQX1568" s="217"/>
      <c r="WQY1568" s="217"/>
      <c r="WQZ1568" s="217"/>
      <c r="WRA1568" s="217"/>
      <c r="WRB1568" s="217"/>
      <c r="WRC1568" s="217"/>
      <c r="WRD1568" s="217"/>
      <c r="WRE1568" s="217"/>
      <c r="WRF1568" s="217"/>
      <c r="WRG1568" s="217"/>
      <c r="WRH1568" s="217"/>
      <c r="WRI1568" s="217"/>
      <c r="WRJ1568" s="217"/>
      <c r="WRK1568" s="217"/>
      <c r="WRL1568" s="217"/>
      <c r="WRM1568" s="217"/>
      <c r="WRN1568" s="217"/>
      <c r="WRO1568" s="217"/>
      <c r="WRP1568" s="217"/>
      <c r="WRQ1568" s="217"/>
      <c r="WRR1568" s="217"/>
      <c r="WRS1568" s="217"/>
      <c r="WRT1568" s="217"/>
      <c r="WRU1568" s="217"/>
      <c r="WRV1568" s="217"/>
      <c r="WRW1568" s="217"/>
      <c r="WRX1568" s="217"/>
      <c r="WRY1568" s="217"/>
      <c r="WRZ1568" s="217"/>
      <c r="WSA1568" s="217"/>
      <c r="WSB1568" s="217"/>
      <c r="WSC1568" s="217"/>
      <c r="WSD1568" s="217"/>
      <c r="WSE1568" s="217"/>
      <c r="WSF1568" s="217"/>
      <c r="WSG1568" s="217"/>
      <c r="WSH1568" s="217"/>
      <c r="WSI1568" s="217"/>
      <c r="WSJ1568" s="217"/>
      <c r="WSK1568" s="217"/>
      <c r="WSL1568" s="217"/>
      <c r="WSM1568" s="217"/>
      <c r="WSN1568" s="217"/>
      <c r="WSO1568" s="217"/>
      <c r="WSP1568" s="217"/>
      <c r="WSQ1568" s="217"/>
      <c r="WSR1568" s="217"/>
      <c r="WSS1568" s="217"/>
      <c r="WST1568" s="217"/>
      <c r="WSU1568" s="217"/>
      <c r="WSV1568" s="217"/>
      <c r="WSW1568" s="217"/>
      <c r="WSX1568" s="217"/>
      <c r="WSY1568" s="217"/>
      <c r="WSZ1568" s="217"/>
      <c r="WTA1568" s="217"/>
      <c r="WTB1568" s="217"/>
      <c r="WTC1568" s="217"/>
      <c r="WTD1568" s="217"/>
      <c r="WTE1568" s="217"/>
      <c r="WTF1568" s="217"/>
      <c r="WTG1568" s="217"/>
      <c r="WTH1568" s="217"/>
      <c r="WTI1568" s="217"/>
      <c r="WTJ1568" s="217"/>
      <c r="WTK1568" s="217"/>
      <c r="WTL1568" s="217"/>
      <c r="WTM1568" s="217"/>
      <c r="WTN1568" s="217"/>
      <c r="WTO1568" s="217"/>
      <c r="WTP1568" s="217"/>
      <c r="WTQ1568" s="217"/>
      <c r="WTR1568" s="217"/>
      <c r="WTS1568" s="217"/>
      <c r="WTT1568" s="217"/>
      <c r="WTU1568" s="217"/>
      <c r="WTV1568" s="217"/>
      <c r="WTW1568" s="217"/>
      <c r="WTX1568" s="217"/>
      <c r="WTY1568" s="217"/>
      <c r="WTZ1568" s="217"/>
      <c r="WUA1568" s="217"/>
      <c r="WUB1568" s="217"/>
      <c r="WUC1568" s="217"/>
      <c r="WUD1568" s="217"/>
      <c r="WUE1568" s="217"/>
      <c r="WUF1568" s="217"/>
      <c r="WUG1568" s="217"/>
      <c r="WUH1568" s="217"/>
      <c r="WUI1568" s="217"/>
      <c r="WUJ1568" s="217"/>
      <c r="WUK1568" s="217"/>
      <c r="WUL1568" s="217"/>
      <c r="WUM1568" s="217"/>
      <c r="WUN1568" s="217"/>
      <c r="WUO1568" s="217"/>
      <c r="WUP1568" s="217"/>
      <c r="WUQ1568" s="217"/>
      <c r="WUR1568" s="217"/>
      <c r="WUS1568" s="217"/>
      <c r="WUT1568" s="217"/>
      <c r="WUU1568" s="217"/>
      <c r="WUV1568" s="217"/>
      <c r="WUW1568" s="217"/>
      <c r="WUX1568" s="217"/>
      <c r="WUY1568" s="217"/>
      <c r="WUZ1568" s="217"/>
      <c r="WVA1568" s="217"/>
      <c r="WVB1568" s="217"/>
      <c r="WVC1568" s="217"/>
      <c r="WVD1568" s="217"/>
      <c r="WVE1568" s="217"/>
      <c r="WVF1568" s="217"/>
      <c r="WVG1568" s="217"/>
      <c r="WVH1568" s="217"/>
      <c r="WVI1568" s="217"/>
      <c r="WVJ1568" s="217"/>
      <c r="WVK1568" s="217"/>
      <c r="WVL1568" s="217"/>
      <c r="WVM1568" s="217"/>
      <c r="WVN1568" s="217"/>
      <c r="WVO1568" s="217"/>
      <c r="WVP1568" s="217"/>
      <c r="WVQ1568" s="217"/>
      <c r="WVR1568" s="217"/>
      <c r="WVS1568" s="217"/>
      <c r="WVT1568" s="217"/>
      <c r="WVU1568" s="217"/>
      <c r="WVV1568" s="217"/>
      <c r="WVW1568" s="217"/>
      <c r="WVX1568" s="217"/>
      <c r="WVY1568" s="217"/>
      <c r="WVZ1568" s="217"/>
      <c r="WWA1568" s="217"/>
      <c r="WWB1568" s="217"/>
      <c r="WWC1568" s="217"/>
      <c r="WWD1568" s="217"/>
      <c r="WWE1568" s="217"/>
      <c r="WWF1568" s="217"/>
      <c r="WWG1568" s="217"/>
      <c r="WWH1568" s="217"/>
      <c r="WWI1568" s="217"/>
      <c r="WWJ1568" s="217"/>
      <c r="WWK1568" s="217"/>
      <c r="WWL1568" s="217"/>
      <c r="WWM1568" s="217"/>
      <c r="WWN1568" s="217"/>
      <c r="WWO1568" s="217"/>
      <c r="WWP1568" s="217"/>
      <c r="WWQ1568" s="217"/>
      <c r="WWR1568" s="217"/>
      <c r="WWS1568" s="217"/>
      <c r="WWT1568" s="217"/>
      <c r="WWU1568" s="217"/>
      <c r="WWV1568" s="217"/>
      <c r="WWW1568" s="217"/>
      <c r="WWX1568" s="217"/>
      <c r="WWY1568" s="217"/>
      <c r="WWZ1568" s="217"/>
      <c r="WXA1568" s="217"/>
      <c r="WXB1568" s="217"/>
      <c r="WXC1568" s="217"/>
      <c r="WXD1568" s="217"/>
      <c r="WXE1568" s="217"/>
      <c r="WXF1568" s="217"/>
      <c r="WXG1568" s="217"/>
      <c r="WXH1568" s="217"/>
      <c r="WXI1568" s="217"/>
      <c r="WXJ1568" s="217"/>
      <c r="WXK1568" s="217"/>
      <c r="WXL1568" s="217"/>
      <c r="WXM1568" s="217"/>
      <c r="WXN1568" s="217"/>
      <c r="WXO1568" s="217"/>
      <c r="WXP1568" s="217"/>
      <c r="WXQ1568" s="217"/>
      <c r="WXR1568" s="217"/>
      <c r="WXS1568" s="217"/>
      <c r="WXT1568" s="217"/>
      <c r="WXU1568" s="217"/>
      <c r="WXV1568" s="217"/>
      <c r="WXW1568" s="217"/>
      <c r="WXX1568" s="217"/>
      <c r="WXY1568" s="217"/>
      <c r="WXZ1568" s="217"/>
      <c r="WYA1568" s="217"/>
      <c r="WYB1568" s="217"/>
      <c r="WYC1568" s="217"/>
      <c r="WYD1568" s="217"/>
      <c r="WYE1568" s="217"/>
      <c r="WYF1568" s="217"/>
      <c r="WYG1568" s="217"/>
      <c r="WYH1568" s="217"/>
      <c r="WYI1568" s="217"/>
      <c r="WYJ1568" s="217"/>
      <c r="WYK1568" s="217"/>
      <c r="WYL1568" s="217"/>
      <c r="WYM1568" s="217"/>
      <c r="WYN1568" s="217"/>
      <c r="WYO1568" s="217"/>
      <c r="WYP1568" s="217"/>
      <c r="WYQ1568" s="217"/>
      <c r="WYR1568" s="217"/>
      <c r="WYS1568" s="217"/>
      <c r="WYT1568" s="217"/>
      <c r="WYU1568" s="217"/>
      <c r="WYV1568" s="217"/>
      <c r="WYW1568" s="217"/>
      <c r="WYX1568" s="217"/>
      <c r="WYY1568" s="217"/>
      <c r="WYZ1568" s="217"/>
      <c r="WZA1568" s="217"/>
      <c r="WZB1568" s="217"/>
      <c r="WZC1568" s="217"/>
      <c r="WZD1568" s="217"/>
      <c r="WZE1568" s="217"/>
      <c r="WZF1568" s="217"/>
      <c r="WZG1568" s="217"/>
      <c r="WZH1568" s="217"/>
      <c r="WZI1568" s="217"/>
      <c r="WZJ1568" s="217"/>
      <c r="WZK1568" s="217"/>
      <c r="WZL1568" s="217"/>
      <c r="WZM1568" s="217"/>
      <c r="WZN1568" s="217"/>
      <c r="WZO1568" s="217"/>
      <c r="WZP1568" s="217"/>
      <c r="WZQ1568" s="217"/>
      <c r="WZR1568" s="217"/>
      <c r="WZS1568" s="217"/>
      <c r="WZT1568" s="217"/>
      <c r="WZU1568" s="217"/>
      <c r="WZV1568" s="217"/>
      <c r="WZW1568" s="217"/>
      <c r="WZX1568" s="217"/>
      <c r="WZY1568" s="217"/>
      <c r="WZZ1568" s="217"/>
      <c r="XAA1568" s="217"/>
      <c r="XAB1568" s="217"/>
      <c r="XAC1568" s="217"/>
      <c r="XAD1568" s="217"/>
      <c r="XAE1568" s="217"/>
      <c r="XAF1568" s="217"/>
      <c r="XAG1568" s="217"/>
      <c r="XAH1568" s="217"/>
      <c r="XAI1568" s="217"/>
      <c r="XAJ1568" s="217"/>
      <c r="XAK1568" s="217"/>
      <c r="XAL1568" s="217"/>
      <c r="XAM1568" s="217"/>
      <c r="XAN1568" s="217"/>
      <c r="XAO1568" s="217"/>
      <c r="XAP1568" s="217"/>
      <c r="XAQ1568" s="217"/>
      <c r="XAR1568" s="217"/>
      <c r="XAS1568" s="217"/>
      <c r="XAT1568" s="217"/>
      <c r="XAU1568" s="217"/>
      <c r="XAV1568" s="217"/>
      <c r="XAW1568" s="217"/>
      <c r="XAX1568" s="217"/>
      <c r="XAY1568" s="217"/>
      <c r="XAZ1568" s="217"/>
      <c r="XBA1568" s="217"/>
      <c r="XBB1568" s="217"/>
      <c r="XBC1568" s="217"/>
      <c r="XBD1568" s="217"/>
      <c r="XBE1568" s="217"/>
      <c r="XBF1568" s="217"/>
      <c r="XBG1568" s="217"/>
      <c r="XBH1568" s="217"/>
      <c r="XBI1568" s="217"/>
      <c r="XBJ1568" s="217"/>
      <c r="XBK1568" s="217"/>
      <c r="XBL1568" s="217"/>
      <c r="XBM1568" s="217"/>
      <c r="XBN1568" s="217"/>
      <c r="XBO1568" s="217"/>
      <c r="XBP1568" s="217"/>
      <c r="XBQ1568" s="217"/>
      <c r="XBR1568" s="217"/>
      <c r="XBS1568" s="217"/>
      <c r="XBT1568" s="217"/>
      <c r="XBU1568" s="217"/>
      <c r="XBV1568" s="217"/>
      <c r="XBW1568" s="217"/>
      <c r="XBX1568" s="217"/>
      <c r="XBY1568" s="217"/>
      <c r="XBZ1568" s="217"/>
      <c r="XCA1568" s="217"/>
      <c r="XCB1568" s="217"/>
      <c r="XCC1568" s="217"/>
      <c r="XCD1568" s="217"/>
    </row>
    <row r="1569" spans="1:16306" ht="25.5" x14ac:dyDescent="0.25">
      <c r="A1569" s="257">
        <v>2021</v>
      </c>
      <c r="B1569" s="183" t="s">
        <v>1811</v>
      </c>
      <c r="C1569" s="176" t="s">
        <v>1562</v>
      </c>
      <c r="D1569" s="176" t="s">
        <v>2644</v>
      </c>
      <c r="E1569" s="174" t="s">
        <v>1527</v>
      </c>
      <c r="F1569" s="174" t="s">
        <v>1564</v>
      </c>
      <c r="G1569" s="174" t="s">
        <v>1565</v>
      </c>
      <c r="H1569" s="174" t="s">
        <v>1566</v>
      </c>
      <c r="I1569" s="174" t="s">
        <v>2645</v>
      </c>
      <c r="J1569" s="176" t="s">
        <v>2640</v>
      </c>
      <c r="K1569" s="174" t="s">
        <v>1532</v>
      </c>
      <c r="L1569" s="183" t="s">
        <v>2646</v>
      </c>
      <c r="M1569" s="183" t="s">
        <v>2647</v>
      </c>
      <c r="N1569" s="184">
        <v>879919.96200000006</v>
      </c>
      <c r="O1569" s="184">
        <v>1207675.7209999999</v>
      </c>
      <c r="P1569" s="184">
        <v>1959</v>
      </c>
      <c r="Q1569" s="240">
        <v>44439</v>
      </c>
      <c r="R1569" s="258" t="s">
        <v>4379</v>
      </c>
      <c r="S1569" s="325">
        <v>1</v>
      </c>
      <c r="T1569" s="325">
        <v>1</v>
      </c>
      <c r="U1569" s="326">
        <v>186.43962857142859</v>
      </c>
      <c r="V1569" s="180"/>
      <c r="W1569" s="329">
        <v>6.2</v>
      </c>
      <c r="X1569" s="329">
        <v>17.8</v>
      </c>
      <c r="Y1569" s="329">
        <v>26.6</v>
      </c>
      <c r="Z1569" s="329">
        <v>7.16</v>
      </c>
      <c r="AA1569" s="329">
        <v>95.2</v>
      </c>
      <c r="AB1569" s="327">
        <v>0.7</v>
      </c>
      <c r="AC1569" s="327">
        <v>0</v>
      </c>
      <c r="AD1569" s="328">
        <v>2</v>
      </c>
      <c r="AE1569" s="328">
        <v>0.4</v>
      </c>
      <c r="AF1569" s="180"/>
      <c r="AG1569" s="180"/>
      <c r="AH1569" s="180"/>
      <c r="AI1569" s="180"/>
      <c r="AJ1569" s="328">
        <v>20</v>
      </c>
      <c r="AK1569" s="217"/>
      <c r="AL1569" s="217"/>
      <c r="AM1569" s="217"/>
      <c r="AN1569" s="217"/>
      <c r="AO1569" s="217"/>
      <c r="AP1569" s="217"/>
      <c r="AQ1569" s="217"/>
      <c r="AR1569" s="217"/>
      <c r="AS1569" s="217"/>
      <c r="AT1569" s="217"/>
      <c r="AU1569" s="217"/>
      <c r="AV1569" s="217"/>
      <c r="AW1569" s="217"/>
      <c r="AX1569" s="217"/>
      <c r="AY1569" s="217"/>
      <c r="AZ1569" s="217"/>
      <c r="BA1569" s="217"/>
      <c r="BB1569" s="217"/>
      <c r="BC1569" s="217"/>
      <c r="BD1569" s="217"/>
      <c r="BE1569" s="217"/>
      <c r="BF1569" s="217"/>
      <c r="BG1569" s="217"/>
      <c r="BH1569" s="217"/>
      <c r="BI1569" s="217"/>
      <c r="BJ1569" s="217"/>
      <c r="BK1569" s="217"/>
      <c r="BL1569" s="217"/>
      <c r="BM1569" s="217"/>
      <c r="BN1569" s="217"/>
      <c r="BO1569" s="217"/>
      <c r="BP1569" s="217"/>
      <c r="BQ1569" s="217"/>
      <c r="BR1569" s="217"/>
      <c r="BS1569" s="217"/>
      <c r="BT1569" s="217"/>
      <c r="BU1569" s="217"/>
      <c r="BV1569" s="217"/>
      <c r="BW1569" s="217"/>
      <c r="BX1569" s="217"/>
      <c r="BY1569" s="217"/>
      <c r="BZ1569" s="217"/>
      <c r="CA1569" s="217"/>
      <c r="CB1569" s="217"/>
      <c r="CC1569" s="217"/>
      <c r="CD1569" s="217"/>
      <c r="CE1569" s="217"/>
      <c r="CF1569" s="217"/>
      <c r="CG1569" s="217"/>
      <c r="CH1569" s="217"/>
      <c r="CI1569" s="217"/>
      <c r="CJ1569" s="217"/>
      <c r="CK1569" s="217"/>
      <c r="CL1569" s="217"/>
      <c r="CM1569" s="217"/>
      <c r="CN1569" s="217"/>
      <c r="CO1569" s="217"/>
      <c r="CP1569" s="217"/>
      <c r="CQ1569" s="217"/>
      <c r="CR1569" s="217"/>
      <c r="CS1569" s="217"/>
      <c r="CT1569" s="217"/>
      <c r="CU1569" s="217"/>
      <c r="CV1569" s="217"/>
      <c r="CW1569" s="217"/>
      <c r="CX1569" s="217"/>
      <c r="CY1569" s="217"/>
      <c r="CZ1569" s="217"/>
      <c r="DA1569" s="217"/>
      <c r="DB1569" s="217"/>
      <c r="DC1569" s="217"/>
      <c r="DD1569" s="217"/>
      <c r="DE1569" s="217"/>
      <c r="DF1569" s="217"/>
      <c r="DG1569" s="217"/>
      <c r="DH1569" s="217"/>
      <c r="DI1569" s="217"/>
      <c r="DJ1569" s="217"/>
      <c r="DK1569" s="217"/>
      <c r="DL1569" s="217"/>
      <c r="DM1569" s="217"/>
      <c r="DN1569" s="217"/>
      <c r="DO1569" s="217"/>
      <c r="DP1569" s="217"/>
      <c r="DQ1569" s="217"/>
      <c r="DR1569" s="217"/>
      <c r="DS1569" s="217"/>
      <c r="DT1569" s="217"/>
      <c r="DU1569" s="217"/>
      <c r="DV1569" s="217"/>
      <c r="DW1569" s="217"/>
      <c r="DX1569" s="217"/>
      <c r="DY1569" s="217"/>
      <c r="DZ1569" s="217"/>
      <c r="EA1569" s="217"/>
      <c r="EB1569" s="217"/>
      <c r="EC1569" s="217"/>
      <c r="ED1569" s="217"/>
      <c r="EE1569" s="217"/>
      <c r="EF1569" s="217"/>
      <c r="EG1569" s="217"/>
      <c r="EH1569" s="217"/>
      <c r="EI1569" s="217"/>
      <c r="EJ1569" s="217"/>
      <c r="EK1569" s="217"/>
      <c r="EL1569" s="217"/>
      <c r="EM1569" s="217"/>
      <c r="EN1569" s="217"/>
      <c r="EO1569" s="217"/>
      <c r="EP1569" s="217"/>
      <c r="EQ1569" s="217"/>
      <c r="ER1569" s="217"/>
      <c r="ES1569" s="217"/>
      <c r="ET1569" s="217"/>
      <c r="EU1569" s="217"/>
      <c r="EV1569" s="217"/>
      <c r="EW1569" s="217"/>
      <c r="EX1569" s="217"/>
      <c r="EY1569" s="217"/>
      <c r="EZ1569" s="217"/>
      <c r="FA1569" s="217"/>
      <c r="FB1569" s="217"/>
      <c r="FC1569" s="217"/>
      <c r="FD1569" s="217"/>
      <c r="FE1569" s="217"/>
      <c r="FF1569" s="217"/>
      <c r="FG1569" s="217"/>
      <c r="FH1569" s="217"/>
      <c r="FI1569" s="217"/>
      <c r="FJ1569" s="217"/>
      <c r="FK1569" s="217"/>
      <c r="FL1569" s="217"/>
      <c r="FM1569" s="217"/>
      <c r="FN1569" s="217"/>
      <c r="FO1569" s="217"/>
      <c r="FP1569" s="217"/>
      <c r="FQ1569" s="217"/>
      <c r="FR1569" s="217"/>
      <c r="FS1569" s="217"/>
      <c r="FT1569" s="217"/>
      <c r="FU1569" s="217"/>
      <c r="FV1569" s="217"/>
      <c r="FW1569" s="217"/>
      <c r="FX1569" s="217"/>
      <c r="FY1569" s="217"/>
      <c r="FZ1569" s="217"/>
      <c r="GA1569" s="217"/>
      <c r="GB1569" s="217"/>
      <c r="GC1569" s="217"/>
      <c r="GD1569" s="217"/>
      <c r="GE1569" s="217"/>
      <c r="GF1569" s="217"/>
      <c r="GG1569" s="217"/>
      <c r="GH1569" s="217"/>
      <c r="GI1569" s="217"/>
      <c r="GJ1569" s="217"/>
      <c r="GK1569" s="217"/>
      <c r="GL1569" s="217"/>
      <c r="GM1569" s="217"/>
      <c r="GN1569" s="217"/>
      <c r="GO1569" s="217"/>
      <c r="GP1569" s="217"/>
      <c r="GQ1569" s="217"/>
      <c r="GR1569" s="217"/>
      <c r="GS1569" s="217"/>
      <c r="GT1569" s="217"/>
      <c r="GU1569" s="217"/>
      <c r="GV1569" s="217"/>
      <c r="GW1569" s="217"/>
      <c r="GX1569" s="217"/>
      <c r="GY1569" s="217"/>
      <c r="GZ1569" s="217"/>
      <c r="HA1569" s="217"/>
      <c r="HB1569" s="217"/>
      <c r="HC1569" s="217"/>
      <c r="HD1569" s="217"/>
      <c r="HE1569" s="217"/>
      <c r="HF1569" s="217"/>
      <c r="HG1569" s="217"/>
      <c r="HH1569" s="217"/>
      <c r="HI1569" s="217"/>
      <c r="HJ1569" s="217"/>
      <c r="HK1569" s="217"/>
      <c r="HL1569" s="217"/>
      <c r="HM1569" s="217"/>
      <c r="HN1569" s="217"/>
      <c r="HO1569" s="217"/>
      <c r="HP1569" s="217"/>
      <c r="HQ1569" s="217"/>
      <c r="HR1569" s="217"/>
      <c r="HS1569" s="217"/>
      <c r="HT1569" s="217"/>
      <c r="HU1569" s="217"/>
      <c r="HV1569" s="217"/>
      <c r="HW1569" s="217"/>
      <c r="HX1569" s="217"/>
      <c r="HY1569" s="217"/>
      <c r="HZ1569" s="217"/>
      <c r="IA1569" s="217"/>
      <c r="IB1569" s="217"/>
      <c r="IC1569" s="217"/>
      <c r="ID1569" s="217"/>
      <c r="IE1569" s="217"/>
      <c r="IF1569" s="217"/>
      <c r="IG1569" s="217"/>
      <c r="IH1569" s="217"/>
      <c r="II1569" s="217"/>
      <c r="IJ1569" s="217"/>
      <c r="IK1569" s="217"/>
      <c r="IL1569" s="217"/>
      <c r="IM1569" s="217"/>
      <c r="IN1569" s="217"/>
      <c r="IO1569" s="217"/>
      <c r="IP1569" s="217"/>
      <c r="IQ1569" s="217"/>
      <c r="IR1569" s="217"/>
      <c r="IS1569" s="217"/>
      <c r="IT1569" s="217"/>
      <c r="IU1569" s="217"/>
      <c r="IV1569" s="217"/>
      <c r="IW1569" s="217"/>
      <c r="IX1569" s="217"/>
      <c r="IY1569" s="217"/>
      <c r="IZ1569" s="217"/>
      <c r="JA1569" s="217"/>
      <c r="JB1569" s="217"/>
      <c r="JC1569" s="217"/>
      <c r="JD1569" s="217"/>
      <c r="JE1569" s="217"/>
      <c r="JF1569" s="217"/>
      <c r="JG1569" s="217"/>
      <c r="JH1569" s="217"/>
      <c r="JI1569" s="217"/>
      <c r="JJ1569" s="217"/>
      <c r="JK1569" s="217"/>
      <c r="JL1569" s="217"/>
      <c r="JM1569" s="217"/>
      <c r="JN1569" s="217"/>
      <c r="JO1569" s="217"/>
      <c r="JP1569" s="217"/>
      <c r="JQ1569" s="217"/>
      <c r="JR1569" s="217"/>
      <c r="JS1569" s="217"/>
      <c r="JT1569" s="217"/>
      <c r="JU1569" s="217"/>
      <c r="JV1569" s="217"/>
      <c r="JW1569" s="217"/>
      <c r="JX1569" s="217"/>
      <c r="JY1569" s="217"/>
      <c r="JZ1569" s="217"/>
      <c r="KA1569" s="217"/>
      <c r="KB1569" s="217"/>
      <c r="KC1569" s="217"/>
      <c r="KD1569" s="217"/>
      <c r="KE1569" s="217"/>
      <c r="KF1569" s="217"/>
      <c r="KG1569" s="217"/>
      <c r="KH1569" s="217"/>
      <c r="KI1569" s="217"/>
      <c r="KJ1569" s="217"/>
      <c r="KK1569" s="217"/>
      <c r="KL1569" s="217"/>
      <c r="KM1569" s="217"/>
      <c r="KN1569" s="217"/>
      <c r="KO1569" s="217"/>
      <c r="KP1569" s="217"/>
      <c r="KQ1569" s="217"/>
      <c r="KR1569" s="217"/>
      <c r="KS1569" s="217"/>
      <c r="KT1569" s="217"/>
      <c r="KU1569" s="217"/>
      <c r="KV1569" s="217"/>
      <c r="KW1569" s="217"/>
      <c r="KX1569" s="217"/>
      <c r="KY1569" s="217"/>
      <c r="KZ1569" s="217"/>
      <c r="LA1569" s="217"/>
      <c r="LB1569" s="217"/>
      <c r="LC1569" s="217"/>
      <c r="LD1569" s="217"/>
      <c r="LE1569" s="217"/>
      <c r="LF1569" s="217"/>
      <c r="LG1569" s="217"/>
      <c r="LH1569" s="217"/>
      <c r="LI1569" s="217"/>
      <c r="LJ1569" s="217"/>
      <c r="LK1569" s="217"/>
      <c r="LL1569" s="217"/>
      <c r="LM1569" s="217"/>
      <c r="LN1569" s="217"/>
      <c r="LO1569" s="217"/>
      <c r="LP1569" s="217"/>
      <c r="LQ1569" s="217"/>
      <c r="LR1569" s="217"/>
      <c r="LS1569" s="217"/>
      <c r="LT1569" s="217"/>
      <c r="LU1569" s="217"/>
      <c r="LV1569" s="217"/>
      <c r="LW1569" s="217"/>
      <c r="LX1569" s="217"/>
      <c r="LY1569" s="217"/>
      <c r="LZ1569" s="217"/>
      <c r="MA1569" s="217"/>
      <c r="MB1569" s="217"/>
      <c r="MC1569" s="217"/>
      <c r="MD1569" s="217"/>
      <c r="ME1569" s="217"/>
      <c r="MF1569" s="217"/>
      <c r="MG1569" s="217"/>
      <c r="MH1569" s="217"/>
      <c r="MI1569" s="217"/>
      <c r="MJ1569" s="217"/>
      <c r="MK1569" s="217"/>
      <c r="ML1569" s="217"/>
      <c r="MM1569" s="217"/>
      <c r="MN1569" s="217"/>
      <c r="MO1569" s="217"/>
      <c r="MP1569" s="217"/>
      <c r="MQ1569" s="217"/>
      <c r="MR1569" s="217"/>
      <c r="MS1569" s="217"/>
      <c r="MT1569" s="217"/>
      <c r="MU1569" s="217"/>
      <c r="MV1569" s="217"/>
      <c r="MW1569" s="217"/>
      <c r="MX1569" s="217"/>
      <c r="MY1569" s="217"/>
      <c r="MZ1569" s="217"/>
      <c r="NA1569" s="217"/>
      <c r="NB1569" s="217"/>
      <c r="NC1569" s="217"/>
      <c r="ND1569" s="217"/>
      <c r="NE1569" s="217"/>
      <c r="NF1569" s="217"/>
      <c r="NG1569" s="217"/>
      <c r="NH1569" s="217"/>
      <c r="NI1569" s="217"/>
      <c r="NJ1569" s="217"/>
      <c r="NK1569" s="217"/>
      <c r="NL1569" s="217"/>
      <c r="NM1569" s="217"/>
      <c r="NN1569" s="217"/>
      <c r="NO1569" s="217"/>
      <c r="NP1569" s="217"/>
      <c r="NQ1569" s="217"/>
      <c r="NR1569" s="217"/>
      <c r="NS1569" s="217"/>
      <c r="NT1569" s="217"/>
      <c r="NU1569" s="217"/>
      <c r="NV1569" s="217"/>
      <c r="NW1569" s="217"/>
      <c r="NX1569" s="217"/>
      <c r="NY1569" s="217"/>
      <c r="NZ1569" s="217"/>
      <c r="OA1569" s="217"/>
      <c r="OB1569" s="217"/>
      <c r="OC1569" s="217"/>
      <c r="OD1569" s="217"/>
      <c r="OE1569" s="217"/>
      <c r="OF1569" s="217"/>
      <c r="OG1569" s="217"/>
      <c r="OH1569" s="217"/>
      <c r="OI1569" s="217"/>
      <c r="OJ1569" s="217"/>
      <c r="OK1569" s="217"/>
      <c r="OL1569" s="217"/>
      <c r="OM1569" s="217"/>
      <c r="ON1569" s="217"/>
      <c r="OO1569" s="217"/>
      <c r="OP1569" s="217"/>
      <c r="OQ1569" s="217"/>
      <c r="OR1569" s="217"/>
      <c r="OS1569" s="217"/>
      <c r="OT1569" s="217"/>
      <c r="OU1569" s="217"/>
      <c r="OV1569" s="217"/>
      <c r="OW1569" s="217"/>
      <c r="OX1569" s="217"/>
      <c r="OY1569" s="217"/>
      <c r="OZ1569" s="217"/>
      <c r="PA1569" s="217"/>
      <c r="PB1569" s="217"/>
      <c r="PC1569" s="217"/>
      <c r="PD1569" s="217"/>
      <c r="PE1569" s="217"/>
      <c r="PF1569" s="217"/>
      <c r="PG1569" s="217"/>
      <c r="PH1569" s="217"/>
      <c r="PI1569" s="217"/>
      <c r="PJ1569" s="217"/>
      <c r="PK1569" s="217"/>
      <c r="PL1569" s="217"/>
      <c r="PM1569" s="217"/>
      <c r="PN1569" s="217"/>
      <c r="PO1569" s="217"/>
      <c r="PP1569" s="217"/>
      <c r="PQ1569" s="217"/>
      <c r="PR1569" s="217"/>
      <c r="PS1569" s="217"/>
      <c r="PT1569" s="217"/>
      <c r="PU1569" s="217"/>
      <c r="PV1569" s="217"/>
      <c r="PW1569" s="217"/>
      <c r="PX1569" s="217"/>
      <c r="PY1569" s="217"/>
      <c r="PZ1569" s="217"/>
      <c r="QA1569" s="217"/>
      <c r="QB1569" s="217"/>
      <c r="QC1569" s="217"/>
      <c r="QD1569" s="217"/>
      <c r="QE1569" s="217"/>
      <c r="QF1569" s="217"/>
      <c r="QG1569" s="217"/>
      <c r="QH1569" s="217"/>
      <c r="QI1569" s="217"/>
      <c r="QJ1569" s="217"/>
      <c r="QK1569" s="217"/>
      <c r="QL1569" s="217"/>
      <c r="QM1569" s="217"/>
      <c r="QN1569" s="217"/>
      <c r="QO1569" s="217"/>
      <c r="QP1569" s="217"/>
      <c r="QQ1569" s="217"/>
      <c r="QR1569" s="217"/>
      <c r="QS1569" s="217"/>
      <c r="QT1569" s="217"/>
      <c r="QU1569" s="217"/>
      <c r="QV1569" s="217"/>
      <c r="QW1569" s="217"/>
      <c r="QX1569" s="217"/>
      <c r="QY1569" s="217"/>
      <c r="QZ1569" s="217"/>
      <c r="RA1569" s="217"/>
      <c r="RB1569" s="217"/>
      <c r="RC1569" s="217"/>
      <c r="RD1569" s="217"/>
      <c r="RE1569" s="217"/>
      <c r="RF1569" s="217"/>
      <c r="RG1569" s="217"/>
      <c r="RH1569" s="217"/>
      <c r="RI1569" s="217"/>
      <c r="RJ1569" s="217"/>
      <c r="RK1569" s="217"/>
      <c r="RL1569" s="217"/>
      <c r="RM1569" s="217"/>
      <c r="RN1569" s="217"/>
      <c r="RO1569" s="217"/>
      <c r="RP1569" s="217"/>
      <c r="RQ1569" s="217"/>
      <c r="RR1569" s="217"/>
      <c r="RS1569" s="217"/>
      <c r="RT1569" s="217"/>
      <c r="RU1569" s="217"/>
      <c r="RV1569" s="217"/>
      <c r="RW1569" s="217"/>
      <c r="RX1569" s="217"/>
      <c r="RY1569" s="217"/>
      <c r="RZ1569" s="217"/>
      <c r="SA1569" s="217"/>
      <c r="SB1569" s="217"/>
      <c r="SC1569" s="217"/>
      <c r="SD1569" s="217"/>
      <c r="SE1569" s="217"/>
      <c r="SF1569" s="217"/>
      <c r="SG1569" s="217"/>
      <c r="SH1569" s="217"/>
      <c r="SI1569" s="217"/>
      <c r="SJ1569" s="217"/>
      <c r="SK1569" s="217"/>
      <c r="SL1569" s="217"/>
      <c r="SM1569" s="217"/>
      <c r="SN1569" s="217"/>
      <c r="SO1569" s="217"/>
      <c r="SP1569" s="217"/>
      <c r="SQ1569" s="217"/>
      <c r="SR1569" s="217"/>
      <c r="SS1569" s="217"/>
      <c r="ST1569" s="217"/>
      <c r="SU1569" s="217"/>
      <c r="SV1569" s="217"/>
      <c r="SW1569" s="217"/>
      <c r="SX1569" s="217"/>
      <c r="SY1569" s="217"/>
      <c r="SZ1569" s="217"/>
      <c r="TA1569" s="217"/>
      <c r="TB1569" s="217"/>
      <c r="TC1569" s="217"/>
      <c r="TD1569" s="217"/>
      <c r="TE1569" s="217"/>
      <c r="TF1569" s="217"/>
      <c r="TG1569" s="217"/>
      <c r="TH1569" s="217"/>
      <c r="TI1569" s="217"/>
      <c r="TJ1569" s="217"/>
      <c r="TK1569" s="217"/>
      <c r="TL1569" s="217"/>
      <c r="TM1569" s="217"/>
      <c r="TN1569" s="217"/>
      <c r="TO1569" s="217"/>
      <c r="TP1569" s="217"/>
      <c r="TQ1569" s="217"/>
      <c r="TR1569" s="217"/>
      <c r="TS1569" s="217"/>
      <c r="TT1569" s="217"/>
      <c r="TU1569" s="217"/>
      <c r="TV1569" s="217"/>
      <c r="TW1569" s="217"/>
      <c r="TX1569" s="217"/>
      <c r="TY1569" s="217"/>
      <c r="TZ1569" s="217"/>
      <c r="UA1569" s="217"/>
      <c r="UB1569" s="217"/>
      <c r="UC1569" s="217"/>
      <c r="UD1569" s="217"/>
      <c r="UE1569" s="217"/>
      <c r="UF1569" s="217"/>
      <c r="UG1569" s="217"/>
      <c r="UH1569" s="217"/>
      <c r="UI1569" s="217"/>
      <c r="UJ1569" s="217"/>
      <c r="UK1569" s="217"/>
      <c r="UL1569" s="217"/>
      <c r="UM1569" s="217"/>
      <c r="UN1569" s="217"/>
      <c r="UO1569" s="217"/>
      <c r="UP1569" s="217"/>
      <c r="UQ1569" s="217"/>
      <c r="UR1569" s="217"/>
      <c r="US1569" s="217"/>
      <c r="UT1569" s="217"/>
      <c r="UU1569" s="217"/>
      <c r="UV1569" s="217"/>
      <c r="UW1569" s="217"/>
      <c r="UX1569" s="217"/>
      <c r="UY1569" s="217"/>
      <c r="UZ1569" s="217"/>
      <c r="VA1569" s="217"/>
      <c r="VB1569" s="217"/>
      <c r="VC1569" s="217"/>
      <c r="VD1569" s="217"/>
      <c r="VE1569" s="217"/>
      <c r="VF1569" s="217"/>
      <c r="VG1569" s="217"/>
      <c r="VH1569" s="217"/>
      <c r="VI1569" s="217"/>
      <c r="VJ1569" s="217"/>
      <c r="VK1569" s="217"/>
      <c r="VL1569" s="217"/>
      <c r="VM1569" s="217"/>
      <c r="VN1569" s="217"/>
      <c r="VO1569" s="217"/>
      <c r="VP1569" s="217"/>
      <c r="VQ1569" s="217"/>
      <c r="VR1569" s="217"/>
      <c r="VS1569" s="217"/>
      <c r="VT1569" s="217"/>
      <c r="VU1569" s="217"/>
      <c r="VV1569" s="217"/>
      <c r="VW1569" s="217"/>
      <c r="VX1569" s="217"/>
      <c r="VY1569" s="217"/>
      <c r="VZ1569" s="217"/>
      <c r="WA1569" s="217"/>
      <c r="WB1569" s="217"/>
      <c r="WC1569" s="217"/>
      <c r="WD1569" s="217"/>
      <c r="WE1569" s="217"/>
      <c r="WF1569" s="217"/>
      <c r="WG1569" s="217"/>
      <c r="WH1569" s="217"/>
      <c r="WI1569" s="217"/>
      <c r="WJ1569" s="217"/>
      <c r="WK1569" s="217"/>
      <c r="WL1569" s="217"/>
      <c r="WM1569" s="217"/>
      <c r="WN1569" s="217"/>
      <c r="WO1569" s="217"/>
      <c r="WP1569" s="217"/>
      <c r="WQ1569" s="217"/>
      <c r="WR1569" s="217"/>
      <c r="WS1569" s="217"/>
      <c r="WT1569" s="217"/>
      <c r="WU1569" s="217"/>
      <c r="WV1569" s="217"/>
      <c r="WW1569" s="217"/>
      <c r="WX1569" s="217"/>
      <c r="WY1569" s="217"/>
      <c r="WZ1569" s="217"/>
      <c r="XA1569" s="217"/>
      <c r="XB1569" s="217"/>
      <c r="XC1569" s="217"/>
      <c r="XD1569" s="217"/>
      <c r="XE1569" s="217"/>
      <c r="XF1569" s="217"/>
      <c r="XG1569" s="217"/>
      <c r="XH1569" s="217"/>
      <c r="XI1569" s="217"/>
      <c r="XJ1569" s="217"/>
      <c r="XK1569" s="217"/>
      <c r="XL1569" s="217"/>
      <c r="XM1569" s="217"/>
      <c r="XN1569" s="217"/>
      <c r="XO1569" s="217"/>
      <c r="XP1569" s="217"/>
      <c r="XQ1569" s="217"/>
      <c r="XR1569" s="217"/>
      <c r="XS1569" s="217"/>
      <c r="XT1569" s="217"/>
      <c r="XU1569" s="217"/>
      <c r="XV1569" s="217"/>
      <c r="XW1569" s="217"/>
      <c r="XX1569" s="217"/>
      <c r="XY1569" s="217"/>
      <c r="XZ1569" s="217"/>
      <c r="YA1569" s="217"/>
      <c r="YB1569" s="217"/>
      <c r="YC1569" s="217"/>
      <c r="YD1569" s="217"/>
      <c r="YE1569" s="217"/>
      <c r="YF1569" s="217"/>
      <c r="YG1569" s="217"/>
      <c r="YH1569" s="217"/>
      <c r="YI1569" s="217"/>
      <c r="YJ1569" s="217"/>
      <c r="YK1569" s="217"/>
      <c r="YL1569" s="217"/>
      <c r="YM1569" s="217"/>
      <c r="YN1569" s="217"/>
      <c r="YO1569" s="217"/>
      <c r="YP1569" s="217"/>
      <c r="YQ1569" s="217"/>
      <c r="YR1569" s="217"/>
      <c r="YS1569" s="217"/>
      <c r="YT1569" s="217"/>
      <c r="YU1569" s="217"/>
      <c r="YV1569" s="217"/>
      <c r="YW1569" s="217"/>
      <c r="YX1569" s="217"/>
      <c r="YY1569" s="217"/>
      <c r="YZ1569" s="217"/>
      <c r="ZA1569" s="217"/>
      <c r="ZB1569" s="217"/>
      <c r="ZC1569" s="217"/>
      <c r="ZD1569" s="217"/>
      <c r="ZE1569" s="217"/>
      <c r="ZF1569" s="217"/>
      <c r="ZG1569" s="217"/>
      <c r="ZH1569" s="217"/>
      <c r="ZI1569" s="217"/>
      <c r="ZJ1569" s="217"/>
      <c r="ZK1569" s="217"/>
      <c r="ZL1569" s="217"/>
      <c r="ZM1569" s="217"/>
      <c r="ZN1569" s="217"/>
      <c r="ZO1569" s="217"/>
      <c r="ZP1569" s="217"/>
      <c r="ZQ1569" s="217"/>
      <c r="ZR1569" s="217"/>
      <c r="ZS1569" s="217"/>
      <c r="ZT1569" s="217"/>
      <c r="ZU1569" s="217"/>
      <c r="ZV1569" s="217"/>
      <c r="ZW1569" s="217"/>
      <c r="ZX1569" s="217"/>
      <c r="ZY1569" s="217"/>
      <c r="ZZ1569" s="217"/>
      <c r="AAA1569" s="217"/>
      <c r="AAB1569" s="217"/>
      <c r="AAC1569" s="217"/>
      <c r="AAD1569" s="217"/>
      <c r="AAE1569" s="217"/>
      <c r="AAF1569" s="217"/>
      <c r="AAG1569" s="217"/>
      <c r="AAH1569" s="217"/>
      <c r="AAI1569" s="217"/>
      <c r="AAJ1569" s="217"/>
      <c r="AAK1569" s="217"/>
      <c r="AAL1569" s="217"/>
      <c r="AAM1569" s="217"/>
      <c r="AAN1569" s="217"/>
      <c r="AAO1569" s="217"/>
      <c r="AAP1569" s="217"/>
      <c r="AAQ1569" s="217"/>
      <c r="AAR1569" s="217"/>
      <c r="AAS1569" s="217"/>
      <c r="AAT1569" s="217"/>
      <c r="AAU1569" s="217"/>
      <c r="AAV1569" s="217"/>
      <c r="AAW1569" s="217"/>
      <c r="AAX1569" s="217"/>
      <c r="AAY1569" s="217"/>
      <c r="AAZ1569" s="217"/>
      <c r="ABA1569" s="217"/>
      <c r="ABB1569" s="217"/>
      <c r="ABC1569" s="217"/>
      <c r="ABD1569" s="217"/>
      <c r="ABE1569" s="217"/>
      <c r="ABF1569" s="217"/>
      <c r="ABG1569" s="217"/>
      <c r="ABH1569" s="217"/>
      <c r="ABI1569" s="217"/>
      <c r="ABJ1569" s="217"/>
      <c r="ABK1569" s="217"/>
      <c r="ABL1569" s="217"/>
      <c r="ABM1569" s="217"/>
      <c r="ABN1569" s="217"/>
      <c r="ABO1569" s="217"/>
      <c r="ABP1569" s="217"/>
      <c r="ABQ1569" s="217"/>
      <c r="ABR1569" s="217"/>
      <c r="ABS1569" s="217"/>
      <c r="ABT1569" s="217"/>
      <c r="ABU1569" s="217"/>
      <c r="ABV1569" s="217"/>
      <c r="ABW1569" s="217"/>
      <c r="ABX1569" s="217"/>
      <c r="ABY1569" s="217"/>
      <c r="ABZ1569" s="217"/>
      <c r="ACA1569" s="217"/>
      <c r="ACB1569" s="217"/>
      <c r="ACC1569" s="217"/>
      <c r="ACD1569" s="217"/>
      <c r="ACE1569" s="217"/>
      <c r="ACF1569" s="217"/>
      <c r="ACG1569" s="217"/>
      <c r="ACH1569" s="217"/>
      <c r="ACI1569" s="217"/>
      <c r="ACJ1569" s="217"/>
      <c r="ACK1569" s="217"/>
      <c r="ACL1569" s="217"/>
      <c r="ACM1569" s="217"/>
      <c r="ACN1569" s="217"/>
      <c r="ACO1569" s="217"/>
      <c r="ACP1569" s="217"/>
      <c r="ACQ1569" s="217"/>
      <c r="ACR1569" s="217"/>
      <c r="ACS1569" s="217"/>
      <c r="ACT1569" s="217"/>
      <c r="ACU1569" s="217"/>
      <c r="ACV1569" s="217"/>
      <c r="ACW1569" s="217"/>
      <c r="ACX1569" s="217"/>
      <c r="ACY1569" s="217"/>
      <c r="ACZ1569" s="217"/>
      <c r="ADA1569" s="217"/>
      <c r="ADB1569" s="217"/>
      <c r="ADC1569" s="217"/>
      <c r="ADD1569" s="217"/>
      <c r="ADE1569" s="217"/>
      <c r="ADF1569" s="217"/>
      <c r="ADG1569" s="217"/>
      <c r="ADH1569" s="217"/>
      <c r="ADI1569" s="217"/>
      <c r="ADJ1569" s="217"/>
      <c r="ADK1569" s="217"/>
      <c r="ADL1569" s="217"/>
      <c r="ADM1569" s="217"/>
      <c r="ADN1569" s="217"/>
      <c r="ADO1569" s="217"/>
      <c r="ADP1569" s="217"/>
      <c r="ADQ1569" s="217"/>
      <c r="ADR1569" s="217"/>
      <c r="ADS1569" s="217"/>
      <c r="ADT1569" s="217"/>
      <c r="ADU1569" s="217"/>
      <c r="ADV1569" s="217"/>
      <c r="ADW1569" s="217"/>
      <c r="ADX1569" s="217"/>
      <c r="ADY1569" s="217"/>
      <c r="ADZ1569" s="217"/>
      <c r="AEA1569" s="217"/>
      <c r="AEB1569" s="217"/>
      <c r="AEC1569" s="217"/>
      <c r="AED1569" s="217"/>
      <c r="AEE1569" s="217"/>
      <c r="AEF1569" s="217"/>
      <c r="AEG1569" s="217"/>
      <c r="AEH1569" s="217"/>
      <c r="AEI1569" s="217"/>
      <c r="AEJ1569" s="217"/>
      <c r="AEK1569" s="217"/>
      <c r="AEL1569" s="217"/>
      <c r="AEM1569" s="217"/>
      <c r="AEN1569" s="217"/>
      <c r="AEO1569" s="217"/>
      <c r="AEP1569" s="217"/>
      <c r="AEQ1569" s="217"/>
      <c r="AER1569" s="217"/>
      <c r="AES1569" s="217"/>
      <c r="AET1569" s="217"/>
      <c r="AEU1569" s="217"/>
      <c r="AEV1569" s="217"/>
      <c r="AEW1569" s="217"/>
      <c r="AEX1569" s="217"/>
      <c r="AEY1569" s="217"/>
      <c r="AEZ1569" s="217"/>
      <c r="AFA1569" s="217"/>
      <c r="AFB1569" s="217"/>
      <c r="AFC1569" s="217"/>
      <c r="AFD1569" s="217"/>
      <c r="AFE1569" s="217"/>
      <c r="AFF1569" s="217"/>
      <c r="AFG1569" s="217"/>
      <c r="AFH1569" s="217"/>
      <c r="AFI1569" s="217"/>
      <c r="AFJ1569" s="217"/>
      <c r="AFK1569" s="217"/>
      <c r="AFL1569" s="217"/>
      <c r="AFM1569" s="217"/>
      <c r="AFN1569" s="217"/>
      <c r="AFO1569" s="217"/>
      <c r="AFP1569" s="217"/>
      <c r="AFQ1569" s="217"/>
      <c r="AFR1569" s="217"/>
      <c r="AFS1569" s="217"/>
      <c r="AFT1569" s="217"/>
      <c r="AFU1569" s="217"/>
      <c r="AFV1569" s="217"/>
      <c r="AFW1569" s="217"/>
      <c r="AFX1569" s="217"/>
      <c r="AFY1569" s="217"/>
      <c r="AFZ1569" s="217"/>
      <c r="AGA1569" s="217"/>
      <c r="AGB1569" s="217"/>
      <c r="AGC1569" s="217"/>
      <c r="AGD1569" s="217"/>
      <c r="AGE1569" s="217"/>
      <c r="AGF1569" s="217"/>
      <c r="AGG1569" s="217"/>
      <c r="AGH1569" s="217"/>
      <c r="AGI1569" s="217"/>
      <c r="AGJ1569" s="217"/>
      <c r="AGK1569" s="217"/>
      <c r="AGL1569" s="217"/>
      <c r="AGM1569" s="217"/>
      <c r="AGN1569" s="217"/>
      <c r="AGO1569" s="217"/>
      <c r="AGP1569" s="217"/>
      <c r="AGQ1569" s="217"/>
      <c r="AGR1569" s="217"/>
      <c r="AGS1569" s="217"/>
      <c r="AGT1569" s="217"/>
      <c r="AGU1569" s="217"/>
      <c r="AGV1569" s="217"/>
      <c r="AGW1569" s="217"/>
      <c r="AGX1569" s="217"/>
      <c r="AGY1569" s="217"/>
      <c r="AGZ1569" s="217"/>
      <c r="AHA1569" s="217"/>
      <c r="AHB1569" s="217"/>
      <c r="AHC1569" s="217"/>
      <c r="AHD1569" s="217"/>
      <c r="AHE1569" s="217"/>
      <c r="AHF1569" s="217"/>
      <c r="AHG1569" s="217"/>
      <c r="AHH1569" s="217"/>
      <c r="AHI1569" s="217"/>
      <c r="AHJ1569" s="217"/>
      <c r="AHK1569" s="217"/>
      <c r="AHL1569" s="217"/>
      <c r="AHM1569" s="217"/>
      <c r="AHN1569" s="217"/>
      <c r="AHO1569" s="217"/>
      <c r="AHP1569" s="217"/>
      <c r="AHQ1569" s="217"/>
      <c r="AHR1569" s="217"/>
      <c r="AHS1569" s="217"/>
      <c r="AHT1569" s="217"/>
      <c r="AHU1569" s="217"/>
      <c r="AHV1569" s="217"/>
      <c r="AHW1569" s="217"/>
      <c r="AHX1569" s="217"/>
      <c r="AHY1569" s="217"/>
      <c r="AHZ1569" s="217"/>
      <c r="AIA1569" s="217"/>
      <c r="AIB1569" s="217"/>
      <c r="AIC1569" s="217"/>
      <c r="AID1569" s="217"/>
      <c r="AIE1569" s="217"/>
      <c r="AIF1569" s="217"/>
      <c r="AIG1569" s="217"/>
      <c r="AIH1569" s="217"/>
      <c r="AII1569" s="217"/>
      <c r="AIJ1569" s="217"/>
      <c r="AIK1569" s="217"/>
      <c r="AIL1569" s="217"/>
      <c r="AIM1569" s="217"/>
      <c r="AIN1569" s="217"/>
      <c r="AIO1569" s="217"/>
      <c r="AIP1569" s="217"/>
      <c r="AIQ1569" s="217"/>
      <c r="AIR1569" s="217"/>
      <c r="AIS1569" s="217"/>
      <c r="AIT1569" s="217"/>
      <c r="AIU1569" s="217"/>
      <c r="AIV1569" s="217"/>
      <c r="AIW1569" s="217"/>
      <c r="AIX1569" s="217"/>
      <c r="AIY1569" s="217"/>
      <c r="AIZ1569" s="217"/>
      <c r="AJA1569" s="217"/>
      <c r="AJB1569" s="217"/>
      <c r="AJC1569" s="217"/>
      <c r="AJD1569" s="217"/>
      <c r="AJE1569" s="217"/>
      <c r="AJF1569" s="217"/>
      <c r="AJG1569" s="217"/>
      <c r="AJH1569" s="217"/>
      <c r="AJI1569" s="217"/>
      <c r="AJJ1569" s="217"/>
      <c r="AJK1569" s="217"/>
      <c r="AJL1569" s="217"/>
      <c r="AJM1569" s="217"/>
      <c r="AJN1569" s="217"/>
      <c r="AJO1569" s="217"/>
      <c r="AJP1569" s="217"/>
      <c r="AJQ1569" s="217"/>
      <c r="AJR1569" s="217"/>
      <c r="AJS1569" s="217"/>
      <c r="AJT1569" s="217"/>
      <c r="AJU1569" s="217"/>
      <c r="AJV1569" s="217"/>
      <c r="AJW1569" s="217"/>
      <c r="AJX1569" s="217"/>
      <c r="AJY1569" s="217"/>
      <c r="AJZ1569" s="217"/>
      <c r="AKA1569" s="217"/>
      <c r="AKB1569" s="217"/>
      <c r="AKC1569" s="217"/>
      <c r="AKD1569" s="217"/>
      <c r="AKE1569" s="217"/>
      <c r="AKF1569" s="217"/>
      <c r="AKG1569" s="217"/>
      <c r="AKH1569" s="217"/>
      <c r="AKI1569" s="217"/>
      <c r="AKJ1569" s="217"/>
      <c r="AKK1569" s="217"/>
      <c r="AKL1569" s="217"/>
      <c r="AKM1569" s="217"/>
      <c r="AKN1569" s="217"/>
      <c r="AKO1569" s="217"/>
      <c r="AKP1569" s="217"/>
      <c r="AKQ1569" s="217"/>
      <c r="AKR1569" s="217"/>
      <c r="AKS1569" s="217"/>
      <c r="AKT1569" s="217"/>
      <c r="AKU1569" s="217"/>
      <c r="AKV1569" s="217"/>
      <c r="AKW1569" s="217"/>
      <c r="AKX1569" s="217"/>
      <c r="AKY1569" s="217"/>
      <c r="AKZ1569" s="217"/>
      <c r="ALA1569" s="217"/>
      <c r="ALB1569" s="217"/>
      <c r="ALC1569" s="217"/>
      <c r="ALD1569" s="217"/>
      <c r="ALE1569" s="217"/>
      <c r="ALF1569" s="217"/>
      <c r="ALG1569" s="217"/>
      <c r="ALH1569" s="217"/>
      <c r="ALI1569" s="217"/>
      <c r="ALJ1569" s="217"/>
      <c r="ALK1569" s="217"/>
      <c r="ALL1569" s="217"/>
      <c r="ALM1569" s="217"/>
      <c r="ALN1569" s="217"/>
      <c r="ALO1569" s="217"/>
      <c r="ALP1569" s="217"/>
      <c r="ALQ1569" s="217"/>
      <c r="ALR1569" s="217"/>
      <c r="ALS1569" s="217"/>
      <c r="ALT1569" s="217"/>
      <c r="ALU1569" s="217"/>
      <c r="ALV1569" s="217"/>
      <c r="ALW1569" s="217"/>
      <c r="ALX1569" s="217"/>
      <c r="ALY1569" s="217"/>
      <c r="ALZ1569" s="217"/>
      <c r="AMA1569" s="217"/>
      <c r="AMB1569" s="217"/>
      <c r="AMC1569" s="217"/>
      <c r="AMD1569" s="217"/>
      <c r="AME1569" s="217"/>
      <c r="AMF1569" s="217"/>
      <c r="AMG1569" s="217"/>
      <c r="AMH1569" s="217"/>
      <c r="AMI1569" s="217"/>
      <c r="AMJ1569" s="217"/>
      <c r="AMK1569" s="217"/>
      <c r="AML1569" s="217"/>
      <c r="AMM1569" s="217"/>
      <c r="AMN1569" s="217"/>
      <c r="AMO1569" s="217"/>
      <c r="AMP1569" s="217"/>
      <c r="AMQ1569" s="217"/>
      <c r="AMR1569" s="217"/>
      <c r="AMS1569" s="217"/>
      <c r="AMT1569" s="217"/>
      <c r="AMU1569" s="217"/>
      <c r="AMV1569" s="217"/>
      <c r="AMW1569" s="217"/>
      <c r="AMX1569" s="217"/>
      <c r="AMY1569" s="217"/>
      <c r="AMZ1569" s="217"/>
      <c r="ANA1569" s="217"/>
      <c r="ANB1569" s="217"/>
      <c r="ANC1569" s="217"/>
      <c r="AND1569" s="217"/>
      <c r="ANE1569" s="217"/>
      <c r="ANF1569" s="217"/>
      <c r="ANG1569" s="217"/>
      <c r="ANH1569" s="217"/>
      <c r="ANI1569" s="217"/>
      <c r="ANJ1569" s="217"/>
      <c r="ANK1569" s="217"/>
      <c r="ANL1569" s="217"/>
      <c r="ANM1569" s="217"/>
      <c r="ANN1569" s="217"/>
      <c r="ANO1569" s="217"/>
      <c r="ANP1569" s="217"/>
      <c r="ANQ1569" s="217"/>
      <c r="ANR1569" s="217"/>
      <c r="ANS1569" s="217"/>
      <c r="ANT1569" s="217"/>
      <c r="ANU1569" s="217"/>
      <c r="ANV1569" s="217"/>
      <c r="ANW1569" s="217"/>
      <c r="ANX1569" s="217"/>
      <c r="ANY1569" s="217"/>
      <c r="ANZ1569" s="217"/>
      <c r="AOA1569" s="217"/>
      <c r="AOB1569" s="217"/>
      <c r="AOC1569" s="217"/>
      <c r="AOD1569" s="217"/>
      <c r="AOE1569" s="217"/>
      <c r="AOF1569" s="217"/>
      <c r="AOG1569" s="217"/>
      <c r="AOH1569" s="217"/>
      <c r="AOI1569" s="217"/>
      <c r="AOJ1569" s="217"/>
      <c r="AOK1569" s="217"/>
      <c r="AOL1569" s="217"/>
      <c r="AOM1569" s="217"/>
      <c r="AON1569" s="217"/>
      <c r="AOO1569" s="217"/>
      <c r="AOP1569" s="217"/>
      <c r="AOQ1569" s="217"/>
      <c r="AOR1569" s="217"/>
      <c r="AOS1569" s="217"/>
      <c r="AOT1569" s="217"/>
      <c r="AOU1569" s="217"/>
      <c r="AOV1569" s="217"/>
      <c r="AOW1569" s="217"/>
      <c r="AOX1569" s="217"/>
      <c r="AOY1569" s="217"/>
      <c r="AOZ1569" s="217"/>
      <c r="APA1569" s="217"/>
      <c r="APB1569" s="217"/>
      <c r="APC1569" s="217"/>
      <c r="APD1569" s="217"/>
      <c r="APE1569" s="217"/>
      <c r="APF1569" s="217"/>
      <c r="APG1569" s="217"/>
      <c r="APH1569" s="217"/>
      <c r="API1569" s="217"/>
      <c r="APJ1569" s="217"/>
      <c r="APK1569" s="217"/>
      <c r="APL1569" s="217"/>
      <c r="APM1569" s="217"/>
      <c r="APN1569" s="217"/>
      <c r="APO1569" s="217"/>
      <c r="APP1569" s="217"/>
      <c r="APQ1569" s="217"/>
      <c r="APR1569" s="217"/>
      <c r="APS1569" s="217"/>
      <c r="APT1569" s="217"/>
      <c r="APU1569" s="217"/>
      <c r="APV1569" s="217"/>
      <c r="APW1569" s="217"/>
      <c r="APX1569" s="217"/>
      <c r="APY1569" s="217"/>
      <c r="APZ1569" s="217"/>
      <c r="AQA1569" s="217"/>
      <c r="AQB1569" s="217"/>
      <c r="AQC1569" s="217"/>
      <c r="AQD1569" s="217"/>
      <c r="AQE1569" s="217"/>
      <c r="AQF1569" s="217"/>
      <c r="AQG1569" s="217"/>
      <c r="AQH1569" s="217"/>
      <c r="AQI1569" s="217"/>
      <c r="AQJ1569" s="217"/>
      <c r="AQK1569" s="217"/>
      <c r="AQL1569" s="217"/>
      <c r="AQM1569" s="217"/>
      <c r="AQN1569" s="217"/>
      <c r="AQO1569" s="217"/>
      <c r="AQP1569" s="217"/>
      <c r="AQQ1569" s="217"/>
      <c r="AQR1569" s="217"/>
      <c r="AQS1569" s="217"/>
      <c r="AQT1569" s="217"/>
      <c r="AQU1569" s="217"/>
      <c r="AQV1569" s="217"/>
      <c r="AQW1569" s="217"/>
      <c r="AQX1569" s="217"/>
      <c r="AQY1569" s="217"/>
      <c r="AQZ1569" s="217"/>
      <c r="ARA1569" s="217"/>
      <c r="ARB1569" s="217"/>
      <c r="ARC1569" s="217"/>
      <c r="ARD1569" s="217"/>
      <c r="ARE1569" s="217"/>
      <c r="ARF1569" s="217"/>
      <c r="ARG1569" s="217"/>
      <c r="ARH1569" s="217"/>
      <c r="ARI1569" s="217"/>
      <c r="ARJ1569" s="217"/>
      <c r="ARK1569" s="217"/>
      <c r="ARL1569" s="217"/>
      <c r="ARM1569" s="217"/>
      <c r="ARN1569" s="217"/>
      <c r="ARO1569" s="217"/>
      <c r="ARP1569" s="217"/>
      <c r="ARQ1569" s="217"/>
      <c r="ARR1569" s="217"/>
      <c r="ARS1569" s="217"/>
      <c r="ART1569" s="217"/>
      <c r="ARU1569" s="217"/>
      <c r="ARV1569" s="217"/>
      <c r="ARW1569" s="217"/>
      <c r="ARX1569" s="217"/>
      <c r="ARY1569" s="217"/>
      <c r="ARZ1569" s="217"/>
      <c r="ASA1569" s="217"/>
      <c r="ASB1569" s="217"/>
      <c r="ASC1569" s="217"/>
      <c r="ASD1569" s="217"/>
      <c r="ASE1569" s="217"/>
      <c r="ASF1569" s="217"/>
      <c r="ASG1569" s="217"/>
      <c r="ASH1569" s="217"/>
      <c r="ASI1569" s="217"/>
      <c r="ASJ1569" s="217"/>
      <c r="ASK1569" s="217"/>
      <c r="ASL1569" s="217"/>
      <c r="ASM1569" s="217"/>
      <c r="ASN1569" s="217"/>
      <c r="ASO1569" s="217"/>
      <c r="ASP1569" s="217"/>
      <c r="ASQ1569" s="217"/>
      <c r="ASR1569" s="217"/>
      <c r="ASS1569" s="217"/>
      <c r="AST1569" s="217"/>
      <c r="ASU1569" s="217"/>
      <c r="ASV1569" s="217"/>
      <c r="ASW1569" s="217"/>
      <c r="ASX1569" s="217"/>
      <c r="ASY1569" s="217"/>
      <c r="ASZ1569" s="217"/>
      <c r="ATA1569" s="217"/>
      <c r="ATB1569" s="217"/>
      <c r="ATC1569" s="217"/>
      <c r="ATD1569" s="217"/>
      <c r="ATE1569" s="217"/>
      <c r="ATF1569" s="217"/>
      <c r="ATG1569" s="217"/>
      <c r="ATH1569" s="217"/>
      <c r="ATI1569" s="217"/>
      <c r="ATJ1569" s="217"/>
      <c r="ATK1569" s="217"/>
      <c r="ATL1569" s="217"/>
      <c r="ATM1569" s="217"/>
      <c r="ATN1569" s="217"/>
      <c r="ATO1569" s="217"/>
      <c r="ATP1569" s="217"/>
      <c r="ATQ1569" s="217"/>
      <c r="ATR1569" s="217"/>
      <c r="ATS1569" s="217"/>
      <c r="ATT1569" s="217"/>
      <c r="ATU1569" s="217"/>
      <c r="ATV1569" s="217"/>
      <c r="ATW1569" s="217"/>
      <c r="ATX1569" s="217"/>
      <c r="ATY1569" s="217"/>
      <c r="ATZ1569" s="217"/>
      <c r="AUA1569" s="217"/>
      <c r="AUB1569" s="217"/>
      <c r="AUC1569" s="217"/>
      <c r="AUD1569" s="217"/>
      <c r="AUE1569" s="217"/>
      <c r="AUF1569" s="217"/>
      <c r="AUG1569" s="217"/>
      <c r="AUH1569" s="217"/>
      <c r="AUI1569" s="217"/>
      <c r="AUJ1569" s="217"/>
      <c r="AUK1569" s="217"/>
      <c r="AUL1569" s="217"/>
      <c r="AUM1569" s="217"/>
      <c r="AUN1569" s="217"/>
      <c r="AUO1569" s="217"/>
      <c r="AUP1569" s="217"/>
      <c r="AUQ1569" s="217"/>
      <c r="AUR1569" s="217"/>
      <c r="AUS1569" s="217"/>
      <c r="AUT1569" s="217"/>
      <c r="AUU1569" s="217"/>
      <c r="AUV1569" s="217"/>
      <c r="AUW1569" s="217"/>
      <c r="AUX1569" s="217"/>
      <c r="AUY1569" s="217"/>
      <c r="AUZ1569" s="217"/>
      <c r="AVA1569" s="217"/>
      <c r="AVB1569" s="217"/>
      <c r="AVC1569" s="217"/>
      <c r="AVD1569" s="217"/>
      <c r="AVE1569" s="217"/>
      <c r="AVF1569" s="217"/>
      <c r="AVG1569" s="217"/>
      <c r="AVH1569" s="217"/>
      <c r="AVI1569" s="217"/>
      <c r="AVJ1569" s="217"/>
      <c r="AVK1569" s="217"/>
      <c r="AVL1569" s="217"/>
      <c r="AVM1569" s="217"/>
      <c r="AVN1569" s="217"/>
      <c r="AVO1569" s="217"/>
      <c r="AVP1569" s="217"/>
      <c r="AVQ1569" s="217"/>
      <c r="AVR1569" s="217"/>
      <c r="AVS1569" s="217"/>
      <c r="AVT1569" s="217"/>
      <c r="AVU1569" s="217"/>
      <c r="AVV1569" s="217"/>
      <c r="AVW1569" s="217"/>
      <c r="AVX1569" s="217"/>
      <c r="AVY1569" s="217"/>
      <c r="AVZ1569" s="217"/>
      <c r="AWA1569" s="217"/>
      <c r="AWB1569" s="217"/>
      <c r="AWC1569" s="217"/>
      <c r="AWD1569" s="217"/>
      <c r="AWE1569" s="217"/>
      <c r="AWF1569" s="217"/>
      <c r="AWG1569" s="217"/>
      <c r="AWH1569" s="217"/>
      <c r="AWI1569" s="217"/>
      <c r="AWJ1569" s="217"/>
      <c r="AWK1569" s="217"/>
      <c r="AWL1569" s="217"/>
      <c r="AWM1569" s="217"/>
      <c r="AWN1569" s="217"/>
      <c r="AWO1569" s="217"/>
      <c r="AWP1569" s="217"/>
      <c r="AWQ1569" s="217"/>
      <c r="AWR1569" s="217"/>
      <c r="AWS1569" s="217"/>
      <c r="AWT1569" s="217"/>
      <c r="AWU1569" s="217"/>
      <c r="AWV1569" s="217"/>
      <c r="AWW1569" s="217"/>
      <c r="AWX1569" s="217"/>
      <c r="AWY1569" s="217"/>
      <c r="AWZ1569" s="217"/>
      <c r="AXA1569" s="217"/>
      <c r="AXB1569" s="217"/>
      <c r="AXC1569" s="217"/>
      <c r="AXD1569" s="217"/>
      <c r="AXE1569" s="217"/>
      <c r="AXF1569" s="217"/>
      <c r="AXG1569" s="217"/>
      <c r="AXH1569" s="217"/>
      <c r="AXI1569" s="217"/>
      <c r="AXJ1569" s="217"/>
      <c r="AXK1569" s="217"/>
      <c r="AXL1569" s="217"/>
      <c r="AXM1569" s="217"/>
      <c r="AXN1569" s="217"/>
      <c r="AXO1569" s="217"/>
      <c r="AXP1569" s="217"/>
      <c r="AXQ1569" s="217"/>
      <c r="AXR1569" s="217"/>
      <c r="AXS1569" s="217"/>
      <c r="AXT1569" s="217"/>
      <c r="AXU1569" s="217"/>
      <c r="AXV1569" s="217"/>
      <c r="AXW1569" s="217"/>
      <c r="AXX1569" s="217"/>
      <c r="AXY1569" s="217"/>
      <c r="AXZ1569" s="217"/>
      <c r="AYA1569" s="217"/>
      <c r="AYB1569" s="217"/>
      <c r="AYC1569" s="217"/>
      <c r="AYD1569" s="217"/>
      <c r="AYE1569" s="217"/>
      <c r="AYF1569" s="217"/>
      <c r="AYG1569" s="217"/>
      <c r="AYH1569" s="217"/>
      <c r="AYI1569" s="217"/>
      <c r="AYJ1569" s="217"/>
      <c r="AYK1569" s="217"/>
      <c r="AYL1569" s="217"/>
      <c r="AYM1569" s="217"/>
      <c r="AYN1569" s="217"/>
      <c r="AYO1569" s="217"/>
      <c r="AYP1569" s="217"/>
      <c r="AYQ1569" s="217"/>
      <c r="AYR1569" s="217"/>
      <c r="AYS1569" s="217"/>
      <c r="AYT1569" s="217"/>
      <c r="AYU1569" s="217"/>
      <c r="AYV1569" s="217"/>
      <c r="AYW1569" s="217"/>
      <c r="AYX1569" s="217"/>
      <c r="AYY1569" s="217"/>
      <c r="AYZ1569" s="217"/>
      <c r="AZA1569" s="217"/>
      <c r="AZB1569" s="217"/>
      <c r="AZC1569" s="217"/>
      <c r="AZD1569" s="217"/>
      <c r="AZE1569" s="217"/>
      <c r="AZF1569" s="217"/>
      <c r="AZG1569" s="217"/>
      <c r="AZH1569" s="217"/>
      <c r="AZI1569" s="217"/>
      <c r="AZJ1569" s="217"/>
      <c r="AZK1569" s="217"/>
      <c r="AZL1569" s="217"/>
      <c r="AZM1569" s="217"/>
      <c r="AZN1569" s="217"/>
      <c r="AZO1569" s="217"/>
      <c r="AZP1569" s="217"/>
      <c r="AZQ1569" s="217"/>
      <c r="AZR1569" s="217"/>
      <c r="AZS1569" s="217"/>
      <c r="AZT1569" s="217"/>
      <c r="AZU1569" s="217"/>
      <c r="AZV1569" s="217"/>
      <c r="AZW1569" s="217"/>
      <c r="AZX1569" s="217"/>
      <c r="AZY1569" s="217"/>
      <c r="AZZ1569" s="217"/>
      <c r="BAA1569" s="217"/>
      <c r="BAB1569" s="217"/>
      <c r="BAC1569" s="217"/>
      <c r="BAD1569" s="217"/>
      <c r="BAE1569" s="217"/>
      <c r="BAF1569" s="217"/>
      <c r="BAG1569" s="217"/>
      <c r="BAH1569" s="217"/>
      <c r="BAI1569" s="217"/>
      <c r="BAJ1569" s="217"/>
      <c r="BAK1569" s="217"/>
      <c r="BAL1569" s="217"/>
      <c r="BAM1569" s="217"/>
      <c r="BAN1569" s="217"/>
      <c r="BAO1569" s="217"/>
      <c r="BAP1569" s="217"/>
      <c r="BAQ1569" s="217"/>
      <c r="BAR1569" s="217"/>
      <c r="BAS1569" s="217"/>
      <c r="BAT1569" s="217"/>
      <c r="BAU1569" s="217"/>
      <c r="BAV1569" s="217"/>
      <c r="BAW1569" s="217"/>
      <c r="BAX1569" s="217"/>
      <c r="BAY1569" s="217"/>
      <c r="BAZ1569" s="217"/>
      <c r="BBA1569" s="217"/>
      <c r="BBB1569" s="217"/>
      <c r="BBC1569" s="217"/>
      <c r="BBD1569" s="217"/>
      <c r="BBE1569" s="217"/>
      <c r="BBF1569" s="217"/>
      <c r="BBG1569" s="217"/>
      <c r="BBH1569" s="217"/>
      <c r="BBI1569" s="217"/>
      <c r="BBJ1569" s="217"/>
      <c r="BBK1569" s="217"/>
      <c r="BBL1569" s="217"/>
      <c r="BBM1569" s="217"/>
      <c r="BBN1569" s="217"/>
      <c r="BBO1569" s="217"/>
      <c r="BBP1569" s="217"/>
      <c r="BBQ1569" s="217"/>
      <c r="BBR1569" s="217"/>
      <c r="BBS1569" s="217"/>
      <c r="BBT1569" s="217"/>
      <c r="BBU1569" s="217"/>
      <c r="BBV1569" s="217"/>
      <c r="BBW1569" s="217"/>
      <c r="BBX1569" s="217"/>
      <c r="BBY1569" s="217"/>
      <c r="BBZ1569" s="217"/>
      <c r="BCA1569" s="217"/>
      <c r="BCB1569" s="217"/>
      <c r="BCC1569" s="217"/>
      <c r="BCD1569" s="217"/>
      <c r="BCE1569" s="217"/>
      <c r="BCF1569" s="217"/>
      <c r="BCG1569" s="217"/>
      <c r="BCH1569" s="217"/>
      <c r="BCI1569" s="217"/>
      <c r="BCJ1569" s="217"/>
      <c r="BCK1569" s="217"/>
      <c r="BCL1569" s="217"/>
      <c r="BCM1569" s="217"/>
      <c r="BCN1569" s="217"/>
      <c r="BCO1569" s="217"/>
      <c r="BCP1569" s="217"/>
      <c r="BCQ1569" s="217"/>
      <c r="BCR1569" s="217"/>
      <c r="BCS1569" s="217"/>
      <c r="BCT1569" s="217"/>
      <c r="BCU1569" s="217"/>
      <c r="BCV1569" s="217"/>
      <c r="BCW1569" s="217"/>
      <c r="BCX1569" s="217"/>
      <c r="BCY1569" s="217"/>
      <c r="BCZ1569" s="217"/>
      <c r="BDA1569" s="217"/>
      <c r="BDB1569" s="217"/>
      <c r="BDC1569" s="217"/>
      <c r="BDD1569" s="217"/>
      <c r="BDE1569" s="217"/>
      <c r="BDF1569" s="217"/>
      <c r="BDG1569" s="217"/>
      <c r="BDH1569" s="217"/>
      <c r="BDI1569" s="217"/>
      <c r="BDJ1569" s="217"/>
      <c r="BDK1569" s="217"/>
      <c r="BDL1569" s="217"/>
      <c r="BDM1569" s="217"/>
      <c r="BDN1569" s="217"/>
      <c r="BDO1569" s="217"/>
      <c r="BDP1569" s="217"/>
      <c r="BDQ1569" s="217"/>
      <c r="BDR1569" s="217"/>
      <c r="BDS1569" s="217"/>
      <c r="BDT1569" s="217"/>
      <c r="BDU1569" s="217"/>
      <c r="BDV1569" s="217"/>
      <c r="BDW1569" s="217"/>
      <c r="BDX1569" s="217"/>
      <c r="BDY1569" s="217"/>
      <c r="BDZ1569" s="217"/>
      <c r="BEA1569" s="217"/>
      <c r="BEB1569" s="217"/>
      <c r="BEC1569" s="217"/>
      <c r="BED1569" s="217"/>
      <c r="BEE1569" s="217"/>
      <c r="BEF1569" s="217"/>
      <c r="BEG1569" s="217"/>
      <c r="BEH1569" s="217"/>
      <c r="BEI1569" s="217"/>
      <c r="BEJ1569" s="217"/>
      <c r="BEK1569" s="217"/>
      <c r="BEL1569" s="217"/>
      <c r="BEM1569" s="217"/>
      <c r="BEN1569" s="217"/>
      <c r="BEO1569" s="217"/>
      <c r="BEP1569" s="217"/>
      <c r="BEQ1569" s="217"/>
      <c r="BER1569" s="217"/>
      <c r="BES1569" s="217"/>
      <c r="BET1569" s="217"/>
      <c r="BEU1569" s="217"/>
      <c r="BEV1569" s="217"/>
      <c r="BEW1569" s="217"/>
      <c r="BEX1569" s="217"/>
      <c r="BEY1569" s="217"/>
      <c r="BEZ1569" s="217"/>
      <c r="BFA1569" s="217"/>
      <c r="BFB1569" s="217"/>
      <c r="BFC1569" s="217"/>
      <c r="BFD1569" s="217"/>
      <c r="BFE1569" s="217"/>
      <c r="BFF1569" s="217"/>
      <c r="BFG1569" s="217"/>
      <c r="BFH1569" s="217"/>
      <c r="BFI1569" s="217"/>
      <c r="BFJ1569" s="217"/>
      <c r="BFK1569" s="217"/>
      <c r="BFL1569" s="217"/>
      <c r="BFM1569" s="217"/>
      <c r="BFN1569" s="217"/>
      <c r="BFO1569" s="217"/>
      <c r="BFP1569" s="217"/>
      <c r="BFQ1569" s="217"/>
      <c r="BFR1569" s="217"/>
      <c r="BFS1569" s="217"/>
      <c r="BFT1569" s="217"/>
      <c r="BFU1569" s="217"/>
      <c r="BFV1569" s="217"/>
      <c r="BFW1569" s="217"/>
      <c r="BFX1569" s="217"/>
      <c r="BFY1569" s="217"/>
      <c r="BFZ1569" s="217"/>
      <c r="BGA1569" s="217"/>
      <c r="BGB1569" s="217"/>
      <c r="BGC1569" s="217"/>
      <c r="BGD1569" s="217"/>
      <c r="BGE1569" s="217"/>
      <c r="BGF1569" s="217"/>
      <c r="BGG1569" s="217"/>
      <c r="BGH1569" s="217"/>
      <c r="BGI1569" s="217"/>
      <c r="BGJ1569" s="217"/>
      <c r="BGK1569" s="217"/>
      <c r="BGL1569" s="217"/>
      <c r="BGM1569" s="217"/>
      <c r="BGN1569" s="217"/>
      <c r="BGO1569" s="217"/>
      <c r="BGP1569" s="217"/>
      <c r="BGQ1569" s="217"/>
      <c r="BGR1569" s="217"/>
      <c r="BGS1569" s="217"/>
      <c r="BGT1569" s="217"/>
      <c r="BGU1569" s="217"/>
      <c r="BGV1569" s="217"/>
      <c r="BGW1569" s="217"/>
      <c r="BGX1569" s="217"/>
      <c r="BGY1569" s="217"/>
      <c r="BGZ1569" s="217"/>
      <c r="BHA1569" s="217"/>
      <c r="BHB1569" s="217"/>
      <c r="BHC1569" s="217"/>
      <c r="BHD1569" s="217"/>
      <c r="BHE1569" s="217"/>
      <c r="BHF1569" s="217"/>
      <c r="BHG1569" s="217"/>
      <c r="BHH1569" s="217"/>
      <c r="BHI1569" s="217"/>
      <c r="BHJ1569" s="217"/>
      <c r="BHK1569" s="217"/>
      <c r="BHL1569" s="217"/>
      <c r="BHM1569" s="217"/>
      <c r="BHN1569" s="217"/>
      <c r="BHO1569" s="217"/>
      <c r="BHP1569" s="217"/>
      <c r="BHQ1569" s="217"/>
      <c r="BHR1569" s="217"/>
      <c r="BHS1569" s="217"/>
      <c r="BHT1569" s="217"/>
      <c r="BHU1569" s="217"/>
      <c r="BHV1569" s="217"/>
      <c r="BHW1569" s="217"/>
      <c r="BHX1569" s="217"/>
      <c r="BHY1569" s="217"/>
      <c r="BHZ1569" s="217"/>
      <c r="BIA1569" s="217"/>
      <c r="BIB1569" s="217"/>
      <c r="BIC1569" s="217"/>
      <c r="BID1569" s="217"/>
      <c r="BIE1569" s="217"/>
      <c r="BIF1569" s="217"/>
      <c r="BIG1569" s="217"/>
      <c r="BIH1569" s="217"/>
      <c r="BII1569" s="217"/>
      <c r="BIJ1569" s="217"/>
      <c r="BIK1569" s="217"/>
      <c r="BIL1569" s="217"/>
      <c r="BIM1569" s="217"/>
      <c r="BIN1569" s="217"/>
      <c r="BIO1569" s="217"/>
      <c r="BIP1569" s="217"/>
      <c r="BIQ1569" s="217"/>
      <c r="BIR1569" s="217"/>
      <c r="BIS1569" s="217"/>
      <c r="BIT1569" s="217"/>
      <c r="BIU1569" s="217"/>
      <c r="BIV1569" s="217"/>
      <c r="BIW1569" s="217"/>
      <c r="BIX1569" s="217"/>
      <c r="BIY1569" s="217"/>
      <c r="BIZ1569" s="217"/>
      <c r="BJA1569" s="217"/>
      <c r="BJB1569" s="217"/>
      <c r="BJC1569" s="217"/>
      <c r="BJD1569" s="217"/>
      <c r="BJE1569" s="217"/>
      <c r="BJF1569" s="217"/>
      <c r="BJG1569" s="217"/>
      <c r="BJH1569" s="217"/>
      <c r="BJI1569" s="217"/>
      <c r="BJJ1569" s="217"/>
      <c r="BJK1569" s="217"/>
      <c r="BJL1569" s="217"/>
      <c r="BJM1569" s="217"/>
      <c r="BJN1569" s="217"/>
      <c r="BJO1569" s="217"/>
      <c r="BJP1569" s="217"/>
      <c r="BJQ1569" s="217"/>
      <c r="BJR1569" s="217"/>
      <c r="BJS1569" s="217"/>
      <c r="BJT1569" s="217"/>
      <c r="BJU1569" s="217"/>
      <c r="BJV1569" s="217"/>
      <c r="BJW1569" s="217"/>
      <c r="BJX1569" s="217"/>
      <c r="BJY1569" s="217"/>
      <c r="BJZ1569" s="217"/>
      <c r="BKA1569" s="217"/>
      <c r="BKB1569" s="217"/>
      <c r="BKC1569" s="217"/>
      <c r="BKD1569" s="217"/>
      <c r="BKE1569" s="217"/>
      <c r="BKF1569" s="217"/>
      <c r="BKG1569" s="217"/>
      <c r="BKH1569" s="217"/>
      <c r="BKI1569" s="217"/>
      <c r="BKJ1569" s="217"/>
      <c r="BKK1569" s="217"/>
      <c r="BKL1569" s="217"/>
      <c r="BKM1569" s="217"/>
      <c r="BKN1569" s="217"/>
      <c r="BKO1569" s="217"/>
      <c r="BKP1569" s="217"/>
      <c r="BKQ1569" s="217"/>
      <c r="BKR1569" s="217"/>
      <c r="BKS1569" s="217"/>
      <c r="BKT1569" s="217"/>
      <c r="BKU1569" s="217"/>
      <c r="BKV1569" s="217"/>
      <c r="BKW1569" s="217"/>
      <c r="BKX1569" s="217"/>
      <c r="BKY1569" s="217"/>
      <c r="BKZ1569" s="217"/>
      <c r="BLA1569" s="217"/>
      <c r="BLB1569" s="217"/>
      <c r="BLC1569" s="217"/>
      <c r="BLD1569" s="217"/>
      <c r="BLE1569" s="217"/>
      <c r="BLF1569" s="217"/>
      <c r="BLG1569" s="217"/>
      <c r="BLH1569" s="217"/>
      <c r="BLI1569" s="217"/>
      <c r="BLJ1569" s="217"/>
      <c r="BLK1569" s="217"/>
      <c r="BLL1569" s="217"/>
      <c r="BLM1569" s="217"/>
      <c r="BLN1569" s="217"/>
      <c r="BLO1569" s="217"/>
      <c r="BLP1569" s="217"/>
      <c r="BLQ1569" s="217"/>
      <c r="BLR1569" s="217"/>
      <c r="BLS1569" s="217"/>
      <c r="BLT1569" s="217"/>
      <c r="BLU1569" s="217"/>
      <c r="BLV1569" s="217"/>
      <c r="BLW1569" s="217"/>
      <c r="BLX1569" s="217"/>
      <c r="BLY1569" s="217"/>
      <c r="BLZ1569" s="217"/>
      <c r="BMA1569" s="217"/>
      <c r="BMB1569" s="217"/>
      <c r="BMC1569" s="217"/>
      <c r="BMD1569" s="217"/>
      <c r="BME1569" s="217"/>
      <c r="BMF1569" s="217"/>
      <c r="BMG1569" s="217"/>
      <c r="BMH1569" s="217"/>
      <c r="BMI1569" s="217"/>
      <c r="BMJ1569" s="217"/>
      <c r="BMK1569" s="217"/>
      <c r="BML1569" s="217"/>
      <c r="BMM1569" s="217"/>
      <c r="BMN1569" s="217"/>
      <c r="BMO1569" s="217"/>
      <c r="BMP1569" s="217"/>
      <c r="BMQ1569" s="217"/>
      <c r="BMR1569" s="217"/>
      <c r="BMS1569" s="217"/>
      <c r="BMT1569" s="217"/>
      <c r="BMU1569" s="217"/>
      <c r="BMV1569" s="217"/>
      <c r="BMW1569" s="217"/>
      <c r="BMX1569" s="217"/>
      <c r="BMY1569" s="217"/>
      <c r="BMZ1569" s="217"/>
      <c r="BNA1569" s="217"/>
      <c r="BNB1569" s="217"/>
      <c r="BNC1569" s="217"/>
      <c r="BND1569" s="217"/>
      <c r="BNE1569" s="217"/>
      <c r="BNF1569" s="217"/>
      <c r="BNG1569" s="217"/>
      <c r="BNH1569" s="217"/>
      <c r="BNI1569" s="217"/>
      <c r="BNJ1569" s="217"/>
      <c r="BNK1569" s="217"/>
      <c r="BNL1569" s="217"/>
      <c r="BNM1569" s="217"/>
      <c r="BNN1569" s="217"/>
      <c r="BNO1569" s="217"/>
      <c r="BNP1569" s="217"/>
      <c r="BNQ1569" s="217"/>
      <c r="BNR1569" s="217"/>
      <c r="BNS1569" s="217"/>
      <c r="BNT1569" s="217"/>
      <c r="BNU1569" s="217"/>
      <c r="BNV1569" s="217"/>
      <c r="BNW1569" s="217"/>
      <c r="BNX1569" s="217"/>
      <c r="BNY1569" s="217"/>
      <c r="BNZ1569" s="217"/>
      <c r="BOA1569" s="217"/>
      <c r="BOB1569" s="217"/>
      <c r="BOC1569" s="217"/>
      <c r="BOD1569" s="217"/>
      <c r="BOE1569" s="217"/>
      <c r="BOF1569" s="217"/>
      <c r="BOG1569" s="217"/>
      <c r="BOH1569" s="217"/>
      <c r="BOI1569" s="217"/>
      <c r="BOJ1569" s="217"/>
      <c r="BOK1569" s="217"/>
      <c r="BOL1569" s="217"/>
      <c r="BOM1569" s="217"/>
      <c r="BON1569" s="217"/>
      <c r="BOO1569" s="217"/>
      <c r="BOP1569" s="217"/>
      <c r="BOQ1569" s="217"/>
      <c r="BOR1569" s="217"/>
      <c r="BOS1569" s="217"/>
      <c r="BOT1569" s="217"/>
      <c r="BOU1569" s="217"/>
      <c r="BOV1569" s="217"/>
      <c r="BOW1569" s="217"/>
      <c r="BOX1569" s="217"/>
      <c r="BOY1569" s="217"/>
      <c r="BOZ1569" s="217"/>
      <c r="BPA1569" s="217"/>
      <c r="BPB1569" s="217"/>
      <c r="BPC1569" s="217"/>
      <c r="BPD1569" s="217"/>
      <c r="BPE1569" s="217"/>
      <c r="BPF1569" s="217"/>
      <c r="BPG1569" s="217"/>
      <c r="BPH1569" s="217"/>
      <c r="BPI1569" s="217"/>
      <c r="BPJ1569" s="217"/>
      <c r="BPK1569" s="217"/>
      <c r="BPL1569" s="217"/>
      <c r="BPM1569" s="217"/>
      <c r="BPN1569" s="217"/>
      <c r="BPO1569" s="217"/>
      <c r="BPP1569" s="217"/>
      <c r="BPQ1569" s="217"/>
      <c r="BPR1569" s="217"/>
      <c r="BPS1569" s="217"/>
      <c r="BPT1569" s="217"/>
      <c r="BPU1569" s="217"/>
      <c r="BPV1569" s="217"/>
      <c r="BPW1569" s="217"/>
      <c r="BPX1569" s="217"/>
      <c r="BPY1569" s="217"/>
      <c r="BPZ1569" s="217"/>
      <c r="BQA1569" s="217"/>
      <c r="BQB1569" s="217"/>
      <c r="BQC1569" s="217"/>
      <c r="BQD1569" s="217"/>
      <c r="BQE1569" s="217"/>
      <c r="BQF1569" s="217"/>
      <c r="BQG1569" s="217"/>
      <c r="BQH1569" s="217"/>
      <c r="BQI1569" s="217"/>
      <c r="BQJ1569" s="217"/>
      <c r="BQK1569" s="217"/>
      <c r="BQL1569" s="217"/>
      <c r="BQM1569" s="217"/>
      <c r="BQN1569" s="217"/>
      <c r="BQO1569" s="217"/>
      <c r="BQP1569" s="217"/>
      <c r="BQQ1569" s="217"/>
      <c r="BQR1569" s="217"/>
      <c r="BQS1569" s="217"/>
      <c r="BQT1569" s="217"/>
      <c r="BQU1569" s="217"/>
      <c r="BQV1569" s="217"/>
      <c r="BQW1569" s="217"/>
      <c r="BQX1569" s="217"/>
      <c r="BQY1569" s="217"/>
      <c r="BQZ1569" s="217"/>
      <c r="BRA1569" s="217"/>
      <c r="BRB1569" s="217"/>
      <c r="BRC1569" s="217"/>
      <c r="BRD1569" s="217"/>
      <c r="BRE1569" s="217"/>
      <c r="BRF1569" s="217"/>
      <c r="BRG1569" s="217"/>
      <c r="BRH1569" s="217"/>
      <c r="BRI1569" s="217"/>
      <c r="BRJ1569" s="217"/>
      <c r="BRK1569" s="217"/>
      <c r="BRL1569" s="217"/>
      <c r="BRM1569" s="217"/>
      <c r="BRN1569" s="217"/>
      <c r="BRO1569" s="217"/>
      <c r="BRP1569" s="217"/>
      <c r="BRQ1569" s="217"/>
      <c r="BRR1569" s="217"/>
      <c r="BRS1569" s="217"/>
      <c r="BRT1569" s="217"/>
      <c r="BRU1569" s="217"/>
      <c r="BRV1569" s="217"/>
      <c r="BRW1569" s="217"/>
      <c r="BRX1569" s="217"/>
      <c r="BRY1569" s="217"/>
      <c r="BRZ1569" s="217"/>
      <c r="BSA1569" s="217"/>
      <c r="BSB1569" s="217"/>
      <c r="BSC1569" s="217"/>
      <c r="BSD1569" s="217"/>
      <c r="BSE1569" s="217"/>
      <c r="BSF1569" s="217"/>
      <c r="BSG1569" s="217"/>
      <c r="BSH1569" s="217"/>
      <c r="BSI1569" s="217"/>
      <c r="BSJ1569" s="217"/>
      <c r="BSK1569" s="217"/>
      <c r="BSL1569" s="217"/>
      <c r="BSM1569" s="217"/>
      <c r="BSN1569" s="217"/>
      <c r="BSO1569" s="217"/>
      <c r="BSP1569" s="217"/>
      <c r="BSQ1569" s="217"/>
      <c r="BSR1569" s="217"/>
      <c r="BSS1569" s="217"/>
      <c r="BST1569" s="217"/>
      <c r="BSU1569" s="217"/>
      <c r="BSV1569" s="217"/>
      <c r="BSW1569" s="217"/>
      <c r="BSX1569" s="217"/>
      <c r="BSY1569" s="217"/>
      <c r="BSZ1569" s="217"/>
      <c r="BTA1569" s="217"/>
      <c r="BTB1569" s="217"/>
      <c r="BTC1569" s="217"/>
      <c r="BTD1569" s="217"/>
      <c r="BTE1569" s="217"/>
      <c r="BTF1569" s="217"/>
      <c r="BTG1569" s="217"/>
      <c r="BTH1569" s="217"/>
      <c r="BTI1569" s="217"/>
      <c r="BTJ1569" s="217"/>
      <c r="BTK1569" s="217"/>
      <c r="BTL1569" s="217"/>
      <c r="BTM1569" s="217"/>
      <c r="BTN1569" s="217"/>
      <c r="BTO1569" s="217"/>
      <c r="BTP1569" s="217"/>
      <c r="BTQ1569" s="217"/>
      <c r="BTR1569" s="217"/>
      <c r="BTS1569" s="217"/>
      <c r="BTT1569" s="217"/>
      <c r="BTU1569" s="217"/>
      <c r="BTV1569" s="217"/>
      <c r="BTW1569" s="217"/>
      <c r="BTX1569" s="217"/>
      <c r="BTY1569" s="217"/>
      <c r="BTZ1569" s="217"/>
      <c r="BUA1569" s="217"/>
      <c r="BUB1569" s="217"/>
      <c r="BUC1569" s="217"/>
      <c r="BUD1569" s="217"/>
      <c r="BUE1569" s="217"/>
      <c r="BUF1569" s="217"/>
      <c r="BUG1569" s="217"/>
      <c r="BUH1569" s="217"/>
      <c r="BUI1569" s="217"/>
      <c r="BUJ1569" s="217"/>
      <c r="BUK1569" s="217"/>
      <c r="BUL1569" s="217"/>
      <c r="BUM1569" s="217"/>
      <c r="BUN1569" s="217"/>
      <c r="BUO1569" s="217"/>
      <c r="BUP1569" s="217"/>
      <c r="BUQ1569" s="217"/>
      <c r="BUR1569" s="217"/>
      <c r="BUS1569" s="217"/>
      <c r="BUT1569" s="217"/>
      <c r="BUU1569" s="217"/>
      <c r="BUV1569" s="217"/>
      <c r="BUW1569" s="217"/>
      <c r="BUX1569" s="217"/>
      <c r="BUY1569" s="217"/>
      <c r="BUZ1569" s="217"/>
      <c r="BVA1569" s="217"/>
      <c r="BVB1569" s="217"/>
      <c r="BVC1569" s="217"/>
      <c r="BVD1569" s="217"/>
      <c r="BVE1569" s="217"/>
      <c r="BVF1569" s="217"/>
      <c r="BVG1569" s="217"/>
      <c r="BVH1569" s="217"/>
      <c r="BVI1569" s="217"/>
      <c r="BVJ1569" s="217"/>
      <c r="BVK1569" s="217"/>
      <c r="BVL1569" s="217"/>
      <c r="BVM1569" s="217"/>
      <c r="BVN1569" s="217"/>
      <c r="BVO1569" s="217"/>
      <c r="BVP1569" s="217"/>
      <c r="BVQ1569" s="217"/>
      <c r="BVR1569" s="217"/>
      <c r="BVS1569" s="217"/>
      <c r="BVT1569" s="217"/>
      <c r="BVU1569" s="217"/>
      <c r="BVV1569" s="217"/>
      <c r="BVW1569" s="217"/>
      <c r="BVX1569" s="217"/>
      <c r="BVY1569" s="217"/>
      <c r="BVZ1569" s="217"/>
      <c r="BWA1569" s="217"/>
      <c r="BWB1569" s="217"/>
      <c r="BWC1569" s="217"/>
      <c r="BWD1569" s="217"/>
      <c r="BWE1569" s="217"/>
      <c r="BWF1569" s="217"/>
      <c r="BWG1569" s="217"/>
      <c r="BWH1569" s="217"/>
      <c r="BWI1569" s="217"/>
      <c r="BWJ1569" s="217"/>
      <c r="BWK1569" s="217"/>
      <c r="BWL1569" s="217"/>
      <c r="BWM1569" s="217"/>
      <c r="BWN1569" s="217"/>
      <c r="BWO1569" s="217"/>
      <c r="BWP1569" s="217"/>
      <c r="BWQ1569" s="217"/>
      <c r="BWR1569" s="217"/>
      <c r="BWS1569" s="217"/>
      <c r="BWT1569" s="217"/>
      <c r="BWU1569" s="217"/>
      <c r="BWV1569" s="217"/>
      <c r="BWW1569" s="217"/>
      <c r="BWX1569" s="217"/>
      <c r="BWY1569" s="217"/>
      <c r="BWZ1569" s="217"/>
      <c r="BXA1569" s="217"/>
      <c r="BXB1569" s="217"/>
      <c r="BXC1569" s="217"/>
      <c r="BXD1569" s="217"/>
      <c r="BXE1569" s="217"/>
      <c r="BXF1569" s="217"/>
      <c r="BXG1569" s="217"/>
      <c r="BXH1569" s="217"/>
      <c r="BXI1569" s="217"/>
      <c r="BXJ1569" s="217"/>
      <c r="BXK1569" s="217"/>
      <c r="BXL1569" s="217"/>
      <c r="BXM1569" s="217"/>
      <c r="BXN1569" s="217"/>
      <c r="BXO1569" s="217"/>
      <c r="BXP1569" s="217"/>
      <c r="BXQ1569" s="217"/>
      <c r="BXR1569" s="217"/>
      <c r="BXS1569" s="217"/>
      <c r="BXT1569" s="217"/>
      <c r="BXU1569" s="217"/>
      <c r="BXV1569" s="217"/>
      <c r="BXW1569" s="217"/>
      <c r="BXX1569" s="217"/>
      <c r="BXY1569" s="217"/>
      <c r="BXZ1569" s="217"/>
      <c r="BYA1569" s="217"/>
      <c r="BYB1569" s="217"/>
      <c r="BYC1569" s="217"/>
      <c r="BYD1569" s="217"/>
      <c r="BYE1569" s="217"/>
      <c r="BYF1569" s="217"/>
      <c r="BYG1569" s="217"/>
      <c r="BYH1569" s="217"/>
      <c r="BYI1569" s="217"/>
      <c r="BYJ1569" s="217"/>
      <c r="BYK1569" s="217"/>
      <c r="BYL1569" s="217"/>
      <c r="BYM1569" s="217"/>
      <c r="BYN1569" s="217"/>
      <c r="BYO1569" s="217"/>
      <c r="BYP1569" s="217"/>
      <c r="BYQ1569" s="217"/>
      <c r="BYR1569" s="217"/>
      <c r="BYS1569" s="217"/>
      <c r="BYT1569" s="217"/>
      <c r="BYU1569" s="217"/>
      <c r="BYV1569" s="217"/>
      <c r="BYW1569" s="217"/>
      <c r="BYX1569" s="217"/>
      <c r="BYY1569" s="217"/>
      <c r="BYZ1569" s="217"/>
      <c r="BZA1569" s="217"/>
      <c r="BZB1569" s="217"/>
      <c r="BZC1569" s="217"/>
      <c r="BZD1569" s="217"/>
      <c r="BZE1569" s="217"/>
      <c r="BZF1569" s="217"/>
      <c r="BZG1569" s="217"/>
      <c r="BZH1569" s="217"/>
      <c r="BZI1569" s="217"/>
      <c r="BZJ1569" s="217"/>
      <c r="BZK1569" s="217"/>
      <c r="BZL1569" s="217"/>
      <c r="BZM1569" s="217"/>
      <c r="BZN1569" s="217"/>
      <c r="BZO1569" s="217"/>
      <c r="BZP1569" s="217"/>
      <c r="BZQ1569" s="217"/>
      <c r="BZR1569" s="217"/>
      <c r="BZS1569" s="217"/>
      <c r="BZT1569" s="217"/>
      <c r="BZU1569" s="217"/>
      <c r="BZV1569" s="217"/>
      <c r="BZW1569" s="217"/>
      <c r="BZX1569" s="217"/>
      <c r="BZY1569" s="217"/>
      <c r="BZZ1569" s="217"/>
      <c r="CAA1569" s="217"/>
      <c r="CAB1569" s="217"/>
      <c r="CAC1569" s="217"/>
      <c r="CAD1569" s="217"/>
      <c r="CAE1569" s="217"/>
      <c r="CAF1569" s="217"/>
      <c r="CAG1569" s="217"/>
      <c r="CAH1569" s="217"/>
      <c r="CAI1569" s="217"/>
      <c r="CAJ1569" s="217"/>
      <c r="CAK1569" s="217"/>
      <c r="CAL1569" s="217"/>
      <c r="CAM1569" s="217"/>
      <c r="CAN1569" s="217"/>
      <c r="CAO1569" s="217"/>
      <c r="CAP1569" s="217"/>
      <c r="CAQ1569" s="217"/>
      <c r="CAR1569" s="217"/>
      <c r="CAS1569" s="217"/>
      <c r="CAT1569" s="217"/>
      <c r="CAU1569" s="217"/>
      <c r="CAV1569" s="217"/>
      <c r="CAW1569" s="217"/>
      <c r="CAX1569" s="217"/>
      <c r="CAY1569" s="217"/>
      <c r="CAZ1569" s="217"/>
      <c r="CBA1569" s="217"/>
      <c r="CBB1569" s="217"/>
      <c r="CBC1569" s="217"/>
      <c r="CBD1569" s="217"/>
      <c r="CBE1569" s="217"/>
      <c r="CBF1569" s="217"/>
      <c r="CBG1569" s="217"/>
      <c r="CBH1569" s="217"/>
      <c r="CBI1569" s="217"/>
      <c r="CBJ1569" s="217"/>
      <c r="CBK1569" s="217"/>
      <c r="CBL1569" s="217"/>
      <c r="CBM1569" s="217"/>
      <c r="CBN1569" s="217"/>
      <c r="CBO1569" s="217"/>
      <c r="CBP1569" s="217"/>
      <c r="CBQ1569" s="217"/>
      <c r="CBR1569" s="217"/>
      <c r="CBS1569" s="217"/>
      <c r="CBT1569" s="217"/>
      <c r="CBU1569" s="217"/>
      <c r="CBV1569" s="217"/>
      <c r="CBW1569" s="217"/>
      <c r="CBX1569" s="217"/>
      <c r="CBY1569" s="217"/>
      <c r="CBZ1569" s="217"/>
      <c r="CCA1569" s="217"/>
      <c r="CCB1569" s="217"/>
      <c r="CCC1569" s="217"/>
      <c r="CCD1569" s="217"/>
      <c r="CCE1569" s="217"/>
      <c r="CCF1569" s="217"/>
      <c r="CCG1569" s="217"/>
      <c r="CCH1569" s="217"/>
      <c r="CCI1569" s="217"/>
      <c r="CCJ1569" s="217"/>
      <c r="CCK1569" s="217"/>
      <c r="CCL1569" s="217"/>
      <c r="CCM1569" s="217"/>
      <c r="CCN1569" s="217"/>
      <c r="CCO1569" s="217"/>
      <c r="CCP1569" s="217"/>
      <c r="CCQ1569" s="217"/>
      <c r="CCR1569" s="217"/>
      <c r="CCS1569" s="217"/>
      <c r="CCT1569" s="217"/>
      <c r="CCU1569" s="217"/>
      <c r="CCV1569" s="217"/>
      <c r="CCW1569" s="217"/>
      <c r="CCX1569" s="217"/>
      <c r="CCY1569" s="217"/>
      <c r="CCZ1569" s="217"/>
      <c r="CDA1569" s="217"/>
      <c r="CDB1569" s="217"/>
      <c r="CDC1569" s="217"/>
      <c r="CDD1569" s="217"/>
      <c r="CDE1569" s="217"/>
      <c r="CDF1569" s="217"/>
      <c r="CDG1569" s="217"/>
      <c r="CDH1569" s="217"/>
      <c r="CDI1569" s="217"/>
      <c r="CDJ1569" s="217"/>
      <c r="CDK1569" s="217"/>
      <c r="CDL1569" s="217"/>
      <c r="CDM1569" s="217"/>
      <c r="CDN1569" s="217"/>
      <c r="CDO1569" s="217"/>
      <c r="CDP1569" s="217"/>
      <c r="CDQ1569" s="217"/>
      <c r="CDR1569" s="217"/>
      <c r="CDS1569" s="217"/>
      <c r="CDT1569" s="217"/>
      <c r="CDU1569" s="217"/>
      <c r="CDV1569" s="217"/>
      <c r="CDW1569" s="217"/>
      <c r="CDX1569" s="217"/>
      <c r="CDY1569" s="217"/>
      <c r="CDZ1569" s="217"/>
      <c r="CEA1569" s="217"/>
      <c r="CEB1569" s="217"/>
      <c r="CEC1569" s="217"/>
      <c r="CED1569" s="217"/>
      <c r="CEE1569" s="217"/>
      <c r="CEF1569" s="217"/>
      <c r="CEG1569" s="217"/>
      <c r="CEH1569" s="217"/>
      <c r="CEI1569" s="217"/>
      <c r="CEJ1569" s="217"/>
      <c r="CEK1569" s="217"/>
      <c r="CEL1569" s="217"/>
      <c r="CEM1569" s="217"/>
      <c r="CEN1569" s="217"/>
      <c r="CEO1569" s="217"/>
      <c r="CEP1569" s="217"/>
      <c r="CEQ1569" s="217"/>
      <c r="CER1569" s="217"/>
      <c r="CES1569" s="217"/>
      <c r="CET1569" s="217"/>
      <c r="CEU1569" s="217"/>
      <c r="CEV1569" s="217"/>
      <c r="CEW1569" s="217"/>
      <c r="CEX1569" s="217"/>
      <c r="CEY1569" s="217"/>
      <c r="CEZ1569" s="217"/>
      <c r="CFA1569" s="217"/>
      <c r="CFB1569" s="217"/>
      <c r="CFC1569" s="217"/>
      <c r="CFD1569" s="217"/>
      <c r="CFE1569" s="217"/>
      <c r="CFF1569" s="217"/>
      <c r="CFG1569" s="217"/>
      <c r="CFH1569" s="217"/>
      <c r="CFI1569" s="217"/>
      <c r="CFJ1569" s="217"/>
      <c r="CFK1569" s="217"/>
      <c r="CFL1569" s="217"/>
      <c r="CFM1569" s="217"/>
      <c r="CFN1569" s="217"/>
      <c r="CFO1569" s="217"/>
      <c r="CFP1569" s="217"/>
      <c r="CFQ1569" s="217"/>
      <c r="CFR1569" s="217"/>
      <c r="CFS1569" s="217"/>
      <c r="CFT1569" s="217"/>
      <c r="CFU1569" s="217"/>
      <c r="CFV1569" s="217"/>
      <c r="CFW1569" s="217"/>
      <c r="CFX1569" s="217"/>
      <c r="CFY1569" s="217"/>
      <c r="CFZ1569" s="217"/>
      <c r="CGA1569" s="217"/>
      <c r="CGB1569" s="217"/>
      <c r="CGC1569" s="217"/>
      <c r="CGD1569" s="217"/>
      <c r="CGE1569" s="217"/>
      <c r="CGF1569" s="217"/>
      <c r="CGG1569" s="217"/>
      <c r="CGH1569" s="217"/>
      <c r="CGI1569" s="217"/>
      <c r="CGJ1569" s="217"/>
      <c r="CGK1569" s="217"/>
      <c r="CGL1569" s="217"/>
      <c r="CGM1569" s="217"/>
      <c r="CGN1569" s="217"/>
      <c r="CGO1569" s="217"/>
      <c r="CGP1569" s="217"/>
      <c r="CGQ1569" s="217"/>
      <c r="CGR1569" s="217"/>
      <c r="CGS1569" s="217"/>
      <c r="CGT1569" s="217"/>
      <c r="CGU1569" s="217"/>
      <c r="CGV1569" s="217"/>
      <c r="CGW1569" s="217"/>
      <c r="CGX1569" s="217"/>
      <c r="CGY1569" s="217"/>
      <c r="CGZ1569" s="217"/>
      <c r="CHA1569" s="217"/>
      <c r="CHB1569" s="217"/>
      <c r="CHC1569" s="217"/>
      <c r="CHD1569" s="217"/>
      <c r="CHE1569" s="217"/>
      <c r="CHF1569" s="217"/>
      <c r="CHG1569" s="217"/>
      <c r="CHH1569" s="217"/>
      <c r="CHI1569" s="217"/>
      <c r="CHJ1569" s="217"/>
      <c r="CHK1569" s="217"/>
      <c r="CHL1569" s="217"/>
      <c r="CHM1569" s="217"/>
      <c r="CHN1569" s="217"/>
      <c r="CHO1569" s="217"/>
      <c r="CHP1569" s="217"/>
      <c r="CHQ1569" s="217"/>
      <c r="CHR1569" s="217"/>
      <c r="CHS1569" s="217"/>
      <c r="CHT1569" s="217"/>
      <c r="CHU1569" s="217"/>
      <c r="CHV1569" s="217"/>
      <c r="CHW1569" s="217"/>
      <c r="CHX1569" s="217"/>
      <c r="CHY1569" s="217"/>
      <c r="CHZ1569" s="217"/>
      <c r="CIA1569" s="217"/>
      <c r="CIB1569" s="217"/>
      <c r="CIC1569" s="217"/>
      <c r="CID1569" s="217"/>
      <c r="CIE1569" s="217"/>
      <c r="CIF1569" s="217"/>
      <c r="CIG1569" s="217"/>
      <c r="CIH1569" s="217"/>
      <c r="CII1569" s="217"/>
      <c r="CIJ1569" s="217"/>
      <c r="CIK1569" s="217"/>
      <c r="CIL1569" s="217"/>
      <c r="CIM1569" s="217"/>
      <c r="CIN1569" s="217"/>
      <c r="CIO1569" s="217"/>
      <c r="CIP1569" s="217"/>
      <c r="CIQ1569" s="217"/>
      <c r="CIR1569" s="217"/>
      <c r="CIS1569" s="217"/>
      <c r="CIT1569" s="217"/>
      <c r="CIU1569" s="217"/>
      <c r="CIV1569" s="217"/>
      <c r="CIW1569" s="217"/>
      <c r="CIX1569" s="217"/>
      <c r="CIY1569" s="217"/>
      <c r="CIZ1569" s="217"/>
      <c r="CJA1569" s="217"/>
      <c r="CJB1569" s="217"/>
      <c r="CJC1569" s="217"/>
      <c r="CJD1569" s="217"/>
      <c r="CJE1569" s="217"/>
      <c r="CJF1569" s="217"/>
      <c r="CJG1569" s="217"/>
      <c r="CJH1569" s="217"/>
      <c r="CJI1569" s="217"/>
      <c r="CJJ1569" s="217"/>
      <c r="CJK1569" s="217"/>
      <c r="CJL1569" s="217"/>
      <c r="CJM1569" s="217"/>
      <c r="CJN1569" s="217"/>
      <c r="CJO1569" s="217"/>
      <c r="CJP1569" s="217"/>
      <c r="CJQ1569" s="217"/>
      <c r="CJR1569" s="217"/>
      <c r="CJS1569" s="217"/>
      <c r="CJT1569" s="217"/>
      <c r="CJU1569" s="217"/>
      <c r="CJV1569" s="217"/>
      <c r="CJW1569" s="217"/>
      <c r="CJX1569" s="217"/>
      <c r="CJY1569" s="217"/>
      <c r="CJZ1569" s="217"/>
      <c r="CKA1569" s="217"/>
      <c r="CKB1569" s="217"/>
      <c r="CKC1569" s="217"/>
      <c r="CKD1569" s="217"/>
      <c r="CKE1569" s="217"/>
      <c r="CKF1569" s="217"/>
      <c r="CKG1569" s="217"/>
      <c r="CKH1569" s="217"/>
      <c r="CKI1569" s="217"/>
      <c r="CKJ1569" s="217"/>
      <c r="CKK1569" s="217"/>
      <c r="CKL1569" s="217"/>
      <c r="CKM1569" s="217"/>
      <c r="CKN1569" s="217"/>
      <c r="CKO1569" s="217"/>
      <c r="CKP1569" s="217"/>
      <c r="CKQ1569" s="217"/>
      <c r="CKR1569" s="217"/>
      <c r="CKS1569" s="217"/>
      <c r="CKT1569" s="217"/>
      <c r="CKU1569" s="217"/>
      <c r="CKV1569" s="217"/>
      <c r="CKW1569" s="217"/>
      <c r="CKX1569" s="217"/>
      <c r="CKY1569" s="217"/>
      <c r="CKZ1569" s="217"/>
      <c r="CLA1569" s="217"/>
      <c r="CLB1569" s="217"/>
      <c r="CLC1569" s="217"/>
      <c r="CLD1569" s="217"/>
      <c r="CLE1569" s="217"/>
      <c r="CLF1569" s="217"/>
      <c r="CLG1569" s="217"/>
      <c r="CLH1569" s="217"/>
      <c r="CLI1569" s="217"/>
      <c r="CLJ1569" s="217"/>
      <c r="CLK1569" s="217"/>
      <c r="CLL1569" s="217"/>
      <c r="CLM1569" s="217"/>
      <c r="CLN1569" s="217"/>
      <c r="CLO1569" s="217"/>
      <c r="CLP1569" s="217"/>
      <c r="CLQ1569" s="217"/>
      <c r="CLR1569" s="217"/>
      <c r="CLS1569" s="217"/>
      <c r="CLT1569" s="217"/>
      <c r="CLU1569" s="217"/>
      <c r="CLV1569" s="217"/>
      <c r="CLW1569" s="217"/>
      <c r="CLX1569" s="217"/>
      <c r="CLY1569" s="217"/>
      <c r="CLZ1569" s="217"/>
      <c r="CMA1569" s="217"/>
      <c r="CMB1569" s="217"/>
      <c r="CMC1569" s="217"/>
      <c r="CMD1569" s="217"/>
      <c r="CME1569" s="217"/>
      <c r="CMF1569" s="217"/>
      <c r="CMG1569" s="217"/>
      <c r="CMH1569" s="217"/>
      <c r="CMI1569" s="217"/>
      <c r="CMJ1569" s="217"/>
      <c r="CMK1569" s="217"/>
      <c r="CML1569" s="217"/>
      <c r="CMM1569" s="217"/>
      <c r="CMN1569" s="217"/>
      <c r="CMO1569" s="217"/>
      <c r="CMP1569" s="217"/>
      <c r="CMQ1569" s="217"/>
      <c r="CMR1569" s="217"/>
      <c r="CMS1569" s="217"/>
      <c r="CMT1569" s="217"/>
      <c r="CMU1569" s="217"/>
      <c r="CMV1569" s="217"/>
      <c r="CMW1569" s="217"/>
      <c r="CMX1569" s="217"/>
      <c r="CMY1569" s="217"/>
      <c r="CMZ1569" s="217"/>
      <c r="CNA1569" s="217"/>
      <c r="CNB1569" s="217"/>
      <c r="CNC1569" s="217"/>
      <c r="CND1569" s="217"/>
      <c r="CNE1569" s="217"/>
      <c r="CNF1569" s="217"/>
      <c r="CNG1569" s="217"/>
      <c r="CNH1569" s="217"/>
      <c r="CNI1569" s="217"/>
      <c r="CNJ1569" s="217"/>
      <c r="CNK1569" s="217"/>
      <c r="CNL1569" s="217"/>
      <c r="CNM1569" s="217"/>
      <c r="CNN1569" s="217"/>
      <c r="CNO1569" s="217"/>
      <c r="CNP1569" s="217"/>
      <c r="CNQ1569" s="217"/>
      <c r="CNR1569" s="217"/>
      <c r="CNS1569" s="217"/>
      <c r="CNT1569" s="217"/>
      <c r="CNU1569" s="217"/>
      <c r="CNV1569" s="217"/>
      <c r="CNW1569" s="217"/>
      <c r="CNX1569" s="217"/>
      <c r="CNY1569" s="217"/>
      <c r="CNZ1569" s="217"/>
      <c r="COA1569" s="217"/>
      <c r="COB1569" s="217"/>
      <c r="COC1569" s="217"/>
      <c r="COD1569" s="217"/>
      <c r="COE1569" s="217"/>
      <c r="COF1569" s="217"/>
      <c r="COG1569" s="217"/>
      <c r="COH1569" s="217"/>
      <c r="COI1569" s="217"/>
      <c r="COJ1569" s="217"/>
      <c r="COK1569" s="217"/>
      <c r="COL1569" s="217"/>
      <c r="COM1569" s="217"/>
      <c r="CON1569" s="217"/>
      <c r="COO1569" s="217"/>
      <c r="COP1569" s="217"/>
      <c r="COQ1569" s="217"/>
      <c r="COR1569" s="217"/>
      <c r="COS1569" s="217"/>
      <c r="COT1569" s="217"/>
      <c r="COU1569" s="217"/>
      <c r="COV1569" s="217"/>
      <c r="COW1569" s="217"/>
      <c r="COX1569" s="217"/>
      <c r="COY1569" s="217"/>
      <c r="COZ1569" s="217"/>
      <c r="CPA1569" s="217"/>
      <c r="CPB1569" s="217"/>
      <c r="CPC1569" s="217"/>
      <c r="CPD1569" s="217"/>
      <c r="CPE1569" s="217"/>
      <c r="CPF1569" s="217"/>
      <c r="CPG1569" s="217"/>
      <c r="CPH1569" s="217"/>
      <c r="CPI1569" s="217"/>
      <c r="CPJ1569" s="217"/>
      <c r="CPK1569" s="217"/>
      <c r="CPL1569" s="217"/>
      <c r="CPM1569" s="217"/>
      <c r="CPN1569" s="217"/>
      <c r="CPO1569" s="217"/>
      <c r="CPP1569" s="217"/>
      <c r="CPQ1569" s="217"/>
      <c r="CPR1569" s="217"/>
      <c r="CPS1569" s="217"/>
      <c r="CPT1569" s="217"/>
      <c r="CPU1569" s="217"/>
      <c r="CPV1569" s="217"/>
      <c r="CPW1569" s="217"/>
      <c r="CPX1569" s="217"/>
      <c r="CPY1569" s="217"/>
      <c r="CPZ1569" s="217"/>
      <c r="CQA1569" s="217"/>
      <c r="CQB1569" s="217"/>
      <c r="CQC1569" s="217"/>
      <c r="CQD1569" s="217"/>
      <c r="CQE1569" s="217"/>
      <c r="CQF1569" s="217"/>
      <c r="CQG1569" s="217"/>
      <c r="CQH1569" s="217"/>
      <c r="CQI1569" s="217"/>
      <c r="CQJ1569" s="217"/>
      <c r="CQK1569" s="217"/>
      <c r="CQL1569" s="217"/>
      <c r="CQM1569" s="217"/>
      <c r="CQN1569" s="217"/>
      <c r="CQO1569" s="217"/>
      <c r="CQP1569" s="217"/>
      <c r="CQQ1569" s="217"/>
      <c r="CQR1569" s="217"/>
      <c r="CQS1569" s="217"/>
      <c r="CQT1569" s="217"/>
      <c r="CQU1569" s="217"/>
      <c r="CQV1569" s="217"/>
      <c r="CQW1569" s="217"/>
      <c r="CQX1569" s="217"/>
      <c r="CQY1569" s="217"/>
      <c r="CQZ1569" s="217"/>
      <c r="CRA1569" s="217"/>
      <c r="CRB1569" s="217"/>
      <c r="CRC1569" s="217"/>
      <c r="CRD1569" s="217"/>
      <c r="CRE1569" s="217"/>
      <c r="CRF1569" s="217"/>
      <c r="CRG1569" s="217"/>
      <c r="CRH1569" s="217"/>
      <c r="CRI1569" s="217"/>
      <c r="CRJ1569" s="217"/>
      <c r="CRK1569" s="217"/>
      <c r="CRL1569" s="217"/>
      <c r="CRM1569" s="217"/>
      <c r="CRN1569" s="217"/>
      <c r="CRO1569" s="217"/>
      <c r="CRP1569" s="217"/>
      <c r="CRQ1569" s="217"/>
      <c r="CRR1569" s="217"/>
      <c r="CRS1569" s="217"/>
      <c r="CRT1569" s="217"/>
      <c r="CRU1569" s="217"/>
      <c r="CRV1569" s="217"/>
      <c r="CRW1569" s="217"/>
      <c r="CRX1569" s="217"/>
      <c r="CRY1569" s="217"/>
      <c r="CRZ1569" s="217"/>
      <c r="CSA1569" s="217"/>
      <c r="CSB1569" s="217"/>
      <c r="CSC1569" s="217"/>
      <c r="CSD1569" s="217"/>
      <c r="CSE1569" s="217"/>
      <c r="CSF1569" s="217"/>
      <c r="CSG1569" s="217"/>
      <c r="CSH1569" s="217"/>
      <c r="CSI1569" s="217"/>
      <c r="CSJ1569" s="217"/>
      <c r="CSK1569" s="217"/>
      <c r="CSL1569" s="217"/>
      <c r="CSM1569" s="217"/>
      <c r="CSN1569" s="217"/>
      <c r="CSO1569" s="217"/>
      <c r="CSP1569" s="217"/>
      <c r="CSQ1569" s="217"/>
      <c r="CSR1569" s="217"/>
      <c r="CSS1569" s="217"/>
      <c r="CST1569" s="217"/>
      <c r="CSU1569" s="217"/>
      <c r="CSV1569" s="217"/>
      <c r="CSW1569" s="217"/>
      <c r="CSX1569" s="217"/>
      <c r="CSY1569" s="217"/>
      <c r="CSZ1569" s="217"/>
      <c r="CTA1569" s="217"/>
      <c r="CTB1569" s="217"/>
      <c r="CTC1569" s="217"/>
      <c r="CTD1569" s="217"/>
      <c r="CTE1569" s="217"/>
      <c r="CTF1569" s="217"/>
      <c r="CTG1569" s="217"/>
      <c r="CTH1569" s="217"/>
      <c r="CTI1569" s="217"/>
      <c r="CTJ1569" s="217"/>
      <c r="CTK1569" s="217"/>
      <c r="CTL1569" s="217"/>
      <c r="CTM1569" s="217"/>
      <c r="CTN1569" s="217"/>
      <c r="CTO1569" s="217"/>
      <c r="CTP1569" s="217"/>
      <c r="CTQ1569" s="217"/>
      <c r="CTR1569" s="217"/>
      <c r="CTS1569" s="217"/>
      <c r="CTT1569" s="217"/>
      <c r="CTU1569" s="217"/>
      <c r="CTV1569" s="217"/>
      <c r="CTW1569" s="217"/>
      <c r="CTX1569" s="217"/>
      <c r="CTY1569" s="217"/>
      <c r="CTZ1569" s="217"/>
      <c r="CUA1569" s="217"/>
      <c r="CUB1569" s="217"/>
      <c r="CUC1569" s="217"/>
      <c r="CUD1569" s="217"/>
      <c r="CUE1569" s="217"/>
      <c r="CUF1569" s="217"/>
      <c r="CUG1569" s="217"/>
      <c r="CUH1569" s="217"/>
      <c r="CUI1569" s="217"/>
      <c r="CUJ1569" s="217"/>
      <c r="CUK1569" s="217"/>
      <c r="CUL1569" s="217"/>
      <c r="CUM1569" s="217"/>
      <c r="CUN1569" s="217"/>
      <c r="CUO1569" s="217"/>
      <c r="CUP1569" s="217"/>
      <c r="CUQ1569" s="217"/>
      <c r="CUR1569" s="217"/>
      <c r="CUS1569" s="217"/>
      <c r="CUT1569" s="217"/>
      <c r="CUU1569" s="217"/>
      <c r="CUV1569" s="217"/>
      <c r="CUW1569" s="217"/>
      <c r="CUX1569" s="217"/>
      <c r="CUY1569" s="217"/>
      <c r="CUZ1569" s="217"/>
      <c r="CVA1569" s="217"/>
      <c r="CVB1569" s="217"/>
      <c r="CVC1569" s="217"/>
      <c r="CVD1569" s="217"/>
      <c r="CVE1569" s="217"/>
      <c r="CVF1569" s="217"/>
      <c r="CVG1569" s="217"/>
      <c r="CVH1569" s="217"/>
      <c r="CVI1569" s="217"/>
      <c r="CVJ1569" s="217"/>
      <c r="CVK1569" s="217"/>
      <c r="CVL1569" s="217"/>
      <c r="CVM1569" s="217"/>
      <c r="CVN1569" s="217"/>
      <c r="CVO1569" s="217"/>
      <c r="CVP1569" s="217"/>
      <c r="CVQ1569" s="217"/>
      <c r="CVR1569" s="217"/>
      <c r="CVS1569" s="217"/>
      <c r="CVT1569" s="217"/>
      <c r="CVU1569" s="217"/>
      <c r="CVV1569" s="217"/>
      <c r="CVW1569" s="217"/>
      <c r="CVX1569" s="217"/>
      <c r="CVY1569" s="217"/>
      <c r="CVZ1569" s="217"/>
      <c r="CWA1569" s="217"/>
      <c r="CWB1569" s="217"/>
      <c r="CWC1569" s="217"/>
      <c r="CWD1569" s="217"/>
      <c r="CWE1569" s="217"/>
      <c r="CWF1569" s="217"/>
      <c r="CWG1569" s="217"/>
      <c r="CWH1569" s="217"/>
      <c r="CWI1569" s="217"/>
      <c r="CWJ1569" s="217"/>
      <c r="CWK1569" s="217"/>
      <c r="CWL1569" s="217"/>
      <c r="CWM1569" s="217"/>
      <c r="CWN1569" s="217"/>
      <c r="CWO1569" s="217"/>
      <c r="CWP1569" s="217"/>
      <c r="CWQ1569" s="217"/>
      <c r="CWR1569" s="217"/>
      <c r="CWS1569" s="217"/>
      <c r="CWT1569" s="217"/>
      <c r="CWU1569" s="217"/>
      <c r="CWV1569" s="217"/>
      <c r="CWW1569" s="217"/>
      <c r="CWX1569" s="217"/>
      <c r="CWY1569" s="217"/>
      <c r="CWZ1569" s="217"/>
      <c r="CXA1569" s="217"/>
      <c r="CXB1569" s="217"/>
      <c r="CXC1569" s="217"/>
      <c r="CXD1569" s="217"/>
      <c r="CXE1569" s="217"/>
      <c r="CXF1569" s="217"/>
      <c r="CXG1569" s="217"/>
      <c r="CXH1569" s="217"/>
      <c r="CXI1569" s="217"/>
      <c r="CXJ1569" s="217"/>
      <c r="CXK1569" s="217"/>
      <c r="CXL1569" s="217"/>
      <c r="CXM1569" s="217"/>
      <c r="CXN1569" s="217"/>
      <c r="CXO1569" s="217"/>
      <c r="CXP1569" s="217"/>
      <c r="CXQ1569" s="217"/>
      <c r="CXR1569" s="217"/>
      <c r="CXS1569" s="217"/>
      <c r="CXT1569" s="217"/>
      <c r="CXU1569" s="217"/>
      <c r="CXV1569" s="217"/>
      <c r="CXW1569" s="217"/>
      <c r="CXX1569" s="217"/>
      <c r="CXY1569" s="217"/>
      <c r="CXZ1569" s="217"/>
      <c r="CYA1569" s="217"/>
      <c r="CYB1569" s="217"/>
      <c r="CYC1569" s="217"/>
      <c r="CYD1569" s="217"/>
      <c r="CYE1569" s="217"/>
      <c r="CYF1569" s="217"/>
      <c r="CYG1569" s="217"/>
      <c r="CYH1569" s="217"/>
      <c r="CYI1569" s="217"/>
      <c r="CYJ1569" s="217"/>
      <c r="CYK1569" s="217"/>
      <c r="CYL1569" s="217"/>
      <c r="CYM1569" s="217"/>
      <c r="CYN1569" s="217"/>
      <c r="CYO1569" s="217"/>
      <c r="CYP1569" s="217"/>
      <c r="CYQ1569" s="217"/>
      <c r="CYR1569" s="217"/>
      <c r="CYS1569" s="217"/>
      <c r="CYT1569" s="217"/>
      <c r="CYU1569" s="217"/>
      <c r="CYV1569" s="217"/>
      <c r="CYW1569" s="217"/>
      <c r="CYX1569" s="217"/>
      <c r="CYY1569" s="217"/>
      <c r="CYZ1569" s="217"/>
      <c r="CZA1569" s="217"/>
      <c r="CZB1569" s="217"/>
      <c r="CZC1569" s="217"/>
      <c r="CZD1569" s="217"/>
      <c r="CZE1569" s="217"/>
      <c r="CZF1569" s="217"/>
      <c r="CZG1569" s="217"/>
      <c r="CZH1569" s="217"/>
      <c r="CZI1569" s="217"/>
      <c r="CZJ1569" s="217"/>
      <c r="CZK1569" s="217"/>
      <c r="CZL1569" s="217"/>
      <c r="CZM1569" s="217"/>
      <c r="CZN1569" s="217"/>
      <c r="CZO1569" s="217"/>
      <c r="CZP1569" s="217"/>
      <c r="CZQ1569" s="217"/>
      <c r="CZR1569" s="217"/>
      <c r="CZS1569" s="217"/>
      <c r="CZT1569" s="217"/>
      <c r="CZU1569" s="217"/>
      <c r="CZV1569" s="217"/>
      <c r="CZW1569" s="217"/>
      <c r="CZX1569" s="217"/>
      <c r="CZY1569" s="217"/>
      <c r="CZZ1569" s="217"/>
      <c r="DAA1569" s="217"/>
      <c r="DAB1569" s="217"/>
      <c r="DAC1569" s="217"/>
      <c r="DAD1569" s="217"/>
      <c r="DAE1569" s="217"/>
      <c r="DAF1569" s="217"/>
      <c r="DAG1569" s="217"/>
      <c r="DAH1569" s="217"/>
      <c r="DAI1569" s="217"/>
      <c r="DAJ1569" s="217"/>
      <c r="DAK1569" s="217"/>
      <c r="DAL1569" s="217"/>
      <c r="DAM1569" s="217"/>
      <c r="DAN1569" s="217"/>
      <c r="DAO1569" s="217"/>
      <c r="DAP1569" s="217"/>
      <c r="DAQ1569" s="217"/>
      <c r="DAR1569" s="217"/>
      <c r="DAS1569" s="217"/>
      <c r="DAT1569" s="217"/>
      <c r="DAU1569" s="217"/>
      <c r="DAV1569" s="217"/>
      <c r="DAW1569" s="217"/>
      <c r="DAX1569" s="217"/>
      <c r="DAY1569" s="217"/>
      <c r="DAZ1569" s="217"/>
      <c r="DBA1569" s="217"/>
      <c r="DBB1569" s="217"/>
      <c r="DBC1569" s="217"/>
      <c r="DBD1569" s="217"/>
      <c r="DBE1569" s="217"/>
      <c r="DBF1569" s="217"/>
      <c r="DBG1569" s="217"/>
      <c r="DBH1569" s="217"/>
      <c r="DBI1569" s="217"/>
      <c r="DBJ1569" s="217"/>
      <c r="DBK1569" s="217"/>
      <c r="DBL1569" s="217"/>
      <c r="DBM1569" s="217"/>
      <c r="DBN1569" s="217"/>
      <c r="DBO1569" s="217"/>
      <c r="DBP1569" s="217"/>
      <c r="DBQ1569" s="217"/>
      <c r="DBR1569" s="217"/>
      <c r="DBS1569" s="217"/>
      <c r="DBT1569" s="217"/>
      <c r="DBU1569" s="217"/>
      <c r="DBV1569" s="217"/>
      <c r="DBW1569" s="217"/>
      <c r="DBX1569" s="217"/>
      <c r="DBY1569" s="217"/>
      <c r="DBZ1569" s="217"/>
      <c r="DCA1569" s="217"/>
      <c r="DCB1569" s="217"/>
      <c r="DCC1569" s="217"/>
      <c r="DCD1569" s="217"/>
      <c r="DCE1569" s="217"/>
      <c r="DCF1569" s="217"/>
      <c r="DCG1569" s="217"/>
      <c r="DCH1569" s="217"/>
      <c r="DCI1569" s="217"/>
      <c r="DCJ1569" s="217"/>
      <c r="DCK1569" s="217"/>
      <c r="DCL1569" s="217"/>
      <c r="DCM1569" s="217"/>
      <c r="DCN1569" s="217"/>
      <c r="DCO1569" s="217"/>
      <c r="DCP1569" s="217"/>
      <c r="DCQ1569" s="217"/>
      <c r="DCR1569" s="217"/>
      <c r="DCS1569" s="217"/>
      <c r="DCT1569" s="217"/>
      <c r="DCU1569" s="217"/>
      <c r="DCV1569" s="217"/>
      <c r="DCW1569" s="217"/>
      <c r="DCX1569" s="217"/>
      <c r="DCY1569" s="217"/>
      <c r="DCZ1569" s="217"/>
      <c r="DDA1569" s="217"/>
      <c r="DDB1569" s="217"/>
      <c r="DDC1569" s="217"/>
      <c r="DDD1569" s="217"/>
      <c r="DDE1569" s="217"/>
      <c r="DDF1569" s="217"/>
      <c r="DDG1569" s="217"/>
      <c r="DDH1569" s="217"/>
      <c r="DDI1569" s="217"/>
      <c r="DDJ1569" s="217"/>
      <c r="DDK1569" s="217"/>
      <c r="DDL1569" s="217"/>
      <c r="DDM1569" s="217"/>
      <c r="DDN1569" s="217"/>
      <c r="DDO1569" s="217"/>
      <c r="DDP1569" s="217"/>
      <c r="DDQ1569" s="217"/>
      <c r="DDR1569" s="217"/>
      <c r="DDS1569" s="217"/>
      <c r="DDT1569" s="217"/>
      <c r="DDU1569" s="217"/>
      <c r="DDV1569" s="217"/>
      <c r="DDW1569" s="217"/>
      <c r="DDX1569" s="217"/>
      <c r="DDY1569" s="217"/>
      <c r="DDZ1569" s="217"/>
      <c r="DEA1569" s="217"/>
      <c r="DEB1569" s="217"/>
      <c r="DEC1569" s="217"/>
      <c r="DED1569" s="217"/>
      <c r="DEE1569" s="217"/>
      <c r="DEF1569" s="217"/>
      <c r="DEG1569" s="217"/>
      <c r="DEH1569" s="217"/>
      <c r="DEI1569" s="217"/>
      <c r="DEJ1569" s="217"/>
      <c r="DEK1569" s="217"/>
      <c r="DEL1569" s="217"/>
      <c r="DEM1569" s="217"/>
      <c r="DEN1569" s="217"/>
      <c r="DEO1569" s="217"/>
      <c r="DEP1569" s="217"/>
      <c r="DEQ1569" s="217"/>
      <c r="DER1569" s="217"/>
      <c r="DES1569" s="217"/>
      <c r="DET1569" s="217"/>
      <c r="DEU1569" s="217"/>
      <c r="DEV1569" s="217"/>
      <c r="DEW1569" s="217"/>
      <c r="DEX1569" s="217"/>
      <c r="DEY1569" s="217"/>
      <c r="DEZ1569" s="217"/>
      <c r="DFA1569" s="217"/>
      <c r="DFB1569" s="217"/>
      <c r="DFC1569" s="217"/>
      <c r="DFD1569" s="217"/>
      <c r="DFE1569" s="217"/>
      <c r="DFF1569" s="217"/>
      <c r="DFG1569" s="217"/>
      <c r="DFH1569" s="217"/>
      <c r="DFI1569" s="217"/>
      <c r="DFJ1569" s="217"/>
      <c r="DFK1569" s="217"/>
      <c r="DFL1569" s="217"/>
      <c r="DFM1569" s="217"/>
      <c r="DFN1569" s="217"/>
      <c r="DFO1569" s="217"/>
      <c r="DFP1569" s="217"/>
      <c r="DFQ1569" s="217"/>
      <c r="DFR1569" s="217"/>
      <c r="DFS1569" s="217"/>
      <c r="DFT1569" s="217"/>
      <c r="DFU1569" s="217"/>
      <c r="DFV1569" s="217"/>
      <c r="DFW1569" s="217"/>
      <c r="DFX1569" s="217"/>
      <c r="DFY1569" s="217"/>
      <c r="DFZ1569" s="217"/>
      <c r="DGA1569" s="217"/>
      <c r="DGB1569" s="217"/>
      <c r="DGC1569" s="217"/>
      <c r="DGD1569" s="217"/>
      <c r="DGE1569" s="217"/>
      <c r="DGF1569" s="217"/>
      <c r="DGG1569" s="217"/>
      <c r="DGH1569" s="217"/>
      <c r="DGI1569" s="217"/>
      <c r="DGJ1569" s="217"/>
      <c r="DGK1569" s="217"/>
      <c r="DGL1569" s="217"/>
      <c r="DGM1569" s="217"/>
      <c r="DGN1569" s="217"/>
      <c r="DGO1569" s="217"/>
      <c r="DGP1569" s="217"/>
      <c r="DGQ1569" s="217"/>
      <c r="DGR1569" s="217"/>
      <c r="DGS1569" s="217"/>
      <c r="DGT1569" s="217"/>
      <c r="DGU1569" s="217"/>
      <c r="DGV1569" s="217"/>
      <c r="DGW1569" s="217"/>
      <c r="DGX1569" s="217"/>
      <c r="DGY1569" s="217"/>
      <c r="DGZ1569" s="217"/>
      <c r="DHA1569" s="217"/>
      <c r="DHB1569" s="217"/>
      <c r="DHC1569" s="217"/>
      <c r="DHD1569" s="217"/>
      <c r="DHE1569" s="217"/>
      <c r="DHF1569" s="217"/>
      <c r="DHG1569" s="217"/>
      <c r="DHH1569" s="217"/>
      <c r="DHI1569" s="217"/>
      <c r="DHJ1569" s="217"/>
      <c r="DHK1569" s="217"/>
      <c r="DHL1569" s="217"/>
      <c r="DHM1569" s="217"/>
      <c r="DHN1569" s="217"/>
      <c r="DHO1569" s="217"/>
      <c r="DHP1569" s="217"/>
      <c r="DHQ1569" s="217"/>
      <c r="DHR1569" s="217"/>
      <c r="DHS1569" s="217"/>
      <c r="DHT1569" s="217"/>
      <c r="DHU1569" s="217"/>
      <c r="DHV1569" s="217"/>
      <c r="DHW1569" s="217"/>
      <c r="DHX1569" s="217"/>
      <c r="DHY1569" s="217"/>
      <c r="DHZ1569" s="217"/>
      <c r="DIA1569" s="217"/>
      <c r="DIB1569" s="217"/>
      <c r="DIC1569" s="217"/>
      <c r="DID1569" s="217"/>
      <c r="DIE1569" s="217"/>
      <c r="DIF1569" s="217"/>
      <c r="DIG1569" s="217"/>
      <c r="DIH1569" s="217"/>
      <c r="DII1569" s="217"/>
      <c r="DIJ1569" s="217"/>
      <c r="DIK1569" s="217"/>
      <c r="DIL1569" s="217"/>
      <c r="DIM1569" s="217"/>
      <c r="DIN1569" s="217"/>
      <c r="DIO1569" s="217"/>
      <c r="DIP1569" s="217"/>
      <c r="DIQ1569" s="217"/>
      <c r="DIR1569" s="217"/>
      <c r="DIS1569" s="217"/>
      <c r="DIT1569" s="217"/>
      <c r="DIU1569" s="217"/>
      <c r="DIV1569" s="217"/>
      <c r="DIW1569" s="217"/>
      <c r="DIX1569" s="217"/>
      <c r="DIY1569" s="217"/>
      <c r="DIZ1569" s="217"/>
      <c r="DJA1569" s="217"/>
      <c r="DJB1569" s="217"/>
      <c r="DJC1569" s="217"/>
      <c r="DJD1569" s="217"/>
      <c r="DJE1569" s="217"/>
      <c r="DJF1569" s="217"/>
      <c r="DJG1569" s="217"/>
      <c r="DJH1569" s="217"/>
      <c r="DJI1569" s="217"/>
      <c r="DJJ1569" s="217"/>
      <c r="DJK1569" s="217"/>
      <c r="DJL1569" s="217"/>
      <c r="DJM1569" s="217"/>
      <c r="DJN1569" s="217"/>
      <c r="DJO1569" s="217"/>
      <c r="DJP1569" s="217"/>
      <c r="DJQ1569" s="217"/>
      <c r="DJR1569" s="217"/>
      <c r="DJS1569" s="217"/>
      <c r="DJT1569" s="217"/>
      <c r="DJU1569" s="217"/>
      <c r="DJV1569" s="217"/>
      <c r="DJW1569" s="217"/>
      <c r="DJX1569" s="217"/>
      <c r="DJY1569" s="217"/>
      <c r="DJZ1569" s="217"/>
      <c r="DKA1569" s="217"/>
      <c r="DKB1569" s="217"/>
      <c r="DKC1569" s="217"/>
      <c r="DKD1569" s="217"/>
      <c r="DKE1569" s="217"/>
      <c r="DKF1569" s="217"/>
      <c r="DKG1569" s="217"/>
      <c r="DKH1569" s="217"/>
      <c r="DKI1569" s="217"/>
      <c r="DKJ1569" s="217"/>
      <c r="DKK1569" s="217"/>
      <c r="DKL1569" s="217"/>
      <c r="DKM1569" s="217"/>
      <c r="DKN1569" s="217"/>
      <c r="DKO1569" s="217"/>
      <c r="DKP1569" s="217"/>
      <c r="DKQ1569" s="217"/>
      <c r="DKR1569" s="217"/>
      <c r="DKS1569" s="217"/>
      <c r="DKT1569" s="217"/>
      <c r="DKU1569" s="217"/>
      <c r="DKV1569" s="217"/>
      <c r="DKW1569" s="217"/>
      <c r="DKX1569" s="217"/>
      <c r="DKY1569" s="217"/>
      <c r="DKZ1569" s="217"/>
      <c r="DLA1569" s="217"/>
      <c r="DLB1569" s="217"/>
      <c r="DLC1569" s="217"/>
      <c r="DLD1569" s="217"/>
      <c r="DLE1569" s="217"/>
      <c r="DLF1569" s="217"/>
      <c r="DLG1569" s="217"/>
      <c r="DLH1569" s="217"/>
      <c r="DLI1569" s="217"/>
      <c r="DLJ1569" s="217"/>
      <c r="DLK1569" s="217"/>
      <c r="DLL1569" s="217"/>
      <c r="DLM1569" s="217"/>
      <c r="DLN1569" s="217"/>
      <c r="DLO1569" s="217"/>
      <c r="DLP1569" s="217"/>
      <c r="DLQ1569" s="217"/>
      <c r="DLR1569" s="217"/>
      <c r="DLS1569" s="217"/>
      <c r="DLT1569" s="217"/>
      <c r="DLU1569" s="217"/>
      <c r="DLV1569" s="217"/>
      <c r="DLW1569" s="217"/>
      <c r="DLX1569" s="217"/>
      <c r="DLY1569" s="217"/>
      <c r="DLZ1569" s="217"/>
      <c r="DMA1569" s="217"/>
      <c r="DMB1569" s="217"/>
      <c r="DMC1569" s="217"/>
      <c r="DMD1569" s="217"/>
      <c r="DME1569" s="217"/>
      <c r="DMF1569" s="217"/>
      <c r="DMG1569" s="217"/>
      <c r="DMH1569" s="217"/>
      <c r="DMI1569" s="217"/>
      <c r="DMJ1569" s="217"/>
      <c r="DMK1569" s="217"/>
      <c r="DML1569" s="217"/>
      <c r="DMM1569" s="217"/>
      <c r="DMN1569" s="217"/>
      <c r="DMO1569" s="217"/>
      <c r="DMP1569" s="217"/>
      <c r="DMQ1569" s="217"/>
      <c r="DMR1569" s="217"/>
      <c r="DMS1569" s="217"/>
      <c r="DMT1569" s="217"/>
      <c r="DMU1569" s="217"/>
      <c r="DMV1569" s="217"/>
      <c r="DMW1569" s="217"/>
      <c r="DMX1569" s="217"/>
      <c r="DMY1569" s="217"/>
      <c r="DMZ1569" s="217"/>
      <c r="DNA1569" s="217"/>
      <c r="DNB1569" s="217"/>
      <c r="DNC1569" s="217"/>
      <c r="DND1569" s="217"/>
      <c r="DNE1569" s="217"/>
      <c r="DNF1569" s="217"/>
      <c r="DNG1569" s="217"/>
      <c r="DNH1569" s="217"/>
      <c r="DNI1569" s="217"/>
      <c r="DNJ1569" s="217"/>
      <c r="DNK1569" s="217"/>
      <c r="DNL1569" s="217"/>
      <c r="DNM1569" s="217"/>
      <c r="DNN1569" s="217"/>
      <c r="DNO1569" s="217"/>
      <c r="DNP1569" s="217"/>
      <c r="DNQ1569" s="217"/>
      <c r="DNR1569" s="217"/>
      <c r="DNS1569" s="217"/>
      <c r="DNT1569" s="217"/>
      <c r="DNU1569" s="217"/>
      <c r="DNV1569" s="217"/>
      <c r="DNW1569" s="217"/>
      <c r="DNX1569" s="217"/>
      <c r="DNY1569" s="217"/>
      <c r="DNZ1569" s="217"/>
      <c r="DOA1569" s="217"/>
      <c r="DOB1569" s="217"/>
      <c r="DOC1569" s="217"/>
      <c r="DOD1569" s="217"/>
      <c r="DOE1569" s="217"/>
      <c r="DOF1569" s="217"/>
      <c r="DOG1569" s="217"/>
      <c r="DOH1569" s="217"/>
      <c r="DOI1569" s="217"/>
      <c r="DOJ1569" s="217"/>
      <c r="DOK1569" s="217"/>
      <c r="DOL1569" s="217"/>
      <c r="DOM1569" s="217"/>
      <c r="DON1569" s="217"/>
      <c r="DOO1569" s="217"/>
      <c r="DOP1569" s="217"/>
      <c r="DOQ1569" s="217"/>
      <c r="DOR1569" s="217"/>
      <c r="DOS1569" s="217"/>
      <c r="DOT1569" s="217"/>
      <c r="DOU1569" s="217"/>
      <c r="DOV1569" s="217"/>
      <c r="DOW1569" s="217"/>
      <c r="DOX1569" s="217"/>
      <c r="DOY1569" s="217"/>
      <c r="DOZ1569" s="217"/>
      <c r="DPA1569" s="217"/>
      <c r="DPB1569" s="217"/>
      <c r="DPC1569" s="217"/>
      <c r="DPD1569" s="217"/>
      <c r="DPE1569" s="217"/>
      <c r="DPF1569" s="217"/>
      <c r="DPG1569" s="217"/>
      <c r="DPH1569" s="217"/>
      <c r="DPI1569" s="217"/>
      <c r="DPJ1569" s="217"/>
      <c r="DPK1569" s="217"/>
      <c r="DPL1569" s="217"/>
      <c r="DPM1569" s="217"/>
      <c r="DPN1569" s="217"/>
      <c r="DPO1569" s="217"/>
      <c r="DPP1569" s="217"/>
      <c r="DPQ1569" s="217"/>
      <c r="DPR1569" s="217"/>
      <c r="DPS1569" s="217"/>
      <c r="DPT1569" s="217"/>
      <c r="DPU1569" s="217"/>
      <c r="DPV1569" s="217"/>
      <c r="DPW1569" s="217"/>
      <c r="DPX1569" s="217"/>
      <c r="DPY1569" s="217"/>
      <c r="DPZ1569" s="217"/>
      <c r="DQA1569" s="217"/>
      <c r="DQB1569" s="217"/>
      <c r="DQC1569" s="217"/>
      <c r="DQD1569" s="217"/>
      <c r="DQE1569" s="217"/>
      <c r="DQF1569" s="217"/>
      <c r="DQG1569" s="217"/>
      <c r="DQH1569" s="217"/>
      <c r="DQI1569" s="217"/>
      <c r="DQJ1569" s="217"/>
      <c r="DQK1569" s="217"/>
      <c r="DQL1569" s="217"/>
      <c r="DQM1569" s="217"/>
      <c r="DQN1569" s="217"/>
      <c r="DQO1569" s="217"/>
      <c r="DQP1569" s="217"/>
      <c r="DQQ1569" s="217"/>
      <c r="DQR1569" s="217"/>
      <c r="DQS1569" s="217"/>
      <c r="DQT1569" s="217"/>
      <c r="DQU1569" s="217"/>
      <c r="DQV1569" s="217"/>
      <c r="DQW1569" s="217"/>
      <c r="DQX1569" s="217"/>
      <c r="DQY1569" s="217"/>
      <c r="DQZ1569" s="217"/>
      <c r="DRA1569" s="217"/>
      <c r="DRB1569" s="217"/>
      <c r="DRC1569" s="217"/>
      <c r="DRD1569" s="217"/>
      <c r="DRE1569" s="217"/>
      <c r="DRF1569" s="217"/>
      <c r="DRG1569" s="217"/>
      <c r="DRH1569" s="217"/>
      <c r="DRI1569" s="217"/>
      <c r="DRJ1569" s="217"/>
      <c r="DRK1569" s="217"/>
      <c r="DRL1569" s="217"/>
      <c r="DRM1569" s="217"/>
      <c r="DRN1569" s="217"/>
      <c r="DRO1569" s="217"/>
      <c r="DRP1569" s="217"/>
      <c r="DRQ1569" s="217"/>
      <c r="DRR1569" s="217"/>
      <c r="DRS1569" s="217"/>
      <c r="DRT1569" s="217"/>
      <c r="DRU1569" s="217"/>
      <c r="DRV1569" s="217"/>
      <c r="DRW1569" s="217"/>
      <c r="DRX1569" s="217"/>
      <c r="DRY1569" s="217"/>
      <c r="DRZ1569" s="217"/>
      <c r="DSA1569" s="217"/>
      <c r="DSB1569" s="217"/>
      <c r="DSC1569" s="217"/>
      <c r="DSD1569" s="217"/>
      <c r="DSE1569" s="217"/>
      <c r="DSF1569" s="217"/>
      <c r="DSG1569" s="217"/>
      <c r="DSH1569" s="217"/>
      <c r="DSI1569" s="217"/>
      <c r="DSJ1569" s="217"/>
      <c r="DSK1569" s="217"/>
      <c r="DSL1569" s="217"/>
      <c r="DSM1569" s="217"/>
      <c r="DSN1569" s="217"/>
      <c r="DSO1569" s="217"/>
      <c r="DSP1569" s="217"/>
      <c r="DSQ1569" s="217"/>
      <c r="DSR1569" s="217"/>
      <c r="DSS1569" s="217"/>
      <c r="DST1569" s="217"/>
      <c r="DSU1569" s="217"/>
      <c r="DSV1569" s="217"/>
      <c r="DSW1569" s="217"/>
      <c r="DSX1569" s="217"/>
      <c r="DSY1569" s="217"/>
      <c r="DSZ1569" s="217"/>
      <c r="DTA1569" s="217"/>
      <c r="DTB1569" s="217"/>
      <c r="DTC1569" s="217"/>
      <c r="DTD1569" s="217"/>
      <c r="DTE1569" s="217"/>
      <c r="DTF1569" s="217"/>
      <c r="DTG1569" s="217"/>
      <c r="DTH1569" s="217"/>
      <c r="DTI1569" s="217"/>
      <c r="DTJ1569" s="217"/>
      <c r="DTK1569" s="217"/>
      <c r="DTL1569" s="217"/>
      <c r="DTM1569" s="217"/>
      <c r="DTN1569" s="217"/>
      <c r="DTO1569" s="217"/>
      <c r="DTP1569" s="217"/>
      <c r="DTQ1569" s="217"/>
      <c r="DTR1569" s="217"/>
      <c r="DTS1569" s="217"/>
      <c r="DTT1569" s="217"/>
      <c r="DTU1569" s="217"/>
      <c r="DTV1569" s="217"/>
      <c r="DTW1569" s="217"/>
      <c r="DTX1569" s="217"/>
      <c r="DTY1569" s="217"/>
      <c r="DTZ1569" s="217"/>
      <c r="DUA1569" s="217"/>
      <c r="DUB1569" s="217"/>
      <c r="DUC1569" s="217"/>
      <c r="DUD1569" s="217"/>
      <c r="DUE1569" s="217"/>
      <c r="DUF1569" s="217"/>
      <c r="DUG1569" s="217"/>
      <c r="DUH1569" s="217"/>
      <c r="DUI1569" s="217"/>
      <c r="DUJ1569" s="217"/>
      <c r="DUK1569" s="217"/>
      <c r="DUL1569" s="217"/>
      <c r="DUM1569" s="217"/>
      <c r="DUN1569" s="217"/>
      <c r="DUO1569" s="217"/>
      <c r="DUP1569" s="217"/>
      <c r="DUQ1569" s="217"/>
      <c r="DUR1569" s="217"/>
      <c r="DUS1569" s="217"/>
      <c r="DUT1569" s="217"/>
      <c r="DUU1569" s="217"/>
      <c r="DUV1569" s="217"/>
      <c r="DUW1569" s="217"/>
      <c r="DUX1569" s="217"/>
      <c r="DUY1569" s="217"/>
      <c r="DUZ1569" s="217"/>
      <c r="DVA1569" s="217"/>
      <c r="DVB1569" s="217"/>
      <c r="DVC1569" s="217"/>
      <c r="DVD1569" s="217"/>
      <c r="DVE1569" s="217"/>
      <c r="DVF1569" s="217"/>
      <c r="DVG1569" s="217"/>
      <c r="DVH1569" s="217"/>
      <c r="DVI1569" s="217"/>
      <c r="DVJ1569" s="217"/>
      <c r="DVK1569" s="217"/>
      <c r="DVL1569" s="217"/>
      <c r="DVM1569" s="217"/>
      <c r="DVN1569" s="217"/>
      <c r="DVO1569" s="217"/>
      <c r="DVP1569" s="217"/>
      <c r="DVQ1569" s="217"/>
      <c r="DVR1569" s="217"/>
      <c r="DVS1569" s="217"/>
      <c r="DVT1569" s="217"/>
      <c r="DVU1569" s="217"/>
      <c r="DVV1569" s="217"/>
      <c r="DVW1569" s="217"/>
      <c r="DVX1569" s="217"/>
      <c r="DVY1569" s="217"/>
      <c r="DVZ1569" s="217"/>
      <c r="DWA1569" s="217"/>
      <c r="DWB1569" s="217"/>
      <c r="DWC1569" s="217"/>
      <c r="DWD1569" s="217"/>
      <c r="DWE1569" s="217"/>
      <c r="DWF1569" s="217"/>
      <c r="DWG1569" s="217"/>
      <c r="DWH1569" s="217"/>
      <c r="DWI1569" s="217"/>
      <c r="DWJ1569" s="217"/>
      <c r="DWK1569" s="217"/>
      <c r="DWL1569" s="217"/>
      <c r="DWM1569" s="217"/>
      <c r="DWN1569" s="217"/>
      <c r="DWO1569" s="217"/>
      <c r="DWP1569" s="217"/>
      <c r="DWQ1569" s="217"/>
      <c r="DWR1569" s="217"/>
      <c r="DWS1569" s="217"/>
      <c r="DWT1569" s="217"/>
      <c r="DWU1569" s="217"/>
      <c r="DWV1569" s="217"/>
      <c r="DWW1569" s="217"/>
      <c r="DWX1569" s="217"/>
      <c r="DWY1569" s="217"/>
      <c r="DWZ1569" s="217"/>
      <c r="DXA1569" s="217"/>
      <c r="DXB1569" s="217"/>
      <c r="DXC1569" s="217"/>
      <c r="DXD1569" s="217"/>
      <c r="DXE1569" s="217"/>
      <c r="DXF1569" s="217"/>
      <c r="DXG1569" s="217"/>
      <c r="DXH1569" s="217"/>
      <c r="DXI1569" s="217"/>
      <c r="DXJ1569" s="217"/>
      <c r="DXK1569" s="217"/>
      <c r="DXL1569" s="217"/>
      <c r="DXM1569" s="217"/>
      <c r="DXN1569" s="217"/>
      <c r="DXO1569" s="217"/>
      <c r="DXP1569" s="217"/>
      <c r="DXQ1569" s="217"/>
      <c r="DXR1569" s="217"/>
      <c r="DXS1569" s="217"/>
      <c r="DXT1569" s="217"/>
      <c r="DXU1569" s="217"/>
      <c r="DXV1569" s="217"/>
      <c r="DXW1569" s="217"/>
      <c r="DXX1569" s="217"/>
      <c r="DXY1569" s="217"/>
      <c r="DXZ1569" s="217"/>
      <c r="DYA1569" s="217"/>
      <c r="DYB1569" s="217"/>
      <c r="DYC1569" s="217"/>
      <c r="DYD1569" s="217"/>
      <c r="DYE1569" s="217"/>
      <c r="DYF1569" s="217"/>
      <c r="DYG1569" s="217"/>
      <c r="DYH1569" s="217"/>
      <c r="DYI1569" s="217"/>
      <c r="DYJ1569" s="217"/>
      <c r="DYK1569" s="217"/>
      <c r="DYL1569" s="217"/>
      <c r="DYM1569" s="217"/>
      <c r="DYN1569" s="217"/>
      <c r="DYO1569" s="217"/>
      <c r="DYP1569" s="217"/>
      <c r="DYQ1569" s="217"/>
      <c r="DYR1569" s="217"/>
      <c r="DYS1569" s="217"/>
      <c r="DYT1569" s="217"/>
      <c r="DYU1569" s="217"/>
      <c r="DYV1569" s="217"/>
      <c r="DYW1569" s="217"/>
      <c r="DYX1569" s="217"/>
      <c r="DYY1569" s="217"/>
      <c r="DYZ1569" s="217"/>
      <c r="DZA1569" s="217"/>
      <c r="DZB1569" s="217"/>
      <c r="DZC1569" s="217"/>
      <c r="DZD1569" s="217"/>
      <c r="DZE1569" s="217"/>
      <c r="DZF1569" s="217"/>
      <c r="DZG1569" s="217"/>
      <c r="DZH1569" s="217"/>
      <c r="DZI1569" s="217"/>
      <c r="DZJ1569" s="217"/>
      <c r="DZK1569" s="217"/>
      <c r="DZL1569" s="217"/>
      <c r="DZM1569" s="217"/>
      <c r="DZN1569" s="217"/>
      <c r="DZO1569" s="217"/>
      <c r="DZP1569" s="217"/>
      <c r="DZQ1569" s="217"/>
      <c r="DZR1569" s="217"/>
      <c r="DZS1569" s="217"/>
      <c r="DZT1569" s="217"/>
      <c r="DZU1569" s="217"/>
      <c r="DZV1569" s="217"/>
      <c r="DZW1569" s="217"/>
      <c r="DZX1569" s="217"/>
      <c r="DZY1569" s="217"/>
      <c r="DZZ1569" s="217"/>
      <c r="EAA1569" s="217"/>
      <c r="EAB1569" s="217"/>
      <c r="EAC1569" s="217"/>
      <c r="EAD1569" s="217"/>
      <c r="EAE1569" s="217"/>
      <c r="EAF1569" s="217"/>
      <c r="EAG1569" s="217"/>
      <c r="EAH1569" s="217"/>
      <c r="EAI1569" s="217"/>
      <c r="EAJ1569" s="217"/>
      <c r="EAK1569" s="217"/>
      <c r="EAL1569" s="217"/>
      <c r="EAM1569" s="217"/>
      <c r="EAN1569" s="217"/>
      <c r="EAO1569" s="217"/>
      <c r="EAP1569" s="217"/>
      <c r="EAQ1569" s="217"/>
      <c r="EAR1569" s="217"/>
      <c r="EAS1569" s="217"/>
      <c r="EAT1569" s="217"/>
      <c r="EAU1569" s="217"/>
      <c r="EAV1569" s="217"/>
      <c r="EAW1569" s="217"/>
      <c r="EAX1569" s="217"/>
      <c r="EAY1569" s="217"/>
      <c r="EAZ1569" s="217"/>
      <c r="EBA1569" s="217"/>
      <c r="EBB1569" s="217"/>
      <c r="EBC1569" s="217"/>
      <c r="EBD1569" s="217"/>
      <c r="EBE1569" s="217"/>
      <c r="EBF1569" s="217"/>
      <c r="EBG1569" s="217"/>
      <c r="EBH1569" s="217"/>
      <c r="EBI1569" s="217"/>
      <c r="EBJ1569" s="217"/>
      <c r="EBK1569" s="217"/>
      <c r="EBL1569" s="217"/>
      <c r="EBM1569" s="217"/>
      <c r="EBN1569" s="217"/>
      <c r="EBO1569" s="217"/>
      <c r="EBP1569" s="217"/>
      <c r="EBQ1569" s="217"/>
      <c r="EBR1569" s="217"/>
      <c r="EBS1569" s="217"/>
      <c r="EBT1569" s="217"/>
      <c r="EBU1569" s="217"/>
      <c r="EBV1569" s="217"/>
      <c r="EBW1569" s="217"/>
      <c r="EBX1569" s="217"/>
      <c r="EBY1569" s="217"/>
      <c r="EBZ1569" s="217"/>
      <c r="ECA1569" s="217"/>
      <c r="ECB1569" s="217"/>
      <c r="ECC1569" s="217"/>
      <c r="ECD1569" s="217"/>
      <c r="ECE1569" s="217"/>
      <c r="ECF1569" s="217"/>
      <c r="ECG1569" s="217"/>
      <c r="ECH1569" s="217"/>
      <c r="ECI1569" s="217"/>
      <c r="ECJ1569" s="217"/>
      <c r="ECK1569" s="217"/>
      <c r="ECL1569" s="217"/>
      <c r="ECM1569" s="217"/>
      <c r="ECN1569" s="217"/>
      <c r="ECO1569" s="217"/>
      <c r="ECP1569" s="217"/>
      <c r="ECQ1569" s="217"/>
      <c r="ECR1569" s="217"/>
      <c r="ECS1569" s="217"/>
      <c r="ECT1569" s="217"/>
      <c r="ECU1569" s="217"/>
      <c r="ECV1569" s="217"/>
      <c r="ECW1569" s="217"/>
      <c r="ECX1569" s="217"/>
      <c r="ECY1569" s="217"/>
      <c r="ECZ1569" s="217"/>
      <c r="EDA1569" s="217"/>
      <c r="EDB1569" s="217"/>
      <c r="EDC1569" s="217"/>
      <c r="EDD1569" s="217"/>
      <c r="EDE1569" s="217"/>
      <c r="EDF1569" s="217"/>
      <c r="EDG1569" s="217"/>
      <c r="EDH1569" s="217"/>
      <c r="EDI1569" s="217"/>
      <c r="EDJ1569" s="217"/>
      <c r="EDK1569" s="217"/>
      <c r="EDL1569" s="217"/>
      <c r="EDM1569" s="217"/>
      <c r="EDN1569" s="217"/>
      <c r="EDO1569" s="217"/>
      <c r="EDP1569" s="217"/>
      <c r="EDQ1569" s="217"/>
      <c r="EDR1569" s="217"/>
      <c r="EDS1569" s="217"/>
      <c r="EDT1569" s="217"/>
      <c r="EDU1569" s="217"/>
      <c r="EDV1569" s="217"/>
      <c r="EDW1569" s="217"/>
      <c r="EDX1569" s="217"/>
      <c r="EDY1569" s="217"/>
      <c r="EDZ1569" s="217"/>
      <c r="EEA1569" s="217"/>
      <c r="EEB1569" s="217"/>
      <c r="EEC1569" s="217"/>
      <c r="EED1569" s="217"/>
      <c r="EEE1569" s="217"/>
      <c r="EEF1569" s="217"/>
      <c r="EEG1569" s="217"/>
      <c r="EEH1569" s="217"/>
      <c r="EEI1569" s="217"/>
      <c r="EEJ1569" s="217"/>
      <c r="EEK1569" s="217"/>
      <c r="EEL1569" s="217"/>
      <c r="EEM1569" s="217"/>
      <c r="EEN1569" s="217"/>
      <c r="EEO1569" s="217"/>
      <c r="EEP1569" s="217"/>
      <c r="EEQ1569" s="217"/>
      <c r="EER1569" s="217"/>
      <c r="EES1569" s="217"/>
      <c r="EET1569" s="217"/>
      <c r="EEU1569" s="217"/>
      <c r="EEV1569" s="217"/>
      <c r="EEW1569" s="217"/>
      <c r="EEX1569" s="217"/>
      <c r="EEY1569" s="217"/>
      <c r="EEZ1569" s="217"/>
      <c r="EFA1569" s="217"/>
      <c r="EFB1569" s="217"/>
      <c r="EFC1569" s="217"/>
      <c r="EFD1569" s="217"/>
      <c r="EFE1569" s="217"/>
      <c r="EFF1569" s="217"/>
      <c r="EFG1569" s="217"/>
      <c r="EFH1569" s="217"/>
      <c r="EFI1569" s="217"/>
      <c r="EFJ1569" s="217"/>
      <c r="EFK1569" s="217"/>
      <c r="EFL1569" s="217"/>
      <c r="EFM1569" s="217"/>
      <c r="EFN1569" s="217"/>
      <c r="EFO1569" s="217"/>
      <c r="EFP1569" s="217"/>
      <c r="EFQ1569" s="217"/>
      <c r="EFR1569" s="217"/>
      <c r="EFS1569" s="217"/>
      <c r="EFT1569" s="217"/>
      <c r="EFU1569" s="217"/>
      <c r="EFV1569" s="217"/>
      <c r="EFW1569" s="217"/>
      <c r="EFX1569" s="217"/>
      <c r="EFY1569" s="217"/>
      <c r="EFZ1569" s="217"/>
      <c r="EGA1569" s="217"/>
      <c r="EGB1569" s="217"/>
      <c r="EGC1569" s="217"/>
      <c r="EGD1569" s="217"/>
      <c r="EGE1569" s="217"/>
      <c r="EGF1569" s="217"/>
      <c r="EGG1569" s="217"/>
      <c r="EGH1569" s="217"/>
      <c r="EGI1569" s="217"/>
      <c r="EGJ1569" s="217"/>
      <c r="EGK1569" s="217"/>
      <c r="EGL1569" s="217"/>
      <c r="EGM1569" s="217"/>
      <c r="EGN1569" s="217"/>
      <c r="EGO1569" s="217"/>
      <c r="EGP1569" s="217"/>
      <c r="EGQ1569" s="217"/>
      <c r="EGR1569" s="217"/>
      <c r="EGS1569" s="217"/>
      <c r="EGT1569" s="217"/>
      <c r="EGU1569" s="217"/>
      <c r="EGV1569" s="217"/>
      <c r="EGW1569" s="217"/>
      <c r="EGX1569" s="217"/>
      <c r="EGY1569" s="217"/>
      <c r="EGZ1569" s="217"/>
      <c r="EHA1569" s="217"/>
      <c r="EHB1569" s="217"/>
      <c r="EHC1569" s="217"/>
      <c r="EHD1569" s="217"/>
      <c r="EHE1569" s="217"/>
      <c r="EHF1569" s="217"/>
      <c r="EHG1569" s="217"/>
      <c r="EHH1569" s="217"/>
      <c r="EHI1569" s="217"/>
      <c r="EHJ1569" s="217"/>
      <c r="EHK1569" s="217"/>
      <c r="EHL1569" s="217"/>
      <c r="EHM1569" s="217"/>
      <c r="EHN1569" s="217"/>
      <c r="EHO1569" s="217"/>
      <c r="EHP1569" s="217"/>
      <c r="EHQ1569" s="217"/>
      <c r="EHR1569" s="217"/>
      <c r="EHS1569" s="217"/>
      <c r="EHT1569" s="217"/>
      <c r="EHU1569" s="217"/>
      <c r="EHV1569" s="217"/>
      <c r="EHW1569" s="217"/>
      <c r="EHX1569" s="217"/>
      <c r="EHY1569" s="217"/>
      <c r="EHZ1569" s="217"/>
      <c r="EIA1569" s="217"/>
      <c r="EIB1569" s="217"/>
      <c r="EIC1569" s="217"/>
      <c r="EID1569" s="217"/>
      <c r="EIE1569" s="217"/>
      <c r="EIF1569" s="217"/>
      <c r="EIG1569" s="217"/>
      <c r="EIH1569" s="217"/>
      <c r="EII1569" s="217"/>
      <c r="EIJ1569" s="217"/>
      <c r="EIK1569" s="217"/>
      <c r="EIL1569" s="217"/>
      <c r="EIM1569" s="217"/>
      <c r="EIN1569" s="217"/>
      <c r="EIO1569" s="217"/>
      <c r="EIP1569" s="217"/>
      <c r="EIQ1569" s="217"/>
      <c r="EIR1569" s="217"/>
      <c r="EIS1569" s="217"/>
      <c r="EIT1569" s="217"/>
      <c r="EIU1569" s="217"/>
      <c r="EIV1569" s="217"/>
      <c r="EIW1569" s="217"/>
      <c r="EIX1569" s="217"/>
      <c r="EIY1569" s="217"/>
      <c r="EIZ1569" s="217"/>
      <c r="EJA1569" s="217"/>
      <c r="EJB1569" s="217"/>
      <c r="EJC1569" s="217"/>
      <c r="EJD1569" s="217"/>
      <c r="EJE1569" s="217"/>
      <c r="EJF1569" s="217"/>
      <c r="EJG1569" s="217"/>
      <c r="EJH1569" s="217"/>
      <c r="EJI1569" s="217"/>
      <c r="EJJ1569" s="217"/>
      <c r="EJK1569" s="217"/>
      <c r="EJL1569" s="217"/>
      <c r="EJM1569" s="217"/>
      <c r="EJN1569" s="217"/>
      <c r="EJO1569" s="217"/>
      <c r="EJP1569" s="217"/>
      <c r="EJQ1569" s="217"/>
      <c r="EJR1569" s="217"/>
      <c r="EJS1569" s="217"/>
      <c r="EJT1569" s="217"/>
      <c r="EJU1569" s="217"/>
      <c r="EJV1569" s="217"/>
      <c r="EJW1569" s="217"/>
      <c r="EJX1569" s="217"/>
      <c r="EJY1569" s="217"/>
      <c r="EJZ1569" s="217"/>
      <c r="EKA1569" s="217"/>
      <c r="EKB1569" s="217"/>
      <c r="EKC1569" s="217"/>
      <c r="EKD1569" s="217"/>
      <c r="EKE1569" s="217"/>
      <c r="EKF1569" s="217"/>
      <c r="EKG1569" s="217"/>
      <c r="EKH1569" s="217"/>
      <c r="EKI1569" s="217"/>
      <c r="EKJ1569" s="217"/>
      <c r="EKK1569" s="217"/>
      <c r="EKL1569" s="217"/>
      <c r="EKM1569" s="217"/>
      <c r="EKN1569" s="217"/>
      <c r="EKO1569" s="217"/>
      <c r="EKP1569" s="217"/>
      <c r="EKQ1569" s="217"/>
      <c r="EKR1569" s="217"/>
      <c r="EKS1569" s="217"/>
      <c r="EKT1569" s="217"/>
      <c r="EKU1569" s="217"/>
      <c r="EKV1569" s="217"/>
      <c r="EKW1569" s="217"/>
      <c r="EKX1569" s="217"/>
      <c r="EKY1569" s="217"/>
      <c r="EKZ1569" s="217"/>
      <c r="ELA1569" s="217"/>
      <c r="ELB1569" s="217"/>
      <c r="ELC1569" s="217"/>
      <c r="ELD1569" s="217"/>
      <c r="ELE1569" s="217"/>
      <c r="ELF1569" s="217"/>
      <c r="ELG1569" s="217"/>
      <c r="ELH1569" s="217"/>
      <c r="ELI1569" s="217"/>
      <c r="ELJ1569" s="217"/>
      <c r="ELK1569" s="217"/>
      <c r="ELL1569" s="217"/>
      <c r="ELM1569" s="217"/>
      <c r="ELN1569" s="217"/>
      <c r="ELO1569" s="217"/>
      <c r="ELP1569" s="217"/>
      <c r="ELQ1569" s="217"/>
      <c r="ELR1569" s="217"/>
      <c r="ELS1569" s="217"/>
      <c r="ELT1569" s="217"/>
      <c r="ELU1569" s="217"/>
      <c r="ELV1569" s="217"/>
      <c r="ELW1569" s="217"/>
      <c r="ELX1569" s="217"/>
      <c r="ELY1569" s="217"/>
      <c r="ELZ1569" s="217"/>
      <c r="EMA1569" s="217"/>
      <c r="EMB1569" s="217"/>
      <c r="EMC1569" s="217"/>
      <c r="EMD1569" s="217"/>
      <c r="EME1569" s="217"/>
      <c r="EMF1569" s="217"/>
      <c r="EMG1569" s="217"/>
      <c r="EMH1569" s="217"/>
      <c r="EMI1569" s="217"/>
      <c r="EMJ1569" s="217"/>
      <c r="EMK1569" s="217"/>
      <c r="EML1569" s="217"/>
      <c r="EMM1569" s="217"/>
      <c r="EMN1569" s="217"/>
      <c r="EMO1569" s="217"/>
      <c r="EMP1569" s="217"/>
      <c r="EMQ1569" s="217"/>
      <c r="EMR1569" s="217"/>
      <c r="EMS1569" s="217"/>
      <c r="EMT1569" s="217"/>
      <c r="EMU1569" s="217"/>
      <c r="EMV1569" s="217"/>
      <c r="EMW1569" s="217"/>
      <c r="EMX1569" s="217"/>
      <c r="EMY1569" s="217"/>
      <c r="EMZ1569" s="217"/>
      <c r="ENA1569" s="217"/>
      <c r="ENB1569" s="217"/>
      <c r="ENC1569" s="217"/>
      <c r="END1569" s="217"/>
      <c r="ENE1569" s="217"/>
      <c r="ENF1569" s="217"/>
      <c r="ENG1569" s="217"/>
      <c r="ENH1569" s="217"/>
      <c r="ENI1569" s="217"/>
      <c r="ENJ1569" s="217"/>
      <c r="ENK1569" s="217"/>
      <c r="ENL1569" s="217"/>
      <c r="ENM1569" s="217"/>
      <c r="ENN1569" s="217"/>
      <c r="ENO1569" s="217"/>
      <c r="ENP1569" s="217"/>
      <c r="ENQ1569" s="217"/>
      <c r="ENR1569" s="217"/>
      <c r="ENS1569" s="217"/>
      <c r="ENT1569" s="217"/>
      <c r="ENU1569" s="217"/>
      <c r="ENV1569" s="217"/>
      <c r="ENW1569" s="217"/>
      <c r="ENX1569" s="217"/>
      <c r="ENY1569" s="217"/>
      <c r="ENZ1569" s="217"/>
      <c r="EOA1569" s="217"/>
      <c r="EOB1569" s="217"/>
      <c r="EOC1569" s="217"/>
      <c r="EOD1569" s="217"/>
      <c r="EOE1569" s="217"/>
      <c r="EOF1569" s="217"/>
      <c r="EOG1569" s="217"/>
      <c r="EOH1569" s="217"/>
      <c r="EOI1569" s="217"/>
      <c r="EOJ1569" s="217"/>
      <c r="EOK1569" s="217"/>
      <c r="EOL1569" s="217"/>
      <c r="EOM1569" s="217"/>
      <c r="EON1569" s="217"/>
      <c r="EOO1569" s="217"/>
      <c r="EOP1569" s="217"/>
      <c r="EOQ1569" s="217"/>
      <c r="EOR1569" s="217"/>
      <c r="EOS1569" s="217"/>
      <c r="EOT1569" s="217"/>
      <c r="EOU1569" s="217"/>
      <c r="EOV1569" s="217"/>
      <c r="EOW1569" s="217"/>
      <c r="EOX1569" s="217"/>
      <c r="EOY1569" s="217"/>
      <c r="EOZ1569" s="217"/>
      <c r="EPA1569" s="217"/>
      <c r="EPB1569" s="217"/>
      <c r="EPC1569" s="217"/>
      <c r="EPD1569" s="217"/>
      <c r="EPE1569" s="217"/>
      <c r="EPF1569" s="217"/>
      <c r="EPG1569" s="217"/>
      <c r="EPH1569" s="217"/>
      <c r="EPI1569" s="217"/>
      <c r="EPJ1569" s="217"/>
      <c r="EPK1569" s="217"/>
      <c r="EPL1569" s="217"/>
      <c r="EPM1569" s="217"/>
      <c r="EPN1569" s="217"/>
      <c r="EPO1569" s="217"/>
      <c r="EPP1569" s="217"/>
      <c r="EPQ1569" s="217"/>
      <c r="EPR1569" s="217"/>
      <c r="EPS1569" s="217"/>
      <c r="EPT1569" s="217"/>
      <c r="EPU1569" s="217"/>
      <c r="EPV1569" s="217"/>
      <c r="EPW1569" s="217"/>
      <c r="EPX1569" s="217"/>
      <c r="EPY1569" s="217"/>
      <c r="EPZ1569" s="217"/>
      <c r="EQA1569" s="217"/>
      <c r="EQB1569" s="217"/>
      <c r="EQC1569" s="217"/>
      <c r="EQD1569" s="217"/>
      <c r="EQE1569" s="217"/>
      <c r="EQF1569" s="217"/>
      <c r="EQG1569" s="217"/>
      <c r="EQH1569" s="217"/>
      <c r="EQI1569" s="217"/>
      <c r="EQJ1569" s="217"/>
      <c r="EQK1569" s="217"/>
      <c r="EQL1569" s="217"/>
      <c r="EQM1569" s="217"/>
      <c r="EQN1569" s="217"/>
      <c r="EQO1569" s="217"/>
      <c r="EQP1569" s="217"/>
      <c r="EQQ1569" s="217"/>
      <c r="EQR1569" s="217"/>
      <c r="EQS1569" s="217"/>
      <c r="EQT1569" s="217"/>
      <c r="EQU1569" s="217"/>
      <c r="EQV1569" s="217"/>
      <c r="EQW1569" s="217"/>
      <c r="EQX1569" s="217"/>
      <c r="EQY1569" s="217"/>
      <c r="EQZ1569" s="217"/>
      <c r="ERA1569" s="217"/>
      <c r="ERB1569" s="217"/>
      <c r="ERC1569" s="217"/>
      <c r="ERD1569" s="217"/>
      <c r="ERE1569" s="217"/>
      <c r="ERF1569" s="217"/>
      <c r="ERG1569" s="217"/>
      <c r="ERH1569" s="217"/>
      <c r="ERI1569" s="217"/>
      <c r="ERJ1569" s="217"/>
      <c r="ERK1569" s="217"/>
      <c r="ERL1569" s="217"/>
      <c r="ERM1569" s="217"/>
      <c r="ERN1569" s="217"/>
      <c r="ERO1569" s="217"/>
      <c r="ERP1569" s="217"/>
      <c r="ERQ1569" s="217"/>
      <c r="ERR1569" s="217"/>
      <c r="ERS1569" s="217"/>
      <c r="ERT1569" s="217"/>
      <c r="ERU1569" s="217"/>
      <c r="ERV1569" s="217"/>
      <c r="ERW1569" s="217"/>
      <c r="ERX1569" s="217"/>
      <c r="ERY1569" s="217"/>
      <c r="ERZ1569" s="217"/>
      <c r="ESA1569" s="217"/>
      <c r="ESB1569" s="217"/>
      <c r="ESC1569" s="217"/>
      <c r="ESD1569" s="217"/>
      <c r="ESE1569" s="217"/>
      <c r="ESF1569" s="217"/>
      <c r="ESG1569" s="217"/>
      <c r="ESH1569" s="217"/>
      <c r="ESI1569" s="217"/>
      <c r="ESJ1569" s="217"/>
      <c r="ESK1569" s="217"/>
      <c r="ESL1569" s="217"/>
      <c r="ESM1569" s="217"/>
      <c r="ESN1569" s="217"/>
      <c r="ESO1569" s="217"/>
      <c r="ESP1569" s="217"/>
      <c r="ESQ1569" s="217"/>
      <c r="ESR1569" s="217"/>
      <c r="ESS1569" s="217"/>
      <c r="EST1569" s="217"/>
      <c r="ESU1569" s="217"/>
      <c r="ESV1569" s="217"/>
      <c r="ESW1569" s="217"/>
      <c r="ESX1569" s="217"/>
      <c r="ESY1569" s="217"/>
      <c r="ESZ1569" s="217"/>
      <c r="ETA1569" s="217"/>
      <c r="ETB1569" s="217"/>
      <c r="ETC1569" s="217"/>
      <c r="ETD1569" s="217"/>
      <c r="ETE1569" s="217"/>
      <c r="ETF1569" s="217"/>
      <c r="ETG1569" s="217"/>
      <c r="ETH1569" s="217"/>
      <c r="ETI1569" s="217"/>
      <c r="ETJ1569" s="217"/>
      <c r="ETK1569" s="217"/>
      <c r="ETL1569" s="217"/>
      <c r="ETM1569" s="217"/>
      <c r="ETN1569" s="217"/>
      <c r="ETO1569" s="217"/>
      <c r="ETP1569" s="217"/>
      <c r="ETQ1569" s="217"/>
      <c r="ETR1569" s="217"/>
      <c r="ETS1569" s="217"/>
      <c r="ETT1569" s="217"/>
      <c r="ETU1569" s="217"/>
      <c r="ETV1569" s="217"/>
      <c r="ETW1569" s="217"/>
      <c r="ETX1569" s="217"/>
      <c r="ETY1569" s="217"/>
      <c r="ETZ1569" s="217"/>
      <c r="EUA1569" s="217"/>
      <c r="EUB1569" s="217"/>
      <c r="EUC1569" s="217"/>
      <c r="EUD1569" s="217"/>
      <c r="EUE1569" s="217"/>
      <c r="EUF1569" s="217"/>
      <c r="EUG1569" s="217"/>
      <c r="EUH1569" s="217"/>
      <c r="EUI1569" s="217"/>
      <c r="EUJ1569" s="217"/>
      <c r="EUK1569" s="217"/>
      <c r="EUL1569" s="217"/>
      <c r="EUM1569" s="217"/>
      <c r="EUN1569" s="217"/>
      <c r="EUO1569" s="217"/>
      <c r="EUP1569" s="217"/>
      <c r="EUQ1569" s="217"/>
      <c r="EUR1569" s="217"/>
      <c r="EUS1569" s="217"/>
      <c r="EUT1569" s="217"/>
      <c r="EUU1569" s="217"/>
      <c r="EUV1569" s="217"/>
      <c r="EUW1569" s="217"/>
      <c r="EUX1569" s="217"/>
      <c r="EUY1569" s="217"/>
      <c r="EUZ1569" s="217"/>
      <c r="EVA1569" s="217"/>
      <c r="EVB1569" s="217"/>
      <c r="EVC1569" s="217"/>
      <c r="EVD1569" s="217"/>
      <c r="EVE1569" s="217"/>
      <c r="EVF1569" s="217"/>
      <c r="EVG1569" s="217"/>
      <c r="EVH1569" s="217"/>
      <c r="EVI1569" s="217"/>
      <c r="EVJ1569" s="217"/>
      <c r="EVK1569" s="217"/>
      <c r="EVL1569" s="217"/>
      <c r="EVM1569" s="217"/>
      <c r="EVN1569" s="217"/>
      <c r="EVO1569" s="217"/>
      <c r="EVP1569" s="217"/>
      <c r="EVQ1569" s="217"/>
      <c r="EVR1569" s="217"/>
      <c r="EVS1569" s="217"/>
      <c r="EVT1569" s="217"/>
      <c r="EVU1569" s="217"/>
      <c r="EVV1569" s="217"/>
      <c r="EVW1569" s="217"/>
      <c r="EVX1569" s="217"/>
      <c r="EVY1569" s="217"/>
      <c r="EVZ1569" s="217"/>
      <c r="EWA1569" s="217"/>
      <c r="EWB1569" s="217"/>
      <c r="EWC1569" s="217"/>
      <c r="EWD1569" s="217"/>
      <c r="EWE1569" s="217"/>
      <c r="EWF1569" s="217"/>
      <c r="EWG1569" s="217"/>
      <c r="EWH1569" s="217"/>
      <c r="EWI1569" s="217"/>
      <c r="EWJ1569" s="217"/>
      <c r="EWK1569" s="217"/>
      <c r="EWL1569" s="217"/>
      <c r="EWM1569" s="217"/>
      <c r="EWN1569" s="217"/>
      <c r="EWO1569" s="217"/>
      <c r="EWP1569" s="217"/>
      <c r="EWQ1569" s="217"/>
      <c r="EWR1569" s="217"/>
      <c r="EWS1569" s="217"/>
      <c r="EWT1569" s="217"/>
      <c r="EWU1569" s="217"/>
      <c r="EWV1569" s="217"/>
      <c r="EWW1569" s="217"/>
      <c r="EWX1569" s="217"/>
      <c r="EWY1569" s="217"/>
      <c r="EWZ1569" s="217"/>
      <c r="EXA1569" s="217"/>
      <c r="EXB1569" s="217"/>
      <c r="EXC1569" s="217"/>
      <c r="EXD1569" s="217"/>
      <c r="EXE1569" s="217"/>
      <c r="EXF1569" s="217"/>
      <c r="EXG1569" s="217"/>
      <c r="EXH1569" s="217"/>
      <c r="EXI1569" s="217"/>
      <c r="EXJ1569" s="217"/>
      <c r="EXK1569" s="217"/>
      <c r="EXL1569" s="217"/>
      <c r="EXM1569" s="217"/>
      <c r="EXN1569" s="217"/>
      <c r="EXO1569" s="217"/>
      <c r="EXP1569" s="217"/>
      <c r="EXQ1569" s="217"/>
      <c r="EXR1569" s="217"/>
      <c r="EXS1569" s="217"/>
      <c r="EXT1569" s="217"/>
      <c r="EXU1569" s="217"/>
      <c r="EXV1569" s="217"/>
      <c r="EXW1569" s="217"/>
      <c r="EXX1569" s="217"/>
      <c r="EXY1569" s="217"/>
      <c r="EXZ1569" s="217"/>
      <c r="EYA1569" s="217"/>
      <c r="EYB1569" s="217"/>
      <c r="EYC1569" s="217"/>
      <c r="EYD1569" s="217"/>
      <c r="EYE1569" s="217"/>
      <c r="EYF1569" s="217"/>
      <c r="EYG1569" s="217"/>
      <c r="EYH1569" s="217"/>
      <c r="EYI1569" s="217"/>
      <c r="EYJ1569" s="217"/>
      <c r="EYK1569" s="217"/>
      <c r="EYL1569" s="217"/>
      <c r="EYM1569" s="217"/>
      <c r="EYN1569" s="217"/>
      <c r="EYO1569" s="217"/>
      <c r="EYP1569" s="217"/>
      <c r="EYQ1569" s="217"/>
      <c r="EYR1569" s="217"/>
      <c r="EYS1569" s="217"/>
      <c r="EYT1569" s="217"/>
      <c r="EYU1569" s="217"/>
      <c r="EYV1569" s="217"/>
      <c r="EYW1569" s="217"/>
      <c r="EYX1569" s="217"/>
      <c r="EYY1569" s="217"/>
      <c r="EYZ1569" s="217"/>
      <c r="EZA1569" s="217"/>
      <c r="EZB1569" s="217"/>
      <c r="EZC1569" s="217"/>
      <c r="EZD1569" s="217"/>
      <c r="EZE1569" s="217"/>
      <c r="EZF1569" s="217"/>
      <c r="EZG1569" s="217"/>
      <c r="EZH1569" s="217"/>
      <c r="EZI1569" s="217"/>
      <c r="EZJ1569" s="217"/>
      <c r="EZK1569" s="217"/>
      <c r="EZL1569" s="217"/>
      <c r="EZM1569" s="217"/>
      <c r="EZN1569" s="217"/>
      <c r="EZO1569" s="217"/>
      <c r="EZP1569" s="217"/>
      <c r="EZQ1569" s="217"/>
      <c r="EZR1569" s="217"/>
      <c r="EZS1569" s="217"/>
      <c r="EZT1569" s="217"/>
      <c r="EZU1569" s="217"/>
      <c r="EZV1569" s="217"/>
      <c r="EZW1569" s="217"/>
      <c r="EZX1569" s="217"/>
      <c r="EZY1569" s="217"/>
      <c r="EZZ1569" s="217"/>
      <c r="FAA1569" s="217"/>
      <c r="FAB1569" s="217"/>
      <c r="FAC1569" s="217"/>
      <c r="FAD1569" s="217"/>
      <c r="FAE1569" s="217"/>
      <c r="FAF1569" s="217"/>
      <c r="FAG1569" s="217"/>
      <c r="FAH1569" s="217"/>
      <c r="FAI1569" s="217"/>
      <c r="FAJ1569" s="217"/>
      <c r="FAK1569" s="217"/>
      <c r="FAL1569" s="217"/>
      <c r="FAM1569" s="217"/>
      <c r="FAN1569" s="217"/>
      <c r="FAO1569" s="217"/>
      <c r="FAP1569" s="217"/>
      <c r="FAQ1569" s="217"/>
      <c r="FAR1569" s="217"/>
      <c r="FAS1569" s="217"/>
      <c r="FAT1569" s="217"/>
      <c r="FAU1569" s="217"/>
      <c r="FAV1569" s="217"/>
      <c r="FAW1569" s="217"/>
      <c r="FAX1569" s="217"/>
      <c r="FAY1569" s="217"/>
      <c r="FAZ1569" s="217"/>
      <c r="FBA1569" s="217"/>
      <c r="FBB1569" s="217"/>
      <c r="FBC1569" s="217"/>
      <c r="FBD1569" s="217"/>
      <c r="FBE1569" s="217"/>
      <c r="FBF1569" s="217"/>
      <c r="FBG1569" s="217"/>
      <c r="FBH1569" s="217"/>
      <c r="FBI1569" s="217"/>
      <c r="FBJ1569" s="217"/>
      <c r="FBK1569" s="217"/>
      <c r="FBL1569" s="217"/>
      <c r="FBM1569" s="217"/>
      <c r="FBN1569" s="217"/>
      <c r="FBO1569" s="217"/>
      <c r="FBP1569" s="217"/>
      <c r="FBQ1569" s="217"/>
      <c r="FBR1569" s="217"/>
      <c r="FBS1569" s="217"/>
      <c r="FBT1569" s="217"/>
      <c r="FBU1569" s="217"/>
      <c r="FBV1569" s="217"/>
      <c r="FBW1569" s="217"/>
      <c r="FBX1569" s="217"/>
      <c r="FBY1569" s="217"/>
      <c r="FBZ1569" s="217"/>
      <c r="FCA1569" s="217"/>
      <c r="FCB1569" s="217"/>
      <c r="FCC1569" s="217"/>
      <c r="FCD1569" s="217"/>
      <c r="FCE1569" s="217"/>
      <c r="FCF1569" s="217"/>
      <c r="FCG1569" s="217"/>
      <c r="FCH1569" s="217"/>
      <c r="FCI1569" s="217"/>
      <c r="FCJ1569" s="217"/>
      <c r="FCK1569" s="217"/>
      <c r="FCL1569" s="217"/>
      <c r="FCM1569" s="217"/>
      <c r="FCN1569" s="217"/>
      <c r="FCO1569" s="217"/>
      <c r="FCP1569" s="217"/>
      <c r="FCQ1569" s="217"/>
      <c r="FCR1569" s="217"/>
      <c r="FCS1569" s="217"/>
      <c r="FCT1569" s="217"/>
      <c r="FCU1569" s="217"/>
      <c r="FCV1569" s="217"/>
      <c r="FCW1569" s="217"/>
      <c r="FCX1569" s="217"/>
      <c r="FCY1569" s="217"/>
      <c r="FCZ1569" s="217"/>
      <c r="FDA1569" s="217"/>
      <c r="FDB1569" s="217"/>
      <c r="FDC1569" s="217"/>
      <c r="FDD1569" s="217"/>
      <c r="FDE1569" s="217"/>
      <c r="FDF1569" s="217"/>
      <c r="FDG1569" s="217"/>
      <c r="FDH1569" s="217"/>
      <c r="FDI1569" s="217"/>
      <c r="FDJ1569" s="217"/>
      <c r="FDK1569" s="217"/>
      <c r="FDL1569" s="217"/>
      <c r="FDM1569" s="217"/>
      <c r="FDN1569" s="217"/>
      <c r="FDO1569" s="217"/>
      <c r="FDP1569" s="217"/>
      <c r="FDQ1569" s="217"/>
      <c r="FDR1569" s="217"/>
      <c r="FDS1569" s="217"/>
      <c r="FDT1569" s="217"/>
      <c r="FDU1569" s="217"/>
      <c r="FDV1569" s="217"/>
      <c r="FDW1569" s="217"/>
      <c r="FDX1569" s="217"/>
      <c r="FDY1569" s="217"/>
      <c r="FDZ1569" s="217"/>
      <c r="FEA1569" s="217"/>
      <c r="FEB1569" s="217"/>
      <c r="FEC1569" s="217"/>
      <c r="FED1569" s="217"/>
      <c r="FEE1569" s="217"/>
      <c r="FEF1569" s="217"/>
      <c r="FEG1569" s="217"/>
      <c r="FEH1569" s="217"/>
      <c r="FEI1569" s="217"/>
      <c r="FEJ1569" s="217"/>
      <c r="FEK1569" s="217"/>
      <c r="FEL1569" s="217"/>
      <c r="FEM1569" s="217"/>
      <c r="FEN1569" s="217"/>
      <c r="FEO1569" s="217"/>
      <c r="FEP1569" s="217"/>
      <c r="FEQ1569" s="217"/>
      <c r="FER1569" s="217"/>
      <c r="FES1569" s="217"/>
      <c r="FET1569" s="217"/>
      <c r="FEU1569" s="217"/>
      <c r="FEV1569" s="217"/>
      <c r="FEW1569" s="217"/>
      <c r="FEX1569" s="217"/>
      <c r="FEY1569" s="217"/>
      <c r="FEZ1569" s="217"/>
      <c r="FFA1569" s="217"/>
      <c r="FFB1569" s="217"/>
      <c r="FFC1569" s="217"/>
      <c r="FFD1569" s="217"/>
      <c r="FFE1569" s="217"/>
      <c r="FFF1569" s="217"/>
      <c r="FFG1569" s="217"/>
      <c r="FFH1569" s="217"/>
      <c r="FFI1569" s="217"/>
      <c r="FFJ1569" s="217"/>
      <c r="FFK1569" s="217"/>
      <c r="FFL1569" s="217"/>
      <c r="FFM1569" s="217"/>
      <c r="FFN1569" s="217"/>
      <c r="FFO1569" s="217"/>
      <c r="FFP1569" s="217"/>
      <c r="FFQ1569" s="217"/>
      <c r="FFR1569" s="217"/>
      <c r="FFS1569" s="217"/>
      <c r="FFT1569" s="217"/>
      <c r="FFU1569" s="217"/>
      <c r="FFV1569" s="217"/>
      <c r="FFW1569" s="217"/>
      <c r="FFX1569" s="217"/>
      <c r="FFY1569" s="217"/>
      <c r="FFZ1569" s="217"/>
      <c r="FGA1569" s="217"/>
      <c r="FGB1569" s="217"/>
      <c r="FGC1569" s="217"/>
      <c r="FGD1569" s="217"/>
      <c r="FGE1569" s="217"/>
      <c r="FGF1569" s="217"/>
      <c r="FGG1569" s="217"/>
      <c r="FGH1569" s="217"/>
      <c r="FGI1569" s="217"/>
      <c r="FGJ1569" s="217"/>
      <c r="FGK1569" s="217"/>
      <c r="FGL1569" s="217"/>
      <c r="FGM1569" s="217"/>
      <c r="FGN1569" s="217"/>
      <c r="FGO1569" s="217"/>
      <c r="FGP1569" s="217"/>
      <c r="FGQ1569" s="217"/>
      <c r="FGR1569" s="217"/>
      <c r="FGS1569" s="217"/>
      <c r="FGT1569" s="217"/>
      <c r="FGU1569" s="217"/>
      <c r="FGV1569" s="217"/>
      <c r="FGW1569" s="217"/>
      <c r="FGX1569" s="217"/>
      <c r="FGY1569" s="217"/>
      <c r="FGZ1569" s="217"/>
      <c r="FHA1569" s="217"/>
      <c r="FHB1569" s="217"/>
      <c r="FHC1569" s="217"/>
      <c r="FHD1569" s="217"/>
      <c r="FHE1569" s="217"/>
      <c r="FHF1569" s="217"/>
      <c r="FHG1569" s="217"/>
      <c r="FHH1569" s="217"/>
      <c r="FHI1569" s="217"/>
      <c r="FHJ1569" s="217"/>
      <c r="FHK1569" s="217"/>
      <c r="FHL1569" s="217"/>
      <c r="FHM1569" s="217"/>
      <c r="FHN1569" s="217"/>
      <c r="FHO1569" s="217"/>
      <c r="FHP1569" s="217"/>
      <c r="FHQ1569" s="217"/>
      <c r="FHR1569" s="217"/>
      <c r="FHS1569" s="217"/>
      <c r="FHT1569" s="217"/>
      <c r="FHU1569" s="217"/>
      <c r="FHV1569" s="217"/>
      <c r="FHW1569" s="217"/>
      <c r="FHX1569" s="217"/>
      <c r="FHY1569" s="217"/>
      <c r="FHZ1569" s="217"/>
      <c r="FIA1569" s="217"/>
      <c r="FIB1569" s="217"/>
      <c r="FIC1569" s="217"/>
      <c r="FID1569" s="217"/>
      <c r="FIE1569" s="217"/>
      <c r="FIF1569" s="217"/>
      <c r="FIG1569" s="217"/>
      <c r="FIH1569" s="217"/>
      <c r="FII1569" s="217"/>
      <c r="FIJ1569" s="217"/>
      <c r="FIK1569" s="217"/>
      <c r="FIL1569" s="217"/>
      <c r="FIM1569" s="217"/>
      <c r="FIN1569" s="217"/>
      <c r="FIO1569" s="217"/>
      <c r="FIP1569" s="217"/>
      <c r="FIQ1569" s="217"/>
      <c r="FIR1569" s="217"/>
      <c r="FIS1569" s="217"/>
      <c r="FIT1569" s="217"/>
      <c r="FIU1569" s="217"/>
      <c r="FIV1569" s="217"/>
      <c r="FIW1569" s="217"/>
      <c r="FIX1569" s="217"/>
      <c r="FIY1569" s="217"/>
      <c r="FIZ1569" s="217"/>
      <c r="FJA1569" s="217"/>
      <c r="FJB1569" s="217"/>
      <c r="FJC1569" s="217"/>
      <c r="FJD1569" s="217"/>
      <c r="FJE1569" s="217"/>
      <c r="FJF1569" s="217"/>
      <c r="FJG1569" s="217"/>
      <c r="FJH1569" s="217"/>
      <c r="FJI1569" s="217"/>
      <c r="FJJ1569" s="217"/>
      <c r="FJK1569" s="217"/>
      <c r="FJL1569" s="217"/>
      <c r="FJM1569" s="217"/>
      <c r="FJN1569" s="217"/>
      <c r="FJO1569" s="217"/>
      <c r="FJP1569" s="217"/>
      <c r="FJQ1569" s="217"/>
      <c r="FJR1569" s="217"/>
      <c r="FJS1569" s="217"/>
      <c r="FJT1569" s="217"/>
      <c r="FJU1569" s="217"/>
      <c r="FJV1569" s="217"/>
      <c r="FJW1569" s="217"/>
      <c r="FJX1569" s="217"/>
      <c r="FJY1569" s="217"/>
      <c r="FJZ1569" s="217"/>
      <c r="FKA1569" s="217"/>
      <c r="FKB1569" s="217"/>
      <c r="FKC1569" s="217"/>
      <c r="FKD1569" s="217"/>
      <c r="FKE1569" s="217"/>
      <c r="FKF1569" s="217"/>
      <c r="FKG1569" s="217"/>
      <c r="FKH1569" s="217"/>
      <c r="FKI1569" s="217"/>
      <c r="FKJ1569" s="217"/>
      <c r="FKK1569" s="217"/>
      <c r="FKL1569" s="217"/>
      <c r="FKM1569" s="217"/>
      <c r="FKN1569" s="217"/>
      <c r="FKO1569" s="217"/>
      <c r="FKP1569" s="217"/>
      <c r="FKQ1569" s="217"/>
      <c r="FKR1569" s="217"/>
      <c r="FKS1569" s="217"/>
      <c r="FKT1569" s="217"/>
      <c r="FKU1569" s="217"/>
      <c r="FKV1569" s="217"/>
      <c r="FKW1569" s="217"/>
      <c r="FKX1569" s="217"/>
      <c r="FKY1569" s="217"/>
      <c r="FKZ1569" s="217"/>
      <c r="FLA1569" s="217"/>
      <c r="FLB1569" s="217"/>
      <c r="FLC1569" s="217"/>
      <c r="FLD1569" s="217"/>
      <c r="FLE1569" s="217"/>
      <c r="FLF1569" s="217"/>
      <c r="FLG1569" s="217"/>
      <c r="FLH1569" s="217"/>
      <c r="FLI1569" s="217"/>
      <c r="FLJ1569" s="217"/>
      <c r="FLK1569" s="217"/>
      <c r="FLL1569" s="217"/>
      <c r="FLM1569" s="217"/>
      <c r="FLN1569" s="217"/>
      <c r="FLO1569" s="217"/>
      <c r="FLP1569" s="217"/>
      <c r="FLQ1569" s="217"/>
      <c r="FLR1569" s="217"/>
      <c r="FLS1569" s="217"/>
      <c r="FLT1569" s="217"/>
      <c r="FLU1569" s="217"/>
      <c r="FLV1569" s="217"/>
      <c r="FLW1569" s="217"/>
      <c r="FLX1569" s="217"/>
      <c r="FLY1569" s="217"/>
      <c r="FLZ1569" s="217"/>
      <c r="FMA1569" s="217"/>
      <c r="FMB1569" s="217"/>
      <c r="FMC1569" s="217"/>
      <c r="FMD1569" s="217"/>
      <c r="FME1569" s="217"/>
      <c r="FMF1569" s="217"/>
      <c r="FMG1569" s="217"/>
      <c r="FMH1569" s="217"/>
      <c r="FMI1569" s="217"/>
      <c r="FMJ1569" s="217"/>
      <c r="FMK1569" s="217"/>
      <c r="FML1569" s="217"/>
      <c r="FMM1569" s="217"/>
      <c r="FMN1569" s="217"/>
      <c r="FMO1569" s="217"/>
      <c r="FMP1569" s="217"/>
      <c r="FMQ1569" s="217"/>
      <c r="FMR1569" s="217"/>
      <c r="FMS1569" s="217"/>
      <c r="FMT1569" s="217"/>
      <c r="FMU1569" s="217"/>
      <c r="FMV1569" s="217"/>
      <c r="FMW1569" s="217"/>
      <c r="FMX1569" s="217"/>
      <c r="FMY1569" s="217"/>
      <c r="FMZ1569" s="217"/>
      <c r="FNA1569" s="217"/>
      <c r="FNB1569" s="217"/>
      <c r="FNC1569" s="217"/>
      <c r="FND1569" s="217"/>
      <c r="FNE1569" s="217"/>
      <c r="FNF1569" s="217"/>
      <c r="FNG1569" s="217"/>
      <c r="FNH1569" s="217"/>
      <c r="FNI1569" s="217"/>
      <c r="FNJ1569" s="217"/>
      <c r="FNK1569" s="217"/>
      <c r="FNL1569" s="217"/>
      <c r="FNM1569" s="217"/>
      <c r="FNN1569" s="217"/>
      <c r="FNO1569" s="217"/>
      <c r="FNP1569" s="217"/>
      <c r="FNQ1569" s="217"/>
      <c r="FNR1569" s="217"/>
      <c r="FNS1569" s="217"/>
      <c r="FNT1569" s="217"/>
      <c r="FNU1569" s="217"/>
      <c r="FNV1569" s="217"/>
      <c r="FNW1569" s="217"/>
      <c r="FNX1569" s="217"/>
      <c r="FNY1569" s="217"/>
      <c r="FNZ1569" s="217"/>
      <c r="FOA1569" s="217"/>
      <c r="FOB1569" s="217"/>
      <c r="FOC1569" s="217"/>
      <c r="FOD1569" s="217"/>
      <c r="FOE1569" s="217"/>
      <c r="FOF1569" s="217"/>
      <c r="FOG1569" s="217"/>
      <c r="FOH1569" s="217"/>
      <c r="FOI1569" s="217"/>
      <c r="FOJ1569" s="217"/>
      <c r="FOK1569" s="217"/>
      <c r="FOL1569" s="217"/>
      <c r="FOM1569" s="217"/>
      <c r="FON1569" s="217"/>
      <c r="FOO1569" s="217"/>
      <c r="FOP1569" s="217"/>
      <c r="FOQ1569" s="217"/>
      <c r="FOR1569" s="217"/>
      <c r="FOS1569" s="217"/>
      <c r="FOT1569" s="217"/>
      <c r="FOU1569" s="217"/>
      <c r="FOV1569" s="217"/>
      <c r="FOW1569" s="217"/>
      <c r="FOX1569" s="217"/>
      <c r="FOY1569" s="217"/>
      <c r="FOZ1569" s="217"/>
      <c r="FPA1569" s="217"/>
      <c r="FPB1569" s="217"/>
      <c r="FPC1569" s="217"/>
      <c r="FPD1569" s="217"/>
      <c r="FPE1569" s="217"/>
      <c r="FPF1569" s="217"/>
      <c r="FPG1569" s="217"/>
      <c r="FPH1569" s="217"/>
      <c r="FPI1569" s="217"/>
      <c r="FPJ1569" s="217"/>
      <c r="FPK1569" s="217"/>
      <c r="FPL1569" s="217"/>
      <c r="FPM1569" s="217"/>
      <c r="FPN1569" s="217"/>
      <c r="FPO1569" s="217"/>
      <c r="FPP1569" s="217"/>
      <c r="FPQ1569" s="217"/>
      <c r="FPR1569" s="217"/>
      <c r="FPS1569" s="217"/>
      <c r="FPT1569" s="217"/>
      <c r="FPU1569" s="217"/>
      <c r="FPV1569" s="217"/>
      <c r="FPW1569" s="217"/>
      <c r="FPX1569" s="217"/>
      <c r="FPY1569" s="217"/>
      <c r="FPZ1569" s="217"/>
      <c r="FQA1569" s="217"/>
      <c r="FQB1569" s="217"/>
      <c r="FQC1569" s="217"/>
      <c r="FQD1569" s="217"/>
      <c r="FQE1569" s="217"/>
      <c r="FQF1569" s="217"/>
      <c r="FQG1569" s="217"/>
      <c r="FQH1569" s="217"/>
      <c r="FQI1569" s="217"/>
      <c r="FQJ1569" s="217"/>
      <c r="FQK1569" s="217"/>
      <c r="FQL1569" s="217"/>
      <c r="FQM1569" s="217"/>
      <c r="FQN1569" s="217"/>
      <c r="FQO1569" s="217"/>
      <c r="FQP1569" s="217"/>
      <c r="FQQ1569" s="217"/>
      <c r="FQR1569" s="217"/>
      <c r="FQS1569" s="217"/>
      <c r="FQT1569" s="217"/>
      <c r="FQU1569" s="217"/>
      <c r="FQV1569" s="217"/>
      <c r="FQW1569" s="217"/>
      <c r="FQX1569" s="217"/>
      <c r="FQY1569" s="217"/>
      <c r="FQZ1569" s="217"/>
      <c r="FRA1569" s="217"/>
      <c r="FRB1569" s="217"/>
      <c r="FRC1569" s="217"/>
      <c r="FRD1569" s="217"/>
      <c r="FRE1569" s="217"/>
      <c r="FRF1569" s="217"/>
      <c r="FRG1569" s="217"/>
      <c r="FRH1569" s="217"/>
      <c r="FRI1569" s="217"/>
      <c r="FRJ1569" s="217"/>
      <c r="FRK1569" s="217"/>
      <c r="FRL1569" s="217"/>
      <c r="FRM1569" s="217"/>
      <c r="FRN1569" s="217"/>
      <c r="FRO1569" s="217"/>
      <c r="FRP1569" s="217"/>
      <c r="FRQ1569" s="217"/>
      <c r="FRR1569" s="217"/>
      <c r="FRS1569" s="217"/>
      <c r="FRT1569" s="217"/>
      <c r="FRU1569" s="217"/>
      <c r="FRV1569" s="217"/>
      <c r="FRW1569" s="217"/>
      <c r="FRX1569" s="217"/>
      <c r="FRY1569" s="217"/>
      <c r="FRZ1569" s="217"/>
      <c r="FSA1569" s="217"/>
      <c r="FSB1569" s="217"/>
      <c r="FSC1569" s="217"/>
      <c r="FSD1569" s="217"/>
      <c r="FSE1569" s="217"/>
      <c r="FSF1569" s="217"/>
      <c r="FSG1569" s="217"/>
      <c r="FSH1569" s="217"/>
      <c r="FSI1569" s="217"/>
      <c r="FSJ1569" s="217"/>
      <c r="FSK1569" s="217"/>
      <c r="FSL1569" s="217"/>
      <c r="FSM1569" s="217"/>
      <c r="FSN1569" s="217"/>
      <c r="FSO1569" s="217"/>
      <c r="FSP1569" s="217"/>
      <c r="FSQ1569" s="217"/>
      <c r="FSR1569" s="217"/>
      <c r="FSS1569" s="217"/>
      <c r="FST1569" s="217"/>
      <c r="FSU1569" s="217"/>
      <c r="FSV1569" s="217"/>
      <c r="FSW1569" s="217"/>
      <c r="FSX1569" s="217"/>
      <c r="FSY1569" s="217"/>
      <c r="FSZ1569" s="217"/>
      <c r="FTA1569" s="217"/>
      <c r="FTB1569" s="217"/>
      <c r="FTC1569" s="217"/>
      <c r="FTD1569" s="217"/>
      <c r="FTE1569" s="217"/>
      <c r="FTF1569" s="217"/>
      <c r="FTG1569" s="217"/>
      <c r="FTH1569" s="217"/>
      <c r="FTI1569" s="217"/>
      <c r="FTJ1569" s="217"/>
      <c r="FTK1569" s="217"/>
      <c r="FTL1569" s="217"/>
      <c r="FTM1569" s="217"/>
      <c r="FTN1569" s="217"/>
      <c r="FTO1569" s="217"/>
      <c r="FTP1569" s="217"/>
      <c r="FTQ1569" s="217"/>
      <c r="FTR1569" s="217"/>
      <c r="FTS1569" s="217"/>
      <c r="FTT1569" s="217"/>
      <c r="FTU1569" s="217"/>
      <c r="FTV1569" s="217"/>
      <c r="FTW1569" s="217"/>
      <c r="FTX1569" s="217"/>
      <c r="FTY1569" s="217"/>
      <c r="FTZ1569" s="217"/>
      <c r="FUA1569" s="217"/>
      <c r="FUB1569" s="217"/>
      <c r="FUC1569" s="217"/>
      <c r="FUD1569" s="217"/>
      <c r="FUE1569" s="217"/>
      <c r="FUF1569" s="217"/>
      <c r="FUG1569" s="217"/>
      <c r="FUH1569" s="217"/>
      <c r="FUI1569" s="217"/>
      <c r="FUJ1569" s="217"/>
      <c r="FUK1569" s="217"/>
      <c r="FUL1569" s="217"/>
      <c r="FUM1569" s="217"/>
      <c r="FUN1569" s="217"/>
      <c r="FUO1569" s="217"/>
      <c r="FUP1569" s="217"/>
      <c r="FUQ1569" s="217"/>
      <c r="FUR1569" s="217"/>
      <c r="FUS1569" s="217"/>
      <c r="FUT1569" s="217"/>
      <c r="FUU1569" s="217"/>
      <c r="FUV1569" s="217"/>
      <c r="FUW1569" s="217"/>
      <c r="FUX1569" s="217"/>
      <c r="FUY1569" s="217"/>
      <c r="FUZ1569" s="217"/>
      <c r="FVA1569" s="217"/>
      <c r="FVB1569" s="217"/>
      <c r="FVC1569" s="217"/>
      <c r="FVD1569" s="217"/>
      <c r="FVE1569" s="217"/>
      <c r="FVF1569" s="217"/>
      <c r="FVG1569" s="217"/>
      <c r="FVH1569" s="217"/>
      <c r="FVI1569" s="217"/>
      <c r="FVJ1569" s="217"/>
      <c r="FVK1569" s="217"/>
      <c r="FVL1569" s="217"/>
      <c r="FVM1569" s="217"/>
      <c r="FVN1569" s="217"/>
      <c r="FVO1569" s="217"/>
      <c r="FVP1569" s="217"/>
      <c r="FVQ1569" s="217"/>
      <c r="FVR1569" s="217"/>
      <c r="FVS1569" s="217"/>
      <c r="FVT1569" s="217"/>
      <c r="FVU1569" s="217"/>
      <c r="FVV1569" s="217"/>
      <c r="FVW1569" s="217"/>
      <c r="FVX1569" s="217"/>
      <c r="FVY1569" s="217"/>
      <c r="FVZ1569" s="217"/>
      <c r="FWA1569" s="217"/>
      <c r="FWB1569" s="217"/>
      <c r="FWC1569" s="217"/>
      <c r="FWD1569" s="217"/>
      <c r="FWE1569" s="217"/>
      <c r="FWF1569" s="217"/>
      <c r="FWG1569" s="217"/>
      <c r="FWH1569" s="217"/>
      <c r="FWI1569" s="217"/>
      <c r="FWJ1569" s="217"/>
      <c r="FWK1569" s="217"/>
      <c r="FWL1569" s="217"/>
      <c r="FWM1569" s="217"/>
      <c r="FWN1569" s="217"/>
      <c r="FWO1569" s="217"/>
      <c r="FWP1569" s="217"/>
      <c r="FWQ1569" s="217"/>
      <c r="FWR1569" s="217"/>
      <c r="FWS1569" s="217"/>
      <c r="FWT1569" s="217"/>
      <c r="FWU1569" s="217"/>
      <c r="FWV1569" s="217"/>
      <c r="FWW1569" s="217"/>
      <c r="FWX1569" s="217"/>
      <c r="FWY1569" s="217"/>
      <c r="FWZ1569" s="217"/>
      <c r="FXA1569" s="217"/>
      <c r="FXB1569" s="217"/>
      <c r="FXC1569" s="217"/>
      <c r="FXD1569" s="217"/>
      <c r="FXE1569" s="217"/>
      <c r="FXF1569" s="217"/>
      <c r="FXG1569" s="217"/>
      <c r="FXH1569" s="217"/>
      <c r="FXI1569" s="217"/>
      <c r="FXJ1569" s="217"/>
      <c r="FXK1569" s="217"/>
      <c r="FXL1569" s="217"/>
      <c r="FXM1569" s="217"/>
      <c r="FXN1569" s="217"/>
      <c r="FXO1569" s="217"/>
      <c r="FXP1569" s="217"/>
      <c r="FXQ1569" s="217"/>
      <c r="FXR1569" s="217"/>
      <c r="FXS1569" s="217"/>
      <c r="FXT1569" s="217"/>
      <c r="FXU1569" s="217"/>
      <c r="FXV1569" s="217"/>
      <c r="FXW1569" s="217"/>
      <c r="FXX1569" s="217"/>
      <c r="FXY1569" s="217"/>
      <c r="FXZ1569" s="217"/>
      <c r="FYA1569" s="217"/>
      <c r="FYB1569" s="217"/>
      <c r="FYC1569" s="217"/>
      <c r="FYD1569" s="217"/>
      <c r="FYE1569" s="217"/>
      <c r="FYF1569" s="217"/>
      <c r="FYG1569" s="217"/>
      <c r="FYH1569" s="217"/>
      <c r="FYI1569" s="217"/>
      <c r="FYJ1569" s="217"/>
      <c r="FYK1569" s="217"/>
      <c r="FYL1569" s="217"/>
      <c r="FYM1569" s="217"/>
      <c r="FYN1569" s="217"/>
      <c r="FYO1569" s="217"/>
      <c r="FYP1569" s="217"/>
      <c r="FYQ1569" s="217"/>
      <c r="FYR1569" s="217"/>
      <c r="FYS1569" s="217"/>
      <c r="FYT1569" s="217"/>
      <c r="FYU1569" s="217"/>
      <c r="FYV1569" s="217"/>
      <c r="FYW1569" s="217"/>
      <c r="FYX1569" s="217"/>
      <c r="FYY1569" s="217"/>
      <c r="FYZ1569" s="217"/>
      <c r="FZA1569" s="217"/>
      <c r="FZB1569" s="217"/>
      <c r="FZC1569" s="217"/>
      <c r="FZD1569" s="217"/>
      <c r="FZE1569" s="217"/>
      <c r="FZF1569" s="217"/>
      <c r="FZG1569" s="217"/>
      <c r="FZH1569" s="217"/>
      <c r="FZI1569" s="217"/>
      <c r="FZJ1569" s="217"/>
      <c r="FZK1569" s="217"/>
      <c r="FZL1569" s="217"/>
      <c r="FZM1569" s="217"/>
      <c r="FZN1569" s="217"/>
      <c r="FZO1569" s="217"/>
      <c r="FZP1569" s="217"/>
      <c r="FZQ1569" s="217"/>
      <c r="FZR1569" s="217"/>
      <c r="FZS1569" s="217"/>
      <c r="FZT1569" s="217"/>
      <c r="FZU1569" s="217"/>
      <c r="FZV1569" s="217"/>
      <c r="FZW1569" s="217"/>
      <c r="FZX1569" s="217"/>
      <c r="FZY1569" s="217"/>
      <c r="FZZ1569" s="217"/>
      <c r="GAA1569" s="217"/>
      <c r="GAB1569" s="217"/>
      <c r="GAC1569" s="217"/>
      <c r="GAD1569" s="217"/>
      <c r="GAE1569" s="217"/>
      <c r="GAF1569" s="217"/>
      <c r="GAG1569" s="217"/>
      <c r="GAH1569" s="217"/>
      <c r="GAI1569" s="217"/>
      <c r="GAJ1569" s="217"/>
      <c r="GAK1569" s="217"/>
      <c r="GAL1569" s="217"/>
      <c r="GAM1569" s="217"/>
      <c r="GAN1569" s="217"/>
      <c r="GAO1569" s="217"/>
      <c r="GAP1569" s="217"/>
      <c r="GAQ1569" s="217"/>
      <c r="GAR1569" s="217"/>
      <c r="GAS1569" s="217"/>
      <c r="GAT1569" s="217"/>
      <c r="GAU1569" s="217"/>
      <c r="GAV1569" s="217"/>
      <c r="GAW1569" s="217"/>
      <c r="GAX1569" s="217"/>
      <c r="GAY1569" s="217"/>
      <c r="GAZ1569" s="217"/>
      <c r="GBA1569" s="217"/>
      <c r="GBB1569" s="217"/>
      <c r="GBC1569" s="217"/>
      <c r="GBD1569" s="217"/>
      <c r="GBE1569" s="217"/>
      <c r="GBF1569" s="217"/>
      <c r="GBG1569" s="217"/>
      <c r="GBH1569" s="217"/>
      <c r="GBI1569" s="217"/>
      <c r="GBJ1569" s="217"/>
      <c r="GBK1569" s="217"/>
      <c r="GBL1569" s="217"/>
      <c r="GBM1569" s="217"/>
      <c r="GBN1569" s="217"/>
      <c r="GBO1569" s="217"/>
      <c r="GBP1569" s="217"/>
      <c r="GBQ1569" s="217"/>
      <c r="GBR1569" s="217"/>
      <c r="GBS1569" s="217"/>
      <c r="GBT1569" s="217"/>
      <c r="GBU1569" s="217"/>
      <c r="GBV1569" s="217"/>
      <c r="GBW1569" s="217"/>
      <c r="GBX1569" s="217"/>
      <c r="GBY1569" s="217"/>
      <c r="GBZ1569" s="217"/>
      <c r="GCA1569" s="217"/>
      <c r="GCB1569" s="217"/>
      <c r="GCC1569" s="217"/>
      <c r="GCD1569" s="217"/>
      <c r="GCE1569" s="217"/>
      <c r="GCF1569" s="217"/>
      <c r="GCG1569" s="217"/>
      <c r="GCH1569" s="217"/>
      <c r="GCI1569" s="217"/>
      <c r="GCJ1569" s="217"/>
      <c r="GCK1569" s="217"/>
      <c r="GCL1569" s="217"/>
      <c r="GCM1569" s="217"/>
      <c r="GCN1569" s="217"/>
      <c r="GCO1569" s="217"/>
      <c r="GCP1569" s="217"/>
      <c r="GCQ1569" s="217"/>
      <c r="GCR1569" s="217"/>
      <c r="GCS1569" s="217"/>
      <c r="GCT1569" s="217"/>
      <c r="GCU1569" s="217"/>
      <c r="GCV1569" s="217"/>
      <c r="GCW1569" s="217"/>
      <c r="GCX1569" s="217"/>
      <c r="GCY1569" s="217"/>
      <c r="GCZ1569" s="217"/>
      <c r="GDA1569" s="217"/>
      <c r="GDB1569" s="217"/>
      <c r="GDC1569" s="217"/>
      <c r="GDD1569" s="217"/>
      <c r="GDE1569" s="217"/>
      <c r="GDF1569" s="217"/>
      <c r="GDG1569" s="217"/>
      <c r="GDH1569" s="217"/>
      <c r="GDI1569" s="217"/>
      <c r="GDJ1569" s="217"/>
      <c r="GDK1569" s="217"/>
      <c r="GDL1569" s="217"/>
      <c r="GDM1569" s="217"/>
      <c r="GDN1569" s="217"/>
      <c r="GDO1569" s="217"/>
      <c r="GDP1569" s="217"/>
      <c r="GDQ1569" s="217"/>
      <c r="GDR1569" s="217"/>
      <c r="GDS1569" s="217"/>
      <c r="GDT1569" s="217"/>
      <c r="GDU1569" s="217"/>
      <c r="GDV1569" s="217"/>
      <c r="GDW1569" s="217"/>
      <c r="GDX1569" s="217"/>
      <c r="GDY1569" s="217"/>
      <c r="GDZ1569" s="217"/>
      <c r="GEA1569" s="217"/>
      <c r="GEB1569" s="217"/>
      <c r="GEC1569" s="217"/>
      <c r="GED1569" s="217"/>
      <c r="GEE1569" s="217"/>
      <c r="GEF1569" s="217"/>
      <c r="GEG1569" s="217"/>
      <c r="GEH1569" s="217"/>
      <c r="GEI1569" s="217"/>
      <c r="GEJ1569" s="217"/>
      <c r="GEK1569" s="217"/>
      <c r="GEL1569" s="217"/>
      <c r="GEM1569" s="217"/>
      <c r="GEN1569" s="217"/>
      <c r="GEO1569" s="217"/>
      <c r="GEP1569" s="217"/>
      <c r="GEQ1569" s="217"/>
      <c r="GER1569" s="217"/>
      <c r="GES1569" s="217"/>
      <c r="GET1569" s="217"/>
      <c r="GEU1569" s="217"/>
      <c r="GEV1569" s="217"/>
      <c r="GEW1569" s="217"/>
      <c r="GEX1569" s="217"/>
      <c r="GEY1569" s="217"/>
      <c r="GEZ1569" s="217"/>
      <c r="GFA1569" s="217"/>
      <c r="GFB1569" s="217"/>
      <c r="GFC1569" s="217"/>
      <c r="GFD1569" s="217"/>
      <c r="GFE1569" s="217"/>
      <c r="GFF1569" s="217"/>
      <c r="GFG1569" s="217"/>
      <c r="GFH1569" s="217"/>
      <c r="GFI1569" s="217"/>
      <c r="GFJ1569" s="217"/>
      <c r="GFK1569" s="217"/>
      <c r="GFL1569" s="217"/>
      <c r="GFM1569" s="217"/>
      <c r="GFN1569" s="217"/>
      <c r="GFO1569" s="217"/>
      <c r="GFP1569" s="217"/>
      <c r="GFQ1569" s="217"/>
      <c r="GFR1569" s="217"/>
      <c r="GFS1569" s="217"/>
      <c r="GFT1569" s="217"/>
      <c r="GFU1569" s="217"/>
      <c r="GFV1569" s="217"/>
      <c r="GFW1569" s="217"/>
      <c r="GFX1569" s="217"/>
      <c r="GFY1569" s="217"/>
      <c r="GFZ1569" s="217"/>
      <c r="GGA1569" s="217"/>
      <c r="GGB1569" s="217"/>
      <c r="GGC1569" s="217"/>
      <c r="GGD1569" s="217"/>
      <c r="GGE1569" s="217"/>
      <c r="GGF1569" s="217"/>
      <c r="GGG1569" s="217"/>
      <c r="GGH1569" s="217"/>
      <c r="GGI1569" s="217"/>
      <c r="GGJ1569" s="217"/>
      <c r="GGK1569" s="217"/>
      <c r="GGL1569" s="217"/>
      <c r="GGM1569" s="217"/>
      <c r="GGN1569" s="217"/>
      <c r="GGO1569" s="217"/>
      <c r="GGP1569" s="217"/>
      <c r="GGQ1569" s="217"/>
      <c r="GGR1569" s="217"/>
      <c r="GGS1569" s="217"/>
      <c r="GGT1569" s="217"/>
      <c r="GGU1569" s="217"/>
      <c r="GGV1569" s="217"/>
      <c r="GGW1569" s="217"/>
      <c r="GGX1569" s="217"/>
      <c r="GGY1569" s="217"/>
      <c r="GGZ1569" s="217"/>
      <c r="GHA1569" s="217"/>
      <c r="GHB1569" s="217"/>
      <c r="GHC1569" s="217"/>
      <c r="GHD1569" s="217"/>
      <c r="GHE1569" s="217"/>
      <c r="GHF1569" s="217"/>
      <c r="GHG1569" s="217"/>
      <c r="GHH1569" s="217"/>
      <c r="GHI1569" s="217"/>
      <c r="GHJ1569" s="217"/>
      <c r="GHK1569" s="217"/>
      <c r="GHL1569" s="217"/>
      <c r="GHM1569" s="217"/>
      <c r="GHN1569" s="217"/>
      <c r="GHO1569" s="217"/>
      <c r="GHP1569" s="217"/>
      <c r="GHQ1569" s="217"/>
      <c r="GHR1569" s="217"/>
      <c r="GHS1569" s="217"/>
      <c r="GHT1569" s="217"/>
      <c r="GHU1569" s="217"/>
      <c r="GHV1569" s="217"/>
      <c r="GHW1569" s="217"/>
      <c r="GHX1569" s="217"/>
      <c r="GHY1569" s="217"/>
      <c r="GHZ1569" s="217"/>
      <c r="GIA1569" s="217"/>
      <c r="GIB1569" s="217"/>
      <c r="GIC1569" s="217"/>
      <c r="GID1569" s="217"/>
      <c r="GIE1569" s="217"/>
      <c r="GIF1569" s="217"/>
      <c r="GIG1569" s="217"/>
      <c r="GIH1569" s="217"/>
      <c r="GII1569" s="217"/>
      <c r="GIJ1569" s="217"/>
      <c r="GIK1569" s="217"/>
      <c r="GIL1569" s="217"/>
      <c r="GIM1569" s="217"/>
      <c r="GIN1569" s="217"/>
      <c r="GIO1569" s="217"/>
      <c r="GIP1569" s="217"/>
      <c r="GIQ1569" s="217"/>
      <c r="GIR1569" s="217"/>
      <c r="GIS1569" s="217"/>
      <c r="GIT1569" s="217"/>
      <c r="GIU1569" s="217"/>
      <c r="GIV1569" s="217"/>
      <c r="GIW1569" s="217"/>
      <c r="GIX1569" s="217"/>
      <c r="GIY1569" s="217"/>
      <c r="GIZ1569" s="217"/>
      <c r="GJA1569" s="217"/>
      <c r="GJB1569" s="217"/>
      <c r="GJC1569" s="217"/>
      <c r="GJD1569" s="217"/>
      <c r="GJE1569" s="217"/>
      <c r="GJF1569" s="217"/>
      <c r="GJG1569" s="217"/>
      <c r="GJH1569" s="217"/>
      <c r="GJI1569" s="217"/>
      <c r="GJJ1569" s="217"/>
      <c r="GJK1569" s="217"/>
      <c r="GJL1569" s="217"/>
      <c r="GJM1569" s="217"/>
      <c r="GJN1569" s="217"/>
      <c r="GJO1569" s="217"/>
      <c r="GJP1569" s="217"/>
      <c r="GJQ1569" s="217"/>
      <c r="GJR1569" s="217"/>
      <c r="GJS1569" s="217"/>
      <c r="GJT1569" s="217"/>
      <c r="GJU1569" s="217"/>
      <c r="GJV1569" s="217"/>
      <c r="GJW1569" s="217"/>
      <c r="GJX1569" s="217"/>
      <c r="GJY1569" s="217"/>
      <c r="GJZ1569" s="217"/>
      <c r="GKA1569" s="217"/>
      <c r="GKB1569" s="217"/>
      <c r="GKC1569" s="217"/>
      <c r="GKD1569" s="217"/>
      <c r="GKE1569" s="217"/>
      <c r="GKF1569" s="217"/>
      <c r="GKG1569" s="217"/>
      <c r="GKH1569" s="217"/>
      <c r="GKI1569" s="217"/>
      <c r="GKJ1569" s="217"/>
      <c r="GKK1569" s="217"/>
      <c r="GKL1569" s="217"/>
      <c r="GKM1569" s="217"/>
      <c r="GKN1569" s="217"/>
      <c r="GKO1569" s="217"/>
      <c r="GKP1569" s="217"/>
      <c r="GKQ1569" s="217"/>
      <c r="GKR1569" s="217"/>
      <c r="GKS1569" s="217"/>
      <c r="GKT1569" s="217"/>
      <c r="GKU1569" s="217"/>
      <c r="GKV1569" s="217"/>
      <c r="GKW1569" s="217"/>
      <c r="GKX1569" s="217"/>
      <c r="GKY1569" s="217"/>
      <c r="GKZ1569" s="217"/>
      <c r="GLA1569" s="217"/>
      <c r="GLB1569" s="217"/>
      <c r="GLC1569" s="217"/>
      <c r="GLD1569" s="217"/>
      <c r="GLE1569" s="217"/>
      <c r="GLF1569" s="217"/>
      <c r="GLG1569" s="217"/>
      <c r="GLH1569" s="217"/>
      <c r="GLI1569" s="217"/>
      <c r="GLJ1569" s="217"/>
      <c r="GLK1569" s="217"/>
      <c r="GLL1569" s="217"/>
      <c r="GLM1569" s="217"/>
      <c r="GLN1569" s="217"/>
      <c r="GLO1569" s="217"/>
      <c r="GLP1569" s="217"/>
      <c r="GLQ1569" s="217"/>
      <c r="GLR1569" s="217"/>
      <c r="GLS1569" s="217"/>
      <c r="GLT1569" s="217"/>
      <c r="GLU1569" s="217"/>
      <c r="GLV1569" s="217"/>
      <c r="GLW1569" s="217"/>
      <c r="GLX1569" s="217"/>
      <c r="GLY1569" s="217"/>
      <c r="GLZ1569" s="217"/>
      <c r="GMA1569" s="217"/>
      <c r="GMB1569" s="217"/>
      <c r="GMC1569" s="217"/>
      <c r="GMD1569" s="217"/>
      <c r="GME1569" s="217"/>
      <c r="GMF1569" s="217"/>
      <c r="GMG1569" s="217"/>
      <c r="GMH1569" s="217"/>
      <c r="GMI1569" s="217"/>
      <c r="GMJ1569" s="217"/>
      <c r="GMK1569" s="217"/>
      <c r="GML1569" s="217"/>
      <c r="GMM1569" s="217"/>
      <c r="GMN1569" s="217"/>
      <c r="GMO1569" s="217"/>
      <c r="GMP1569" s="217"/>
      <c r="GMQ1569" s="217"/>
      <c r="GMR1569" s="217"/>
      <c r="GMS1569" s="217"/>
      <c r="GMT1569" s="217"/>
      <c r="GMU1569" s="217"/>
      <c r="GMV1569" s="217"/>
      <c r="GMW1569" s="217"/>
      <c r="GMX1569" s="217"/>
      <c r="GMY1569" s="217"/>
      <c r="GMZ1569" s="217"/>
      <c r="GNA1569" s="217"/>
      <c r="GNB1569" s="217"/>
      <c r="GNC1569" s="217"/>
      <c r="GND1569" s="217"/>
      <c r="GNE1569" s="217"/>
      <c r="GNF1569" s="217"/>
      <c r="GNG1569" s="217"/>
      <c r="GNH1569" s="217"/>
      <c r="GNI1569" s="217"/>
      <c r="GNJ1569" s="217"/>
      <c r="GNK1569" s="217"/>
      <c r="GNL1569" s="217"/>
      <c r="GNM1569" s="217"/>
      <c r="GNN1569" s="217"/>
      <c r="GNO1569" s="217"/>
      <c r="GNP1569" s="217"/>
      <c r="GNQ1569" s="217"/>
      <c r="GNR1569" s="217"/>
      <c r="GNS1569" s="217"/>
      <c r="GNT1569" s="217"/>
      <c r="GNU1569" s="217"/>
      <c r="GNV1569" s="217"/>
      <c r="GNW1569" s="217"/>
      <c r="GNX1569" s="217"/>
      <c r="GNY1569" s="217"/>
      <c r="GNZ1569" s="217"/>
      <c r="GOA1569" s="217"/>
      <c r="GOB1569" s="217"/>
      <c r="GOC1569" s="217"/>
      <c r="GOD1569" s="217"/>
      <c r="GOE1569" s="217"/>
      <c r="GOF1569" s="217"/>
      <c r="GOG1569" s="217"/>
      <c r="GOH1569" s="217"/>
      <c r="GOI1569" s="217"/>
      <c r="GOJ1569" s="217"/>
      <c r="GOK1569" s="217"/>
      <c r="GOL1569" s="217"/>
      <c r="GOM1569" s="217"/>
      <c r="GON1569" s="217"/>
      <c r="GOO1569" s="217"/>
      <c r="GOP1569" s="217"/>
      <c r="GOQ1569" s="217"/>
      <c r="GOR1569" s="217"/>
      <c r="GOS1569" s="217"/>
      <c r="GOT1569" s="217"/>
      <c r="GOU1569" s="217"/>
      <c r="GOV1569" s="217"/>
      <c r="GOW1569" s="217"/>
      <c r="GOX1569" s="217"/>
      <c r="GOY1569" s="217"/>
      <c r="GOZ1569" s="217"/>
      <c r="GPA1569" s="217"/>
      <c r="GPB1569" s="217"/>
      <c r="GPC1569" s="217"/>
      <c r="GPD1569" s="217"/>
      <c r="GPE1569" s="217"/>
      <c r="GPF1569" s="217"/>
      <c r="GPG1569" s="217"/>
      <c r="GPH1569" s="217"/>
      <c r="GPI1569" s="217"/>
      <c r="GPJ1569" s="217"/>
      <c r="GPK1569" s="217"/>
      <c r="GPL1569" s="217"/>
      <c r="GPM1569" s="217"/>
      <c r="GPN1569" s="217"/>
      <c r="GPO1569" s="217"/>
      <c r="GPP1569" s="217"/>
      <c r="GPQ1569" s="217"/>
      <c r="GPR1569" s="217"/>
      <c r="GPS1569" s="217"/>
      <c r="GPT1569" s="217"/>
      <c r="GPU1569" s="217"/>
      <c r="GPV1569" s="217"/>
      <c r="GPW1569" s="217"/>
      <c r="GPX1569" s="217"/>
      <c r="GPY1569" s="217"/>
      <c r="GPZ1569" s="217"/>
      <c r="GQA1569" s="217"/>
      <c r="GQB1569" s="217"/>
      <c r="GQC1569" s="217"/>
      <c r="GQD1569" s="217"/>
      <c r="GQE1569" s="217"/>
      <c r="GQF1569" s="217"/>
      <c r="GQG1569" s="217"/>
      <c r="GQH1569" s="217"/>
      <c r="GQI1569" s="217"/>
      <c r="GQJ1569" s="217"/>
      <c r="GQK1569" s="217"/>
      <c r="GQL1569" s="217"/>
      <c r="GQM1569" s="217"/>
      <c r="GQN1569" s="217"/>
      <c r="GQO1569" s="217"/>
      <c r="GQP1569" s="217"/>
      <c r="GQQ1569" s="217"/>
      <c r="GQR1569" s="217"/>
      <c r="GQS1569" s="217"/>
      <c r="GQT1569" s="217"/>
      <c r="GQU1569" s="217"/>
      <c r="GQV1569" s="217"/>
      <c r="GQW1569" s="217"/>
      <c r="GQX1569" s="217"/>
      <c r="GQY1569" s="217"/>
      <c r="GQZ1569" s="217"/>
      <c r="GRA1569" s="217"/>
      <c r="GRB1569" s="217"/>
      <c r="GRC1569" s="217"/>
      <c r="GRD1569" s="217"/>
      <c r="GRE1569" s="217"/>
      <c r="GRF1569" s="217"/>
      <c r="GRG1569" s="217"/>
      <c r="GRH1569" s="217"/>
      <c r="GRI1569" s="217"/>
      <c r="GRJ1569" s="217"/>
      <c r="GRK1569" s="217"/>
      <c r="GRL1569" s="217"/>
      <c r="GRM1569" s="217"/>
      <c r="GRN1569" s="217"/>
      <c r="GRO1569" s="217"/>
      <c r="GRP1569" s="217"/>
      <c r="GRQ1569" s="217"/>
      <c r="GRR1569" s="217"/>
      <c r="GRS1569" s="217"/>
      <c r="GRT1569" s="217"/>
      <c r="GRU1569" s="217"/>
      <c r="GRV1569" s="217"/>
      <c r="GRW1569" s="217"/>
      <c r="GRX1569" s="217"/>
      <c r="GRY1569" s="217"/>
      <c r="GRZ1569" s="217"/>
      <c r="GSA1569" s="217"/>
      <c r="GSB1569" s="217"/>
      <c r="GSC1569" s="217"/>
      <c r="GSD1569" s="217"/>
      <c r="GSE1569" s="217"/>
      <c r="GSF1569" s="217"/>
      <c r="GSG1569" s="217"/>
      <c r="GSH1569" s="217"/>
      <c r="GSI1569" s="217"/>
      <c r="GSJ1569" s="217"/>
      <c r="GSK1569" s="217"/>
      <c r="GSL1569" s="217"/>
      <c r="GSM1569" s="217"/>
      <c r="GSN1569" s="217"/>
      <c r="GSO1569" s="217"/>
      <c r="GSP1569" s="217"/>
      <c r="GSQ1569" s="217"/>
      <c r="GSR1569" s="217"/>
      <c r="GSS1569" s="217"/>
      <c r="GST1569" s="217"/>
      <c r="GSU1569" s="217"/>
      <c r="GSV1569" s="217"/>
      <c r="GSW1569" s="217"/>
      <c r="GSX1569" s="217"/>
      <c r="GSY1569" s="217"/>
      <c r="GSZ1569" s="217"/>
      <c r="GTA1569" s="217"/>
      <c r="GTB1569" s="217"/>
      <c r="GTC1569" s="217"/>
      <c r="GTD1569" s="217"/>
      <c r="GTE1569" s="217"/>
      <c r="GTF1569" s="217"/>
      <c r="GTG1569" s="217"/>
      <c r="GTH1569" s="217"/>
      <c r="GTI1569" s="217"/>
      <c r="GTJ1569" s="217"/>
      <c r="GTK1569" s="217"/>
      <c r="GTL1569" s="217"/>
      <c r="GTM1569" s="217"/>
      <c r="GTN1569" s="217"/>
      <c r="GTO1569" s="217"/>
      <c r="GTP1569" s="217"/>
      <c r="GTQ1569" s="217"/>
      <c r="GTR1569" s="217"/>
      <c r="GTS1569" s="217"/>
      <c r="GTT1569" s="217"/>
      <c r="GTU1569" s="217"/>
      <c r="GTV1569" s="217"/>
      <c r="GTW1569" s="217"/>
      <c r="GTX1569" s="217"/>
      <c r="GTY1569" s="217"/>
      <c r="GTZ1569" s="217"/>
      <c r="GUA1569" s="217"/>
      <c r="GUB1569" s="217"/>
      <c r="GUC1569" s="217"/>
      <c r="GUD1569" s="217"/>
      <c r="GUE1569" s="217"/>
      <c r="GUF1569" s="217"/>
      <c r="GUG1569" s="217"/>
      <c r="GUH1569" s="217"/>
      <c r="GUI1569" s="217"/>
      <c r="GUJ1569" s="217"/>
      <c r="GUK1569" s="217"/>
      <c r="GUL1569" s="217"/>
      <c r="GUM1569" s="217"/>
      <c r="GUN1569" s="217"/>
      <c r="GUO1569" s="217"/>
      <c r="GUP1569" s="217"/>
      <c r="GUQ1569" s="217"/>
      <c r="GUR1569" s="217"/>
      <c r="GUS1569" s="217"/>
      <c r="GUT1569" s="217"/>
      <c r="GUU1569" s="217"/>
      <c r="GUV1569" s="217"/>
      <c r="GUW1569" s="217"/>
      <c r="GUX1569" s="217"/>
      <c r="GUY1569" s="217"/>
      <c r="GUZ1569" s="217"/>
      <c r="GVA1569" s="217"/>
      <c r="GVB1569" s="217"/>
      <c r="GVC1569" s="217"/>
      <c r="GVD1569" s="217"/>
      <c r="GVE1569" s="217"/>
      <c r="GVF1569" s="217"/>
      <c r="GVG1569" s="217"/>
      <c r="GVH1569" s="217"/>
      <c r="GVI1569" s="217"/>
      <c r="GVJ1569" s="217"/>
      <c r="GVK1569" s="217"/>
      <c r="GVL1569" s="217"/>
      <c r="GVM1569" s="217"/>
      <c r="GVN1569" s="217"/>
      <c r="GVO1569" s="217"/>
      <c r="GVP1569" s="217"/>
      <c r="GVQ1569" s="217"/>
      <c r="GVR1569" s="217"/>
      <c r="GVS1569" s="217"/>
      <c r="GVT1569" s="217"/>
      <c r="GVU1569" s="217"/>
      <c r="GVV1569" s="217"/>
      <c r="GVW1569" s="217"/>
      <c r="GVX1569" s="217"/>
      <c r="GVY1569" s="217"/>
      <c r="GVZ1569" s="217"/>
      <c r="GWA1569" s="217"/>
      <c r="GWB1569" s="217"/>
      <c r="GWC1569" s="217"/>
      <c r="GWD1569" s="217"/>
      <c r="GWE1569" s="217"/>
      <c r="GWF1569" s="217"/>
      <c r="GWG1569" s="217"/>
      <c r="GWH1569" s="217"/>
      <c r="GWI1569" s="217"/>
      <c r="GWJ1569" s="217"/>
      <c r="GWK1569" s="217"/>
      <c r="GWL1569" s="217"/>
      <c r="GWM1569" s="217"/>
      <c r="GWN1569" s="217"/>
      <c r="GWO1569" s="217"/>
      <c r="GWP1569" s="217"/>
      <c r="GWQ1569" s="217"/>
      <c r="GWR1569" s="217"/>
      <c r="GWS1569" s="217"/>
      <c r="GWT1569" s="217"/>
      <c r="GWU1569" s="217"/>
      <c r="GWV1569" s="217"/>
      <c r="GWW1569" s="217"/>
      <c r="GWX1569" s="217"/>
      <c r="GWY1569" s="217"/>
      <c r="GWZ1569" s="217"/>
      <c r="GXA1569" s="217"/>
      <c r="GXB1569" s="217"/>
      <c r="GXC1569" s="217"/>
      <c r="GXD1569" s="217"/>
      <c r="GXE1569" s="217"/>
      <c r="GXF1569" s="217"/>
      <c r="GXG1569" s="217"/>
      <c r="GXH1569" s="217"/>
      <c r="GXI1569" s="217"/>
      <c r="GXJ1569" s="217"/>
      <c r="GXK1569" s="217"/>
      <c r="GXL1569" s="217"/>
      <c r="GXM1569" s="217"/>
      <c r="GXN1569" s="217"/>
      <c r="GXO1569" s="217"/>
      <c r="GXP1569" s="217"/>
      <c r="GXQ1569" s="217"/>
      <c r="GXR1569" s="217"/>
      <c r="GXS1569" s="217"/>
      <c r="GXT1569" s="217"/>
      <c r="GXU1569" s="217"/>
      <c r="GXV1569" s="217"/>
      <c r="GXW1569" s="217"/>
      <c r="GXX1569" s="217"/>
      <c r="GXY1569" s="217"/>
      <c r="GXZ1569" s="217"/>
      <c r="GYA1569" s="217"/>
      <c r="GYB1569" s="217"/>
      <c r="GYC1569" s="217"/>
      <c r="GYD1569" s="217"/>
      <c r="GYE1569" s="217"/>
      <c r="GYF1569" s="217"/>
      <c r="GYG1569" s="217"/>
      <c r="GYH1569" s="217"/>
      <c r="GYI1569" s="217"/>
      <c r="GYJ1569" s="217"/>
      <c r="GYK1569" s="217"/>
      <c r="GYL1569" s="217"/>
      <c r="GYM1569" s="217"/>
      <c r="GYN1569" s="217"/>
      <c r="GYO1569" s="217"/>
      <c r="GYP1569" s="217"/>
      <c r="GYQ1569" s="217"/>
      <c r="GYR1569" s="217"/>
      <c r="GYS1569" s="217"/>
      <c r="GYT1569" s="217"/>
      <c r="GYU1569" s="217"/>
      <c r="GYV1569" s="217"/>
      <c r="GYW1569" s="217"/>
      <c r="GYX1569" s="217"/>
      <c r="GYY1569" s="217"/>
      <c r="GYZ1569" s="217"/>
      <c r="GZA1569" s="217"/>
      <c r="GZB1569" s="217"/>
      <c r="GZC1569" s="217"/>
      <c r="GZD1569" s="217"/>
      <c r="GZE1569" s="217"/>
      <c r="GZF1569" s="217"/>
      <c r="GZG1569" s="217"/>
      <c r="GZH1569" s="217"/>
      <c r="GZI1569" s="217"/>
      <c r="GZJ1569" s="217"/>
      <c r="GZK1569" s="217"/>
      <c r="GZL1569" s="217"/>
      <c r="GZM1569" s="217"/>
      <c r="GZN1569" s="217"/>
      <c r="GZO1569" s="217"/>
      <c r="GZP1569" s="217"/>
      <c r="GZQ1569" s="217"/>
      <c r="GZR1569" s="217"/>
      <c r="GZS1569" s="217"/>
      <c r="GZT1569" s="217"/>
      <c r="GZU1569" s="217"/>
      <c r="GZV1569" s="217"/>
      <c r="GZW1569" s="217"/>
      <c r="GZX1569" s="217"/>
      <c r="GZY1569" s="217"/>
      <c r="GZZ1569" s="217"/>
      <c r="HAA1569" s="217"/>
      <c r="HAB1569" s="217"/>
      <c r="HAC1569" s="217"/>
      <c r="HAD1569" s="217"/>
      <c r="HAE1569" s="217"/>
      <c r="HAF1569" s="217"/>
      <c r="HAG1569" s="217"/>
      <c r="HAH1569" s="217"/>
      <c r="HAI1569" s="217"/>
      <c r="HAJ1569" s="217"/>
      <c r="HAK1569" s="217"/>
      <c r="HAL1569" s="217"/>
      <c r="HAM1569" s="217"/>
      <c r="HAN1569" s="217"/>
      <c r="HAO1569" s="217"/>
      <c r="HAP1569" s="217"/>
      <c r="HAQ1569" s="217"/>
      <c r="HAR1569" s="217"/>
      <c r="HAS1569" s="217"/>
      <c r="HAT1569" s="217"/>
      <c r="HAU1569" s="217"/>
      <c r="HAV1569" s="217"/>
      <c r="HAW1569" s="217"/>
      <c r="HAX1569" s="217"/>
      <c r="HAY1569" s="217"/>
      <c r="HAZ1569" s="217"/>
      <c r="HBA1569" s="217"/>
      <c r="HBB1569" s="217"/>
      <c r="HBC1569" s="217"/>
      <c r="HBD1569" s="217"/>
      <c r="HBE1569" s="217"/>
      <c r="HBF1569" s="217"/>
      <c r="HBG1569" s="217"/>
      <c r="HBH1569" s="217"/>
      <c r="HBI1569" s="217"/>
      <c r="HBJ1569" s="217"/>
      <c r="HBK1569" s="217"/>
      <c r="HBL1569" s="217"/>
      <c r="HBM1569" s="217"/>
      <c r="HBN1569" s="217"/>
      <c r="HBO1569" s="217"/>
      <c r="HBP1569" s="217"/>
      <c r="HBQ1569" s="217"/>
      <c r="HBR1569" s="217"/>
      <c r="HBS1569" s="217"/>
      <c r="HBT1569" s="217"/>
      <c r="HBU1569" s="217"/>
      <c r="HBV1569" s="217"/>
      <c r="HBW1569" s="217"/>
      <c r="HBX1569" s="217"/>
      <c r="HBY1569" s="217"/>
      <c r="HBZ1569" s="217"/>
      <c r="HCA1569" s="217"/>
      <c r="HCB1569" s="217"/>
      <c r="HCC1569" s="217"/>
      <c r="HCD1569" s="217"/>
      <c r="HCE1569" s="217"/>
      <c r="HCF1569" s="217"/>
      <c r="HCG1569" s="217"/>
      <c r="HCH1569" s="217"/>
      <c r="HCI1569" s="217"/>
      <c r="HCJ1569" s="217"/>
      <c r="HCK1569" s="217"/>
      <c r="HCL1569" s="217"/>
      <c r="HCM1569" s="217"/>
      <c r="HCN1569" s="217"/>
      <c r="HCO1569" s="217"/>
      <c r="HCP1569" s="217"/>
      <c r="HCQ1569" s="217"/>
      <c r="HCR1569" s="217"/>
      <c r="HCS1569" s="217"/>
      <c r="HCT1569" s="217"/>
      <c r="HCU1569" s="217"/>
      <c r="HCV1569" s="217"/>
      <c r="HCW1569" s="217"/>
      <c r="HCX1569" s="217"/>
      <c r="HCY1569" s="217"/>
      <c r="HCZ1569" s="217"/>
      <c r="HDA1569" s="217"/>
      <c r="HDB1569" s="217"/>
      <c r="HDC1569" s="217"/>
      <c r="HDD1569" s="217"/>
      <c r="HDE1569" s="217"/>
      <c r="HDF1569" s="217"/>
      <c r="HDG1569" s="217"/>
      <c r="HDH1569" s="217"/>
      <c r="HDI1569" s="217"/>
      <c r="HDJ1569" s="217"/>
      <c r="HDK1569" s="217"/>
      <c r="HDL1569" s="217"/>
      <c r="HDM1569" s="217"/>
      <c r="HDN1569" s="217"/>
      <c r="HDO1569" s="217"/>
      <c r="HDP1569" s="217"/>
      <c r="HDQ1569" s="217"/>
      <c r="HDR1569" s="217"/>
      <c r="HDS1569" s="217"/>
      <c r="HDT1569" s="217"/>
      <c r="HDU1569" s="217"/>
      <c r="HDV1569" s="217"/>
      <c r="HDW1569" s="217"/>
      <c r="HDX1569" s="217"/>
      <c r="HDY1569" s="217"/>
      <c r="HDZ1569" s="217"/>
      <c r="HEA1569" s="217"/>
      <c r="HEB1569" s="217"/>
      <c r="HEC1569" s="217"/>
      <c r="HED1569" s="217"/>
      <c r="HEE1569" s="217"/>
      <c r="HEF1569" s="217"/>
      <c r="HEG1569" s="217"/>
      <c r="HEH1569" s="217"/>
      <c r="HEI1569" s="217"/>
      <c r="HEJ1569" s="217"/>
      <c r="HEK1569" s="217"/>
      <c r="HEL1569" s="217"/>
      <c r="HEM1569" s="217"/>
      <c r="HEN1569" s="217"/>
      <c r="HEO1569" s="217"/>
      <c r="HEP1569" s="217"/>
      <c r="HEQ1569" s="217"/>
      <c r="HER1569" s="217"/>
      <c r="HES1569" s="217"/>
      <c r="HET1569" s="217"/>
      <c r="HEU1569" s="217"/>
      <c r="HEV1569" s="217"/>
      <c r="HEW1569" s="217"/>
      <c r="HEX1569" s="217"/>
      <c r="HEY1569" s="217"/>
      <c r="HEZ1569" s="217"/>
      <c r="HFA1569" s="217"/>
      <c r="HFB1569" s="217"/>
      <c r="HFC1569" s="217"/>
      <c r="HFD1569" s="217"/>
      <c r="HFE1569" s="217"/>
      <c r="HFF1569" s="217"/>
      <c r="HFG1569" s="217"/>
      <c r="HFH1569" s="217"/>
      <c r="HFI1569" s="217"/>
      <c r="HFJ1569" s="217"/>
      <c r="HFK1569" s="217"/>
      <c r="HFL1569" s="217"/>
      <c r="HFM1569" s="217"/>
      <c r="HFN1569" s="217"/>
      <c r="HFO1569" s="217"/>
      <c r="HFP1569" s="217"/>
      <c r="HFQ1569" s="217"/>
      <c r="HFR1569" s="217"/>
      <c r="HFS1569" s="217"/>
      <c r="HFT1569" s="217"/>
      <c r="HFU1569" s="217"/>
      <c r="HFV1569" s="217"/>
      <c r="HFW1569" s="217"/>
      <c r="HFX1569" s="217"/>
      <c r="HFY1569" s="217"/>
      <c r="HFZ1569" s="217"/>
      <c r="HGA1569" s="217"/>
      <c r="HGB1569" s="217"/>
      <c r="HGC1569" s="217"/>
      <c r="HGD1569" s="217"/>
      <c r="HGE1569" s="217"/>
      <c r="HGF1569" s="217"/>
      <c r="HGG1569" s="217"/>
      <c r="HGH1569" s="217"/>
      <c r="HGI1569" s="217"/>
      <c r="HGJ1569" s="217"/>
      <c r="HGK1569" s="217"/>
      <c r="HGL1569" s="217"/>
      <c r="HGM1569" s="217"/>
      <c r="HGN1569" s="217"/>
      <c r="HGO1569" s="217"/>
      <c r="HGP1569" s="217"/>
      <c r="HGQ1569" s="217"/>
      <c r="HGR1569" s="217"/>
      <c r="HGS1569" s="217"/>
      <c r="HGT1569" s="217"/>
      <c r="HGU1569" s="217"/>
      <c r="HGV1569" s="217"/>
      <c r="HGW1569" s="217"/>
      <c r="HGX1569" s="217"/>
      <c r="HGY1569" s="217"/>
      <c r="HGZ1569" s="217"/>
      <c r="HHA1569" s="217"/>
      <c r="HHB1569" s="217"/>
      <c r="HHC1569" s="217"/>
      <c r="HHD1569" s="217"/>
      <c r="HHE1569" s="217"/>
      <c r="HHF1569" s="217"/>
      <c r="HHG1569" s="217"/>
      <c r="HHH1569" s="217"/>
      <c r="HHI1569" s="217"/>
      <c r="HHJ1569" s="217"/>
      <c r="HHK1569" s="217"/>
      <c r="HHL1569" s="217"/>
      <c r="HHM1569" s="217"/>
      <c r="HHN1569" s="217"/>
      <c r="HHO1569" s="217"/>
      <c r="HHP1569" s="217"/>
      <c r="HHQ1569" s="217"/>
      <c r="HHR1569" s="217"/>
      <c r="HHS1569" s="217"/>
      <c r="HHT1569" s="217"/>
      <c r="HHU1569" s="217"/>
      <c r="HHV1569" s="217"/>
      <c r="HHW1569" s="217"/>
      <c r="HHX1569" s="217"/>
      <c r="HHY1569" s="217"/>
      <c r="HHZ1569" s="217"/>
      <c r="HIA1569" s="217"/>
      <c r="HIB1569" s="217"/>
      <c r="HIC1569" s="217"/>
      <c r="HID1569" s="217"/>
      <c r="HIE1569" s="217"/>
      <c r="HIF1569" s="217"/>
      <c r="HIG1569" s="217"/>
      <c r="HIH1569" s="217"/>
      <c r="HII1569" s="217"/>
      <c r="HIJ1569" s="217"/>
      <c r="HIK1569" s="217"/>
      <c r="HIL1569" s="217"/>
      <c r="HIM1569" s="217"/>
      <c r="HIN1569" s="217"/>
      <c r="HIO1569" s="217"/>
      <c r="HIP1569" s="217"/>
      <c r="HIQ1569" s="217"/>
      <c r="HIR1569" s="217"/>
      <c r="HIS1569" s="217"/>
      <c r="HIT1569" s="217"/>
      <c r="HIU1569" s="217"/>
      <c r="HIV1569" s="217"/>
      <c r="HIW1569" s="217"/>
      <c r="HIX1569" s="217"/>
      <c r="HIY1569" s="217"/>
      <c r="HIZ1569" s="217"/>
      <c r="HJA1569" s="217"/>
      <c r="HJB1569" s="217"/>
      <c r="HJC1569" s="217"/>
      <c r="HJD1569" s="217"/>
      <c r="HJE1569" s="217"/>
      <c r="HJF1569" s="217"/>
      <c r="HJG1569" s="217"/>
      <c r="HJH1569" s="217"/>
      <c r="HJI1569" s="217"/>
      <c r="HJJ1569" s="217"/>
      <c r="HJK1569" s="217"/>
      <c r="HJL1569" s="217"/>
      <c r="HJM1569" s="217"/>
      <c r="HJN1569" s="217"/>
      <c r="HJO1569" s="217"/>
      <c r="HJP1569" s="217"/>
      <c r="HJQ1569" s="217"/>
      <c r="HJR1569" s="217"/>
      <c r="HJS1569" s="217"/>
      <c r="HJT1569" s="217"/>
      <c r="HJU1569" s="217"/>
      <c r="HJV1569" s="217"/>
      <c r="HJW1569" s="217"/>
      <c r="HJX1569" s="217"/>
      <c r="HJY1569" s="217"/>
      <c r="HJZ1569" s="217"/>
      <c r="HKA1569" s="217"/>
      <c r="HKB1569" s="217"/>
      <c r="HKC1569" s="217"/>
      <c r="HKD1569" s="217"/>
      <c r="HKE1569" s="217"/>
      <c r="HKF1569" s="217"/>
      <c r="HKG1569" s="217"/>
      <c r="HKH1569" s="217"/>
      <c r="HKI1569" s="217"/>
      <c r="HKJ1569" s="217"/>
      <c r="HKK1569" s="217"/>
      <c r="HKL1569" s="217"/>
      <c r="HKM1569" s="217"/>
      <c r="HKN1569" s="217"/>
      <c r="HKO1569" s="217"/>
      <c r="HKP1569" s="217"/>
      <c r="HKQ1569" s="217"/>
      <c r="HKR1569" s="217"/>
      <c r="HKS1569" s="217"/>
      <c r="HKT1569" s="217"/>
      <c r="HKU1569" s="217"/>
      <c r="HKV1569" s="217"/>
      <c r="HKW1569" s="217"/>
      <c r="HKX1569" s="217"/>
      <c r="HKY1569" s="217"/>
      <c r="HKZ1569" s="217"/>
      <c r="HLA1569" s="217"/>
      <c r="HLB1569" s="217"/>
      <c r="HLC1569" s="217"/>
      <c r="HLD1569" s="217"/>
      <c r="HLE1569" s="217"/>
      <c r="HLF1569" s="217"/>
      <c r="HLG1569" s="217"/>
      <c r="HLH1569" s="217"/>
      <c r="HLI1569" s="217"/>
      <c r="HLJ1569" s="217"/>
      <c r="HLK1569" s="217"/>
      <c r="HLL1569" s="217"/>
      <c r="HLM1569" s="217"/>
      <c r="HLN1569" s="217"/>
      <c r="HLO1569" s="217"/>
      <c r="HLP1569" s="217"/>
      <c r="HLQ1569" s="217"/>
      <c r="HLR1569" s="217"/>
      <c r="HLS1569" s="217"/>
      <c r="HLT1569" s="217"/>
      <c r="HLU1569" s="217"/>
      <c r="HLV1569" s="217"/>
      <c r="HLW1569" s="217"/>
      <c r="HLX1569" s="217"/>
      <c r="HLY1569" s="217"/>
      <c r="HLZ1569" s="217"/>
      <c r="HMA1569" s="217"/>
      <c r="HMB1569" s="217"/>
      <c r="HMC1569" s="217"/>
      <c r="HMD1569" s="217"/>
      <c r="HME1569" s="217"/>
      <c r="HMF1569" s="217"/>
      <c r="HMG1569" s="217"/>
      <c r="HMH1569" s="217"/>
      <c r="HMI1569" s="217"/>
      <c r="HMJ1569" s="217"/>
      <c r="HMK1569" s="217"/>
      <c r="HML1569" s="217"/>
      <c r="HMM1569" s="217"/>
      <c r="HMN1569" s="217"/>
      <c r="HMO1569" s="217"/>
      <c r="HMP1569" s="217"/>
      <c r="HMQ1569" s="217"/>
      <c r="HMR1569" s="217"/>
      <c r="HMS1569" s="217"/>
      <c r="HMT1569" s="217"/>
      <c r="HMU1569" s="217"/>
      <c r="HMV1569" s="217"/>
      <c r="HMW1569" s="217"/>
      <c r="HMX1569" s="217"/>
      <c r="HMY1569" s="217"/>
      <c r="HMZ1569" s="217"/>
      <c r="HNA1569" s="217"/>
      <c r="HNB1569" s="217"/>
      <c r="HNC1569" s="217"/>
      <c r="HND1569" s="217"/>
      <c r="HNE1569" s="217"/>
      <c r="HNF1569" s="217"/>
      <c r="HNG1569" s="217"/>
      <c r="HNH1569" s="217"/>
      <c r="HNI1569" s="217"/>
      <c r="HNJ1569" s="217"/>
      <c r="HNK1569" s="217"/>
      <c r="HNL1569" s="217"/>
      <c r="HNM1569" s="217"/>
      <c r="HNN1569" s="217"/>
      <c r="HNO1569" s="217"/>
      <c r="HNP1569" s="217"/>
      <c r="HNQ1569" s="217"/>
      <c r="HNR1569" s="217"/>
      <c r="HNS1569" s="217"/>
      <c r="HNT1569" s="217"/>
      <c r="HNU1569" s="217"/>
      <c r="HNV1569" s="217"/>
      <c r="HNW1569" s="217"/>
      <c r="HNX1569" s="217"/>
      <c r="HNY1569" s="217"/>
      <c r="HNZ1569" s="217"/>
      <c r="HOA1569" s="217"/>
      <c r="HOB1569" s="217"/>
      <c r="HOC1569" s="217"/>
      <c r="HOD1569" s="217"/>
      <c r="HOE1569" s="217"/>
      <c r="HOF1569" s="217"/>
      <c r="HOG1569" s="217"/>
      <c r="HOH1569" s="217"/>
      <c r="HOI1569" s="217"/>
      <c r="HOJ1569" s="217"/>
      <c r="HOK1569" s="217"/>
      <c r="HOL1569" s="217"/>
      <c r="HOM1569" s="217"/>
      <c r="HON1569" s="217"/>
      <c r="HOO1569" s="217"/>
      <c r="HOP1569" s="217"/>
      <c r="HOQ1569" s="217"/>
      <c r="HOR1569" s="217"/>
      <c r="HOS1569" s="217"/>
      <c r="HOT1569" s="217"/>
      <c r="HOU1569" s="217"/>
      <c r="HOV1569" s="217"/>
      <c r="HOW1569" s="217"/>
      <c r="HOX1569" s="217"/>
      <c r="HOY1569" s="217"/>
      <c r="HOZ1569" s="217"/>
      <c r="HPA1569" s="217"/>
      <c r="HPB1569" s="217"/>
      <c r="HPC1569" s="217"/>
      <c r="HPD1569" s="217"/>
      <c r="HPE1569" s="217"/>
      <c r="HPF1569" s="217"/>
      <c r="HPG1569" s="217"/>
      <c r="HPH1569" s="217"/>
      <c r="HPI1569" s="217"/>
      <c r="HPJ1569" s="217"/>
      <c r="HPK1569" s="217"/>
      <c r="HPL1569" s="217"/>
      <c r="HPM1569" s="217"/>
      <c r="HPN1569" s="217"/>
      <c r="HPO1569" s="217"/>
      <c r="HPP1569" s="217"/>
      <c r="HPQ1569" s="217"/>
      <c r="HPR1569" s="217"/>
      <c r="HPS1569" s="217"/>
      <c r="HPT1569" s="217"/>
      <c r="HPU1569" s="217"/>
      <c r="HPV1569" s="217"/>
      <c r="HPW1569" s="217"/>
      <c r="HPX1569" s="217"/>
      <c r="HPY1569" s="217"/>
      <c r="HPZ1569" s="217"/>
      <c r="HQA1569" s="217"/>
      <c r="HQB1569" s="217"/>
      <c r="HQC1569" s="217"/>
      <c r="HQD1569" s="217"/>
      <c r="HQE1569" s="217"/>
      <c r="HQF1569" s="217"/>
      <c r="HQG1569" s="217"/>
      <c r="HQH1569" s="217"/>
      <c r="HQI1569" s="217"/>
      <c r="HQJ1569" s="217"/>
      <c r="HQK1569" s="217"/>
      <c r="HQL1569" s="217"/>
      <c r="HQM1569" s="217"/>
      <c r="HQN1569" s="217"/>
      <c r="HQO1569" s="217"/>
      <c r="HQP1569" s="217"/>
      <c r="HQQ1569" s="217"/>
      <c r="HQR1569" s="217"/>
      <c r="HQS1569" s="217"/>
      <c r="HQT1569" s="217"/>
      <c r="HQU1569" s="217"/>
      <c r="HQV1569" s="217"/>
      <c r="HQW1569" s="217"/>
      <c r="HQX1569" s="217"/>
      <c r="HQY1569" s="217"/>
      <c r="HQZ1569" s="217"/>
      <c r="HRA1569" s="217"/>
      <c r="HRB1569" s="217"/>
      <c r="HRC1569" s="217"/>
      <c r="HRD1569" s="217"/>
      <c r="HRE1569" s="217"/>
      <c r="HRF1569" s="217"/>
      <c r="HRG1569" s="217"/>
      <c r="HRH1569" s="217"/>
      <c r="HRI1569" s="217"/>
      <c r="HRJ1569" s="217"/>
      <c r="HRK1569" s="217"/>
      <c r="HRL1569" s="217"/>
      <c r="HRM1569" s="217"/>
      <c r="HRN1569" s="217"/>
      <c r="HRO1569" s="217"/>
      <c r="HRP1569" s="217"/>
      <c r="HRQ1569" s="217"/>
      <c r="HRR1569" s="217"/>
      <c r="HRS1569" s="217"/>
      <c r="HRT1569" s="217"/>
      <c r="HRU1569" s="217"/>
      <c r="HRV1569" s="217"/>
      <c r="HRW1569" s="217"/>
      <c r="HRX1569" s="217"/>
      <c r="HRY1569" s="217"/>
      <c r="HRZ1569" s="217"/>
      <c r="HSA1569" s="217"/>
      <c r="HSB1569" s="217"/>
      <c r="HSC1569" s="217"/>
      <c r="HSD1569" s="217"/>
      <c r="HSE1569" s="217"/>
      <c r="HSF1569" s="217"/>
      <c r="HSG1569" s="217"/>
      <c r="HSH1569" s="217"/>
      <c r="HSI1569" s="217"/>
      <c r="HSJ1569" s="217"/>
      <c r="HSK1569" s="217"/>
      <c r="HSL1569" s="217"/>
      <c r="HSM1569" s="217"/>
      <c r="HSN1569" s="217"/>
      <c r="HSO1569" s="217"/>
      <c r="HSP1569" s="217"/>
      <c r="HSQ1569" s="217"/>
      <c r="HSR1569" s="217"/>
      <c r="HSS1569" s="217"/>
      <c r="HST1569" s="217"/>
      <c r="HSU1569" s="217"/>
      <c r="HSV1569" s="217"/>
      <c r="HSW1569" s="217"/>
      <c r="HSX1569" s="217"/>
      <c r="HSY1569" s="217"/>
      <c r="HSZ1569" s="217"/>
      <c r="HTA1569" s="217"/>
      <c r="HTB1569" s="217"/>
      <c r="HTC1569" s="217"/>
      <c r="HTD1569" s="217"/>
      <c r="HTE1569" s="217"/>
      <c r="HTF1569" s="217"/>
      <c r="HTG1569" s="217"/>
      <c r="HTH1569" s="217"/>
      <c r="HTI1569" s="217"/>
      <c r="HTJ1569" s="217"/>
      <c r="HTK1569" s="217"/>
      <c r="HTL1569" s="217"/>
      <c r="HTM1569" s="217"/>
      <c r="HTN1569" s="217"/>
      <c r="HTO1569" s="217"/>
      <c r="HTP1569" s="217"/>
      <c r="HTQ1569" s="217"/>
      <c r="HTR1569" s="217"/>
      <c r="HTS1569" s="217"/>
      <c r="HTT1569" s="217"/>
      <c r="HTU1569" s="217"/>
      <c r="HTV1569" s="217"/>
      <c r="HTW1569" s="217"/>
      <c r="HTX1569" s="217"/>
      <c r="HTY1569" s="217"/>
      <c r="HTZ1569" s="217"/>
      <c r="HUA1569" s="217"/>
      <c r="HUB1569" s="217"/>
      <c r="HUC1569" s="217"/>
      <c r="HUD1569" s="217"/>
      <c r="HUE1569" s="217"/>
      <c r="HUF1569" s="217"/>
      <c r="HUG1569" s="217"/>
      <c r="HUH1569" s="217"/>
      <c r="HUI1569" s="217"/>
      <c r="HUJ1569" s="217"/>
      <c r="HUK1569" s="217"/>
      <c r="HUL1569" s="217"/>
      <c r="HUM1569" s="217"/>
      <c r="HUN1569" s="217"/>
      <c r="HUO1569" s="217"/>
      <c r="HUP1569" s="217"/>
      <c r="HUQ1569" s="217"/>
      <c r="HUR1569" s="217"/>
      <c r="HUS1569" s="217"/>
      <c r="HUT1569" s="217"/>
      <c r="HUU1569" s="217"/>
      <c r="HUV1569" s="217"/>
      <c r="HUW1569" s="217"/>
      <c r="HUX1569" s="217"/>
      <c r="HUY1569" s="217"/>
      <c r="HUZ1569" s="217"/>
      <c r="HVA1569" s="217"/>
      <c r="HVB1569" s="217"/>
      <c r="HVC1569" s="217"/>
      <c r="HVD1569" s="217"/>
      <c r="HVE1569" s="217"/>
      <c r="HVF1569" s="217"/>
      <c r="HVG1569" s="217"/>
      <c r="HVH1569" s="217"/>
      <c r="HVI1569" s="217"/>
      <c r="HVJ1569" s="217"/>
      <c r="HVK1569" s="217"/>
      <c r="HVL1569" s="217"/>
      <c r="HVM1569" s="217"/>
      <c r="HVN1569" s="217"/>
      <c r="HVO1569" s="217"/>
      <c r="HVP1569" s="217"/>
      <c r="HVQ1569" s="217"/>
      <c r="HVR1569" s="217"/>
      <c r="HVS1569" s="217"/>
      <c r="HVT1569" s="217"/>
      <c r="HVU1569" s="217"/>
      <c r="HVV1569" s="217"/>
      <c r="HVW1569" s="217"/>
      <c r="HVX1569" s="217"/>
      <c r="HVY1569" s="217"/>
      <c r="HVZ1569" s="217"/>
      <c r="HWA1569" s="217"/>
      <c r="HWB1569" s="217"/>
      <c r="HWC1569" s="217"/>
      <c r="HWD1569" s="217"/>
      <c r="HWE1569" s="217"/>
      <c r="HWF1569" s="217"/>
      <c r="HWG1569" s="217"/>
      <c r="HWH1569" s="217"/>
      <c r="HWI1569" s="217"/>
      <c r="HWJ1569" s="217"/>
      <c r="HWK1569" s="217"/>
      <c r="HWL1569" s="217"/>
      <c r="HWM1569" s="217"/>
      <c r="HWN1569" s="217"/>
      <c r="HWO1569" s="217"/>
      <c r="HWP1569" s="217"/>
      <c r="HWQ1569" s="217"/>
      <c r="HWR1569" s="217"/>
      <c r="HWS1569" s="217"/>
      <c r="HWT1569" s="217"/>
      <c r="HWU1569" s="217"/>
      <c r="HWV1569" s="217"/>
      <c r="HWW1569" s="217"/>
      <c r="HWX1569" s="217"/>
      <c r="HWY1569" s="217"/>
      <c r="HWZ1569" s="217"/>
      <c r="HXA1569" s="217"/>
      <c r="HXB1569" s="217"/>
      <c r="HXC1569" s="217"/>
      <c r="HXD1569" s="217"/>
      <c r="HXE1569" s="217"/>
      <c r="HXF1569" s="217"/>
      <c r="HXG1569" s="217"/>
      <c r="HXH1569" s="217"/>
      <c r="HXI1569" s="217"/>
      <c r="HXJ1569" s="217"/>
      <c r="HXK1569" s="217"/>
      <c r="HXL1569" s="217"/>
      <c r="HXM1569" s="217"/>
      <c r="HXN1569" s="217"/>
      <c r="HXO1569" s="217"/>
      <c r="HXP1569" s="217"/>
      <c r="HXQ1569" s="217"/>
      <c r="HXR1569" s="217"/>
      <c r="HXS1569" s="217"/>
      <c r="HXT1569" s="217"/>
      <c r="HXU1569" s="217"/>
      <c r="HXV1569" s="217"/>
      <c r="HXW1569" s="217"/>
      <c r="HXX1569" s="217"/>
      <c r="HXY1569" s="217"/>
      <c r="HXZ1569" s="217"/>
      <c r="HYA1569" s="217"/>
      <c r="HYB1569" s="217"/>
      <c r="HYC1569" s="217"/>
      <c r="HYD1569" s="217"/>
      <c r="HYE1569" s="217"/>
      <c r="HYF1569" s="217"/>
      <c r="HYG1569" s="217"/>
      <c r="HYH1569" s="217"/>
      <c r="HYI1569" s="217"/>
      <c r="HYJ1569" s="217"/>
      <c r="HYK1569" s="217"/>
      <c r="HYL1569" s="217"/>
      <c r="HYM1569" s="217"/>
      <c r="HYN1569" s="217"/>
      <c r="HYO1569" s="217"/>
      <c r="HYP1569" s="217"/>
      <c r="HYQ1569" s="217"/>
      <c r="HYR1569" s="217"/>
      <c r="HYS1569" s="217"/>
      <c r="HYT1569" s="217"/>
      <c r="HYU1569" s="217"/>
      <c r="HYV1569" s="217"/>
      <c r="HYW1569" s="217"/>
      <c r="HYX1569" s="217"/>
      <c r="HYY1569" s="217"/>
      <c r="HYZ1569" s="217"/>
      <c r="HZA1569" s="217"/>
      <c r="HZB1569" s="217"/>
      <c r="HZC1569" s="217"/>
      <c r="HZD1569" s="217"/>
      <c r="HZE1569" s="217"/>
      <c r="HZF1569" s="217"/>
      <c r="HZG1569" s="217"/>
      <c r="HZH1569" s="217"/>
      <c r="HZI1569" s="217"/>
      <c r="HZJ1569" s="217"/>
      <c r="HZK1569" s="217"/>
      <c r="HZL1569" s="217"/>
      <c r="HZM1569" s="217"/>
      <c r="HZN1569" s="217"/>
      <c r="HZO1569" s="217"/>
      <c r="HZP1569" s="217"/>
      <c r="HZQ1569" s="217"/>
      <c r="HZR1569" s="217"/>
      <c r="HZS1569" s="217"/>
      <c r="HZT1569" s="217"/>
      <c r="HZU1569" s="217"/>
      <c r="HZV1569" s="217"/>
      <c r="HZW1569" s="217"/>
      <c r="HZX1569" s="217"/>
      <c r="HZY1569" s="217"/>
      <c r="HZZ1569" s="217"/>
      <c r="IAA1569" s="217"/>
      <c r="IAB1569" s="217"/>
      <c r="IAC1569" s="217"/>
      <c r="IAD1569" s="217"/>
      <c r="IAE1569" s="217"/>
      <c r="IAF1569" s="217"/>
      <c r="IAG1569" s="217"/>
      <c r="IAH1569" s="217"/>
      <c r="IAI1569" s="217"/>
      <c r="IAJ1569" s="217"/>
      <c r="IAK1569" s="217"/>
      <c r="IAL1569" s="217"/>
      <c r="IAM1569" s="217"/>
      <c r="IAN1569" s="217"/>
      <c r="IAO1569" s="217"/>
      <c r="IAP1569" s="217"/>
      <c r="IAQ1569" s="217"/>
      <c r="IAR1569" s="217"/>
      <c r="IAS1569" s="217"/>
      <c r="IAT1569" s="217"/>
      <c r="IAU1569" s="217"/>
      <c r="IAV1569" s="217"/>
      <c r="IAW1569" s="217"/>
      <c r="IAX1569" s="217"/>
      <c r="IAY1569" s="217"/>
      <c r="IAZ1569" s="217"/>
      <c r="IBA1569" s="217"/>
      <c r="IBB1569" s="217"/>
      <c r="IBC1569" s="217"/>
      <c r="IBD1569" s="217"/>
      <c r="IBE1569" s="217"/>
      <c r="IBF1569" s="217"/>
      <c r="IBG1569" s="217"/>
      <c r="IBH1569" s="217"/>
      <c r="IBI1569" s="217"/>
      <c r="IBJ1569" s="217"/>
      <c r="IBK1569" s="217"/>
      <c r="IBL1569" s="217"/>
      <c r="IBM1569" s="217"/>
      <c r="IBN1569" s="217"/>
      <c r="IBO1569" s="217"/>
      <c r="IBP1569" s="217"/>
      <c r="IBQ1569" s="217"/>
      <c r="IBR1569" s="217"/>
      <c r="IBS1569" s="217"/>
      <c r="IBT1569" s="217"/>
      <c r="IBU1569" s="217"/>
      <c r="IBV1569" s="217"/>
      <c r="IBW1569" s="217"/>
      <c r="IBX1569" s="217"/>
      <c r="IBY1569" s="217"/>
      <c r="IBZ1569" s="217"/>
      <c r="ICA1569" s="217"/>
      <c r="ICB1569" s="217"/>
      <c r="ICC1569" s="217"/>
      <c r="ICD1569" s="217"/>
      <c r="ICE1569" s="217"/>
      <c r="ICF1569" s="217"/>
      <c r="ICG1569" s="217"/>
      <c r="ICH1569" s="217"/>
      <c r="ICI1569" s="217"/>
      <c r="ICJ1569" s="217"/>
      <c r="ICK1569" s="217"/>
      <c r="ICL1569" s="217"/>
      <c r="ICM1569" s="217"/>
      <c r="ICN1569" s="217"/>
      <c r="ICO1569" s="217"/>
      <c r="ICP1569" s="217"/>
      <c r="ICQ1569" s="217"/>
      <c r="ICR1569" s="217"/>
      <c r="ICS1569" s="217"/>
      <c r="ICT1569" s="217"/>
      <c r="ICU1569" s="217"/>
      <c r="ICV1569" s="217"/>
      <c r="ICW1569" s="217"/>
      <c r="ICX1569" s="217"/>
      <c r="ICY1569" s="217"/>
      <c r="ICZ1569" s="217"/>
      <c r="IDA1569" s="217"/>
      <c r="IDB1569" s="217"/>
      <c r="IDC1569" s="217"/>
      <c r="IDD1569" s="217"/>
      <c r="IDE1569" s="217"/>
      <c r="IDF1569" s="217"/>
      <c r="IDG1569" s="217"/>
      <c r="IDH1569" s="217"/>
      <c r="IDI1569" s="217"/>
      <c r="IDJ1569" s="217"/>
      <c r="IDK1569" s="217"/>
      <c r="IDL1569" s="217"/>
      <c r="IDM1569" s="217"/>
      <c r="IDN1569" s="217"/>
      <c r="IDO1569" s="217"/>
      <c r="IDP1569" s="217"/>
      <c r="IDQ1569" s="217"/>
      <c r="IDR1569" s="217"/>
      <c r="IDS1569" s="217"/>
      <c r="IDT1569" s="217"/>
      <c r="IDU1569" s="217"/>
      <c r="IDV1569" s="217"/>
      <c r="IDW1569" s="217"/>
      <c r="IDX1569" s="217"/>
      <c r="IDY1569" s="217"/>
      <c r="IDZ1569" s="217"/>
      <c r="IEA1569" s="217"/>
      <c r="IEB1569" s="217"/>
      <c r="IEC1569" s="217"/>
      <c r="IED1569" s="217"/>
      <c r="IEE1569" s="217"/>
      <c r="IEF1569" s="217"/>
      <c r="IEG1569" s="217"/>
      <c r="IEH1569" s="217"/>
      <c r="IEI1569" s="217"/>
      <c r="IEJ1569" s="217"/>
      <c r="IEK1569" s="217"/>
      <c r="IEL1569" s="217"/>
      <c r="IEM1569" s="217"/>
      <c r="IEN1569" s="217"/>
      <c r="IEO1569" s="217"/>
      <c r="IEP1569" s="217"/>
      <c r="IEQ1569" s="217"/>
      <c r="IER1569" s="217"/>
      <c r="IES1569" s="217"/>
      <c r="IET1569" s="217"/>
      <c r="IEU1569" s="217"/>
      <c r="IEV1569" s="217"/>
      <c r="IEW1569" s="217"/>
      <c r="IEX1569" s="217"/>
      <c r="IEY1569" s="217"/>
      <c r="IEZ1569" s="217"/>
      <c r="IFA1569" s="217"/>
      <c r="IFB1569" s="217"/>
      <c r="IFC1569" s="217"/>
      <c r="IFD1569" s="217"/>
      <c r="IFE1569" s="217"/>
      <c r="IFF1569" s="217"/>
      <c r="IFG1569" s="217"/>
      <c r="IFH1569" s="217"/>
      <c r="IFI1569" s="217"/>
      <c r="IFJ1569" s="217"/>
      <c r="IFK1569" s="217"/>
      <c r="IFL1569" s="217"/>
      <c r="IFM1569" s="217"/>
      <c r="IFN1569" s="217"/>
      <c r="IFO1569" s="217"/>
      <c r="IFP1569" s="217"/>
      <c r="IFQ1569" s="217"/>
      <c r="IFR1569" s="217"/>
      <c r="IFS1569" s="217"/>
      <c r="IFT1569" s="217"/>
      <c r="IFU1569" s="217"/>
      <c r="IFV1569" s="217"/>
      <c r="IFW1569" s="217"/>
      <c r="IFX1569" s="217"/>
      <c r="IFY1569" s="217"/>
      <c r="IFZ1569" s="217"/>
      <c r="IGA1569" s="217"/>
      <c r="IGB1569" s="217"/>
      <c r="IGC1569" s="217"/>
      <c r="IGD1569" s="217"/>
      <c r="IGE1569" s="217"/>
      <c r="IGF1569" s="217"/>
      <c r="IGG1569" s="217"/>
      <c r="IGH1569" s="217"/>
      <c r="IGI1569" s="217"/>
      <c r="IGJ1569" s="217"/>
      <c r="IGK1569" s="217"/>
      <c r="IGL1569" s="217"/>
      <c r="IGM1569" s="217"/>
      <c r="IGN1569" s="217"/>
      <c r="IGO1569" s="217"/>
      <c r="IGP1569" s="217"/>
      <c r="IGQ1569" s="217"/>
      <c r="IGR1569" s="217"/>
      <c r="IGS1569" s="217"/>
      <c r="IGT1569" s="217"/>
      <c r="IGU1569" s="217"/>
      <c r="IGV1569" s="217"/>
      <c r="IGW1569" s="217"/>
      <c r="IGX1569" s="217"/>
      <c r="IGY1569" s="217"/>
      <c r="IGZ1569" s="217"/>
      <c r="IHA1569" s="217"/>
      <c r="IHB1569" s="217"/>
      <c r="IHC1569" s="217"/>
      <c r="IHD1569" s="217"/>
      <c r="IHE1569" s="217"/>
      <c r="IHF1569" s="217"/>
      <c r="IHG1569" s="217"/>
      <c r="IHH1569" s="217"/>
      <c r="IHI1569" s="217"/>
      <c r="IHJ1569" s="217"/>
      <c r="IHK1569" s="217"/>
      <c r="IHL1569" s="217"/>
      <c r="IHM1569" s="217"/>
      <c r="IHN1569" s="217"/>
      <c r="IHO1569" s="217"/>
      <c r="IHP1569" s="217"/>
      <c r="IHQ1569" s="217"/>
      <c r="IHR1569" s="217"/>
      <c r="IHS1569" s="217"/>
      <c r="IHT1569" s="217"/>
      <c r="IHU1569" s="217"/>
      <c r="IHV1569" s="217"/>
      <c r="IHW1569" s="217"/>
      <c r="IHX1569" s="217"/>
      <c r="IHY1569" s="217"/>
      <c r="IHZ1569" s="217"/>
      <c r="IIA1569" s="217"/>
      <c r="IIB1569" s="217"/>
      <c r="IIC1569" s="217"/>
      <c r="IID1569" s="217"/>
      <c r="IIE1569" s="217"/>
      <c r="IIF1569" s="217"/>
      <c r="IIG1569" s="217"/>
      <c r="IIH1569" s="217"/>
      <c r="III1569" s="217"/>
      <c r="IIJ1569" s="217"/>
      <c r="IIK1569" s="217"/>
      <c r="IIL1569" s="217"/>
      <c r="IIM1569" s="217"/>
      <c r="IIN1569" s="217"/>
      <c r="IIO1569" s="217"/>
      <c r="IIP1569" s="217"/>
      <c r="IIQ1569" s="217"/>
      <c r="IIR1569" s="217"/>
      <c r="IIS1569" s="217"/>
      <c r="IIT1569" s="217"/>
      <c r="IIU1569" s="217"/>
      <c r="IIV1569" s="217"/>
      <c r="IIW1569" s="217"/>
      <c r="IIX1569" s="217"/>
      <c r="IIY1569" s="217"/>
      <c r="IIZ1569" s="217"/>
      <c r="IJA1569" s="217"/>
      <c r="IJB1569" s="217"/>
      <c r="IJC1569" s="217"/>
      <c r="IJD1569" s="217"/>
      <c r="IJE1569" s="217"/>
      <c r="IJF1569" s="217"/>
      <c r="IJG1569" s="217"/>
      <c r="IJH1569" s="217"/>
      <c r="IJI1569" s="217"/>
      <c r="IJJ1569" s="217"/>
      <c r="IJK1569" s="217"/>
      <c r="IJL1569" s="217"/>
      <c r="IJM1569" s="217"/>
      <c r="IJN1569" s="217"/>
      <c r="IJO1569" s="217"/>
      <c r="IJP1569" s="217"/>
      <c r="IJQ1569" s="217"/>
      <c r="IJR1569" s="217"/>
      <c r="IJS1569" s="217"/>
      <c r="IJT1569" s="217"/>
      <c r="IJU1569" s="217"/>
      <c r="IJV1569" s="217"/>
      <c r="IJW1569" s="217"/>
      <c r="IJX1569" s="217"/>
      <c r="IJY1569" s="217"/>
      <c r="IJZ1569" s="217"/>
      <c r="IKA1569" s="217"/>
      <c r="IKB1569" s="217"/>
      <c r="IKC1569" s="217"/>
      <c r="IKD1569" s="217"/>
      <c r="IKE1569" s="217"/>
      <c r="IKF1569" s="217"/>
      <c r="IKG1569" s="217"/>
      <c r="IKH1569" s="217"/>
      <c r="IKI1569" s="217"/>
      <c r="IKJ1569" s="217"/>
      <c r="IKK1569" s="217"/>
      <c r="IKL1569" s="217"/>
      <c r="IKM1569" s="217"/>
      <c r="IKN1569" s="217"/>
      <c r="IKO1569" s="217"/>
      <c r="IKP1569" s="217"/>
      <c r="IKQ1569" s="217"/>
      <c r="IKR1569" s="217"/>
      <c r="IKS1569" s="217"/>
      <c r="IKT1569" s="217"/>
      <c r="IKU1569" s="217"/>
      <c r="IKV1569" s="217"/>
      <c r="IKW1569" s="217"/>
      <c r="IKX1569" s="217"/>
      <c r="IKY1569" s="217"/>
      <c r="IKZ1569" s="217"/>
      <c r="ILA1569" s="217"/>
      <c r="ILB1569" s="217"/>
      <c r="ILC1569" s="217"/>
      <c r="ILD1569" s="217"/>
      <c r="ILE1569" s="217"/>
      <c r="ILF1569" s="217"/>
      <c r="ILG1569" s="217"/>
      <c r="ILH1569" s="217"/>
      <c r="ILI1569" s="217"/>
      <c r="ILJ1569" s="217"/>
      <c r="ILK1569" s="217"/>
      <c r="ILL1569" s="217"/>
      <c r="ILM1569" s="217"/>
      <c r="ILN1569" s="217"/>
      <c r="ILO1569" s="217"/>
      <c r="ILP1569" s="217"/>
      <c r="ILQ1569" s="217"/>
      <c r="ILR1569" s="217"/>
      <c r="ILS1569" s="217"/>
      <c r="ILT1569" s="217"/>
      <c r="ILU1569" s="217"/>
      <c r="ILV1569" s="217"/>
      <c r="ILW1569" s="217"/>
      <c r="ILX1569" s="217"/>
      <c r="ILY1569" s="217"/>
      <c r="ILZ1569" s="217"/>
      <c r="IMA1569" s="217"/>
      <c r="IMB1569" s="217"/>
      <c r="IMC1569" s="217"/>
      <c r="IMD1569" s="217"/>
      <c r="IME1569" s="217"/>
      <c r="IMF1569" s="217"/>
      <c r="IMG1569" s="217"/>
      <c r="IMH1569" s="217"/>
      <c r="IMI1569" s="217"/>
      <c r="IMJ1569" s="217"/>
      <c r="IMK1569" s="217"/>
      <c r="IML1569" s="217"/>
      <c r="IMM1569" s="217"/>
      <c r="IMN1569" s="217"/>
      <c r="IMO1569" s="217"/>
      <c r="IMP1569" s="217"/>
      <c r="IMQ1569" s="217"/>
      <c r="IMR1569" s="217"/>
      <c r="IMS1569" s="217"/>
      <c r="IMT1569" s="217"/>
      <c r="IMU1569" s="217"/>
      <c r="IMV1569" s="217"/>
      <c r="IMW1569" s="217"/>
      <c r="IMX1569" s="217"/>
      <c r="IMY1569" s="217"/>
      <c r="IMZ1569" s="217"/>
      <c r="INA1569" s="217"/>
      <c r="INB1569" s="217"/>
      <c r="INC1569" s="217"/>
      <c r="IND1569" s="217"/>
      <c r="INE1569" s="217"/>
      <c r="INF1569" s="217"/>
      <c r="ING1569" s="217"/>
      <c r="INH1569" s="217"/>
      <c r="INI1569" s="217"/>
      <c r="INJ1569" s="217"/>
      <c r="INK1569" s="217"/>
      <c r="INL1569" s="217"/>
      <c r="INM1569" s="217"/>
      <c r="INN1569" s="217"/>
      <c r="INO1569" s="217"/>
      <c r="INP1569" s="217"/>
      <c r="INQ1569" s="217"/>
      <c r="INR1569" s="217"/>
      <c r="INS1569" s="217"/>
      <c r="INT1569" s="217"/>
      <c r="INU1569" s="217"/>
      <c r="INV1569" s="217"/>
      <c r="INW1569" s="217"/>
      <c r="INX1569" s="217"/>
      <c r="INY1569" s="217"/>
      <c r="INZ1569" s="217"/>
      <c r="IOA1569" s="217"/>
      <c r="IOB1569" s="217"/>
      <c r="IOC1569" s="217"/>
      <c r="IOD1569" s="217"/>
      <c r="IOE1569" s="217"/>
      <c r="IOF1569" s="217"/>
      <c r="IOG1569" s="217"/>
      <c r="IOH1569" s="217"/>
      <c r="IOI1569" s="217"/>
      <c r="IOJ1569" s="217"/>
      <c r="IOK1569" s="217"/>
      <c r="IOL1569" s="217"/>
      <c r="IOM1569" s="217"/>
      <c r="ION1569" s="217"/>
      <c r="IOO1569" s="217"/>
      <c r="IOP1569" s="217"/>
      <c r="IOQ1569" s="217"/>
      <c r="IOR1569" s="217"/>
      <c r="IOS1569" s="217"/>
      <c r="IOT1569" s="217"/>
      <c r="IOU1569" s="217"/>
      <c r="IOV1569" s="217"/>
      <c r="IOW1569" s="217"/>
      <c r="IOX1569" s="217"/>
      <c r="IOY1569" s="217"/>
      <c r="IOZ1569" s="217"/>
      <c r="IPA1569" s="217"/>
      <c r="IPB1569" s="217"/>
      <c r="IPC1569" s="217"/>
      <c r="IPD1569" s="217"/>
      <c r="IPE1569" s="217"/>
      <c r="IPF1569" s="217"/>
      <c r="IPG1569" s="217"/>
      <c r="IPH1569" s="217"/>
      <c r="IPI1569" s="217"/>
      <c r="IPJ1569" s="217"/>
      <c r="IPK1569" s="217"/>
      <c r="IPL1569" s="217"/>
      <c r="IPM1569" s="217"/>
      <c r="IPN1569" s="217"/>
      <c r="IPO1569" s="217"/>
      <c r="IPP1569" s="217"/>
      <c r="IPQ1569" s="217"/>
      <c r="IPR1569" s="217"/>
      <c r="IPS1569" s="217"/>
      <c r="IPT1569" s="217"/>
      <c r="IPU1569" s="217"/>
      <c r="IPV1569" s="217"/>
      <c r="IPW1569" s="217"/>
      <c r="IPX1569" s="217"/>
      <c r="IPY1569" s="217"/>
      <c r="IPZ1569" s="217"/>
      <c r="IQA1569" s="217"/>
      <c r="IQB1569" s="217"/>
      <c r="IQC1569" s="217"/>
      <c r="IQD1569" s="217"/>
      <c r="IQE1569" s="217"/>
      <c r="IQF1569" s="217"/>
      <c r="IQG1569" s="217"/>
      <c r="IQH1569" s="217"/>
      <c r="IQI1569" s="217"/>
      <c r="IQJ1569" s="217"/>
      <c r="IQK1569" s="217"/>
      <c r="IQL1569" s="217"/>
      <c r="IQM1569" s="217"/>
      <c r="IQN1569" s="217"/>
      <c r="IQO1569" s="217"/>
      <c r="IQP1569" s="217"/>
      <c r="IQQ1569" s="217"/>
      <c r="IQR1569" s="217"/>
      <c r="IQS1569" s="217"/>
      <c r="IQT1569" s="217"/>
      <c r="IQU1569" s="217"/>
      <c r="IQV1569" s="217"/>
      <c r="IQW1569" s="217"/>
      <c r="IQX1569" s="217"/>
      <c r="IQY1569" s="217"/>
      <c r="IQZ1569" s="217"/>
      <c r="IRA1569" s="217"/>
      <c r="IRB1569" s="217"/>
      <c r="IRC1569" s="217"/>
      <c r="IRD1569" s="217"/>
      <c r="IRE1569" s="217"/>
      <c r="IRF1569" s="217"/>
      <c r="IRG1569" s="217"/>
      <c r="IRH1569" s="217"/>
      <c r="IRI1569" s="217"/>
      <c r="IRJ1569" s="217"/>
      <c r="IRK1569" s="217"/>
      <c r="IRL1569" s="217"/>
      <c r="IRM1569" s="217"/>
      <c r="IRN1569" s="217"/>
      <c r="IRO1569" s="217"/>
      <c r="IRP1569" s="217"/>
      <c r="IRQ1569" s="217"/>
      <c r="IRR1569" s="217"/>
      <c r="IRS1569" s="217"/>
      <c r="IRT1569" s="217"/>
      <c r="IRU1569" s="217"/>
      <c r="IRV1569" s="217"/>
      <c r="IRW1569" s="217"/>
      <c r="IRX1569" s="217"/>
      <c r="IRY1569" s="217"/>
      <c r="IRZ1569" s="217"/>
      <c r="ISA1569" s="217"/>
      <c r="ISB1569" s="217"/>
      <c r="ISC1569" s="217"/>
      <c r="ISD1569" s="217"/>
      <c r="ISE1569" s="217"/>
      <c r="ISF1569" s="217"/>
      <c r="ISG1569" s="217"/>
      <c r="ISH1569" s="217"/>
      <c r="ISI1569" s="217"/>
      <c r="ISJ1569" s="217"/>
      <c r="ISK1569" s="217"/>
      <c r="ISL1569" s="217"/>
      <c r="ISM1569" s="217"/>
      <c r="ISN1569" s="217"/>
      <c r="ISO1569" s="217"/>
      <c r="ISP1569" s="217"/>
      <c r="ISQ1569" s="217"/>
      <c r="ISR1569" s="217"/>
      <c r="ISS1569" s="217"/>
      <c r="IST1569" s="217"/>
      <c r="ISU1569" s="217"/>
      <c r="ISV1569" s="217"/>
      <c r="ISW1569" s="217"/>
      <c r="ISX1569" s="217"/>
      <c r="ISY1569" s="217"/>
      <c r="ISZ1569" s="217"/>
      <c r="ITA1569" s="217"/>
      <c r="ITB1569" s="217"/>
      <c r="ITC1569" s="217"/>
      <c r="ITD1569" s="217"/>
      <c r="ITE1569" s="217"/>
      <c r="ITF1569" s="217"/>
      <c r="ITG1569" s="217"/>
      <c r="ITH1569" s="217"/>
      <c r="ITI1569" s="217"/>
      <c r="ITJ1569" s="217"/>
      <c r="ITK1569" s="217"/>
      <c r="ITL1569" s="217"/>
      <c r="ITM1569" s="217"/>
      <c r="ITN1569" s="217"/>
      <c r="ITO1569" s="217"/>
      <c r="ITP1569" s="217"/>
      <c r="ITQ1569" s="217"/>
      <c r="ITR1569" s="217"/>
      <c r="ITS1569" s="217"/>
      <c r="ITT1569" s="217"/>
      <c r="ITU1569" s="217"/>
      <c r="ITV1569" s="217"/>
      <c r="ITW1569" s="217"/>
      <c r="ITX1569" s="217"/>
      <c r="ITY1569" s="217"/>
      <c r="ITZ1569" s="217"/>
      <c r="IUA1569" s="217"/>
      <c r="IUB1569" s="217"/>
      <c r="IUC1569" s="217"/>
      <c r="IUD1569" s="217"/>
      <c r="IUE1569" s="217"/>
      <c r="IUF1569" s="217"/>
      <c r="IUG1569" s="217"/>
      <c r="IUH1569" s="217"/>
      <c r="IUI1569" s="217"/>
      <c r="IUJ1569" s="217"/>
      <c r="IUK1569" s="217"/>
      <c r="IUL1569" s="217"/>
      <c r="IUM1569" s="217"/>
      <c r="IUN1569" s="217"/>
      <c r="IUO1569" s="217"/>
      <c r="IUP1569" s="217"/>
      <c r="IUQ1569" s="217"/>
      <c r="IUR1569" s="217"/>
      <c r="IUS1569" s="217"/>
      <c r="IUT1569" s="217"/>
      <c r="IUU1569" s="217"/>
      <c r="IUV1569" s="217"/>
      <c r="IUW1569" s="217"/>
      <c r="IUX1569" s="217"/>
      <c r="IUY1569" s="217"/>
      <c r="IUZ1569" s="217"/>
      <c r="IVA1569" s="217"/>
      <c r="IVB1569" s="217"/>
      <c r="IVC1569" s="217"/>
      <c r="IVD1569" s="217"/>
      <c r="IVE1569" s="217"/>
      <c r="IVF1569" s="217"/>
      <c r="IVG1569" s="217"/>
      <c r="IVH1569" s="217"/>
      <c r="IVI1569" s="217"/>
      <c r="IVJ1569" s="217"/>
      <c r="IVK1569" s="217"/>
      <c r="IVL1569" s="217"/>
      <c r="IVM1569" s="217"/>
      <c r="IVN1569" s="217"/>
      <c r="IVO1569" s="217"/>
      <c r="IVP1569" s="217"/>
      <c r="IVQ1569" s="217"/>
      <c r="IVR1569" s="217"/>
      <c r="IVS1569" s="217"/>
      <c r="IVT1569" s="217"/>
      <c r="IVU1569" s="217"/>
      <c r="IVV1569" s="217"/>
      <c r="IVW1569" s="217"/>
      <c r="IVX1569" s="217"/>
      <c r="IVY1569" s="217"/>
      <c r="IVZ1569" s="217"/>
      <c r="IWA1569" s="217"/>
      <c r="IWB1569" s="217"/>
      <c r="IWC1569" s="217"/>
      <c r="IWD1569" s="217"/>
      <c r="IWE1569" s="217"/>
      <c r="IWF1569" s="217"/>
      <c r="IWG1569" s="217"/>
      <c r="IWH1569" s="217"/>
      <c r="IWI1569" s="217"/>
      <c r="IWJ1569" s="217"/>
      <c r="IWK1569" s="217"/>
      <c r="IWL1569" s="217"/>
      <c r="IWM1569" s="217"/>
      <c r="IWN1569" s="217"/>
      <c r="IWO1569" s="217"/>
      <c r="IWP1569" s="217"/>
      <c r="IWQ1569" s="217"/>
      <c r="IWR1569" s="217"/>
      <c r="IWS1569" s="217"/>
      <c r="IWT1569" s="217"/>
      <c r="IWU1569" s="217"/>
      <c r="IWV1569" s="217"/>
      <c r="IWW1569" s="217"/>
      <c r="IWX1569" s="217"/>
      <c r="IWY1569" s="217"/>
      <c r="IWZ1569" s="217"/>
      <c r="IXA1569" s="217"/>
      <c r="IXB1569" s="217"/>
      <c r="IXC1569" s="217"/>
      <c r="IXD1569" s="217"/>
      <c r="IXE1569" s="217"/>
      <c r="IXF1569" s="217"/>
      <c r="IXG1569" s="217"/>
      <c r="IXH1569" s="217"/>
      <c r="IXI1569" s="217"/>
      <c r="IXJ1569" s="217"/>
      <c r="IXK1569" s="217"/>
      <c r="IXL1569" s="217"/>
      <c r="IXM1569" s="217"/>
      <c r="IXN1569" s="217"/>
      <c r="IXO1569" s="217"/>
      <c r="IXP1569" s="217"/>
      <c r="IXQ1569" s="217"/>
      <c r="IXR1569" s="217"/>
      <c r="IXS1569" s="217"/>
      <c r="IXT1569" s="217"/>
      <c r="IXU1569" s="217"/>
      <c r="IXV1569" s="217"/>
      <c r="IXW1569" s="217"/>
      <c r="IXX1569" s="217"/>
      <c r="IXY1569" s="217"/>
      <c r="IXZ1569" s="217"/>
      <c r="IYA1569" s="217"/>
      <c r="IYB1569" s="217"/>
      <c r="IYC1569" s="217"/>
      <c r="IYD1569" s="217"/>
      <c r="IYE1569" s="217"/>
      <c r="IYF1569" s="217"/>
      <c r="IYG1569" s="217"/>
      <c r="IYH1569" s="217"/>
      <c r="IYI1569" s="217"/>
      <c r="IYJ1569" s="217"/>
      <c r="IYK1569" s="217"/>
      <c r="IYL1569" s="217"/>
      <c r="IYM1569" s="217"/>
      <c r="IYN1569" s="217"/>
      <c r="IYO1569" s="217"/>
      <c r="IYP1569" s="217"/>
      <c r="IYQ1569" s="217"/>
      <c r="IYR1569" s="217"/>
      <c r="IYS1569" s="217"/>
      <c r="IYT1569" s="217"/>
      <c r="IYU1569" s="217"/>
      <c r="IYV1569" s="217"/>
      <c r="IYW1569" s="217"/>
      <c r="IYX1569" s="217"/>
      <c r="IYY1569" s="217"/>
      <c r="IYZ1569" s="217"/>
      <c r="IZA1569" s="217"/>
      <c r="IZB1569" s="217"/>
      <c r="IZC1569" s="217"/>
      <c r="IZD1569" s="217"/>
      <c r="IZE1569" s="217"/>
      <c r="IZF1569" s="217"/>
      <c r="IZG1569" s="217"/>
      <c r="IZH1569" s="217"/>
      <c r="IZI1569" s="217"/>
      <c r="IZJ1569" s="217"/>
      <c r="IZK1569" s="217"/>
      <c r="IZL1569" s="217"/>
      <c r="IZM1569" s="217"/>
      <c r="IZN1569" s="217"/>
      <c r="IZO1569" s="217"/>
      <c r="IZP1569" s="217"/>
      <c r="IZQ1569" s="217"/>
      <c r="IZR1569" s="217"/>
      <c r="IZS1569" s="217"/>
      <c r="IZT1569" s="217"/>
      <c r="IZU1569" s="217"/>
      <c r="IZV1569" s="217"/>
      <c r="IZW1569" s="217"/>
      <c r="IZX1569" s="217"/>
      <c r="IZY1569" s="217"/>
      <c r="IZZ1569" s="217"/>
      <c r="JAA1569" s="217"/>
      <c r="JAB1569" s="217"/>
      <c r="JAC1569" s="217"/>
      <c r="JAD1569" s="217"/>
      <c r="JAE1569" s="217"/>
      <c r="JAF1569" s="217"/>
      <c r="JAG1569" s="217"/>
      <c r="JAH1569" s="217"/>
      <c r="JAI1569" s="217"/>
      <c r="JAJ1569" s="217"/>
      <c r="JAK1569" s="217"/>
      <c r="JAL1569" s="217"/>
      <c r="JAM1569" s="217"/>
      <c r="JAN1569" s="217"/>
      <c r="JAO1569" s="217"/>
      <c r="JAP1569" s="217"/>
      <c r="JAQ1569" s="217"/>
      <c r="JAR1569" s="217"/>
      <c r="JAS1569" s="217"/>
      <c r="JAT1569" s="217"/>
      <c r="JAU1569" s="217"/>
      <c r="JAV1569" s="217"/>
      <c r="JAW1569" s="217"/>
      <c r="JAX1569" s="217"/>
      <c r="JAY1569" s="217"/>
      <c r="JAZ1569" s="217"/>
      <c r="JBA1569" s="217"/>
      <c r="JBB1569" s="217"/>
      <c r="JBC1569" s="217"/>
      <c r="JBD1569" s="217"/>
      <c r="JBE1569" s="217"/>
      <c r="JBF1569" s="217"/>
      <c r="JBG1569" s="217"/>
      <c r="JBH1569" s="217"/>
      <c r="JBI1569" s="217"/>
      <c r="JBJ1569" s="217"/>
      <c r="JBK1569" s="217"/>
      <c r="JBL1569" s="217"/>
      <c r="JBM1569" s="217"/>
      <c r="JBN1569" s="217"/>
      <c r="JBO1569" s="217"/>
      <c r="JBP1569" s="217"/>
      <c r="JBQ1569" s="217"/>
      <c r="JBR1569" s="217"/>
      <c r="JBS1569" s="217"/>
      <c r="JBT1569" s="217"/>
      <c r="JBU1569" s="217"/>
      <c r="JBV1569" s="217"/>
      <c r="JBW1569" s="217"/>
      <c r="JBX1569" s="217"/>
      <c r="JBY1569" s="217"/>
      <c r="JBZ1569" s="217"/>
      <c r="JCA1569" s="217"/>
      <c r="JCB1569" s="217"/>
      <c r="JCC1569" s="217"/>
      <c r="JCD1569" s="217"/>
      <c r="JCE1569" s="217"/>
      <c r="JCF1569" s="217"/>
      <c r="JCG1569" s="217"/>
      <c r="JCH1569" s="217"/>
      <c r="JCI1569" s="217"/>
      <c r="JCJ1569" s="217"/>
      <c r="JCK1569" s="217"/>
      <c r="JCL1569" s="217"/>
      <c r="JCM1569" s="217"/>
      <c r="JCN1569" s="217"/>
      <c r="JCO1569" s="217"/>
      <c r="JCP1569" s="217"/>
      <c r="JCQ1569" s="217"/>
      <c r="JCR1569" s="217"/>
      <c r="JCS1569" s="217"/>
      <c r="JCT1569" s="217"/>
      <c r="JCU1569" s="217"/>
      <c r="JCV1569" s="217"/>
      <c r="JCW1569" s="217"/>
      <c r="JCX1569" s="217"/>
      <c r="JCY1569" s="217"/>
      <c r="JCZ1569" s="217"/>
      <c r="JDA1569" s="217"/>
      <c r="JDB1569" s="217"/>
      <c r="JDC1569" s="217"/>
      <c r="JDD1569" s="217"/>
      <c r="JDE1569" s="217"/>
      <c r="JDF1569" s="217"/>
      <c r="JDG1569" s="217"/>
      <c r="JDH1569" s="217"/>
      <c r="JDI1569" s="217"/>
      <c r="JDJ1569" s="217"/>
      <c r="JDK1569" s="217"/>
      <c r="JDL1569" s="217"/>
      <c r="JDM1569" s="217"/>
      <c r="JDN1569" s="217"/>
      <c r="JDO1569" s="217"/>
      <c r="JDP1569" s="217"/>
      <c r="JDQ1569" s="217"/>
      <c r="JDR1569" s="217"/>
      <c r="JDS1569" s="217"/>
      <c r="JDT1569" s="217"/>
      <c r="JDU1569" s="217"/>
      <c r="JDV1569" s="217"/>
      <c r="JDW1569" s="217"/>
      <c r="JDX1569" s="217"/>
      <c r="JDY1569" s="217"/>
      <c r="JDZ1569" s="217"/>
      <c r="JEA1569" s="217"/>
      <c r="JEB1569" s="217"/>
      <c r="JEC1569" s="217"/>
      <c r="JED1569" s="217"/>
      <c r="JEE1569" s="217"/>
      <c r="JEF1569" s="217"/>
      <c r="JEG1569" s="217"/>
      <c r="JEH1569" s="217"/>
      <c r="JEI1569" s="217"/>
      <c r="JEJ1569" s="217"/>
      <c r="JEK1569" s="217"/>
      <c r="JEL1569" s="217"/>
      <c r="JEM1569" s="217"/>
      <c r="JEN1569" s="217"/>
      <c r="JEO1569" s="217"/>
      <c r="JEP1569" s="217"/>
      <c r="JEQ1569" s="217"/>
      <c r="JER1569" s="217"/>
      <c r="JES1569" s="217"/>
      <c r="JET1569" s="217"/>
      <c r="JEU1569" s="217"/>
      <c r="JEV1569" s="217"/>
      <c r="JEW1569" s="217"/>
      <c r="JEX1569" s="217"/>
      <c r="JEY1569" s="217"/>
      <c r="JEZ1569" s="217"/>
      <c r="JFA1569" s="217"/>
      <c r="JFB1569" s="217"/>
      <c r="JFC1569" s="217"/>
      <c r="JFD1569" s="217"/>
      <c r="JFE1569" s="217"/>
      <c r="JFF1569" s="217"/>
      <c r="JFG1569" s="217"/>
      <c r="JFH1569" s="217"/>
      <c r="JFI1569" s="217"/>
      <c r="JFJ1569" s="217"/>
      <c r="JFK1569" s="217"/>
      <c r="JFL1569" s="217"/>
      <c r="JFM1569" s="217"/>
      <c r="JFN1569" s="217"/>
      <c r="JFO1569" s="217"/>
      <c r="JFP1569" s="217"/>
      <c r="JFQ1569" s="217"/>
      <c r="JFR1569" s="217"/>
      <c r="JFS1569" s="217"/>
      <c r="JFT1569" s="217"/>
      <c r="JFU1569" s="217"/>
      <c r="JFV1569" s="217"/>
      <c r="JFW1569" s="217"/>
      <c r="JFX1569" s="217"/>
      <c r="JFY1569" s="217"/>
      <c r="JFZ1569" s="217"/>
      <c r="JGA1569" s="217"/>
      <c r="JGB1569" s="217"/>
      <c r="JGC1569" s="217"/>
      <c r="JGD1569" s="217"/>
      <c r="JGE1569" s="217"/>
      <c r="JGF1569" s="217"/>
      <c r="JGG1569" s="217"/>
      <c r="JGH1569" s="217"/>
      <c r="JGI1569" s="217"/>
      <c r="JGJ1569" s="217"/>
      <c r="JGK1569" s="217"/>
      <c r="JGL1569" s="217"/>
      <c r="JGM1569" s="217"/>
      <c r="JGN1569" s="217"/>
      <c r="JGO1569" s="217"/>
      <c r="JGP1569" s="217"/>
      <c r="JGQ1569" s="217"/>
      <c r="JGR1569" s="217"/>
      <c r="JGS1569" s="217"/>
      <c r="JGT1569" s="217"/>
      <c r="JGU1569" s="217"/>
      <c r="JGV1569" s="217"/>
      <c r="JGW1569" s="217"/>
      <c r="JGX1569" s="217"/>
      <c r="JGY1569" s="217"/>
      <c r="JGZ1569" s="217"/>
      <c r="JHA1569" s="217"/>
      <c r="JHB1569" s="217"/>
      <c r="JHC1569" s="217"/>
      <c r="JHD1569" s="217"/>
      <c r="JHE1569" s="217"/>
      <c r="JHF1569" s="217"/>
      <c r="JHG1569" s="217"/>
      <c r="JHH1569" s="217"/>
      <c r="JHI1569" s="217"/>
      <c r="JHJ1569" s="217"/>
      <c r="JHK1569" s="217"/>
      <c r="JHL1569" s="217"/>
      <c r="JHM1569" s="217"/>
      <c r="JHN1569" s="217"/>
      <c r="JHO1569" s="217"/>
      <c r="JHP1569" s="217"/>
      <c r="JHQ1569" s="217"/>
      <c r="JHR1569" s="217"/>
      <c r="JHS1569" s="217"/>
      <c r="JHT1569" s="217"/>
      <c r="JHU1569" s="217"/>
      <c r="JHV1569" s="217"/>
      <c r="JHW1569" s="217"/>
      <c r="JHX1569" s="217"/>
      <c r="JHY1569" s="217"/>
      <c r="JHZ1569" s="217"/>
      <c r="JIA1569" s="217"/>
      <c r="JIB1569" s="217"/>
      <c r="JIC1569" s="217"/>
      <c r="JID1569" s="217"/>
      <c r="JIE1569" s="217"/>
      <c r="JIF1569" s="217"/>
      <c r="JIG1569" s="217"/>
      <c r="JIH1569" s="217"/>
      <c r="JII1569" s="217"/>
      <c r="JIJ1569" s="217"/>
      <c r="JIK1569" s="217"/>
      <c r="JIL1569" s="217"/>
      <c r="JIM1569" s="217"/>
      <c r="JIN1569" s="217"/>
      <c r="JIO1569" s="217"/>
      <c r="JIP1569" s="217"/>
      <c r="JIQ1569" s="217"/>
      <c r="JIR1569" s="217"/>
      <c r="JIS1569" s="217"/>
      <c r="JIT1569" s="217"/>
      <c r="JIU1569" s="217"/>
      <c r="JIV1569" s="217"/>
      <c r="JIW1569" s="217"/>
      <c r="JIX1569" s="217"/>
      <c r="JIY1569" s="217"/>
      <c r="JIZ1569" s="217"/>
      <c r="JJA1569" s="217"/>
      <c r="JJB1569" s="217"/>
      <c r="JJC1569" s="217"/>
      <c r="JJD1569" s="217"/>
      <c r="JJE1569" s="217"/>
      <c r="JJF1569" s="217"/>
      <c r="JJG1569" s="217"/>
      <c r="JJH1569" s="217"/>
      <c r="JJI1569" s="217"/>
      <c r="JJJ1569" s="217"/>
      <c r="JJK1569" s="217"/>
      <c r="JJL1569" s="217"/>
      <c r="JJM1569" s="217"/>
      <c r="JJN1569" s="217"/>
      <c r="JJO1569" s="217"/>
      <c r="JJP1569" s="217"/>
      <c r="JJQ1569" s="217"/>
      <c r="JJR1569" s="217"/>
      <c r="JJS1569" s="217"/>
      <c r="JJT1569" s="217"/>
      <c r="JJU1569" s="217"/>
      <c r="JJV1569" s="217"/>
      <c r="JJW1569" s="217"/>
      <c r="JJX1569" s="217"/>
      <c r="JJY1569" s="217"/>
      <c r="JJZ1569" s="217"/>
      <c r="JKA1569" s="217"/>
      <c r="JKB1569" s="217"/>
      <c r="JKC1569" s="217"/>
      <c r="JKD1569" s="217"/>
      <c r="JKE1569" s="217"/>
      <c r="JKF1569" s="217"/>
      <c r="JKG1569" s="217"/>
      <c r="JKH1569" s="217"/>
      <c r="JKI1569" s="217"/>
      <c r="JKJ1569" s="217"/>
      <c r="JKK1569" s="217"/>
      <c r="JKL1569" s="217"/>
      <c r="JKM1569" s="217"/>
      <c r="JKN1569" s="217"/>
      <c r="JKO1569" s="217"/>
      <c r="JKP1569" s="217"/>
      <c r="JKQ1569" s="217"/>
      <c r="JKR1569" s="217"/>
      <c r="JKS1569" s="217"/>
      <c r="JKT1569" s="217"/>
      <c r="JKU1569" s="217"/>
      <c r="JKV1569" s="217"/>
      <c r="JKW1569" s="217"/>
      <c r="JKX1569" s="217"/>
      <c r="JKY1569" s="217"/>
      <c r="JKZ1569" s="217"/>
      <c r="JLA1569" s="217"/>
      <c r="JLB1569" s="217"/>
      <c r="JLC1569" s="217"/>
      <c r="JLD1569" s="217"/>
      <c r="JLE1569" s="217"/>
      <c r="JLF1569" s="217"/>
      <c r="JLG1569" s="217"/>
      <c r="JLH1569" s="217"/>
      <c r="JLI1569" s="217"/>
      <c r="JLJ1569" s="217"/>
      <c r="JLK1569" s="217"/>
      <c r="JLL1569" s="217"/>
      <c r="JLM1569" s="217"/>
      <c r="JLN1569" s="217"/>
      <c r="JLO1569" s="217"/>
      <c r="JLP1569" s="217"/>
      <c r="JLQ1569" s="217"/>
      <c r="JLR1569" s="217"/>
      <c r="JLS1569" s="217"/>
      <c r="JLT1569" s="217"/>
      <c r="JLU1569" s="217"/>
      <c r="JLV1569" s="217"/>
      <c r="JLW1569" s="217"/>
      <c r="JLX1569" s="217"/>
      <c r="JLY1569" s="217"/>
      <c r="JLZ1569" s="217"/>
      <c r="JMA1569" s="217"/>
      <c r="JMB1569" s="217"/>
      <c r="JMC1569" s="217"/>
      <c r="JMD1569" s="217"/>
      <c r="JME1569" s="217"/>
      <c r="JMF1569" s="217"/>
      <c r="JMG1569" s="217"/>
      <c r="JMH1569" s="217"/>
      <c r="JMI1569" s="217"/>
      <c r="JMJ1569" s="217"/>
      <c r="JMK1569" s="217"/>
      <c r="JML1569" s="217"/>
      <c r="JMM1569" s="217"/>
      <c r="JMN1569" s="217"/>
      <c r="JMO1569" s="217"/>
      <c r="JMP1569" s="217"/>
      <c r="JMQ1569" s="217"/>
      <c r="JMR1569" s="217"/>
      <c r="JMS1569" s="217"/>
      <c r="JMT1569" s="217"/>
      <c r="JMU1569" s="217"/>
      <c r="JMV1569" s="217"/>
      <c r="JMW1569" s="217"/>
      <c r="JMX1569" s="217"/>
      <c r="JMY1569" s="217"/>
      <c r="JMZ1569" s="217"/>
      <c r="JNA1569" s="217"/>
      <c r="JNB1569" s="217"/>
      <c r="JNC1569" s="217"/>
      <c r="JND1569" s="217"/>
      <c r="JNE1569" s="217"/>
      <c r="JNF1569" s="217"/>
      <c r="JNG1569" s="217"/>
      <c r="JNH1569" s="217"/>
      <c r="JNI1569" s="217"/>
      <c r="JNJ1569" s="217"/>
      <c r="JNK1569" s="217"/>
      <c r="JNL1569" s="217"/>
      <c r="JNM1569" s="217"/>
      <c r="JNN1569" s="217"/>
      <c r="JNO1569" s="217"/>
      <c r="JNP1569" s="217"/>
      <c r="JNQ1569" s="217"/>
      <c r="JNR1569" s="217"/>
      <c r="JNS1569" s="217"/>
      <c r="JNT1569" s="217"/>
      <c r="JNU1569" s="217"/>
      <c r="JNV1569" s="217"/>
      <c r="JNW1569" s="217"/>
      <c r="JNX1569" s="217"/>
      <c r="JNY1569" s="217"/>
      <c r="JNZ1569" s="217"/>
      <c r="JOA1569" s="217"/>
      <c r="JOB1569" s="217"/>
      <c r="JOC1569" s="217"/>
      <c r="JOD1569" s="217"/>
      <c r="JOE1569" s="217"/>
      <c r="JOF1569" s="217"/>
      <c r="JOG1569" s="217"/>
      <c r="JOH1569" s="217"/>
      <c r="JOI1569" s="217"/>
      <c r="JOJ1569" s="217"/>
      <c r="JOK1569" s="217"/>
      <c r="JOL1569" s="217"/>
      <c r="JOM1569" s="217"/>
      <c r="JON1569" s="217"/>
      <c r="JOO1569" s="217"/>
      <c r="JOP1569" s="217"/>
      <c r="JOQ1569" s="217"/>
      <c r="JOR1569" s="217"/>
      <c r="JOS1569" s="217"/>
      <c r="JOT1569" s="217"/>
      <c r="JOU1569" s="217"/>
      <c r="JOV1569" s="217"/>
      <c r="JOW1569" s="217"/>
      <c r="JOX1569" s="217"/>
      <c r="JOY1569" s="217"/>
      <c r="JOZ1569" s="217"/>
      <c r="JPA1569" s="217"/>
      <c r="JPB1569" s="217"/>
      <c r="JPC1569" s="217"/>
      <c r="JPD1569" s="217"/>
      <c r="JPE1569" s="217"/>
      <c r="JPF1569" s="217"/>
      <c r="JPG1569" s="217"/>
      <c r="JPH1569" s="217"/>
      <c r="JPI1569" s="217"/>
      <c r="JPJ1569" s="217"/>
      <c r="JPK1569" s="217"/>
      <c r="JPL1569" s="217"/>
      <c r="JPM1569" s="217"/>
      <c r="JPN1569" s="217"/>
      <c r="JPO1569" s="217"/>
      <c r="JPP1569" s="217"/>
      <c r="JPQ1569" s="217"/>
      <c r="JPR1569" s="217"/>
      <c r="JPS1569" s="217"/>
      <c r="JPT1569" s="217"/>
      <c r="JPU1569" s="217"/>
      <c r="JPV1569" s="217"/>
      <c r="JPW1569" s="217"/>
      <c r="JPX1569" s="217"/>
      <c r="JPY1569" s="217"/>
      <c r="JPZ1569" s="217"/>
      <c r="JQA1569" s="217"/>
      <c r="JQB1569" s="217"/>
      <c r="JQC1569" s="217"/>
      <c r="JQD1569" s="217"/>
      <c r="JQE1569" s="217"/>
      <c r="JQF1569" s="217"/>
      <c r="JQG1569" s="217"/>
      <c r="JQH1569" s="217"/>
      <c r="JQI1569" s="217"/>
      <c r="JQJ1569" s="217"/>
      <c r="JQK1569" s="217"/>
      <c r="JQL1569" s="217"/>
      <c r="JQM1569" s="217"/>
      <c r="JQN1569" s="217"/>
      <c r="JQO1569" s="217"/>
      <c r="JQP1569" s="217"/>
      <c r="JQQ1569" s="217"/>
      <c r="JQR1569" s="217"/>
      <c r="JQS1569" s="217"/>
      <c r="JQT1569" s="217"/>
      <c r="JQU1569" s="217"/>
      <c r="JQV1569" s="217"/>
      <c r="JQW1569" s="217"/>
      <c r="JQX1569" s="217"/>
      <c r="JQY1569" s="217"/>
      <c r="JQZ1569" s="217"/>
      <c r="JRA1569" s="217"/>
      <c r="JRB1569" s="217"/>
      <c r="JRC1569" s="217"/>
      <c r="JRD1569" s="217"/>
      <c r="JRE1569" s="217"/>
      <c r="JRF1569" s="217"/>
      <c r="JRG1569" s="217"/>
      <c r="JRH1569" s="217"/>
      <c r="JRI1569" s="217"/>
      <c r="JRJ1569" s="217"/>
      <c r="JRK1569" s="217"/>
      <c r="JRL1569" s="217"/>
      <c r="JRM1569" s="217"/>
      <c r="JRN1569" s="217"/>
      <c r="JRO1569" s="217"/>
      <c r="JRP1569" s="217"/>
      <c r="JRQ1569" s="217"/>
      <c r="JRR1569" s="217"/>
      <c r="JRS1569" s="217"/>
      <c r="JRT1569" s="217"/>
      <c r="JRU1569" s="217"/>
      <c r="JRV1569" s="217"/>
      <c r="JRW1569" s="217"/>
      <c r="JRX1569" s="217"/>
      <c r="JRY1569" s="217"/>
      <c r="JRZ1569" s="217"/>
      <c r="JSA1569" s="217"/>
      <c r="JSB1569" s="217"/>
      <c r="JSC1569" s="217"/>
      <c r="JSD1569" s="217"/>
      <c r="JSE1569" s="217"/>
      <c r="JSF1569" s="217"/>
      <c r="JSG1569" s="217"/>
      <c r="JSH1569" s="217"/>
      <c r="JSI1569" s="217"/>
      <c r="JSJ1569" s="217"/>
      <c r="JSK1569" s="217"/>
      <c r="JSL1569" s="217"/>
      <c r="JSM1569" s="217"/>
      <c r="JSN1569" s="217"/>
      <c r="JSO1569" s="217"/>
      <c r="JSP1569" s="217"/>
      <c r="JSQ1569" s="217"/>
      <c r="JSR1569" s="217"/>
      <c r="JSS1569" s="217"/>
      <c r="JST1569" s="217"/>
      <c r="JSU1569" s="217"/>
      <c r="JSV1569" s="217"/>
      <c r="JSW1569" s="217"/>
      <c r="JSX1569" s="217"/>
      <c r="JSY1569" s="217"/>
      <c r="JSZ1569" s="217"/>
      <c r="JTA1569" s="217"/>
      <c r="JTB1569" s="217"/>
      <c r="JTC1569" s="217"/>
      <c r="JTD1569" s="217"/>
      <c r="JTE1569" s="217"/>
      <c r="JTF1569" s="217"/>
      <c r="JTG1569" s="217"/>
      <c r="JTH1569" s="217"/>
      <c r="JTI1569" s="217"/>
      <c r="JTJ1569" s="217"/>
      <c r="JTK1569" s="217"/>
      <c r="JTL1569" s="217"/>
      <c r="JTM1569" s="217"/>
      <c r="JTN1569" s="217"/>
      <c r="JTO1569" s="217"/>
      <c r="JTP1569" s="217"/>
      <c r="JTQ1569" s="217"/>
      <c r="JTR1569" s="217"/>
      <c r="JTS1569" s="217"/>
      <c r="JTT1569" s="217"/>
      <c r="JTU1569" s="217"/>
      <c r="JTV1569" s="217"/>
      <c r="JTW1569" s="217"/>
      <c r="JTX1569" s="217"/>
      <c r="JTY1569" s="217"/>
      <c r="JTZ1569" s="217"/>
      <c r="JUA1569" s="217"/>
      <c r="JUB1569" s="217"/>
      <c r="JUC1569" s="217"/>
      <c r="JUD1569" s="217"/>
      <c r="JUE1569" s="217"/>
      <c r="JUF1569" s="217"/>
      <c r="JUG1569" s="217"/>
      <c r="JUH1569" s="217"/>
      <c r="JUI1569" s="217"/>
      <c r="JUJ1569" s="217"/>
      <c r="JUK1569" s="217"/>
      <c r="JUL1569" s="217"/>
      <c r="JUM1569" s="217"/>
      <c r="JUN1569" s="217"/>
      <c r="JUO1569" s="217"/>
      <c r="JUP1569" s="217"/>
      <c r="JUQ1569" s="217"/>
      <c r="JUR1569" s="217"/>
      <c r="JUS1569" s="217"/>
      <c r="JUT1569" s="217"/>
      <c r="JUU1569" s="217"/>
      <c r="JUV1569" s="217"/>
      <c r="JUW1569" s="217"/>
      <c r="JUX1569" s="217"/>
      <c r="JUY1569" s="217"/>
      <c r="JUZ1569" s="217"/>
      <c r="JVA1569" s="217"/>
      <c r="JVB1569" s="217"/>
      <c r="JVC1569" s="217"/>
      <c r="JVD1569" s="217"/>
      <c r="JVE1569" s="217"/>
      <c r="JVF1569" s="217"/>
      <c r="JVG1569" s="217"/>
      <c r="JVH1569" s="217"/>
      <c r="JVI1569" s="217"/>
      <c r="JVJ1569" s="217"/>
      <c r="JVK1569" s="217"/>
      <c r="JVL1569" s="217"/>
      <c r="JVM1569" s="217"/>
      <c r="JVN1569" s="217"/>
      <c r="JVO1569" s="217"/>
      <c r="JVP1569" s="217"/>
      <c r="JVQ1569" s="217"/>
      <c r="JVR1569" s="217"/>
      <c r="JVS1569" s="217"/>
      <c r="JVT1569" s="217"/>
      <c r="JVU1569" s="217"/>
      <c r="JVV1569" s="217"/>
      <c r="JVW1569" s="217"/>
      <c r="JVX1569" s="217"/>
      <c r="JVY1569" s="217"/>
      <c r="JVZ1569" s="217"/>
      <c r="JWA1569" s="217"/>
      <c r="JWB1569" s="217"/>
      <c r="JWC1569" s="217"/>
      <c r="JWD1569" s="217"/>
      <c r="JWE1569" s="217"/>
      <c r="JWF1569" s="217"/>
      <c r="JWG1569" s="217"/>
      <c r="JWH1569" s="217"/>
      <c r="JWI1569" s="217"/>
      <c r="JWJ1569" s="217"/>
      <c r="JWK1569" s="217"/>
      <c r="JWL1569" s="217"/>
      <c r="JWM1569" s="217"/>
      <c r="JWN1569" s="217"/>
      <c r="JWO1569" s="217"/>
      <c r="JWP1569" s="217"/>
      <c r="JWQ1569" s="217"/>
      <c r="JWR1569" s="217"/>
      <c r="JWS1569" s="217"/>
      <c r="JWT1569" s="217"/>
      <c r="JWU1569" s="217"/>
      <c r="JWV1569" s="217"/>
      <c r="JWW1569" s="217"/>
      <c r="JWX1569" s="217"/>
      <c r="JWY1569" s="217"/>
      <c r="JWZ1569" s="217"/>
      <c r="JXA1569" s="217"/>
      <c r="JXB1569" s="217"/>
      <c r="JXC1569" s="217"/>
      <c r="JXD1569" s="217"/>
      <c r="JXE1569" s="217"/>
      <c r="JXF1569" s="217"/>
      <c r="JXG1569" s="217"/>
      <c r="JXH1569" s="217"/>
      <c r="JXI1569" s="217"/>
      <c r="JXJ1569" s="217"/>
      <c r="JXK1569" s="217"/>
      <c r="JXL1569" s="217"/>
      <c r="JXM1569" s="217"/>
      <c r="JXN1569" s="217"/>
      <c r="JXO1569" s="217"/>
      <c r="JXP1569" s="217"/>
      <c r="JXQ1569" s="217"/>
      <c r="JXR1569" s="217"/>
      <c r="JXS1569" s="217"/>
      <c r="JXT1569" s="217"/>
      <c r="JXU1569" s="217"/>
      <c r="JXV1569" s="217"/>
      <c r="JXW1569" s="217"/>
      <c r="JXX1569" s="217"/>
      <c r="JXY1569" s="217"/>
      <c r="JXZ1569" s="217"/>
      <c r="JYA1569" s="217"/>
      <c r="JYB1569" s="217"/>
      <c r="JYC1569" s="217"/>
      <c r="JYD1569" s="217"/>
      <c r="JYE1569" s="217"/>
      <c r="JYF1569" s="217"/>
      <c r="JYG1569" s="217"/>
      <c r="JYH1569" s="217"/>
      <c r="JYI1569" s="217"/>
      <c r="JYJ1569" s="217"/>
      <c r="JYK1569" s="217"/>
      <c r="JYL1569" s="217"/>
      <c r="JYM1569" s="217"/>
      <c r="JYN1569" s="217"/>
      <c r="JYO1569" s="217"/>
      <c r="JYP1569" s="217"/>
      <c r="JYQ1569" s="217"/>
      <c r="JYR1569" s="217"/>
      <c r="JYS1569" s="217"/>
      <c r="JYT1569" s="217"/>
      <c r="JYU1569" s="217"/>
      <c r="JYV1569" s="217"/>
      <c r="JYW1569" s="217"/>
      <c r="JYX1569" s="217"/>
      <c r="JYY1569" s="217"/>
      <c r="JYZ1569" s="217"/>
      <c r="JZA1569" s="217"/>
      <c r="JZB1569" s="217"/>
      <c r="JZC1569" s="217"/>
      <c r="JZD1569" s="217"/>
      <c r="JZE1569" s="217"/>
      <c r="JZF1569" s="217"/>
      <c r="JZG1569" s="217"/>
      <c r="JZH1569" s="217"/>
      <c r="JZI1569" s="217"/>
      <c r="JZJ1569" s="217"/>
      <c r="JZK1569" s="217"/>
      <c r="JZL1569" s="217"/>
      <c r="JZM1569" s="217"/>
      <c r="JZN1569" s="217"/>
      <c r="JZO1569" s="217"/>
      <c r="JZP1569" s="217"/>
      <c r="JZQ1569" s="217"/>
      <c r="JZR1569" s="217"/>
      <c r="JZS1569" s="217"/>
      <c r="JZT1569" s="217"/>
      <c r="JZU1569" s="217"/>
      <c r="JZV1569" s="217"/>
      <c r="JZW1569" s="217"/>
      <c r="JZX1569" s="217"/>
      <c r="JZY1569" s="217"/>
      <c r="JZZ1569" s="217"/>
      <c r="KAA1569" s="217"/>
      <c r="KAB1569" s="217"/>
      <c r="KAC1569" s="217"/>
      <c r="KAD1569" s="217"/>
      <c r="KAE1569" s="217"/>
      <c r="KAF1569" s="217"/>
      <c r="KAG1569" s="217"/>
      <c r="KAH1569" s="217"/>
      <c r="KAI1569" s="217"/>
      <c r="KAJ1569" s="217"/>
      <c r="KAK1569" s="217"/>
      <c r="KAL1569" s="217"/>
      <c r="KAM1569" s="217"/>
      <c r="KAN1569" s="217"/>
      <c r="KAO1569" s="217"/>
      <c r="KAP1569" s="217"/>
      <c r="KAQ1569" s="217"/>
      <c r="KAR1569" s="217"/>
      <c r="KAS1569" s="217"/>
      <c r="KAT1569" s="217"/>
      <c r="KAU1569" s="217"/>
      <c r="KAV1569" s="217"/>
      <c r="KAW1569" s="217"/>
      <c r="KAX1569" s="217"/>
      <c r="KAY1569" s="217"/>
      <c r="KAZ1569" s="217"/>
      <c r="KBA1569" s="217"/>
      <c r="KBB1569" s="217"/>
      <c r="KBC1569" s="217"/>
      <c r="KBD1569" s="217"/>
      <c r="KBE1569" s="217"/>
      <c r="KBF1569" s="217"/>
      <c r="KBG1569" s="217"/>
      <c r="KBH1569" s="217"/>
      <c r="KBI1569" s="217"/>
      <c r="KBJ1569" s="217"/>
      <c r="KBK1569" s="217"/>
      <c r="KBL1569" s="217"/>
      <c r="KBM1569" s="217"/>
      <c r="KBN1569" s="217"/>
      <c r="KBO1569" s="217"/>
      <c r="KBP1569" s="217"/>
      <c r="KBQ1569" s="217"/>
      <c r="KBR1569" s="217"/>
      <c r="KBS1569" s="217"/>
      <c r="KBT1569" s="217"/>
      <c r="KBU1569" s="217"/>
      <c r="KBV1569" s="217"/>
      <c r="KBW1569" s="217"/>
      <c r="KBX1569" s="217"/>
      <c r="KBY1569" s="217"/>
      <c r="KBZ1569" s="217"/>
      <c r="KCA1569" s="217"/>
      <c r="KCB1569" s="217"/>
      <c r="KCC1569" s="217"/>
      <c r="KCD1569" s="217"/>
      <c r="KCE1569" s="217"/>
      <c r="KCF1569" s="217"/>
      <c r="KCG1569" s="217"/>
      <c r="KCH1569" s="217"/>
      <c r="KCI1569" s="217"/>
      <c r="KCJ1569" s="217"/>
      <c r="KCK1569" s="217"/>
      <c r="KCL1569" s="217"/>
      <c r="KCM1569" s="217"/>
      <c r="KCN1569" s="217"/>
      <c r="KCO1569" s="217"/>
      <c r="KCP1569" s="217"/>
      <c r="KCQ1569" s="217"/>
      <c r="KCR1569" s="217"/>
      <c r="KCS1569" s="217"/>
      <c r="KCT1569" s="217"/>
      <c r="KCU1569" s="217"/>
      <c r="KCV1569" s="217"/>
      <c r="KCW1569" s="217"/>
      <c r="KCX1569" s="217"/>
      <c r="KCY1569" s="217"/>
      <c r="KCZ1569" s="217"/>
      <c r="KDA1569" s="217"/>
      <c r="KDB1569" s="217"/>
      <c r="KDC1569" s="217"/>
      <c r="KDD1569" s="217"/>
      <c r="KDE1569" s="217"/>
      <c r="KDF1569" s="217"/>
      <c r="KDG1569" s="217"/>
      <c r="KDH1569" s="217"/>
      <c r="KDI1569" s="217"/>
      <c r="KDJ1569" s="217"/>
      <c r="KDK1569" s="217"/>
      <c r="KDL1569" s="217"/>
      <c r="KDM1569" s="217"/>
      <c r="KDN1569" s="217"/>
      <c r="KDO1569" s="217"/>
      <c r="KDP1569" s="217"/>
      <c r="KDQ1569" s="217"/>
      <c r="KDR1569" s="217"/>
      <c r="KDS1569" s="217"/>
      <c r="KDT1569" s="217"/>
      <c r="KDU1569" s="217"/>
      <c r="KDV1569" s="217"/>
      <c r="KDW1569" s="217"/>
      <c r="KDX1569" s="217"/>
      <c r="KDY1569" s="217"/>
      <c r="KDZ1569" s="217"/>
      <c r="KEA1569" s="217"/>
      <c r="KEB1569" s="217"/>
      <c r="KEC1569" s="217"/>
      <c r="KED1569" s="217"/>
      <c r="KEE1569" s="217"/>
      <c r="KEF1569" s="217"/>
      <c r="KEG1569" s="217"/>
      <c r="KEH1569" s="217"/>
      <c r="KEI1569" s="217"/>
      <c r="KEJ1569" s="217"/>
      <c r="KEK1569" s="217"/>
      <c r="KEL1569" s="217"/>
      <c r="KEM1569" s="217"/>
      <c r="KEN1569" s="217"/>
      <c r="KEO1569" s="217"/>
      <c r="KEP1569" s="217"/>
      <c r="KEQ1569" s="217"/>
      <c r="KER1569" s="217"/>
      <c r="KES1569" s="217"/>
      <c r="KET1569" s="217"/>
      <c r="KEU1569" s="217"/>
      <c r="KEV1569" s="217"/>
      <c r="KEW1569" s="217"/>
      <c r="KEX1569" s="217"/>
      <c r="KEY1569" s="217"/>
      <c r="KEZ1569" s="217"/>
      <c r="KFA1569" s="217"/>
      <c r="KFB1569" s="217"/>
      <c r="KFC1569" s="217"/>
      <c r="KFD1569" s="217"/>
      <c r="KFE1569" s="217"/>
      <c r="KFF1569" s="217"/>
      <c r="KFG1569" s="217"/>
      <c r="KFH1569" s="217"/>
      <c r="KFI1569" s="217"/>
      <c r="KFJ1569" s="217"/>
      <c r="KFK1569" s="217"/>
      <c r="KFL1569" s="217"/>
      <c r="KFM1569" s="217"/>
      <c r="KFN1569" s="217"/>
      <c r="KFO1569" s="217"/>
      <c r="KFP1569" s="217"/>
      <c r="KFQ1569" s="217"/>
      <c r="KFR1569" s="217"/>
      <c r="KFS1569" s="217"/>
      <c r="KFT1569" s="217"/>
      <c r="KFU1569" s="217"/>
      <c r="KFV1569" s="217"/>
      <c r="KFW1569" s="217"/>
      <c r="KFX1569" s="217"/>
      <c r="KFY1569" s="217"/>
      <c r="KFZ1569" s="217"/>
      <c r="KGA1569" s="217"/>
      <c r="KGB1569" s="217"/>
      <c r="KGC1569" s="217"/>
      <c r="KGD1569" s="217"/>
      <c r="KGE1569" s="217"/>
      <c r="KGF1569" s="217"/>
      <c r="KGG1569" s="217"/>
      <c r="KGH1569" s="217"/>
      <c r="KGI1569" s="217"/>
      <c r="KGJ1569" s="217"/>
      <c r="KGK1569" s="217"/>
      <c r="KGL1569" s="217"/>
      <c r="KGM1569" s="217"/>
      <c r="KGN1569" s="217"/>
      <c r="KGO1569" s="217"/>
      <c r="KGP1569" s="217"/>
      <c r="KGQ1569" s="217"/>
      <c r="KGR1569" s="217"/>
      <c r="KGS1569" s="217"/>
      <c r="KGT1569" s="217"/>
      <c r="KGU1569" s="217"/>
      <c r="KGV1569" s="217"/>
      <c r="KGW1569" s="217"/>
      <c r="KGX1569" s="217"/>
      <c r="KGY1569" s="217"/>
      <c r="KGZ1569" s="217"/>
      <c r="KHA1569" s="217"/>
      <c r="KHB1569" s="217"/>
      <c r="KHC1569" s="217"/>
      <c r="KHD1569" s="217"/>
      <c r="KHE1569" s="217"/>
      <c r="KHF1569" s="217"/>
      <c r="KHG1569" s="217"/>
      <c r="KHH1569" s="217"/>
      <c r="KHI1569" s="217"/>
      <c r="KHJ1569" s="217"/>
      <c r="KHK1569" s="217"/>
      <c r="KHL1569" s="217"/>
      <c r="KHM1569" s="217"/>
      <c r="KHN1569" s="217"/>
      <c r="KHO1569" s="217"/>
      <c r="KHP1569" s="217"/>
      <c r="KHQ1569" s="217"/>
      <c r="KHR1569" s="217"/>
      <c r="KHS1569" s="217"/>
      <c r="KHT1569" s="217"/>
      <c r="KHU1569" s="217"/>
      <c r="KHV1569" s="217"/>
      <c r="KHW1569" s="217"/>
      <c r="KHX1569" s="217"/>
      <c r="KHY1569" s="217"/>
      <c r="KHZ1569" s="217"/>
      <c r="KIA1569" s="217"/>
      <c r="KIB1569" s="217"/>
      <c r="KIC1569" s="217"/>
      <c r="KID1569" s="217"/>
      <c r="KIE1569" s="217"/>
      <c r="KIF1569" s="217"/>
      <c r="KIG1569" s="217"/>
      <c r="KIH1569" s="217"/>
      <c r="KII1569" s="217"/>
      <c r="KIJ1569" s="217"/>
      <c r="KIK1569" s="217"/>
      <c r="KIL1569" s="217"/>
      <c r="KIM1569" s="217"/>
      <c r="KIN1569" s="217"/>
      <c r="KIO1569" s="217"/>
      <c r="KIP1569" s="217"/>
      <c r="KIQ1569" s="217"/>
      <c r="KIR1569" s="217"/>
      <c r="KIS1569" s="217"/>
      <c r="KIT1569" s="217"/>
      <c r="KIU1569" s="217"/>
      <c r="KIV1569" s="217"/>
      <c r="KIW1569" s="217"/>
      <c r="KIX1569" s="217"/>
      <c r="KIY1569" s="217"/>
      <c r="KIZ1569" s="217"/>
      <c r="KJA1569" s="217"/>
      <c r="KJB1569" s="217"/>
      <c r="KJC1569" s="217"/>
      <c r="KJD1569" s="217"/>
      <c r="KJE1569" s="217"/>
      <c r="KJF1569" s="217"/>
      <c r="KJG1569" s="217"/>
      <c r="KJH1569" s="217"/>
      <c r="KJI1569" s="217"/>
      <c r="KJJ1569" s="217"/>
      <c r="KJK1569" s="217"/>
      <c r="KJL1569" s="217"/>
      <c r="KJM1569" s="217"/>
      <c r="KJN1569" s="217"/>
      <c r="KJO1569" s="217"/>
      <c r="KJP1569" s="217"/>
      <c r="KJQ1569" s="217"/>
      <c r="KJR1569" s="217"/>
      <c r="KJS1569" s="217"/>
      <c r="KJT1569" s="217"/>
      <c r="KJU1569" s="217"/>
      <c r="KJV1569" s="217"/>
      <c r="KJW1569" s="217"/>
      <c r="KJX1569" s="217"/>
      <c r="KJY1569" s="217"/>
      <c r="KJZ1569" s="217"/>
      <c r="KKA1569" s="217"/>
      <c r="KKB1569" s="217"/>
      <c r="KKC1569" s="217"/>
      <c r="KKD1569" s="217"/>
      <c r="KKE1569" s="217"/>
      <c r="KKF1569" s="217"/>
      <c r="KKG1569" s="217"/>
      <c r="KKH1569" s="217"/>
      <c r="KKI1569" s="217"/>
      <c r="KKJ1569" s="217"/>
      <c r="KKK1569" s="217"/>
      <c r="KKL1569" s="217"/>
      <c r="KKM1569" s="217"/>
      <c r="KKN1569" s="217"/>
      <c r="KKO1569" s="217"/>
      <c r="KKP1569" s="217"/>
      <c r="KKQ1569" s="217"/>
      <c r="KKR1569" s="217"/>
      <c r="KKS1569" s="217"/>
      <c r="KKT1569" s="217"/>
      <c r="KKU1569" s="217"/>
      <c r="KKV1569" s="217"/>
      <c r="KKW1569" s="217"/>
      <c r="KKX1569" s="217"/>
      <c r="KKY1569" s="217"/>
      <c r="KKZ1569" s="217"/>
      <c r="KLA1569" s="217"/>
      <c r="KLB1569" s="217"/>
      <c r="KLC1569" s="217"/>
      <c r="KLD1569" s="217"/>
      <c r="KLE1569" s="217"/>
      <c r="KLF1569" s="217"/>
      <c r="KLG1569" s="217"/>
      <c r="KLH1569" s="217"/>
      <c r="KLI1569" s="217"/>
      <c r="KLJ1569" s="217"/>
      <c r="KLK1569" s="217"/>
      <c r="KLL1569" s="217"/>
      <c r="KLM1569" s="217"/>
      <c r="KLN1569" s="217"/>
      <c r="KLO1569" s="217"/>
      <c r="KLP1569" s="217"/>
      <c r="KLQ1569" s="217"/>
      <c r="KLR1569" s="217"/>
      <c r="KLS1569" s="217"/>
      <c r="KLT1569" s="217"/>
      <c r="KLU1569" s="217"/>
      <c r="KLV1569" s="217"/>
      <c r="KLW1569" s="217"/>
      <c r="KLX1569" s="217"/>
      <c r="KLY1569" s="217"/>
      <c r="KLZ1569" s="217"/>
      <c r="KMA1569" s="217"/>
      <c r="KMB1569" s="217"/>
      <c r="KMC1569" s="217"/>
      <c r="KMD1569" s="217"/>
      <c r="KME1569" s="217"/>
      <c r="KMF1569" s="217"/>
      <c r="KMG1569" s="217"/>
      <c r="KMH1569" s="217"/>
      <c r="KMI1569" s="217"/>
      <c r="KMJ1569" s="217"/>
      <c r="KMK1569" s="217"/>
      <c r="KML1569" s="217"/>
      <c r="KMM1569" s="217"/>
      <c r="KMN1569" s="217"/>
      <c r="KMO1569" s="217"/>
      <c r="KMP1569" s="217"/>
      <c r="KMQ1569" s="217"/>
      <c r="KMR1569" s="217"/>
      <c r="KMS1569" s="217"/>
      <c r="KMT1569" s="217"/>
      <c r="KMU1569" s="217"/>
      <c r="KMV1569" s="217"/>
      <c r="KMW1569" s="217"/>
      <c r="KMX1569" s="217"/>
      <c r="KMY1569" s="217"/>
      <c r="KMZ1569" s="217"/>
      <c r="KNA1569" s="217"/>
      <c r="KNB1569" s="217"/>
      <c r="KNC1569" s="217"/>
      <c r="KND1569" s="217"/>
      <c r="KNE1569" s="217"/>
      <c r="KNF1569" s="217"/>
      <c r="KNG1569" s="217"/>
      <c r="KNH1569" s="217"/>
      <c r="KNI1569" s="217"/>
      <c r="KNJ1569" s="217"/>
      <c r="KNK1569" s="217"/>
      <c r="KNL1569" s="217"/>
      <c r="KNM1569" s="217"/>
      <c r="KNN1569" s="217"/>
      <c r="KNO1569" s="217"/>
      <c r="KNP1569" s="217"/>
      <c r="KNQ1569" s="217"/>
      <c r="KNR1569" s="217"/>
      <c r="KNS1569" s="217"/>
      <c r="KNT1569" s="217"/>
      <c r="KNU1569" s="217"/>
      <c r="KNV1569" s="217"/>
      <c r="KNW1569" s="217"/>
      <c r="KNX1569" s="217"/>
      <c r="KNY1569" s="217"/>
      <c r="KNZ1569" s="217"/>
      <c r="KOA1569" s="217"/>
      <c r="KOB1569" s="217"/>
      <c r="KOC1569" s="217"/>
      <c r="KOD1569" s="217"/>
      <c r="KOE1569" s="217"/>
      <c r="KOF1569" s="217"/>
      <c r="KOG1569" s="217"/>
      <c r="KOH1569" s="217"/>
      <c r="KOI1569" s="217"/>
      <c r="KOJ1569" s="217"/>
      <c r="KOK1569" s="217"/>
      <c r="KOL1569" s="217"/>
      <c r="KOM1569" s="217"/>
      <c r="KON1569" s="217"/>
      <c r="KOO1569" s="217"/>
      <c r="KOP1569" s="217"/>
      <c r="KOQ1569" s="217"/>
      <c r="KOR1569" s="217"/>
      <c r="KOS1569" s="217"/>
      <c r="KOT1569" s="217"/>
      <c r="KOU1569" s="217"/>
      <c r="KOV1569" s="217"/>
      <c r="KOW1569" s="217"/>
      <c r="KOX1569" s="217"/>
      <c r="KOY1569" s="217"/>
      <c r="KOZ1569" s="217"/>
      <c r="KPA1569" s="217"/>
      <c r="KPB1569" s="217"/>
      <c r="KPC1569" s="217"/>
      <c r="KPD1569" s="217"/>
      <c r="KPE1569" s="217"/>
      <c r="KPF1569" s="217"/>
      <c r="KPG1569" s="217"/>
      <c r="KPH1569" s="217"/>
      <c r="KPI1569" s="217"/>
      <c r="KPJ1569" s="217"/>
      <c r="KPK1569" s="217"/>
      <c r="KPL1569" s="217"/>
      <c r="KPM1569" s="217"/>
      <c r="KPN1569" s="217"/>
      <c r="KPO1569" s="217"/>
      <c r="KPP1569" s="217"/>
      <c r="KPQ1569" s="217"/>
      <c r="KPR1569" s="217"/>
      <c r="KPS1569" s="217"/>
      <c r="KPT1569" s="217"/>
      <c r="KPU1569" s="217"/>
      <c r="KPV1569" s="217"/>
      <c r="KPW1569" s="217"/>
      <c r="KPX1569" s="217"/>
      <c r="KPY1569" s="217"/>
      <c r="KPZ1569" s="217"/>
      <c r="KQA1569" s="217"/>
      <c r="KQB1569" s="217"/>
      <c r="KQC1569" s="217"/>
      <c r="KQD1569" s="217"/>
      <c r="KQE1569" s="217"/>
      <c r="KQF1569" s="217"/>
      <c r="KQG1569" s="217"/>
      <c r="KQH1569" s="217"/>
      <c r="KQI1569" s="217"/>
      <c r="KQJ1569" s="217"/>
      <c r="KQK1569" s="217"/>
      <c r="KQL1569" s="217"/>
      <c r="KQM1569" s="217"/>
      <c r="KQN1569" s="217"/>
      <c r="KQO1569" s="217"/>
      <c r="KQP1569" s="217"/>
      <c r="KQQ1569" s="217"/>
      <c r="KQR1569" s="217"/>
      <c r="KQS1569" s="217"/>
      <c r="KQT1569" s="217"/>
      <c r="KQU1569" s="217"/>
      <c r="KQV1569" s="217"/>
      <c r="KQW1569" s="217"/>
      <c r="KQX1569" s="217"/>
      <c r="KQY1569" s="217"/>
      <c r="KQZ1569" s="217"/>
      <c r="KRA1569" s="217"/>
      <c r="KRB1569" s="217"/>
      <c r="KRC1569" s="217"/>
      <c r="KRD1569" s="217"/>
      <c r="KRE1569" s="217"/>
      <c r="KRF1569" s="217"/>
      <c r="KRG1569" s="217"/>
      <c r="KRH1569" s="217"/>
      <c r="KRI1569" s="217"/>
      <c r="KRJ1569" s="217"/>
      <c r="KRK1569" s="217"/>
      <c r="KRL1569" s="217"/>
      <c r="KRM1569" s="217"/>
      <c r="KRN1569" s="217"/>
      <c r="KRO1569" s="217"/>
      <c r="KRP1569" s="217"/>
      <c r="KRQ1569" s="217"/>
      <c r="KRR1569" s="217"/>
      <c r="KRS1569" s="217"/>
      <c r="KRT1569" s="217"/>
      <c r="KRU1569" s="217"/>
      <c r="KRV1569" s="217"/>
      <c r="KRW1569" s="217"/>
      <c r="KRX1569" s="217"/>
      <c r="KRY1569" s="217"/>
      <c r="KRZ1569" s="217"/>
      <c r="KSA1569" s="217"/>
      <c r="KSB1569" s="217"/>
      <c r="KSC1569" s="217"/>
      <c r="KSD1569" s="217"/>
      <c r="KSE1569" s="217"/>
      <c r="KSF1569" s="217"/>
      <c r="KSG1569" s="217"/>
      <c r="KSH1569" s="217"/>
      <c r="KSI1569" s="217"/>
      <c r="KSJ1569" s="217"/>
      <c r="KSK1569" s="217"/>
      <c r="KSL1569" s="217"/>
      <c r="KSM1569" s="217"/>
      <c r="KSN1569" s="217"/>
      <c r="KSO1569" s="217"/>
      <c r="KSP1569" s="217"/>
      <c r="KSQ1569" s="217"/>
      <c r="KSR1569" s="217"/>
      <c r="KSS1569" s="217"/>
      <c r="KST1569" s="217"/>
      <c r="KSU1569" s="217"/>
      <c r="KSV1569" s="217"/>
      <c r="KSW1569" s="217"/>
      <c r="KSX1569" s="217"/>
      <c r="KSY1569" s="217"/>
      <c r="KSZ1569" s="217"/>
      <c r="KTA1569" s="217"/>
      <c r="KTB1569" s="217"/>
      <c r="KTC1569" s="217"/>
      <c r="KTD1569" s="217"/>
      <c r="KTE1569" s="217"/>
      <c r="KTF1569" s="217"/>
      <c r="KTG1569" s="217"/>
      <c r="KTH1569" s="217"/>
      <c r="KTI1569" s="217"/>
      <c r="KTJ1569" s="217"/>
      <c r="KTK1569" s="217"/>
      <c r="KTL1569" s="217"/>
      <c r="KTM1569" s="217"/>
      <c r="KTN1569" s="217"/>
      <c r="KTO1569" s="217"/>
      <c r="KTP1569" s="217"/>
      <c r="KTQ1569" s="217"/>
      <c r="KTR1569" s="217"/>
      <c r="KTS1569" s="217"/>
      <c r="KTT1569" s="217"/>
      <c r="KTU1569" s="217"/>
      <c r="KTV1569" s="217"/>
      <c r="KTW1569" s="217"/>
      <c r="KTX1569" s="217"/>
      <c r="KTY1569" s="217"/>
      <c r="KTZ1569" s="217"/>
      <c r="KUA1569" s="217"/>
      <c r="KUB1569" s="217"/>
      <c r="KUC1569" s="217"/>
      <c r="KUD1569" s="217"/>
      <c r="KUE1569" s="217"/>
      <c r="KUF1569" s="217"/>
      <c r="KUG1569" s="217"/>
      <c r="KUH1569" s="217"/>
      <c r="KUI1569" s="217"/>
      <c r="KUJ1569" s="217"/>
      <c r="KUK1569" s="217"/>
      <c r="KUL1569" s="217"/>
      <c r="KUM1569" s="217"/>
      <c r="KUN1569" s="217"/>
      <c r="KUO1569" s="217"/>
      <c r="KUP1569" s="217"/>
      <c r="KUQ1569" s="217"/>
      <c r="KUR1569" s="217"/>
      <c r="KUS1569" s="217"/>
      <c r="KUT1569" s="217"/>
      <c r="KUU1569" s="217"/>
      <c r="KUV1569" s="217"/>
      <c r="KUW1569" s="217"/>
      <c r="KUX1569" s="217"/>
      <c r="KUY1569" s="217"/>
      <c r="KUZ1569" s="217"/>
      <c r="KVA1569" s="217"/>
      <c r="KVB1569" s="217"/>
      <c r="KVC1569" s="217"/>
      <c r="KVD1569" s="217"/>
      <c r="KVE1569" s="217"/>
      <c r="KVF1569" s="217"/>
      <c r="KVG1569" s="217"/>
      <c r="KVH1569" s="217"/>
      <c r="KVI1569" s="217"/>
      <c r="KVJ1569" s="217"/>
      <c r="KVK1569" s="217"/>
      <c r="KVL1569" s="217"/>
      <c r="KVM1569" s="217"/>
      <c r="KVN1569" s="217"/>
      <c r="KVO1569" s="217"/>
      <c r="KVP1569" s="217"/>
      <c r="KVQ1569" s="217"/>
      <c r="KVR1569" s="217"/>
      <c r="KVS1569" s="217"/>
      <c r="KVT1569" s="217"/>
      <c r="KVU1569" s="217"/>
      <c r="KVV1569" s="217"/>
      <c r="KVW1569" s="217"/>
      <c r="KVX1569" s="217"/>
      <c r="KVY1569" s="217"/>
      <c r="KVZ1569" s="217"/>
      <c r="KWA1569" s="217"/>
      <c r="KWB1569" s="217"/>
      <c r="KWC1569" s="217"/>
      <c r="KWD1569" s="217"/>
      <c r="KWE1569" s="217"/>
      <c r="KWF1569" s="217"/>
      <c r="KWG1569" s="217"/>
      <c r="KWH1569" s="217"/>
      <c r="KWI1569" s="217"/>
      <c r="KWJ1569" s="217"/>
      <c r="KWK1569" s="217"/>
      <c r="KWL1569" s="217"/>
      <c r="KWM1569" s="217"/>
      <c r="KWN1569" s="217"/>
      <c r="KWO1569" s="217"/>
      <c r="KWP1569" s="217"/>
      <c r="KWQ1569" s="217"/>
      <c r="KWR1569" s="217"/>
      <c r="KWS1569" s="217"/>
      <c r="KWT1569" s="217"/>
      <c r="KWU1569" s="217"/>
      <c r="KWV1569" s="217"/>
      <c r="KWW1569" s="217"/>
      <c r="KWX1569" s="217"/>
      <c r="KWY1569" s="217"/>
      <c r="KWZ1569" s="217"/>
      <c r="KXA1569" s="217"/>
      <c r="KXB1569" s="217"/>
      <c r="KXC1569" s="217"/>
      <c r="KXD1569" s="217"/>
      <c r="KXE1569" s="217"/>
      <c r="KXF1569" s="217"/>
      <c r="KXG1569" s="217"/>
      <c r="KXH1569" s="217"/>
      <c r="KXI1569" s="217"/>
      <c r="KXJ1569" s="217"/>
      <c r="KXK1569" s="217"/>
      <c r="KXL1569" s="217"/>
      <c r="KXM1569" s="217"/>
      <c r="KXN1569" s="217"/>
      <c r="KXO1569" s="217"/>
      <c r="KXP1569" s="217"/>
      <c r="KXQ1569" s="217"/>
      <c r="KXR1569" s="217"/>
      <c r="KXS1569" s="217"/>
      <c r="KXT1569" s="217"/>
      <c r="KXU1569" s="217"/>
      <c r="KXV1569" s="217"/>
      <c r="KXW1569" s="217"/>
      <c r="KXX1569" s="217"/>
      <c r="KXY1569" s="217"/>
      <c r="KXZ1569" s="217"/>
      <c r="KYA1569" s="217"/>
      <c r="KYB1569" s="217"/>
      <c r="KYC1569" s="217"/>
      <c r="KYD1569" s="217"/>
      <c r="KYE1569" s="217"/>
      <c r="KYF1569" s="217"/>
      <c r="KYG1569" s="217"/>
      <c r="KYH1569" s="217"/>
      <c r="KYI1569" s="217"/>
      <c r="KYJ1569" s="217"/>
      <c r="KYK1569" s="217"/>
      <c r="KYL1569" s="217"/>
      <c r="KYM1569" s="217"/>
      <c r="KYN1569" s="217"/>
      <c r="KYO1569" s="217"/>
      <c r="KYP1569" s="217"/>
      <c r="KYQ1569" s="217"/>
      <c r="KYR1569" s="217"/>
      <c r="KYS1569" s="217"/>
      <c r="KYT1569" s="217"/>
      <c r="KYU1569" s="217"/>
      <c r="KYV1569" s="217"/>
      <c r="KYW1569" s="217"/>
      <c r="KYX1569" s="217"/>
      <c r="KYY1569" s="217"/>
      <c r="KYZ1569" s="217"/>
      <c r="KZA1569" s="217"/>
      <c r="KZB1569" s="217"/>
      <c r="KZC1569" s="217"/>
      <c r="KZD1569" s="217"/>
      <c r="KZE1569" s="217"/>
      <c r="KZF1569" s="217"/>
      <c r="KZG1569" s="217"/>
      <c r="KZH1569" s="217"/>
      <c r="KZI1569" s="217"/>
      <c r="KZJ1569" s="217"/>
      <c r="KZK1569" s="217"/>
      <c r="KZL1569" s="217"/>
      <c r="KZM1569" s="217"/>
      <c r="KZN1569" s="217"/>
      <c r="KZO1569" s="217"/>
      <c r="KZP1569" s="217"/>
      <c r="KZQ1569" s="217"/>
      <c r="KZR1569" s="217"/>
      <c r="KZS1569" s="217"/>
      <c r="KZT1569" s="217"/>
      <c r="KZU1569" s="217"/>
      <c r="KZV1569" s="217"/>
      <c r="KZW1569" s="217"/>
      <c r="KZX1569" s="217"/>
      <c r="KZY1569" s="217"/>
      <c r="KZZ1569" s="217"/>
      <c r="LAA1569" s="217"/>
      <c r="LAB1569" s="217"/>
      <c r="LAC1569" s="217"/>
      <c r="LAD1569" s="217"/>
      <c r="LAE1569" s="217"/>
      <c r="LAF1569" s="217"/>
      <c r="LAG1569" s="217"/>
      <c r="LAH1569" s="217"/>
      <c r="LAI1569" s="217"/>
      <c r="LAJ1569" s="217"/>
      <c r="LAK1569" s="217"/>
      <c r="LAL1569" s="217"/>
      <c r="LAM1569" s="217"/>
      <c r="LAN1569" s="217"/>
      <c r="LAO1569" s="217"/>
      <c r="LAP1569" s="217"/>
      <c r="LAQ1569" s="217"/>
      <c r="LAR1569" s="217"/>
      <c r="LAS1569" s="217"/>
      <c r="LAT1569" s="217"/>
      <c r="LAU1569" s="217"/>
      <c r="LAV1569" s="217"/>
      <c r="LAW1569" s="217"/>
      <c r="LAX1569" s="217"/>
      <c r="LAY1569" s="217"/>
      <c r="LAZ1569" s="217"/>
      <c r="LBA1569" s="217"/>
      <c r="LBB1569" s="217"/>
      <c r="LBC1569" s="217"/>
      <c r="LBD1569" s="217"/>
      <c r="LBE1569" s="217"/>
      <c r="LBF1569" s="217"/>
      <c r="LBG1569" s="217"/>
      <c r="LBH1569" s="217"/>
      <c r="LBI1569" s="217"/>
      <c r="LBJ1569" s="217"/>
      <c r="LBK1569" s="217"/>
      <c r="LBL1569" s="217"/>
      <c r="LBM1569" s="217"/>
      <c r="LBN1569" s="217"/>
      <c r="LBO1569" s="217"/>
      <c r="LBP1569" s="217"/>
      <c r="LBQ1569" s="217"/>
      <c r="LBR1569" s="217"/>
      <c r="LBS1569" s="217"/>
      <c r="LBT1569" s="217"/>
      <c r="LBU1569" s="217"/>
      <c r="LBV1569" s="217"/>
      <c r="LBW1569" s="217"/>
      <c r="LBX1569" s="217"/>
      <c r="LBY1569" s="217"/>
      <c r="LBZ1569" s="217"/>
      <c r="LCA1569" s="217"/>
      <c r="LCB1569" s="217"/>
      <c r="LCC1569" s="217"/>
      <c r="LCD1569" s="217"/>
      <c r="LCE1569" s="217"/>
      <c r="LCF1569" s="217"/>
      <c r="LCG1569" s="217"/>
      <c r="LCH1569" s="217"/>
      <c r="LCI1569" s="217"/>
      <c r="LCJ1569" s="217"/>
      <c r="LCK1569" s="217"/>
      <c r="LCL1569" s="217"/>
      <c r="LCM1569" s="217"/>
      <c r="LCN1569" s="217"/>
      <c r="LCO1569" s="217"/>
      <c r="LCP1569" s="217"/>
      <c r="LCQ1569" s="217"/>
      <c r="LCR1569" s="217"/>
      <c r="LCS1569" s="217"/>
      <c r="LCT1569" s="217"/>
      <c r="LCU1569" s="217"/>
      <c r="LCV1569" s="217"/>
      <c r="LCW1569" s="217"/>
      <c r="LCX1569" s="217"/>
      <c r="LCY1569" s="217"/>
      <c r="LCZ1569" s="217"/>
      <c r="LDA1569" s="217"/>
      <c r="LDB1569" s="217"/>
      <c r="LDC1569" s="217"/>
      <c r="LDD1569" s="217"/>
      <c r="LDE1569" s="217"/>
      <c r="LDF1569" s="217"/>
      <c r="LDG1569" s="217"/>
      <c r="LDH1569" s="217"/>
      <c r="LDI1569" s="217"/>
      <c r="LDJ1569" s="217"/>
      <c r="LDK1569" s="217"/>
      <c r="LDL1569" s="217"/>
      <c r="LDM1569" s="217"/>
      <c r="LDN1569" s="217"/>
      <c r="LDO1569" s="217"/>
      <c r="LDP1569" s="217"/>
      <c r="LDQ1569" s="217"/>
      <c r="LDR1569" s="217"/>
      <c r="LDS1569" s="217"/>
      <c r="LDT1569" s="217"/>
      <c r="LDU1569" s="217"/>
      <c r="LDV1569" s="217"/>
      <c r="LDW1569" s="217"/>
      <c r="LDX1569" s="217"/>
      <c r="LDY1569" s="217"/>
      <c r="LDZ1569" s="217"/>
      <c r="LEA1569" s="217"/>
      <c r="LEB1569" s="217"/>
      <c r="LEC1569" s="217"/>
      <c r="LED1569" s="217"/>
      <c r="LEE1569" s="217"/>
      <c r="LEF1569" s="217"/>
      <c r="LEG1569" s="217"/>
      <c r="LEH1569" s="217"/>
      <c r="LEI1569" s="217"/>
      <c r="LEJ1569" s="217"/>
      <c r="LEK1569" s="217"/>
      <c r="LEL1569" s="217"/>
      <c r="LEM1569" s="217"/>
      <c r="LEN1569" s="217"/>
      <c r="LEO1569" s="217"/>
      <c r="LEP1569" s="217"/>
      <c r="LEQ1569" s="217"/>
      <c r="LER1569" s="217"/>
      <c r="LES1569" s="217"/>
      <c r="LET1569" s="217"/>
      <c r="LEU1569" s="217"/>
      <c r="LEV1569" s="217"/>
      <c r="LEW1569" s="217"/>
      <c r="LEX1569" s="217"/>
      <c r="LEY1569" s="217"/>
      <c r="LEZ1569" s="217"/>
      <c r="LFA1569" s="217"/>
      <c r="LFB1569" s="217"/>
      <c r="LFC1569" s="217"/>
      <c r="LFD1569" s="217"/>
      <c r="LFE1569" s="217"/>
      <c r="LFF1569" s="217"/>
      <c r="LFG1569" s="217"/>
      <c r="LFH1569" s="217"/>
      <c r="LFI1569" s="217"/>
      <c r="LFJ1569" s="217"/>
      <c r="LFK1569" s="217"/>
      <c r="LFL1569" s="217"/>
      <c r="LFM1569" s="217"/>
      <c r="LFN1569" s="217"/>
      <c r="LFO1569" s="217"/>
      <c r="LFP1569" s="217"/>
      <c r="LFQ1569" s="217"/>
      <c r="LFR1569" s="217"/>
      <c r="LFS1569" s="217"/>
      <c r="LFT1569" s="217"/>
      <c r="LFU1569" s="217"/>
      <c r="LFV1569" s="217"/>
      <c r="LFW1569" s="217"/>
      <c r="LFX1569" s="217"/>
      <c r="LFY1569" s="217"/>
      <c r="LFZ1569" s="217"/>
      <c r="LGA1569" s="217"/>
      <c r="LGB1569" s="217"/>
      <c r="LGC1569" s="217"/>
      <c r="LGD1569" s="217"/>
      <c r="LGE1569" s="217"/>
      <c r="LGF1569" s="217"/>
      <c r="LGG1569" s="217"/>
      <c r="LGH1569" s="217"/>
      <c r="LGI1569" s="217"/>
      <c r="LGJ1569" s="217"/>
      <c r="LGK1569" s="217"/>
      <c r="LGL1569" s="217"/>
      <c r="LGM1569" s="217"/>
      <c r="LGN1569" s="217"/>
      <c r="LGO1569" s="217"/>
      <c r="LGP1569" s="217"/>
      <c r="LGQ1569" s="217"/>
      <c r="LGR1569" s="217"/>
      <c r="LGS1569" s="217"/>
      <c r="LGT1569" s="217"/>
      <c r="LGU1569" s="217"/>
      <c r="LGV1569" s="217"/>
      <c r="LGW1569" s="217"/>
      <c r="LGX1569" s="217"/>
      <c r="LGY1569" s="217"/>
      <c r="LGZ1569" s="217"/>
      <c r="LHA1569" s="217"/>
      <c r="LHB1569" s="217"/>
      <c r="LHC1569" s="217"/>
      <c r="LHD1569" s="217"/>
      <c r="LHE1569" s="217"/>
      <c r="LHF1569" s="217"/>
      <c r="LHG1569" s="217"/>
      <c r="LHH1569" s="217"/>
      <c r="LHI1569" s="217"/>
      <c r="LHJ1569" s="217"/>
      <c r="LHK1569" s="217"/>
      <c r="LHL1569" s="217"/>
      <c r="LHM1569" s="217"/>
      <c r="LHN1569" s="217"/>
      <c r="LHO1569" s="217"/>
      <c r="LHP1569" s="217"/>
      <c r="LHQ1569" s="217"/>
      <c r="LHR1569" s="217"/>
      <c r="LHS1569" s="217"/>
      <c r="LHT1569" s="217"/>
      <c r="LHU1569" s="217"/>
      <c r="LHV1569" s="217"/>
      <c r="LHW1569" s="217"/>
      <c r="LHX1569" s="217"/>
      <c r="LHY1569" s="217"/>
      <c r="LHZ1569" s="217"/>
      <c r="LIA1569" s="217"/>
      <c r="LIB1569" s="217"/>
      <c r="LIC1569" s="217"/>
      <c r="LID1569" s="217"/>
      <c r="LIE1569" s="217"/>
      <c r="LIF1569" s="217"/>
      <c r="LIG1569" s="217"/>
      <c r="LIH1569" s="217"/>
      <c r="LII1569" s="217"/>
      <c r="LIJ1569" s="217"/>
      <c r="LIK1569" s="217"/>
      <c r="LIL1569" s="217"/>
      <c r="LIM1569" s="217"/>
      <c r="LIN1569" s="217"/>
      <c r="LIO1569" s="217"/>
      <c r="LIP1569" s="217"/>
      <c r="LIQ1569" s="217"/>
      <c r="LIR1569" s="217"/>
      <c r="LIS1569" s="217"/>
      <c r="LIT1569" s="217"/>
      <c r="LIU1569" s="217"/>
      <c r="LIV1569" s="217"/>
      <c r="LIW1569" s="217"/>
      <c r="LIX1569" s="217"/>
      <c r="LIY1569" s="217"/>
      <c r="LIZ1569" s="217"/>
      <c r="LJA1569" s="217"/>
      <c r="LJB1569" s="217"/>
      <c r="LJC1569" s="217"/>
      <c r="LJD1569" s="217"/>
      <c r="LJE1569" s="217"/>
      <c r="LJF1569" s="217"/>
      <c r="LJG1569" s="217"/>
      <c r="LJH1569" s="217"/>
      <c r="LJI1569" s="217"/>
      <c r="LJJ1569" s="217"/>
      <c r="LJK1569" s="217"/>
      <c r="LJL1569" s="217"/>
      <c r="LJM1569" s="217"/>
      <c r="LJN1569" s="217"/>
      <c r="LJO1569" s="217"/>
      <c r="LJP1569" s="217"/>
      <c r="LJQ1569" s="217"/>
      <c r="LJR1569" s="217"/>
      <c r="LJS1569" s="217"/>
      <c r="LJT1569" s="217"/>
      <c r="LJU1569" s="217"/>
      <c r="LJV1569" s="217"/>
      <c r="LJW1569" s="217"/>
      <c r="LJX1569" s="217"/>
      <c r="LJY1569" s="217"/>
      <c r="LJZ1569" s="217"/>
      <c r="LKA1569" s="217"/>
      <c r="LKB1569" s="217"/>
      <c r="LKC1569" s="217"/>
      <c r="LKD1569" s="217"/>
      <c r="LKE1569" s="217"/>
      <c r="LKF1569" s="217"/>
      <c r="LKG1569" s="217"/>
      <c r="LKH1569" s="217"/>
      <c r="LKI1569" s="217"/>
      <c r="LKJ1569" s="217"/>
      <c r="LKK1569" s="217"/>
      <c r="LKL1569" s="217"/>
      <c r="LKM1569" s="217"/>
      <c r="LKN1569" s="217"/>
      <c r="LKO1569" s="217"/>
      <c r="LKP1569" s="217"/>
      <c r="LKQ1569" s="217"/>
      <c r="LKR1569" s="217"/>
      <c r="LKS1569" s="217"/>
      <c r="LKT1569" s="217"/>
      <c r="LKU1569" s="217"/>
      <c r="LKV1569" s="217"/>
      <c r="LKW1569" s="217"/>
      <c r="LKX1569" s="217"/>
      <c r="LKY1569" s="217"/>
      <c r="LKZ1569" s="217"/>
      <c r="LLA1569" s="217"/>
      <c r="LLB1569" s="217"/>
      <c r="LLC1569" s="217"/>
      <c r="LLD1569" s="217"/>
      <c r="LLE1569" s="217"/>
      <c r="LLF1569" s="217"/>
      <c r="LLG1569" s="217"/>
      <c r="LLH1569" s="217"/>
      <c r="LLI1569" s="217"/>
      <c r="LLJ1569" s="217"/>
      <c r="LLK1569" s="217"/>
      <c r="LLL1569" s="217"/>
      <c r="LLM1569" s="217"/>
      <c r="LLN1569" s="217"/>
      <c r="LLO1569" s="217"/>
      <c r="LLP1569" s="217"/>
      <c r="LLQ1569" s="217"/>
      <c r="LLR1569" s="217"/>
      <c r="LLS1569" s="217"/>
      <c r="LLT1569" s="217"/>
      <c r="LLU1569" s="217"/>
      <c r="LLV1569" s="217"/>
      <c r="LLW1569" s="217"/>
      <c r="LLX1569" s="217"/>
      <c r="LLY1569" s="217"/>
      <c r="LLZ1569" s="217"/>
      <c r="LMA1569" s="217"/>
      <c r="LMB1569" s="217"/>
      <c r="LMC1569" s="217"/>
      <c r="LMD1569" s="217"/>
      <c r="LME1569" s="217"/>
      <c r="LMF1569" s="217"/>
      <c r="LMG1569" s="217"/>
      <c r="LMH1569" s="217"/>
      <c r="LMI1569" s="217"/>
      <c r="LMJ1569" s="217"/>
      <c r="LMK1569" s="217"/>
      <c r="LML1569" s="217"/>
      <c r="LMM1569" s="217"/>
      <c r="LMN1569" s="217"/>
      <c r="LMO1569" s="217"/>
      <c r="LMP1569" s="217"/>
      <c r="LMQ1569" s="217"/>
      <c r="LMR1569" s="217"/>
      <c r="LMS1569" s="217"/>
      <c r="LMT1569" s="217"/>
      <c r="LMU1569" s="217"/>
      <c r="LMV1569" s="217"/>
      <c r="LMW1569" s="217"/>
      <c r="LMX1569" s="217"/>
      <c r="LMY1569" s="217"/>
      <c r="LMZ1569" s="217"/>
      <c r="LNA1569" s="217"/>
      <c r="LNB1569" s="217"/>
      <c r="LNC1569" s="217"/>
      <c r="LND1569" s="217"/>
      <c r="LNE1569" s="217"/>
      <c r="LNF1569" s="217"/>
      <c r="LNG1569" s="217"/>
      <c r="LNH1569" s="217"/>
      <c r="LNI1569" s="217"/>
      <c r="LNJ1569" s="217"/>
      <c r="LNK1569" s="217"/>
      <c r="LNL1569" s="217"/>
      <c r="LNM1569" s="217"/>
      <c r="LNN1569" s="217"/>
      <c r="LNO1569" s="217"/>
      <c r="LNP1569" s="217"/>
      <c r="LNQ1569" s="217"/>
      <c r="LNR1569" s="217"/>
      <c r="LNS1569" s="217"/>
      <c r="LNT1569" s="217"/>
      <c r="LNU1569" s="217"/>
      <c r="LNV1569" s="217"/>
      <c r="LNW1569" s="217"/>
      <c r="LNX1569" s="217"/>
      <c r="LNY1569" s="217"/>
      <c r="LNZ1569" s="217"/>
      <c r="LOA1569" s="217"/>
      <c r="LOB1569" s="217"/>
      <c r="LOC1569" s="217"/>
      <c r="LOD1569" s="217"/>
      <c r="LOE1569" s="217"/>
      <c r="LOF1569" s="217"/>
      <c r="LOG1569" s="217"/>
      <c r="LOH1569" s="217"/>
      <c r="LOI1569" s="217"/>
      <c r="LOJ1569" s="217"/>
      <c r="LOK1569" s="217"/>
      <c r="LOL1569" s="217"/>
      <c r="LOM1569" s="217"/>
      <c r="LON1569" s="217"/>
      <c r="LOO1569" s="217"/>
      <c r="LOP1569" s="217"/>
      <c r="LOQ1569" s="217"/>
      <c r="LOR1569" s="217"/>
      <c r="LOS1569" s="217"/>
      <c r="LOT1569" s="217"/>
      <c r="LOU1569" s="217"/>
      <c r="LOV1569" s="217"/>
      <c r="LOW1569" s="217"/>
      <c r="LOX1569" s="217"/>
      <c r="LOY1569" s="217"/>
      <c r="LOZ1569" s="217"/>
      <c r="LPA1569" s="217"/>
      <c r="LPB1569" s="217"/>
      <c r="LPC1569" s="217"/>
      <c r="LPD1569" s="217"/>
      <c r="LPE1569" s="217"/>
      <c r="LPF1569" s="217"/>
      <c r="LPG1569" s="217"/>
      <c r="LPH1569" s="217"/>
      <c r="LPI1569" s="217"/>
      <c r="LPJ1569" s="217"/>
      <c r="LPK1569" s="217"/>
      <c r="LPL1569" s="217"/>
      <c r="LPM1569" s="217"/>
      <c r="LPN1569" s="217"/>
      <c r="LPO1569" s="217"/>
      <c r="LPP1569" s="217"/>
      <c r="LPQ1569" s="217"/>
      <c r="LPR1569" s="217"/>
      <c r="LPS1569" s="217"/>
      <c r="LPT1569" s="217"/>
      <c r="LPU1569" s="217"/>
      <c r="LPV1569" s="217"/>
      <c r="LPW1569" s="217"/>
      <c r="LPX1569" s="217"/>
      <c r="LPY1569" s="217"/>
      <c r="LPZ1569" s="217"/>
      <c r="LQA1569" s="217"/>
      <c r="LQB1569" s="217"/>
      <c r="LQC1569" s="217"/>
      <c r="LQD1569" s="217"/>
      <c r="LQE1569" s="217"/>
      <c r="LQF1569" s="217"/>
      <c r="LQG1569" s="217"/>
      <c r="LQH1569" s="217"/>
      <c r="LQI1569" s="217"/>
      <c r="LQJ1569" s="217"/>
      <c r="LQK1569" s="217"/>
      <c r="LQL1569" s="217"/>
      <c r="LQM1569" s="217"/>
      <c r="LQN1569" s="217"/>
      <c r="LQO1569" s="217"/>
      <c r="LQP1569" s="217"/>
      <c r="LQQ1569" s="217"/>
      <c r="LQR1569" s="217"/>
      <c r="LQS1569" s="217"/>
      <c r="LQT1569" s="217"/>
      <c r="LQU1569" s="217"/>
      <c r="LQV1569" s="217"/>
      <c r="LQW1569" s="217"/>
      <c r="LQX1569" s="217"/>
      <c r="LQY1569" s="217"/>
      <c r="LQZ1569" s="217"/>
      <c r="LRA1569" s="217"/>
      <c r="LRB1569" s="217"/>
      <c r="LRC1569" s="217"/>
      <c r="LRD1569" s="217"/>
      <c r="LRE1569" s="217"/>
      <c r="LRF1569" s="217"/>
      <c r="LRG1569" s="217"/>
      <c r="LRH1569" s="217"/>
      <c r="LRI1569" s="217"/>
      <c r="LRJ1569" s="217"/>
      <c r="LRK1569" s="217"/>
      <c r="LRL1569" s="217"/>
      <c r="LRM1569" s="217"/>
      <c r="LRN1569" s="217"/>
      <c r="LRO1569" s="217"/>
      <c r="LRP1569" s="217"/>
      <c r="LRQ1569" s="217"/>
      <c r="LRR1569" s="217"/>
      <c r="LRS1569" s="217"/>
      <c r="LRT1569" s="217"/>
      <c r="LRU1569" s="217"/>
      <c r="LRV1569" s="217"/>
      <c r="LRW1569" s="217"/>
      <c r="LRX1569" s="217"/>
      <c r="LRY1569" s="217"/>
      <c r="LRZ1569" s="217"/>
      <c r="LSA1569" s="217"/>
      <c r="LSB1569" s="217"/>
      <c r="LSC1569" s="217"/>
      <c r="LSD1569" s="217"/>
      <c r="LSE1569" s="217"/>
      <c r="LSF1569" s="217"/>
      <c r="LSG1569" s="217"/>
      <c r="LSH1569" s="217"/>
      <c r="LSI1569" s="217"/>
      <c r="LSJ1569" s="217"/>
      <c r="LSK1569" s="217"/>
      <c r="LSL1569" s="217"/>
      <c r="LSM1569" s="217"/>
      <c r="LSN1569" s="217"/>
      <c r="LSO1569" s="217"/>
      <c r="LSP1569" s="217"/>
      <c r="LSQ1569" s="217"/>
      <c r="LSR1569" s="217"/>
      <c r="LSS1569" s="217"/>
      <c r="LST1569" s="217"/>
      <c r="LSU1569" s="217"/>
      <c r="LSV1569" s="217"/>
      <c r="LSW1569" s="217"/>
      <c r="LSX1569" s="217"/>
      <c r="LSY1569" s="217"/>
      <c r="LSZ1569" s="217"/>
      <c r="LTA1569" s="217"/>
      <c r="LTB1569" s="217"/>
      <c r="LTC1569" s="217"/>
      <c r="LTD1569" s="217"/>
      <c r="LTE1569" s="217"/>
      <c r="LTF1569" s="217"/>
      <c r="LTG1569" s="217"/>
      <c r="LTH1569" s="217"/>
      <c r="LTI1569" s="217"/>
      <c r="LTJ1569" s="217"/>
      <c r="LTK1569" s="217"/>
      <c r="LTL1569" s="217"/>
      <c r="LTM1569" s="217"/>
      <c r="LTN1569" s="217"/>
      <c r="LTO1569" s="217"/>
      <c r="LTP1569" s="217"/>
      <c r="LTQ1569" s="217"/>
      <c r="LTR1569" s="217"/>
      <c r="LTS1569" s="217"/>
      <c r="LTT1569" s="217"/>
      <c r="LTU1569" s="217"/>
      <c r="LTV1569" s="217"/>
      <c r="LTW1569" s="217"/>
      <c r="LTX1569" s="217"/>
      <c r="LTY1569" s="217"/>
      <c r="LTZ1569" s="217"/>
      <c r="LUA1569" s="217"/>
      <c r="LUB1569" s="217"/>
      <c r="LUC1569" s="217"/>
      <c r="LUD1569" s="217"/>
      <c r="LUE1569" s="217"/>
      <c r="LUF1569" s="217"/>
      <c r="LUG1569" s="217"/>
      <c r="LUH1569" s="217"/>
      <c r="LUI1569" s="217"/>
      <c r="LUJ1569" s="217"/>
      <c r="LUK1569" s="217"/>
      <c r="LUL1569" s="217"/>
      <c r="LUM1569" s="217"/>
      <c r="LUN1569" s="217"/>
      <c r="LUO1569" s="217"/>
      <c r="LUP1569" s="217"/>
      <c r="LUQ1569" s="217"/>
      <c r="LUR1569" s="217"/>
      <c r="LUS1569" s="217"/>
      <c r="LUT1569" s="217"/>
      <c r="LUU1569" s="217"/>
      <c r="LUV1569" s="217"/>
      <c r="LUW1569" s="217"/>
      <c r="LUX1569" s="217"/>
      <c r="LUY1569" s="217"/>
      <c r="LUZ1569" s="217"/>
      <c r="LVA1569" s="217"/>
      <c r="LVB1569" s="217"/>
      <c r="LVC1569" s="217"/>
      <c r="LVD1569" s="217"/>
      <c r="LVE1569" s="217"/>
      <c r="LVF1569" s="217"/>
      <c r="LVG1569" s="217"/>
      <c r="LVH1569" s="217"/>
      <c r="LVI1569" s="217"/>
      <c r="LVJ1569" s="217"/>
      <c r="LVK1569" s="217"/>
      <c r="LVL1569" s="217"/>
      <c r="LVM1569" s="217"/>
      <c r="LVN1569" s="217"/>
      <c r="LVO1569" s="217"/>
      <c r="LVP1569" s="217"/>
      <c r="LVQ1569" s="217"/>
      <c r="LVR1569" s="217"/>
      <c r="LVS1569" s="217"/>
      <c r="LVT1569" s="217"/>
      <c r="LVU1569" s="217"/>
      <c r="LVV1569" s="217"/>
      <c r="LVW1569" s="217"/>
      <c r="LVX1569" s="217"/>
      <c r="LVY1569" s="217"/>
      <c r="LVZ1569" s="217"/>
      <c r="LWA1569" s="217"/>
      <c r="LWB1569" s="217"/>
      <c r="LWC1569" s="217"/>
      <c r="LWD1569" s="217"/>
      <c r="LWE1569" s="217"/>
      <c r="LWF1569" s="217"/>
      <c r="LWG1569" s="217"/>
      <c r="LWH1569" s="217"/>
      <c r="LWI1569" s="217"/>
      <c r="LWJ1569" s="217"/>
      <c r="LWK1569" s="217"/>
      <c r="LWL1569" s="217"/>
      <c r="LWM1569" s="217"/>
      <c r="LWN1569" s="217"/>
      <c r="LWO1569" s="217"/>
      <c r="LWP1569" s="217"/>
      <c r="LWQ1569" s="217"/>
      <c r="LWR1569" s="217"/>
      <c r="LWS1569" s="217"/>
      <c r="LWT1569" s="217"/>
      <c r="LWU1569" s="217"/>
      <c r="LWV1569" s="217"/>
      <c r="LWW1569" s="217"/>
      <c r="LWX1569" s="217"/>
      <c r="LWY1569" s="217"/>
      <c r="LWZ1569" s="217"/>
      <c r="LXA1569" s="217"/>
      <c r="LXB1569" s="217"/>
      <c r="LXC1569" s="217"/>
      <c r="LXD1569" s="217"/>
      <c r="LXE1569" s="217"/>
      <c r="LXF1569" s="217"/>
      <c r="LXG1569" s="217"/>
      <c r="LXH1569" s="217"/>
      <c r="LXI1569" s="217"/>
      <c r="LXJ1569" s="217"/>
      <c r="LXK1569" s="217"/>
      <c r="LXL1569" s="217"/>
      <c r="LXM1569" s="217"/>
      <c r="LXN1569" s="217"/>
      <c r="LXO1569" s="217"/>
      <c r="LXP1569" s="217"/>
      <c r="LXQ1569" s="217"/>
      <c r="LXR1569" s="217"/>
      <c r="LXS1569" s="217"/>
      <c r="LXT1569" s="217"/>
      <c r="LXU1569" s="217"/>
      <c r="LXV1569" s="217"/>
      <c r="LXW1569" s="217"/>
      <c r="LXX1569" s="217"/>
      <c r="LXY1569" s="217"/>
      <c r="LXZ1569" s="217"/>
      <c r="LYA1569" s="217"/>
      <c r="LYB1569" s="217"/>
      <c r="LYC1569" s="217"/>
      <c r="LYD1569" s="217"/>
      <c r="LYE1569" s="217"/>
      <c r="LYF1569" s="217"/>
      <c r="LYG1569" s="217"/>
      <c r="LYH1569" s="217"/>
      <c r="LYI1569" s="217"/>
      <c r="LYJ1569" s="217"/>
      <c r="LYK1569" s="217"/>
      <c r="LYL1569" s="217"/>
      <c r="LYM1569" s="217"/>
      <c r="LYN1569" s="217"/>
      <c r="LYO1569" s="217"/>
      <c r="LYP1569" s="217"/>
      <c r="LYQ1569" s="217"/>
      <c r="LYR1569" s="217"/>
      <c r="LYS1569" s="217"/>
      <c r="LYT1569" s="217"/>
      <c r="LYU1569" s="217"/>
      <c r="LYV1569" s="217"/>
      <c r="LYW1569" s="217"/>
      <c r="LYX1569" s="217"/>
      <c r="LYY1569" s="217"/>
      <c r="LYZ1569" s="217"/>
      <c r="LZA1569" s="217"/>
      <c r="LZB1569" s="217"/>
      <c r="LZC1569" s="217"/>
      <c r="LZD1569" s="217"/>
      <c r="LZE1569" s="217"/>
      <c r="LZF1569" s="217"/>
      <c r="LZG1569" s="217"/>
      <c r="LZH1569" s="217"/>
      <c r="LZI1569" s="217"/>
      <c r="LZJ1569" s="217"/>
      <c r="LZK1569" s="217"/>
      <c r="LZL1569" s="217"/>
      <c r="LZM1569" s="217"/>
      <c r="LZN1569" s="217"/>
      <c r="LZO1569" s="217"/>
      <c r="LZP1569" s="217"/>
      <c r="LZQ1569" s="217"/>
      <c r="LZR1569" s="217"/>
      <c r="LZS1569" s="217"/>
      <c r="LZT1569" s="217"/>
      <c r="LZU1569" s="217"/>
      <c r="LZV1569" s="217"/>
      <c r="LZW1569" s="217"/>
      <c r="LZX1569" s="217"/>
      <c r="LZY1569" s="217"/>
      <c r="LZZ1569" s="217"/>
      <c r="MAA1569" s="217"/>
      <c r="MAB1569" s="217"/>
      <c r="MAC1569" s="217"/>
      <c r="MAD1569" s="217"/>
      <c r="MAE1569" s="217"/>
      <c r="MAF1569" s="217"/>
      <c r="MAG1569" s="217"/>
      <c r="MAH1569" s="217"/>
      <c r="MAI1569" s="217"/>
      <c r="MAJ1569" s="217"/>
      <c r="MAK1569" s="217"/>
      <c r="MAL1569" s="217"/>
      <c r="MAM1569" s="217"/>
      <c r="MAN1569" s="217"/>
      <c r="MAO1569" s="217"/>
      <c r="MAP1569" s="217"/>
      <c r="MAQ1569" s="217"/>
      <c r="MAR1569" s="217"/>
      <c r="MAS1569" s="217"/>
      <c r="MAT1569" s="217"/>
      <c r="MAU1569" s="217"/>
      <c r="MAV1569" s="217"/>
      <c r="MAW1569" s="217"/>
      <c r="MAX1569" s="217"/>
      <c r="MAY1569" s="217"/>
      <c r="MAZ1569" s="217"/>
      <c r="MBA1569" s="217"/>
      <c r="MBB1569" s="217"/>
      <c r="MBC1569" s="217"/>
      <c r="MBD1569" s="217"/>
      <c r="MBE1569" s="217"/>
      <c r="MBF1569" s="217"/>
      <c r="MBG1569" s="217"/>
      <c r="MBH1569" s="217"/>
      <c r="MBI1569" s="217"/>
      <c r="MBJ1569" s="217"/>
      <c r="MBK1569" s="217"/>
      <c r="MBL1569" s="217"/>
      <c r="MBM1569" s="217"/>
      <c r="MBN1569" s="217"/>
      <c r="MBO1569" s="217"/>
      <c r="MBP1569" s="217"/>
      <c r="MBQ1569" s="217"/>
      <c r="MBR1569" s="217"/>
      <c r="MBS1569" s="217"/>
      <c r="MBT1569" s="217"/>
      <c r="MBU1569" s="217"/>
      <c r="MBV1569" s="217"/>
      <c r="MBW1569" s="217"/>
      <c r="MBX1569" s="217"/>
      <c r="MBY1569" s="217"/>
      <c r="MBZ1569" s="217"/>
      <c r="MCA1569" s="217"/>
      <c r="MCB1569" s="217"/>
      <c r="MCC1569" s="217"/>
      <c r="MCD1569" s="217"/>
      <c r="MCE1569" s="217"/>
      <c r="MCF1569" s="217"/>
      <c r="MCG1569" s="217"/>
      <c r="MCH1569" s="217"/>
      <c r="MCI1569" s="217"/>
      <c r="MCJ1569" s="217"/>
      <c r="MCK1569" s="217"/>
      <c r="MCL1569" s="217"/>
      <c r="MCM1569" s="217"/>
      <c r="MCN1569" s="217"/>
      <c r="MCO1569" s="217"/>
      <c r="MCP1569" s="217"/>
      <c r="MCQ1569" s="217"/>
      <c r="MCR1569" s="217"/>
      <c r="MCS1569" s="217"/>
      <c r="MCT1569" s="217"/>
      <c r="MCU1569" s="217"/>
      <c r="MCV1569" s="217"/>
      <c r="MCW1569" s="217"/>
      <c r="MCX1569" s="217"/>
      <c r="MCY1569" s="217"/>
      <c r="MCZ1569" s="217"/>
      <c r="MDA1569" s="217"/>
      <c r="MDB1569" s="217"/>
      <c r="MDC1569" s="217"/>
      <c r="MDD1569" s="217"/>
      <c r="MDE1569" s="217"/>
      <c r="MDF1569" s="217"/>
      <c r="MDG1569" s="217"/>
      <c r="MDH1569" s="217"/>
      <c r="MDI1569" s="217"/>
      <c r="MDJ1569" s="217"/>
      <c r="MDK1569" s="217"/>
      <c r="MDL1569" s="217"/>
      <c r="MDM1569" s="217"/>
      <c r="MDN1569" s="217"/>
      <c r="MDO1569" s="217"/>
      <c r="MDP1569" s="217"/>
      <c r="MDQ1569" s="217"/>
      <c r="MDR1569" s="217"/>
      <c r="MDS1569" s="217"/>
      <c r="MDT1569" s="217"/>
      <c r="MDU1569" s="217"/>
      <c r="MDV1569" s="217"/>
      <c r="MDW1569" s="217"/>
      <c r="MDX1569" s="217"/>
      <c r="MDY1569" s="217"/>
      <c r="MDZ1569" s="217"/>
      <c r="MEA1569" s="217"/>
      <c r="MEB1569" s="217"/>
      <c r="MEC1569" s="217"/>
      <c r="MED1569" s="217"/>
      <c r="MEE1569" s="217"/>
      <c r="MEF1569" s="217"/>
      <c r="MEG1569" s="217"/>
      <c r="MEH1569" s="217"/>
      <c r="MEI1569" s="217"/>
      <c r="MEJ1569" s="217"/>
      <c r="MEK1569" s="217"/>
      <c r="MEL1569" s="217"/>
      <c r="MEM1569" s="217"/>
      <c r="MEN1569" s="217"/>
      <c r="MEO1569" s="217"/>
      <c r="MEP1569" s="217"/>
      <c r="MEQ1569" s="217"/>
      <c r="MER1569" s="217"/>
      <c r="MES1569" s="217"/>
      <c r="MET1569" s="217"/>
      <c r="MEU1569" s="217"/>
      <c r="MEV1569" s="217"/>
      <c r="MEW1569" s="217"/>
      <c r="MEX1569" s="217"/>
      <c r="MEY1569" s="217"/>
      <c r="MEZ1569" s="217"/>
      <c r="MFA1569" s="217"/>
      <c r="MFB1569" s="217"/>
      <c r="MFC1569" s="217"/>
      <c r="MFD1569" s="217"/>
      <c r="MFE1569" s="217"/>
      <c r="MFF1569" s="217"/>
      <c r="MFG1569" s="217"/>
      <c r="MFH1569" s="217"/>
      <c r="MFI1569" s="217"/>
      <c r="MFJ1569" s="217"/>
      <c r="MFK1569" s="217"/>
      <c r="MFL1569" s="217"/>
      <c r="MFM1569" s="217"/>
      <c r="MFN1569" s="217"/>
      <c r="MFO1569" s="217"/>
      <c r="MFP1569" s="217"/>
      <c r="MFQ1569" s="217"/>
      <c r="MFR1569" s="217"/>
      <c r="MFS1569" s="217"/>
      <c r="MFT1569" s="217"/>
      <c r="MFU1569" s="217"/>
      <c r="MFV1569" s="217"/>
      <c r="MFW1569" s="217"/>
      <c r="MFX1569" s="217"/>
      <c r="MFY1569" s="217"/>
      <c r="MFZ1569" s="217"/>
      <c r="MGA1569" s="217"/>
      <c r="MGB1569" s="217"/>
      <c r="MGC1569" s="217"/>
      <c r="MGD1569" s="217"/>
      <c r="MGE1569" s="217"/>
      <c r="MGF1569" s="217"/>
      <c r="MGG1569" s="217"/>
      <c r="MGH1569" s="217"/>
      <c r="MGI1569" s="217"/>
      <c r="MGJ1569" s="217"/>
      <c r="MGK1569" s="217"/>
      <c r="MGL1569" s="217"/>
      <c r="MGM1569" s="217"/>
      <c r="MGN1569" s="217"/>
      <c r="MGO1569" s="217"/>
      <c r="MGP1569" s="217"/>
      <c r="MGQ1569" s="217"/>
      <c r="MGR1569" s="217"/>
      <c r="MGS1569" s="217"/>
      <c r="MGT1569" s="217"/>
      <c r="MGU1569" s="217"/>
      <c r="MGV1569" s="217"/>
      <c r="MGW1569" s="217"/>
      <c r="MGX1569" s="217"/>
      <c r="MGY1569" s="217"/>
      <c r="MGZ1569" s="217"/>
      <c r="MHA1569" s="217"/>
      <c r="MHB1569" s="217"/>
      <c r="MHC1569" s="217"/>
      <c r="MHD1569" s="217"/>
      <c r="MHE1569" s="217"/>
      <c r="MHF1569" s="217"/>
      <c r="MHG1569" s="217"/>
      <c r="MHH1569" s="217"/>
      <c r="MHI1569" s="217"/>
      <c r="MHJ1569" s="217"/>
      <c r="MHK1569" s="217"/>
      <c r="MHL1569" s="217"/>
      <c r="MHM1569" s="217"/>
      <c r="MHN1569" s="217"/>
      <c r="MHO1569" s="217"/>
      <c r="MHP1569" s="217"/>
      <c r="MHQ1569" s="217"/>
      <c r="MHR1569" s="217"/>
      <c r="MHS1569" s="217"/>
      <c r="MHT1569" s="217"/>
      <c r="MHU1569" s="217"/>
      <c r="MHV1569" s="217"/>
      <c r="MHW1569" s="217"/>
      <c r="MHX1569" s="217"/>
      <c r="MHY1569" s="217"/>
      <c r="MHZ1569" s="217"/>
      <c r="MIA1569" s="217"/>
      <c r="MIB1569" s="217"/>
      <c r="MIC1569" s="217"/>
      <c r="MID1569" s="217"/>
      <c r="MIE1569" s="217"/>
      <c r="MIF1569" s="217"/>
      <c r="MIG1569" s="217"/>
      <c r="MIH1569" s="217"/>
      <c r="MII1569" s="217"/>
      <c r="MIJ1569" s="217"/>
      <c r="MIK1569" s="217"/>
      <c r="MIL1569" s="217"/>
      <c r="MIM1569" s="217"/>
      <c r="MIN1569" s="217"/>
      <c r="MIO1569" s="217"/>
      <c r="MIP1569" s="217"/>
      <c r="MIQ1569" s="217"/>
      <c r="MIR1569" s="217"/>
      <c r="MIS1569" s="217"/>
      <c r="MIT1569" s="217"/>
      <c r="MIU1569" s="217"/>
      <c r="MIV1569" s="217"/>
      <c r="MIW1569" s="217"/>
      <c r="MIX1569" s="217"/>
      <c r="MIY1569" s="217"/>
      <c r="MIZ1569" s="217"/>
      <c r="MJA1569" s="217"/>
      <c r="MJB1569" s="217"/>
      <c r="MJC1569" s="217"/>
      <c r="MJD1569" s="217"/>
      <c r="MJE1569" s="217"/>
      <c r="MJF1569" s="217"/>
      <c r="MJG1569" s="217"/>
      <c r="MJH1569" s="217"/>
      <c r="MJI1569" s="217"/>
      <c r="MJJ1569" s="217"/>
      <c r="MJK1569" s="217"/>
      <c r="MJL1569" s="217"/>
      <c r="MJM1569" s="217"/>
      <c r="MJN1569" s="217"/>
      <c r="MJO1569" s="217"/>
      <c r="MJP1569" s="217"/>
      <c r="MJQ1569" s="217"/>
      <c r="MJR1569" s="217"/>
      <c r="MJS1569" s="217"/>
      <c r="MJT1569" s="217"/>
      <c r="MJU1569" s="217"/>
      <c r="MJV1569" s="217"/>
      <c r="MJW1569" s="217"/>
      <c r="MJX1569" s="217"/>
      <c r="MJY1569" s="217"/>
      <c r="MJZ1569" s="217"/>
      <c r="MKA1569" s="217"/>
      <c r="MKB1569" s="217"/>
      <c r="MKC1569" s="217"/>
      <c r="MKD1569" s="217"/>
      <c r="MKE1569" s="217"/>
      <c r="MKF1569" s="217"/>
      <c r="MKG1569" s="217"/>
      <c r="MKH1569" s="217"/>
      <c r="MKI1569" s="217"/>
      <c r="MKJ1569" s="217"/>
      <c r="MKK1569" s="217"/>
      <c r="MKL1569" s="217"/>
      <c r="MKM1569" s="217"/>
      <c r="MKN1569" s="217"/>
      <c r="MKO1569" s="217"/>
      <c r="MKP1569" s="217"/>
      <c r="MKQ1569" s="217"/>
      <c r="MKR1569" s="217"/>
      <c r="MKS1569" s="217"/>
      <c r="MKT1569" s="217"/>
      <c r="MKU1569" s="217"/>
      <c r="MKV1569" s="217"/>
      <c r="MKW1569" s="217"/>
      <c r="MKX1569" s="217"/>
      <c r="MKY1569" s="217"/>
      <c r="MKZ1569" s="217"/>
      <c r="MLA1569" s="217"/>
      <c r="MLB1569" s="217"/>
      <c r="MLC1569" s="217"/>
      <c r="MLD1569" s="217"/>
      <c r="MLE1569" s="217"/>
      <c r="MLF1569" s="217"/>
      <c r="MLG1569" s="217"/>
      <c r="MLH1569" s="217"/>
      <c r="MLI1569" s="217"/>
      <c r="MLJ1569" s="217"/>
      <c r="MLK1569" s="217"/>
      <c r="MLL1569" s="217"/>
      <c r="MLM1569" s="217"/>
      <c r="MLN1569" s="217"/>
      <c r="MLO1569" s="217"/>
      <c r="MLP1569" s="217"/>
      <c r="MLQ1569" s="217"/>
      <c r="MLR1569" s="217"/>
      <c r="MLS1569" s="217"/>
      <c r="MLT1569" s="217"/>
      <c r="MLU1569" s="217"/>
      <c r="MLV1569" s="217"/>
      <c r="MLW1569" s="217"/>
      <c r="MLX1569" s="217"/>
      <c r="MLY1569" s="217"/>
      <c r="MLZ1569" s="217"/>
      <c r="MMA1569" s="217"/>
      <c r="MMB1569" s="217"/>
      <c r="MMC1569" s="217"/>
      <c r="MMD1569" s="217"/>
      <c r="MME1569" s="217"/>
      <c r="MMF1569" s="217"/>
      <c r="MMG1569" s="217"/>
      <c r="MMH1569" s="217"/>
      <c r="MMI1569" s="217"/>
      <c r="MMJ1569" s="217"/>
      <c r="MMK1569" s="217"/>
      <c r="MML1569" s="217"/>
      <c r="MMM1569" s="217"/>
      <c r="MMN1569" s="217"/>
      <c r="MMO1569" s="217"/>
      <c r="MMP1569" s="217"/>
      <c r="MMQ1569" s="217"/>
      <c r="MMR1569" s="217"/>
      <c r="MMS1569" s="217"/>
      <c r="MMT1569" s="217"/>
      <c r="MMU1569" s="217"/>
      <c r="MMV1569" s="217"/>
      <c r="MMW1569" s="217"/>
      <c r="MMX1569" s="217"/>
      <c r="MMY1569" s="217"/>
      <c r="MMZ1569" s="217"/>
      <c r="MNA1569" s="217"/>
      <c r="MNB1569" s="217"/>
      <c r="MNC1569" s="217"/>
      <c r="MND1569" s="217"/>
      <c r="MNE1569" s="217"/>
      <c r="MNF1569" s="217"/>
      <c r="MNG1569" s="217"/>
      <c r="MNH1569" s="217"/>
      <c r="MNI1569" s="217"/>
      <c r="MNJ1569" s="217"/>
      <c r="MNK1569" s="217"/>
      <c r="MNL1569" s="217"/>
      <c r="MNM1569" s="217"/>
      <c r="MNN1569" s="217"/>
      <c r="MNO1569" s="217"/>
      <c r="MNP1569" s="217"/>
      <c r="MNQ1569" s="217"/>
      <c r="MNR1569" s="217"/>
      <c r="MNS1569" s="217"/>
      <c r="MNT1569" s="217"/>
      <c r="MNU1569" s="217"/>
      <c r="MNV1569" s="217"/>
      <c r="MNW1569" s="217"/>
      <c r="MNX1569" s="217"/>
      <c r="MNY1569" s="217"/>
      <c r="MNZ1569" s="217"/>
      <c r="MOA1569" s="217"/>
      <c r="MOB1569" s="217"/>
      <c r="MOC1569" s="217"/>
      <c r="MOD1569" s="217"/>
      <c r="MOE1569" s="217"/>
      <c r="MOF1569" s="217"/>
      <c r="MOG1569" s="217"/>
      <c r="MOH1569" s="217"/>
      <c r="MOI1569" s="217"/>
      <c r="MOJ1569" s="217"/>
      <c r="MOK1569" s="217"/>
      <c r="MOL1569" s="217"/>
      <c r="MOM1569" s="217"/>
      <c r="MON1569" s="217"/>
      <c r="MOO1569" s="217"/>
      <c r="MOP1569" s="217"/>
      <c r="MOQ1569" s="217"/>
      <c r="MOR1569" s="217"/>
      <c r="MOS1569" s="217"/>
      <c r="MOT1569" s="217"/>
      <c r="MOU1569" s="217"/>
      <c r="MOV1569" s="217"/>
      <c r="MOW1569" s="217"/>
      <c r="MOX1569" s="217"/>
      <c r="MOY1569" s="217"/>
      <c r="MOZ1569" s="217"/>
      <c r="MPA1569" s="217"/>
      <c r="MPB1569" s="217"/>
      <c r="MPC1569" s="217"/>
      <c r="MPD1569" s="217"/>
      <c r="MPE1569" s="217"/>
      <c r="MPF1569" s="217"/>
      <c r="MPG1569" s="217"/>
      <c r="MPH1569" s="217"/>
      <c r="MPI1569" s="217"/>
      <c r="MPJ1569" s="217"/>
      <c r="MPK1569" s="217"/>
      <c r="MPL1569" s="217"/>
      <c r="MPM1569" s="217"/>
      <c r="MPN1569" s="217"/>
      <c r="MPO1569" s="217"/>
      <c r="MPP1569" s="217"/>
      <c r="MPQ1569" s="217"/>
      <c r="MPR1569" s="217"/>
      <c r="MPS1569" s="217"/>
      <c r="MPT1569" s="217"/>
      <c r="MPU1569" s="217"/>
      <c r="MPV1569" s="217"/>
      <c r="MPW1569" s="217"/>
      <c r="MPX1569" s="217"/>
      <c r="MPY1569" s="217"/>
      <c r="MPZ1569" s="217"/>
      <c r="MQA1569" s="217"/>
      <c r="MQB1569" s="217"/>
      <c r="MQC1569" s="217"/>
      <c r="MQD1569" s="217"/>
      <c r="MQE1569" s="217"/>
      <c r="MQF1569" s="217"/>
      <c r="MQG1569" s="217"/>
      <c r="MQH1569" s="217"/>
      <c r="MQI1569" s="217"/>
      <c r="MQJ1569" s="217"/>
      <c r="MQK1569" s="217"/>
      <c r="MQL1569" s="217"/>
      <c r="MQM1569" s="217"/>
      <c r="MQN1569" s="217"/>
      <c r="MQO1569" s="217"/>
      <c r="MQP1569" s="217"/>
      <c r="MQQ1569" s="217"/>
      <c r="MQR1569" s="217"/>
      <c r="MQS1569" s="217"/>
      <c r="MQT1569" s="217"/>
      <c r="MQU1569" s="217"/>
      <c r="MQV1569" s="217"/>
      <c r="MQW1569" s="217"/>
      <c r="MQX1569" s="217"/>
      <c r="MQY1569" s="217"/>
      <c r="MQZ1569" s="217"/>
      <c r="MRA1569" s="217"/>
      <c r="MRB1569" s="217"/>
      <c r="MRC1569" s="217"/>
      <c r="MRD1569" s="217"/>
      <c r="MRE1569" s="217"/>
      <c r="MRF1569" s="217"/>
      <c r="MRG1569" s="217"/>
      <c r="MRH1569" s="217"/>
      <c r="MRI1569" s="217"/>
      <c r="MRJ1569" s="217"/>
      <c r="MRK1569" s="217"/>
      <c r="MRL1569" s="217"/>
      <c r="MRM1569" s="217"/>
      <c r="MRN1569" s="217"/>
      <c r="MRO1569" s="217"/>
      <c r="MRP1569" s="217"/>
      <c r="MRQ1569" s="217"/>
      <c r="MRR1569" s="217"/>
      <c r="MRS1569" s="217"/>
      <c r="MRT1569" s="217"/>
      <c r="MRU1569" s="217"/>
      <c r="MRV1569" s="217"/>
      <c r="MRW1569" s="217"/>
      <c r="MRX1569" s="217"/>
      <c r="MRY1569" s="217"/>
      <c r="MRZ1569" s="217"/>
      <c r="MSA1569" s="217"/>
      <c r="MSB1569" s="217"/>
      <c r="MSC1569" s="217"/>
      <c r="MSD1569" s="217"/>
      <c r="MSE1569" s="217"/>
      <c r="MSF1569" s="217"/>
      <c r="MSG1569" s="217"/>
      <c r="MSH1569" s="217"/>
      <c r="MSI1569" s="217"/>
      <c r="MSJ1569" s="217"/>
      <c r="MSK1569" s="217"/>
      <c r="MSL1569" s="217"/>
      <c r="MSM1569" s="217"/>
      <c r="MSN1569" s="217"/>
      <c r="MSO1569" s="217"/>
      <c r="MSP1569" s="217"/>
      <c r="MSQ1569" s="217"/>
      <c r="MSR1569" s="217"/>
      <c r="MSS1569" s="217"/>
      <c r="MST1569" s="217"/>
      <c r="MSU1569" s="217"/>
      <c r="MSV1569" s="217"/>
      <c r="MSW1569" s="217"/>
      <c r="MSX1569" s="217"/>
      <c r="MSY1569" s="217"/>
      <c r="MSZ1569" s="217"/>
      <c r="MTA1569" s="217"/>
      <c r="MTB1569" s="217"/>
      <c r="MTC1569" s="217"/>
      <c r="MTD1569" s="217"/>
      <c r="MTE1569" s="217"/>
      <c r="MTF1569" s="217"/>
      <c r="MTG1569" s="217"/>
      <c r="MTH1569" s="217"/>
      <c r="MTI1569" s="217"/>
      <c r="MTJ1569" s="217"/>
      <c r="MTK1569" s="217"/>
      <c r="MTL1569" s="217"/>
      <c r="MTM1569" s="217"/>
      <c r="MTN1569" s="217"/>
      <c r="MTO1569" s="217"/>
      <c r="MTP1569" s="217"/>
      <c r="MTQ1569" s="217"/>
      <c r="MTR1569" s="217"/>
      <c r="MTS1569" s="217"/>
      <c r="MTT1569" s="217"/>
      <c r="MTU1569" s="217"/>
      <c r="MTV1569" s="217"/>
      <c r="MTW1569" s="217"/>
      <c r="MTX1569" s="217"/>
      <c r="MTY1569" s="217"/>
      <c r="MTZ1569" s="217"/>
      <c r="MUA1569" s="217"/>
      <c r="MUB1569" s="217"/>
      <c r="MUC1569" s="217"/>
      <c r="MUD1569" s="217"/>
      <c r="MUE1569" s="217"/>
      <c r="MUF1569" s="217"/>
      <c r="MUG1569" s="217"/>
      <c r="MUH1569" s="217"/>
      <c r="MUI1569" s="217"/>
      <c r="MUJ1569" s="217"/>
      <c r="MUK1569" s="217"/>
      <c r="MUL1569" s="217"/>
      <c r="MUM1569" s="217"/>
      <c r="MUN1569" s="217"/>
      <c r="MUO1569" s="217"/>
      <c r="MUP1569" s="217"/>
      <c r="MUQ1569" s="217"/>
      <c r="MUR1569" s="217"/>
      <c r="MUS1569" s="217"/>
      <c r="MUT1569" s="217"/>
      <c r="MUU1569" s="217"/>
      <c r="MUV1569" s="217"/>
      <c r="MUW1569" s="217"/>
      <c r="MUX1569" s="217"/>
      <c r="MUY1569" s="217"/>
      <c r="MUZ1569" s="217"/>
      <c r="MVA1569" s="217"/>
      <c r="MVB1569" s="217"/>
      <c r="MVC1569" s="217"/>
      <c r="MVD1569" s="217"/>
      <c r="MVE1569" s="217"/>
      <c r="MVF1569" s="217"/>
      <c r="MVG1569" s="217"/>
      <c r="MVH1569" s="217"/>
      <c r="MVI1569" s="217"/>
      <c r="MVJ1569" s="217"/>
      <c r="MVK1569" s="217"/>
      <c r="MVL1569" s="217"/>
      <c r="MVM1569" s="217"/>
      <c r="MVN1569" s="217"/>
      <c r="MVO1569" s="217"/>
      <c r="MVP1569" s="217"/>
      <c r="MVQ1569" s="217"/>
      <c r="MVR1569" s="217"/>
      <c r="MVS1569" s="217"/>
      <c r="MVT1569" s="217"/>
      <c r="MVU1569" s="217"/>
      <c r="MVV1569" s="217"/>
      <c r="MVW1569" s="217"/>
      <c r="MVX1569" s="217"/>
      <c r="MVY1569" s="217"/>
      <c r="MVZ1569" s="217"/>
      <c r="MWA1569" s="217"/>
      <c r="MWB1569" s="217"/>
      <c r="MWC1569" s="217"/>
      <c r="MWD1569" s="217"/>
      <c r="MWE1569" s="217"/>
      <c r="MWF1569" s="217"/>
      <c r="MWG1569" s="217"/>
      <c r="MWH1569" s="217"/>
      <c r="MWI1569" s="217"/>
      <c r="MWJ1569" s="217"/>
      <c r="MWK1569" s="217"/>
      <c r="MWL1569" s="217"/>
      <c r="MWM1569" s="217"/>
      <c r="MWN1569" s="217"/>
      <c r="MWO1569" s="217"/>
      <c r="MWP1569" s="217"/>
      <c r="MWQ1569" s="217"/>
      <c r="MWR1569" s="217"/>
      <c r="MWS1569" s="217"/>
      <c r="MWT1569" s="217"/>
      <c r="MWU1569" s="217"/>
      <c r="MWV1569" s="217"/>
      <c r="MWW1569" s="217"/>
      <c r="MWX1569" s="217"/>
      <c r="MWY1569" s="217"/>
      <c r="MWZ1569" s="217"/>
      <c r="MXA1569" s="217"/>
      <c r="MXB1569" s="217"/>
      <c r="MXC1569" s="217"/>
      <c r="MXD1569" s="217"/>
      <c r="MXE1569" s="217"/>
      <c r="MXF1569" s="217"/>
      <c r="MXG1569" s="217"/>
      <c r="MXH1569" s="217"/>
      <c r="MXI1569" s="217"/>
      <c r="MXJ1569" s="217"/>
      <c r="MXK1569" s="217"/>
      <c r="MXL1569" s="217"/>
      <c r="MXM1569" s="217"/>
      <c r="MXN1569" s="217"/>
      <c r="MXO1569" s="217"/>
      <c r="MXP1569" s="217"/>
      <c r="MXQ1569" s="217"/>
      <c r="MXR1569" s="217"/>
      <c r="MXS1569" s="217"/>
      <c r="MXT1569" s="217"/>
      <c r="MXU1569" s="217"/>
      <c r="MXV1569" s="217"/>
      <c r="MXW1569" s="217"/>
      <c r="MXX1569" s="217"/>
      <c r="MXY1569" s="217"/>
      <c r="MXZ1569" s="217"/>
      <c r="MYA1569" s="217"/>
      <c r="MYB1569" s="217"/>
      <c r="MYC1569" s="217"/>
      <c r="MYD1569" s="217"/>
      <c r="MYE1569" s="217"/>
      <c r="MYF1569" s="217"/>
      <c r="MYG1569" s="217"/>
      <c r="MYH1569" s="217"/>
      <c r="MYI1569" s="217"/>
      <c r="MYJ1569" s="217"/>
      <c r="MYK1569" s="217"/>
      <c r="MYL1569" s="217"/>
      <c r="MYM1569" s="217"/>
      <c r="MYN1569" s="217"/>
      <c r="MYO1569" s="217"/>
      <c r="MYP1569" s="217"/>
      <c r="MYQ1569" s="217"/>
      <c r="MYR1569" s="217"/>
      <c r="MYS1569" s="217"/>
      <c r="MYT1569" s="217"/>
      <c r="MYU1569" s="217"/>
      <c r="MYV1569" s="217"/>
      <c r="MYW1569" s="217"/>
      <c r="MYX1569" s="217"/>
      <c r="MYY1569" s="217"/>
      <c r="MYZ1569" s="217"/>
      <c r="MZA1569" s="217"/>
      <c r="MZB1569" s="217"/>
      <c r="MZC1569" s="217"/>
      <c r="MZD1569" s="217"/>
      <c r="MZE1569" s="217"/>
      <c r="MZF1569" s="217"/>
      <c r="MZG1569" s="217"/>
      <c r="MZH1569" s="217"/>
      <c r="MZI1569" s="217"/>
      <c r="MZJ1569" s="217"/>
      <c r="MZK1569" s="217"/>
      <c r="MZL1569" s="217"/>
      <c r="MZM1569" s="217"/>
      <c r="MZN1569" s="217"/>
      <c r="MZO1569" s="217"/>
      <c r="MZP1569" s="217"/>
      <c r="MZQ1569" s="217"/>
      <c r="MZR1569" s="217"/>
      <c r="MZS1569" s="217"/>
      <c r="MZT1569" s="217"/>
      <c r="MZU1569" s="217"/>
      <c r="MZV1569" s="217"/>
      <c r="MZW1569" s="217"/>
      <c r="MZX1569" s="217"/>
      <c r="MZY1569" s="217"/>
      <c r="MZZ1569" s="217"/>
      <c r="NAA1569" s="217"/>
      <c r="NAB1569" s="217"/>
      <c r="NAC1569" s="217"/>
      <c r="NAD1569" s="217"/>
      <c r="NAE1569" s="217"/>
      <c r="NAF1569" s="217"/>
      <c r="NAG1569" s="217"/>
      <c r="NAH1569" s="217"/>
      <c r="NAI1569" s="217"/>
      <c r="NAJ1569" s="217"/>
      <c r="NAK1569" s="217"/>
      <c r="NAL1569" s="217"/>
      <c r="NAM1569" s="217"/>
      <c r="NAN1569" s="217"/>
      <c r="NAO1569" s="217"/>
      <c r="NAP1569" s="217"/>
      <c r="NAQ1569" s="217"/>
      <c r="NAR1569" s="217"/>
      <c r="NAS1569" s="217"/>
      <c r="NAT1569" s="217"/>
      <c r="NAU1569" s="217"/>
      <c r="NAV1569" s="217"/>
      <c r="NAW1569" s="217"/>
      <c r="NAX1569" s="217"/>
      <c r="NAY1569" s="217"/>
      <c r="NAZ1569" s="217"/>
      <c r="NBA1569" s="217"/>
      <c r="NBB1569" s="217"/>
      <c r="NBC1569" s="217"/>
      <c r="NBD1569" s="217"/>
      <c r="NBE1569" s="217"/>
      <c r="NBF1569" s="217"/>
      <c r="NBG1569" s="217"/>
      <c r="NBH1569" s="217"/>
      <c r="NBI1569" s="217"/>
      <c r="NBJ1569" s="217"/>
      <c r="NBK1569" s="217"/>
      <c r="NBL1569" s="217"/>
      <c r="NBM1569" s="217"/>
      <c r="NBN1569" s="217"/>
      <c r="NBO1569" s="217"/>
      <c r="NBP1569" s="217"/>
      <c r="NBQ1569" s="217"/>
      <c r="NBR1569" s="217"/>
      <c r="NBS1569" s="217"/>
      <c r="NBT1569" s="217"/>
      <c r="NBU1569" s="217"/>
      <c r="NBV1569" s="217"/>
      <c r="NBW1569" s="217"/>
      <c r="NBX1569" s="217"/>
      <c r="NBY1569" s="217"/>
      <c r="NBZ1569" s="217"/>
      <c r="NCA1569" s="217"/>
      <c r="NCB1569" s="217"/>
      <c r="NCC1569" s="217"/>
      <c r="NCD1569" s="217"/>
      <c r="NCE1569" s="217"/>
      <c r="NCF1569" s="217"/>
      <c r="NCG1569" s="217"/>
      <c r="NCH1569" s="217"/>
      <c r="NCI1569" s="217"/>
      <c r="NCJ1569" s="217"/>
      <c r="NCK1569" s="217"/>
      <c r="NCL1569" s="217"/>
      <c r="NCM1569" s="217"/>
      <c r="NCN1569" s="217"/>
      <c r="NCO1569" s="217"/>
      <c r="NCP1569" s="217"/>
      <c r="NCQ1569" s="217"/>
      <c r="NCR1569" s="217"/>
      <c r="NCS1569" s="217"/>
      <c r="NCT1569" s="217"/>
      <c r="NCU1569" s="217"/>
      <c r="NCV1569" s="217"/>
      <c r="NCW1569" s="217"/>
      <c r="NCX1569" s="217"/>
      <c r="NCY1569" s="217"/>
      <c r="NCZ1569" s="217"/>
      <c r="NDA1569" s="217"/>
      <c r="NDB1569" s="217"/>
      <c r="NDC1569" s="217"/>
      <c r="NDD1569" s="217"/>
      <c r="NDE1569" s="217"/>
      <c r="NDF1569" s="217"/>
      <c r="NDG1569" s="217"/>
      <c r="NDH1569" s="217"/>
      <c r="NDI1569" s="217"/>
      <c r="NDJ1569" s="217"/>
      <c r="NDK1569" s="217"/>
      <c r="NDL1569" s="217"/>
      <c r="NDM1569" s="217"/>
      <c r="NDN1569" s="217"/>
      <c r="NDO1569" s="217"/>
      <c r="NDP1569" s="217"/>
      <c r="NDQ1569" s="217"/>
      <c r="NDR1569" s="217"/>
      <c r="NDS1569" s="217"/>
      <c r="NDT1569" s="217"/>
      <c r="NDU1569" s="217"/>
      <c r="NDV1569" s="217"/>
      <c r="NDW1569" s="217"/>
      <c r="NDX1569" s="217"/>
      <c r="NDY1569" s="217"/>
      <c r="NDZ1569" s="217"/>
      <c r="NEA1569" s="217"/>
      <c r="NEB1569" s="217"/>
      <c r="NEC1569" s="217"/>
      <c r="NED1569" s="217"/>
      <c r="NEE1569" s="217"/>
      <c r="NEF1569" s="217"/>
      <c r="NEG1569" s="217"/>
      <c r="NEH1569" s="217"/>
      <c r="NEI1569" s="217"/>
      <c r="NEJ1569" s="217"/>
      <c r="NEK1569" s="217"/>
      <c r="NEL1569" s="217"/>
      <c r="NEM1569" s="217"/>
      <c r="NEN1569" s="217"/>
      <c r="NEO1569" s="217"/>
      <c r="NEP1569" s="217"/>
      <c r="NEQ1569" s="217"/>
      <c r="NER1569" s="217"/>
      <c r="NES1569" s="217"/>
      <c r="NET1569" s="217"/>
      <c r="NEU1569" s="217"/>
      <c r="NEV1569" s="217"/>
      <c r="NEW1569" s="217"/>
      <c r="NEX1569" s="217"/>
      <c r="NEY1569" s="217"/>
      <c r="NEZ1569" s="217"/>
      <c r="NFA1569" s="217"/>
      <c r="NFB1569" s="217"/>
      <c r="NFC1569" s="217"/>
      <c r="NFD1569" s="217"/>
      <c r="NFE1569" s="217"/>
      <c r="NFF1569" s="217"/>
      <c r="NFG1569" s="217"/>
      <c r="NFH1569" s="217"/>
      <c r="NFI1569" s="217"/>
      <c r="NFJ1569" s="217"/>
      <c r="NFK1569" s="217"/>
      <c r="NFL1569" s="217"/>
      <c r="NFM1569" s="217"/>
      <c r="NFN1569" s="217"/>
      <c r="NFO1569" s="217"/>
      <c r="NFP1569" s="217"/>
      <c r="NFQ1569" s="217"/>
      <c r="NFR1569" s="217"/>
      <c r="NFS1569" s="217"/>
      <c r="NFT1569" s="217"/>
      <c r="NFU1569" s="217"/>
      <c r="NFV1569" s="217"/>
      <c r="NFW1569" s="217"/>
      <c r="NFX1569" s="217"/>
      <c r="NFY1569" s="217"/>
      <c r="NFZ1569" s="217"/>
      <c r="NGA1569" s="217"/>
      <c r="NGB1569" s="217"/>
      <c r="NGC1569" s="217"/>
      <c r="NGD1569" s="217"/>
      <c r="NGE1569" s="217"/>
      <c r="NGF1569" s="217"/>
      <c r="NGG1569" s="217"/>
      <c r="NGH1569" s="217"/>
      <c r="NGI1569" s="217"/>
      <c r="NGJ1569" s="217"/>
      <c r="NGK1569" s="217"/>
      <c r="NGL1569" s="217"/>
      <c r="NGM1569" s="217"/>
      <c r="NGN1569" s="217"/>
      <c r="NGO1569" s="217"/>
      <c r="NGP1569" s="217"/>
      <c r="NGQ1569" s="217"/>
      <c r="NGR1569" s="217"/>
      <c r="NGS1569" s="217"/>
      <c r="NGT1569" s="217"/>
      <c r="NGU1569" s="217"/>
      <c r="NGV1569" s="217"/>
      <c r="NGW1569" s="217"/>
      <c r="NGX1569" s="217"/>
      <c r="NGY1569" s="217"/>
      <c r="NGZ1569" s="217"/>
      <c r="NHA1569" s="217"/>
      <c r="NHB1569" s="217"/>
      <c r="NHC1569" s="217"/>
      <c r="NHD1569" s="217"/>
      <c r="NHE1569" s="217"/>
      <c r="NHF1569" s="217"/>
      <c r="NHG1569" s="217"/>
      <c r="NHH1569" s="217"/>
      <c r="NHI1569" s="217"/>
      <c r="NHJ1569" s="217"/>
      <c r="NHK1569" s="217"/>
      <c r="NHL1569" s="217"/>
      <c r="NHM1569" s="217"/>
      <c r="NHN1569" s="217"/>
      <c r="NHO1569" s="217"/>
      <c r="NHP1569" s="217"/>
      <c r="NHQ1569" s="217"/>
      <c r="NHR1569" s="217"/>
      <c r="NHS1569" s="217"/>
      <c r="NHT1569" s="217"/>
      <c r="NHU1569" s="217"/>
      <c r="NHV1569" s="217"/>
      <c r="NHW1569" s="217"/>
      <c r="NHX1569" s="217"/>
      <c r="NHY1569" s="217"/>
      <c r="NHZ1569" s="217"/>
      <c r="NIA1569" s="217"/>
      <c r="NIB1569" s="217"/>
      <c r="NIC1569" s="217"/>
      <c r="NID1569" s="217"/>
      <c r="NIE1569" s="217"/>
      <c r="NIF1569" s="217"/>
      <c r="NIG1569" s="217"/>
      <c r="NIH1569" s="217"/>
      <c r="NII1569" s="217"/>
      <c r="NIJ1569" s="217"/>
      <c r="NIK1569" s="217"/>
      <c r="NIL1569" s="217"/>
      <c r="NIM1569" s="217"/>
      <c r="NIN1569" s="217"/>
      <c r="NIO1569" s="217"/>
      <c r="NIP1569" s="217"/>
      <c r="NIQ1569" s="217"/>
      <c r="NIR1569" s="217"/>
      <c r="NIS1569" s="217"/>
      <c r="NIT1569" s="217"/>
      <c r="NIU1569" s="217"/>
      <c r="NIV1569" s="217"/>
      <c r="NIW1569" s="217"/>
      <c r="NIX1569" s="217"/>
      <c r="NIY1569" s="217"/>
      <c r="NIZ1569" s="217"/>
      <c r="NJA1569" s="217"/>
      <c r="NJB1569" s="217"/>
      <c r="NJC1569" s="217"/>
      <c r="NJD1569" s="217"/>
      <c r="NJE1569" s="217"/>
      <c r="NJF1569" s="217"/>
      <c r="NJG1569" s="217"/>
      <c r="NJH1569" s="217"/>
      <c r="NJI1569" s="217"/>
      <c r="NJJ1569" s="217"/>
      <c r="NJK1569" s="217"/>
      <c r="NJL1569" s="217"/>
      <c r="NJM1569" s="217"/>
      <c r="NJN1569" s="217"/>
      <c r="NJO1569" s="217"/>
      <c r="NJP1569" s="217"/>
      <c r="NJQ1569" s="217"/>
      <c r="NJR1569" s="217"/>
      <c r="NJS1569" s="217"/>
      <c r="NJT1569" s="217"/>
      <c r="NJU1569" s="217"/>
      <c r="NJV1569" s="217"/>
      <c r="NJW1569" s="217"/>
      <c r="NJX1569" s="217"/>
      <c r="NJY1569" s="217"/>
      <c r="NJZ1569" s="217"/>
      <c r="NKA1569" s="217"/>
      <c r="NKB1569" s="217"/>
      <c r="NKC1569" s="217"/>
      <c r="NKD1569" s="217"/>
      <c r="NKE1569" s="217"/>
      <c r="NKF1569" s="217"/>
      <c r="NKG1569" s="217"/>
      <c r="NKH1569" s="217"/>
      <c r="NKI1569" s="217"/>
      <c r="NKJ1569" s="217"/>
      <c r="NKK1569" s="217"/>
      <c r="NKL1569" s="217"/>
      <c r="NKM1569" s="217"/>
      <c r="NKN1569" s="217"/>
      <c r="NKO1569" s="217"/>
      <c r="NKP1569" s="217"/>
      <c r="NKQ1569" s="217"/>
      <c r="NKR1569" s="217"/>
      <c r="NKS1569" s="217"/>
      <c r="NKT1569" s="217"/>
      <c r="NKU1569" s="217"/>
      <c r="NKV1569" s="217"/>
      <c r="NKW1569" s="217"/>
      <c r="NKX1569" s="217"/>
      <c r="NKY1569" s="217"/>
      <c r="NKZ1569" s="217"/>
      <c r="NLA1569" s="217"/>
      <c r="NLB1569" s="217"/>
      <c r="NLC1569" s="217"/>
      <c r="NLD1569" s="217"/>
      <c r="NLE1569" s="217"/>
      <c r="NLF1569" s="217"/>
      <c r="NLG1569" s="217"/>
      <c r="NLH1569" s="217"/>
      <c r="NLI1569" s="217"/>
      <c r="NLJ1569" s="217"/>
      <c r="NLK1569" s="217"/>
      <c r="NLL1569" s="217"/>
      <c r="NLM1569" s="217"/>
      <c r="NLN1569" s="217"/>
      <c r="NLO1569" s="217"/>
      <c r="NLP1569" s="217"/>
      <c r="NLQ1569" s="217"/>
      <c r="NLR1569" s="217"/>
      <c r="NLS1569" s="217"/>
      <c r="NLT1569" s="217"/>
      <c r="NLU1569" s="217"/>
      <c r="NLV1569" s="217"/>
      <c r="NLW1569" s="217"/>
      <c r="NLX1569" s="217"/>
      <c r="NLY1569" s="217"/>
      <c r="NLZ1569" s="217"/>
      <c r="NMA1569" s="217"/>
      <c r="NMB1569" s="217"/>
      <c r="NMC1569" s="217"/>
      <c r="NMD1569" s="217"/>
      <c r="NME1569" s="217"/>
      <c r="NMF1569" s="217"/>
      <c r="NMG1569" s="217"/>
      <c r="NMH1569" s="217"/>
      <c r="NMI1569" s="217"/>
      <c r="NMJ1569" s="217"/>
      <c r="NMK1569" s="217"/>
      <c r="NML1569" s="217"/>
      <c r="NMM1569" s="217"/>
      <c r="NMN1569" s="217"/>
      <c r="NMO1569" s="217"/>
      <c r="NMP1569" s="217"/>
      <c r="NMQ1569" s="217"/>
      <c r="NMR1569" s="217"/>
      <c r="NMS1569" s="217"/>
      <c r="NMT1569" s="217"/>
      <c r="NMU1569" s="217"/>
      <c r="NMV1569" s="217"/>
      <c r="NMW1569" s="217"/>
      <c r="NMX1569" s="217"/>
      <c r="NMY1569" s="217"/>
      <c r="NMZ1569" s="217"/>
      <c r="NNA1569" s="217"/>
      <c r="NNB1569" s="217"/>
      <c r="NNC1569" s="217"/>
      <c r="NND1569" s="217"/>
      <c r="NNE1569" s="217"/>
      <c r="NNF1569" s="217"/>
      <c r="NNG1569" s="217"/>
      <c r="NNH1569" s="217"/>
      <c r="NNI1569" s="217"/>
      <c r="NNJ1569" s="217"/>
      <c r="NNK1569" s="217"/>
      <c r="NNL1569" s="217"/>
      <c r="NNM1569" s="217"/>
      <c r="NNN1569" s="217"/>
      <c r="NNO1569" s="217"/>
      <c r="NNP1569" s="217"/>
      <c r="NNQ1569" s="217"/>
      <c r="NNR1569" s="217"/>
      <c r="NNS1569" s="217"/>
      <c r="NNT1569" s="217"/>
      <c r="NNU1569" s="217"/>
      <c r="NNV1569" s="217"/>
      <c r="NNW1569" s="217"/>
      <c r="NNX1569" s="217"/>
      <c r="NNY1569" s="217"/>
      <c r="NNZ1569" s="217"/>
      <c r="NOA1569" s="217"/>
      <c r="NOB1569" s="217"/>
      <c r="NOC1569" s="217"/>
      <c r="NOD1569" s="217"/>
      <c r="NOE1569" s="217"/>
      <c r="NOF1569" s="217"/>
      <c r="NOG1569" s="217"/>
      <c r="NOH1569" s="217"/>
      <c r="NOI1569" s="217"/>
      <c r="NOJ1569" s="217"/>
      <c r="NOK1569" s="217"/>
      <c r="NOL1569" s="217"/>
      <c r="NOM1569" s="217"/>
      <c r="NON1569" s="217"/>
      <c r="NOO1569" s="217"/>
      <c r="NOP1569" s="217"/>
      <c r="NOQ1569" s="217"/>
      <c r="NOR1569" s="217"/>
      <c r="NOS1569" s="217"/>
      <c r="NOT1569" s="217"/>
      <c r="NOU1569" s="217"/>
      <c r="NOV1569" s="217"/>
      <c r="NOW1569" s="217"/>
      <c r="NOX1569" s="217"/>
      <c r="NOY1569" s="217"/>
      <c r="NOZ1569" s="217"/>
      <c r="NPA1569" s="217"/>
      <c r="NPB1569" s="217"/>
      <c r="NPC1569" s="217"/>
      <c r="NPD1569" s="217"/>
      <c r="NPE1569" s="217"/>
      <c r="NPF1569" s="217"/>
      <c r="NPG1569" s="217"/>
      <c r="NPH1569" s="217"/>
      <c r="NPI1569" s="217"/>
      <c r="NPJ1569" s="217"/>
      <c r="NPK1569" s="217"/>
      <c r="NPL1569" s="217"/>
      <c r="NPM1569" s="217"/>
      <c r="NPN1569" s="217"/>
      <c r="NPO1569" s="217"/>
      <c r="NPP1569" s="217"/>
      <c r="NPQ1569" s="217"/>
      <c r="NPR1569" s="217"/>
      <c r="NPS1569" s="217"/>
      <c r="NPT1569" s="217"/>
      <c r="NPU1569" s="217"/>
      <c r="NPV1569" s="217"/>
      <c r="NPW1569" s="217"/>
      <c r="NPX1569" s="217"/>
      <c r="NPY1569" s="217"/>
      <c r="NPZ1569" s="217"/>
      <c r="NQA1569" s="217"/>
      <c r="NQB1569" s="217"/>
      <c r="NQC1569" s="217"/>
      <c r="NQD1569" s="217"/>
      <c r="NQE1569" s="217"/>
      <c r="NQF1569" s="217"/>
      <c r="NQG1569" s="217"/>
      <c r="NQH1569" s="217"/>
      <c r="NQI1569" s="217"/>
      <c r="NQJ1569" s="217"/>
      <c r="NQK1569" s="217"/>
      <c r="NQL1569" s="217"/>
      <c r="NQM1569" s="217"/>
      <c r="NQN1569" s="217"/>
      <c r="NQO1569" s="217"/>
      <c r="NQP1569" s="217"/>
      <c r="NQQ1569" s="217"/>
      <c r="NQR1569" s="217"/>
      <c r="NQS1569" s="217"/>
      <c r="NQT1569" s="217"/>
      <c r="NQU1569" s="217"/>
      <c r="NQV1569" s="217"/>
      <c r="NQW1569" s="217"/>
      <c r="NQX1569" s="217"/>
      <c r="NQY1569" s="217"/>
      <c r="NQZ1569" s="217"/>
      <c r="NRA1569" s="217"/>
      <c r="NRB1569" s="217"/>
      <c r="NRC1569" s="217"/>
      <c r="NRD1569" s="217"/>
      <c r="NRE1569" s="217"/>
      <c r="NRF1569" s="217"/>
      <c r="NRG1569" s="217"/>
      <c r="NRH1569" s="217"/>
      <c r="NRI1569" s="217"/>
      <c r="NRJ1569" s="217"/>
      <c r="NRK1569" s="217"/>
      <c r="NRL1569" s="217"/>
      <c r="NRM1569" s="217"/>
      <c r="NRN1569" s="217"/>
      <c r="NRO1569" s="217"/>
      <c r="NRP1569" s="217"/>
      <c r="NRQ1569" s="217"/>
      <c r="NRR1569" s="217"/>
      <c r="NRS1569" s="217"/>
      <c r="NRT1569" s="217"/>
      <c r="NRU1569" s="217"/>
      <c r="NRV1569" s="217"/>
      <c r="NRW1569" s="217"/>
      <c r="NRX1569" s="217"/>
      <c r="NRY1569" s="217"/>
      <c r="NRZ1569" s="217"/>
      <c r="NSA1569" s="217"/>
      <c r="NSB1569" s="217"/>
      <c r="NSC1569" s="217"/>
      <c r="NSD1569" s="217"/>
      <c r="NSE1569" s="217"/>
      <c r="NSF1569" s="217"/>
      <c r="NSG1569" s="217"/>
      <c r="NSH1569" s="217"/>
      <c r="NSI1569" s="217"/>
      <c r="NSJ1569" s="217"/>
      <c r="NSK1569" s="217"/>
      <c r="NSL1569" s="217"/>
      <c r="NSM1569" s="217"/>
      <c r="NSN1569" s="217"/>
      <c r="NSO1569" s="217"/>
      <c r="NSP1569" s="217"/>
      <c r="NSQ1569" s="217"/>
      <c r="NSR1569" s="217"/>
      <c r="NSS1569" s="217"/>
      <c r="NST1569" s="217"/>
      <c r="NSU1569" s="217"/>
      <c r="NSV1569" s="217"/>
      <c r="NSW1569" s="217"/>
      <c r="NSX1569" s="217"/>
      <c r="NSY1569" s="217"/>
      <c r="NSZ1569" s="217"/>
      <c r="NTA1569" s="217"/>
      <c r="NTB1569" s="217"/>
      <c r="NTC1569" s="217"/>
      <c r="NTD1569" s="217"/>
      <c r="NTE1569" s="217"/>
      <c r="NTF1569" s="217"/>
      <c r="NTG1569" s="217"/>
      <c r="NTH1569" s="217"/>
      <c r="NTI1569" s="217"/>
      <c r="NTJ1569" s="217"/>
      <c r="NTK1569" s="217"/>
      <c r="NTL1569" s="217"/>
      <c r="NTM1569" s="217"/>
      <c r="NTN1569" s="217"/>
      <c r="NTO1569" s="217"/>
      <c r="NTP1569" s="217"/>
      <c r="NTQ1569" s="217"/>
      <c r="NTR1569" s="217"/>
      <c r="NTS1569" s="217"/>
      <c r="NTT1569" s="217"/>
      <c r="NTU1569" s="217"/>
      <c r="NTV1569" s="217"/>
      <c r="NTW1569" s="217"/>
      <c r="NTX1569" s="217"/>
      <c r="NTY1569" s="217"/>
      <c r="NTZ1569" s="217"/>
      <c r="NUA1569" s="217"/>
      <c r="NUB1569" s="217"/>
      <c r="NUC1569" s="217"/>
      <c r="NUD1569" s="217"/>
      <c r="NUE1569" s="217"/>
      <c r="NUF1569" s="217"/>
      <c r="NUG1569" s="217"/>
      <c r="NUH1569" s="217"/>
      <c r="NUI1569" s="217"/>
      <c r="NUJ1569" s="217"/>
      <c r="NUK1569" s="217"/>
      <c r="NUL1569" s="217"/>
      <c r="NUM1569" s="217"/>
      <c r="NUN1569" s="217"/>
      <c r="NUO1569" s="217"/>
      <c r="NUP1569" s="217"/>
      <c r="NUQ1569" s="217"/>
      <c r="NUR1569" s="217"/>
      <c r="NUS1569" s="217"/>
      <c r="NUT1569" s="217"/>
      <c r="NUU1569" s="217"/>
      <c r="NUV1569" s="217"/>
      <c r="NUW1569" s="217"/>
      <c r="NUX1569" s="217"/>
      <c r="NUY1569" s="217"/>
      <c r="NUZ1569" s="217"/>
      <c r="NVA1569" s="217"/>
      <c r="NVB1569" s="217"/>
      <c r="NVC1569" s="217"/>
      <c r="NVD1569" s="217"/>
      <c r="NVE1569" s="217"/>
      <c r="NVF1569" s="217"/>
      <c r="NVG1569" s="217"/>
      <c r="NVH1569" s="217"/>
      <c r="NVI1569" s="217"/>
      <c r="NVJ1569" s="217"/>
      <c r="NVK1569" s="217"/>
      <c r="NVL1569" s="217"/>
      <c r="NVM1569" s="217"/>
      <c r="NVN1569" s="217"/>
      <c r="NVO1569" s="217"/>
      <c r="NVP1569" s="217"/>
      <c r="NVQ1569" s="217"/>
      <c r="NVR1569" s="217"/>
      <c r="NVS1569" s="217"/>
      <c r="NVT1569" s="217"/>
      <c r="NVU1569" s="217"/>
      <c r="NVV1569" s="217"/>
      <c r="NVW1569" s="217"/>
      <c r="NVX1569" s="217"/>
      <c r="NVY1569" s="217"/>
      <c r="NVZ1569" s="217"/>
      <c r="NWA1569" s="217"/>
      <c r="NWB1569" s="217"/>
      <c r="NWC1569" s="217"/>
      <c r="NWD1569" s="217"/>
      <c r="NWE1569" s="217"/>
      <c r="NWF1569" s="217"/>
      <c r="NWG1569" s="217"/>
      <c r="NWH1569" s="217"/>
      <c r="NWI1569" s="217"/>
      <c r="NWJ1569" s="217"/>
      <c r="NWK1569" s="217"/>
      <c r="NWL1569" s="217"/>
      <c r="NWM1569" s="217"/>
      <c r="NWN1569" s="217"/>
      <c r="NWO1569" s="217"/>
      <c r="NWP1569" s="217"/>
      <c r="NWQ1569" s="217"/>
      <c r="NWR1569" s="217"/>
      <c r="NWS1569" s="217"/>
      <c r="NWT1569" s="217"/>
      <c r="NWU1569" s="217"/>
      <c r="NWV1569" s="217"/>
      <c r="NWW1569" s="217"/>
      <c r="NWX1569" s="217"/>
      <c r="NWY1569" s="217"/>
      <c r="NWZ1569" s="217"/>
      <c r="NXA1569" s="217"/>
      <c r="NXB1569" s="217"/>
      <c r="NXC1569" s="217"/>
      <c r="NXD1569" s="217"/>
      <c r="NXE1569" s="217"/>
      <c r="NXF1569" s="217"/>
      <c r="NXG1569" s="217"/>
      <c r="NXH1569" s="217"/>
      <c r="NXI1569" s="217"/>
      <c r="NXJ1569" s="217"/>
      <c r="NXK1569" s="217"/>
      <c r="NXL1569" s="217"/>
      <c r="NXM1569" s="217"/>
      <c r="NXN1569" s="217"/>
      <c r="NXO1569" s="217"/>
      <c r="NXP1569" s="217"/>
      <c r="NXQ1569" s="217"/>
      <c r="NXR1569" s="217"/>
      <c r="NXS1569" s="217"/>
      <c r="NXT1569" s="217"/>
      <c r="NXU1569" s="217"/>
      <c r="NXV1569" s="217"/>
      <c r="NXW1569" s="217"/>
      <c r="NXX1569" s="217"/>
      <c r="NXY1569" s="217"/>
      <c r="NXZ1569" s="217"/>
      <c r="NYA1569" s="217"/>
      <c r="NYB1569" s="217"/>
      <c r="NYC1569" s="217"/>
      <c r="NYD1569" s="217"/>
      <c r="NYE1569" s="217"/>
      <c r="NYF1569" s="217"/>
      <c r="NYG1569" s="217"/>
      <c r="NYH1569" s="217"/>
      <c r="NYI1569" s="217"/>
      <c r="NYJ1569" s="217"/>
      <c r="NYK1569" s="217"/>
      <c r="NYL1569" s="217"/>
      <c r="NYM1569" s="217"/>
      <c r="NYN1569" s="217"/>
      <c r="NYO1569" s="217"/>
      <c r="NYP1569" s="217"/>
      <c r="NYQ1569" s="217"/>
      <c r="NYR1569" s="217"/>
      <c r="NYS1569" s="217"/>
      <c r="NYT1569" s="217"/>
      <c r="NYU1569" s="217"/>
      <c r="NYV1569" s="217"/>
      <c r="NYW1569" s="217"/>
      <c r="NYX1569" s="217"/>
      <c r="NYY1569" s="217"/>
      <c r="NYZ1569" s="217"/>
      <c r="NZA1569" s="217"/>
      <c r="NZB1569" s="217"/>
      <c r="NZC1569" s="217"/>
      <c r="NZD1569" s="217"/>
      <c r="NZE1569" s="217"/>
      <c r="NZF1569" s="217"/>
      <c r="NZG1569" s="217"/>
      <c r="NZH1569" s="217"/>
      <c r="NZI1569" s="217"/>
      <c r="NZJ1569" s="217"/>
      <c r="NZK1569" s="217"/>
      <c r="NZL1569" s="217"/>
      <c r="NZM1569" s="217"/>
      <c r="NZN1569" s="217"/>
      <c r="NZO1569" s="217"/>
      <c r="NZP1569" s="217"/>
      <c r="NZQ1569" s="217"/>
      <c r="NZR1569" s="217"/>
      <c r="NZS1569" s="217"/>
      <c r="NZT1569" s="217"/>
      <c r="NZU1569" s="217"/>
      <c r="NZV1569" s="217"/>
      <c r="NZW1569" s="217"/>
      <c r="NZX1569" s="217"/>
      <c r="NZY1569" s="217"/>
      <c r="NZZ1569" s="217"/>
      <c r="OAA1569" s="217"/>
      <c r="OAB1569" s="217"/>
      <c r="OAC1569" s="217"/>
      <c r="OAD1569" s="217"/>
      <c r="OAE1569" s="217"/>
      <c r="OAF1569" s="217"/>
      <c r="OAG1569" s="217"/>
      <c r="OAH1569" s="217"/>
      <c r="OAI1569" s="217"/>
      <c r="OAJ1569" s="217"/>
      <c r="OAK1569" s="217"/>
      <c r="OAL1569" s="217"/>
      <c r="OAM1569" s="217"/>
      <c r="OAN1569" s="217"/>
      <c r="OAO1569" s="217"/>
      <c r="OAP1569" s="217"/>
      <c r="OAQ1569" s="217"/>
      <c r="OAR1569" s="217"/>
      <c r="OAS1569" s="217"/>
      <c r="OAT1569" s="217"/>
      <c r="OAU1569" s="217"/>
      <c r="OAV1569" s="217"/>
      <c r="OAW1569" s="217"/>
      <c r="OAX1569" s="217"/>
      <c r="OAY1569" s="217"/>
      <c r="OAZ1569" s="217"/>
      <c r="OBA1569" s="217"/>
      <c r="OBB1569" s="217"/>
      <c r="OBC1569" s="217"/>
      <c r="OBD1569" s="217"/>
      <c r="OBE1569" s="217"/>
      <c r="OBF1569" s="217"/>
      <c r="OBG1569" s="217"/>
      <c r="OBH1569" s="217"/>
      <c r="OBI1569" s="217"/>
      <c r="OBJ1569" s="217"/>
      <c r="OBK1569" s="217"/>
      <c r="OBL1569" s="217"/>
      <c r="OBM1569" s="217"/>
      <c r="OBN1569" s="217"/>
      <c r="OBO1569" s="217"/>
      <c r="OBP1569" s="217"/>
      <c r="OBQ1569" s="217"/>
      <c r="OBR1569" s="217"/>
      <c r="OBS1569" s="217"/>
      <c r="OBT1569" s="217"/>
      <c r="OBU1569" s="217"/>
      <c r="OBV1569" s="217"/>
      <c r="OBW1569" s="217"/>
      <c r="OBX1569" s="217"/>
      <c r="OBY1569" s="217"/>
      <c r="OBZ1569" s="217"/>
      <c r="OCA1569" s="217"/>
      <c r="OCB1569" s="217"/>
      <c r="OCC1569" s="217"/>
      <c r="OCD1569" s="217"/>
      <c r="OCE1569" s="217"/>
      <c r="OCF1569" s="217"/>
      <c r="OCG1569" s="217"/>
      <c r="OCH1569" s="217"/>
      <c r="OCI1569" s="217"/>
      <c r="OCJ1569" s="217"/>
      <c r="OCK1569" s="217"/>
      <c r="OCL1569" s="217"/>
      <c r="OCM1569" s="217"/>
      <c r="OCN1569" s="217"/>
      <c r="OCO1569" s="217"/>
      <c r="OCP1569" s="217"/>
      <c r="OCQ1569" s="217"/>
      <c r="OCR1569" s="217"/>
      <c r="OCS1569" s="217"/>
      <c r="OCT1569" s="217"/>
      <c r="OCU1569" s="217"/>
      <c r="OCV1569" s="217"/>
      <c r="OCW1569" s="217"/>
      <c r="OCX1569" s="217"/>
      <c r="OCY1569" s="217"/>
      <c r="OCZ1569" s="217"/>
      <c r="ODA1569" s="217"/>
      <c r="ODB1569" s="217"/>
      <c r="ODC1569" s="217"/>
      <c r="ODD1569" s="217"/>
      <c r="ODE1569" s="217"/>
      <c r="ODF1569" s="217"/>
      <c r="ODG1569" s="217"/>
      <c r="ODH1569" s="217"/>
      <c r="ODI1569" s="217"/>
      <c r="ODJ1569" s="217"/>
      <c r="ODK1569" s="217"/>
      <c r="ODL1569" s="217"/>
      <c r="ODM1569" s="217"/>
      <c r="ODN1569" s="217"/>
      <c r="ODO1569" s="217"/>
      <c r="ODP1569" s="217"/>
      <c r="ODQ1569" s="217"/>
      <c r="ODR1569" s="217"/>
      <c r="ODS1569" s="217"/>
      <c r="ODT1569" s="217"/>
      <c r="ODU1569" s="217"/>
      <c r="ODV1569" s="217"/>
      <c r="ODW1569" s="217"/>
      <c r="ODX1569" s="217"/>
      <c r="ODY1569" s="217"/>
      <c r="ODZ1569" s="217"/>
      <c r="OEA1569" s="217"/>
      <c r="OEB1569" s="217"/>
      <c r="OEC1569" s="217"/>
      <c r="OED1569" s="217"/>
      <c r="OEE1569" s="217"/>
      <c r="OEF1569" s="217"/>
      <c r="OEG1569" s="217"/>
      <c r="OEH1569" s="217"/>
      <c r="OEI1569" s="217"/>
      <c r="OEJ1569" s="217"/>
      <c r="OEK1569" s="217"/>
      <c r="OEL1569" s="217"/>
      <c r="OEM1569" s="217"/>
      <c r="OEN1569" s="217"/>
      <c r="OEO1569" s="217"/>
      <c r="OEP1569" s="217"/>
      <c r="OEQ1569" s="217"/>
      <c r="OER1569" s="217"/>
      <c r="OES1569" s="217"/>
      <c r="OET1569" s="217"/>
      <c r="OEU1569" s="217"/>
      <c r="OEV1569" s="217"/>
      <c r="OEW1569" s="217"/>
      <c r="OEX1569" s="217"/>
      <c r="OEY1569" s="217"/>
      <c r="OEZ1569" s="217"/>
      <c r="OFA1569" s="217"/>
      <c r="OFB1569" s="217"/>
      <c r="OFC1569" s="217"/>
      <c r="OFD1569" s="217"/>
      <c r="OFE1569" s="217"/>
      <c r="OFF1569" s="217"/>
      <c r="OFG1569" s="217"/>
      <c r="OFH1569" s="217"/>
      <c r="OFI1569" s="217"/>
      <c r="OFJ1569" s="217"/>
      <c r="OFK1569" s="217"/>
      <c r="OFL1569" s="217"/>
      <c r="OFM1569" s="217"/>
      <c r="OFN1569" s="217"/>
      <c r="OFO1569" s="217"/>
      <c r="OFP1569" s="217"/>
      <c r="OFQ1569" s="217"/>
      <c r="OFR1569" s="217"/>
      <c r="OFS1569" s="217"/>
      <c r="OFT1569" s="217"/>
      <c r="OFU1569" s="217"/>
      <c r="OFV1569" s="217"/>
      <c r="OFW1569" s="217"/>
      <c r="OFX1569" s="217"/>
      <c r="OFY1569" s="217"/>
      <c r="OFZ1569" s="217"/>
      <c r="OGA1569" s="217"/>
      <c r="OGB1569" s="217"/>
      <c r="OGC1569" s="217"/>
      <c r="OGD1569" s="217"/>
      <c r="OGE1569" s="217"/>
      <c r="OGF1569" s="217"/>
      <c r="OGG1569" s="217"/>
      <c r="OGH1569" s="217"/>
      <c r="OGI1569" s="217"/>
      <c r="OGJ1569" s="217"/>
      <c r="OGK1569" s="217"/>
      <c r="OGL1569" s="217"/>
      <c r="OGM1569" s="217"/>
      <c r="OGN1569" s="217"/>
      <c r="OGO1569" s="217"/>
      <c r="OGP1569" s="217"/>
      <c r="OGQ1569" s="217"/>
      <c r="OGR1569" s="217"/>
      <c r="OGS1569" s="217"/>
      <c r="OGT1569" s="217"/>
      <c r="OGU1569" s="217"/>
      <c r="OGV1569" s="217"/>
      <c r="OGW1569" s="217"/>
      <c r="OGX1569" s="217"/>
      <c r="OGY1569" s="217"/>
      <c r="OGZ1569" s="217"/>
      <c r="OHA1569" s="217"/>
      <c r="OHB1569" s="217"/>
      <c r="OHC1569" s="217"/>
      <c r="OHD1569" s="217"/>
      <c r="OHE1569" s="217"/>
      <c r="OHF1569" s="217"/>
      <c r="OHG1569" s="217"/>
      <c r="OHH1569" s="217"/>
      <c r="OHI1569" s="217"/>
      <c r="OHJ1569" s="217"/>
      <c r="OHK1569" s="217"/>
      <c r="OHL1569" s="217"/>
      <c r="OHM1569" s="217"/>
      <c r="OHN1569" s="217"/>
      <c r="OHO1569" s="217"/>
      <c r="OHP1569" s="217"/>
      <c r="OHQ1569" s="217"/>
      <c r="OHR1569" s="217"/>
      <c r="OHS1569" s="217"/>
      <c r="OHT1569" s="217"/>
      <c r="OHU1569" s="217"/>
      <c r="OHV1569" s="217"/>
      <c r="OHW1569" s="217"/>
      <c r="OHX1569" s="217"/>
      <c r="OHY1569" s="217"/>
      <c r="OHZ1569" s="217"/>
      <c r="OIA1569" s="217"/>
      <c r="OIB1569" s="217"/>
      <c r="OIC1569" s="217"/>
      <c r="OID1569" s="217"/>
      <c r="OIE1569" s="217"/>
      <c r="OIF1569" s="217"/>
      <c r="OIG1569" s="217"/>
      <c r="OIH1569" s="217"/>
      <c r="OII1569" s="217"/>
      <c r="OIJ1569" s="217"/>
      <c r="OIK1569" s="217"/>
      <c r="OIL1569" s="217"/>
      <c r="OIM1569" s="217"/>
      <c r="OIN1569" s="217"/>
      <c r="OIO1569" s="217"/>
      <c r="OIP1569" s="217"/>
      <c r="OIQ1569" s="217"/>
      <c r="OIR1569" s="217"/>
      <c r="OIS1569" s="217"/>
      <c r="OIT1569" s="217"/>
      <c r="OIU1569" s="217"/>
      <c r="OIV1569" s="217"/>
      <c r="OIW1569" s="217"/>
      <c r="OIX1569" s="217"/>
      <c r="OIY1569" s="217"/>
      <c r="OIZ1569" s="217"/>
      <c r="OJA1569" s="217"/>
      <c r="OJB1569" s="217"/>
      <c r="OJC1569" s="217"/>
      <c r="OJD1569" s="217"/>
      <c r="OJE1569" s="217"/>
      <c r="OJF1569" s="217"/>
      <c r="OJG1569" s="217"/>
      <c r="OJH1569" s="217"/>
      <c r="OJI1569" s="217"/>
      <c r="OJJ1569" s="217"/>
      <c r="OJK1569" s="217"/>
      <c r="OJL1569" s="217"/>
      <c r="OJM1569" s="217"/>
      <c r="OJN1569" s="217"/>
      <c r="OJO1569" s="217"/>
      <c r="OJP1569" s="217"/>
      <c r="OJQ1569" s="217"/>
      <c r="OJR1569" s="217"/>
      <c r="OJS1569" s="217"/>
      <c r="OJT1569" s="217"/>
      <c r="OJU1569" s="217"/>
      <c r="OJV1569" s="217"/>
      <c r="OJW1569" s="217"/>
      <c r="OJX1569" s="217"/>
      <c r="OJY1569" s="217"/>
      <c r="OJZ1569" s="217"/>
      <c r="OKA1569" s="217"/>
      <c r="OKB1569" s="217"/>
      <c r="OKC1569" s="217"/>
      <c r="OKD1569" s="217"/>
      <c r="OKE1569" s="217"/>
      <c r="OKF1569" s="217"/>
      <c r="OKG1569" s="217"/>
      <c r="OKH1569" s="217"/>
      <c r="OKI1569" s="217"/>
      <c r="OKJ1569" s="217"/>
      <c r="OKK1569" s="217"/>
      <c r="OKL1569" s="217"/>
      <c r="OKM1569" s="217"/>
      <c r="OKN1569" s="217"/>
      <c r="OKO1569" s="217"/>
      <c r="OKP1569" s="217"/>
      <c r="OKQ1569" s="217"/>
      <c r="OKR1569" s="217"/>
      <c r="OKS1569" s="217"/>
      <c r="OKT1569" s="217"/>
      <c r="OKU1569" s="217"/>
      <c r="OKV1569" s="217"/>
      <c r="OKW1569" s="217"/>
      <c r="OKX1569" s="217"/>
      <c r="OKY1569" s="217"/>
      <c r="OKZ1569" s="217"/>
      <c r="OLA1569" s="217"/>
      <c r="OLB1569" s="217"/>
      <c r="OLC1569" s="217"/>
      <c r="OLD1569" s="217"/>
      <c r="OLE1569" s="217"/>
      <c r="OLF1569" s="217"/>
      <c r="OLG1569" s="217"/>
      <c r="OLH1569" s="217"/>
      <c r="OLI1569" s="217"/>
      <c r="OLJ1569" s="217"/>
      <c r="OLK1569" s="217"/>
      <c r="OLL1569" s="217"/>
      <c r="OLM1569" s="217"/>
      <c r="OLN1569" s="217"/>
      <c r="OLO1569" s="217"/>
      <c r="OLP1569" s="217"/>
      <c r="OLQ1569" s="217"/>
      <c r="OLR1569" s="217"/>
      <c r="OLS1569" s="217"/>
      <c r="OLT1569" s="217"/>
      <c r="OLU1569" s="217"/>
      <c r="OLV1569" s="217"/>
      <c r="OLW1569" s="217"/>
      <c r="OLX1569" s="217"/>
      <c r="OLY1569" s="217"/>
      <c r="OLZ1569" s="217"/>
      <c r="OMA1569" s="217"/>
      <c r="OMB1569" s="217"/>
      <c r="OMC1569" s="217"/>
      <c r="OMD1569" s="217"/>
      <c r="OME1569" s="217"/>
      <c r="OMF1569" s="217"/>
      <c r="OMG1569" s="217"/>
      <c r="OMH1569" s="217"/>
      <c r="OMI1569" s="217"/>
      <c r="OMJ1569" s="217"/>
      <c r="OMK1569" s="217"/>
      <c r="OML1569" s="217"/>
      <c r="OMM1569" s="217"/>
      <c r="OMN1569" s="217"/>
      <c r="OMO1569" s="217"/>
      <c r="OMP1569" s="217"/>
      <c r="OMQ1569" s="217"/>
      <c r="OMR1569" s="217"/>
      <c r="OMS1569" s="217"/>
      <c r="OMT1569" s="217"/>
      <c r="OMU1569" s="217"/>
      <c r="OMV1569" s="217"/>
      <c r="OMW1569" s="217"/>
      <c r="OMX1569" s="217"/>
      <c r="OMY1569" s="217"/>
      <c r="OMZ1569" s="217"/>
      <c r="ONA1569" s="217"/>
      <c r="ONB1569" s="217"/>
      <c r="ONC1569" s="217"/>
      <c r="OND1569" s="217"/>
      <c r="ONE1569" s="217"/>
      <c r="ONF1569" s="217"/>
      <c r="ONG1569" s="217"/>
      <c r="ONH1569" s="217"/>
      <c r="ONI1569" s="217"/>
      <c r="ONJ1569" s="217"/>
      <c r="ONK1569" s="217"/>
      <c r="ONL1569" s="217"/>
      <c r="ONM1569" s="217"/>
      <c r="ONN1569" s="217"/>
      <c r="ONO1569" s="217"/>
      <c r="ONP1569" s="217"/>
      <c r="ONQ1569" s="217"/>
      <c r="ONR1569" s="217"/>
      <c r="ONS1569" s="217"/>
      <c r="ONT1569" s="217"/>
      <c r="ONU1569" s="217"/>
      <c r="ONV1569" s="217"/>
      <c r="ONW1569" s="217"/>
      <c r="ONX1569" s="217"/>
      <c r="ONY1569" s="217"/>
      <c r="ONZ1569" s="217"/>
      <c r="OOA1569" s="217"/>
      <c r="OOB1569" s="217"/>
      <c r="OOC1569" s="217"/>
      <c r="OOD1569" s="217"/>
      <c r="OOE1569" s="217"/>
      <c r="OOF1569" s="217"/>
      <c r="OOG1569" s="217"/>
      <c r="OOH1569" s="217"/>
      <c r="OOI1569" s="217"/>
      <c r="OOJ1569" s="217"/>
      <c r="OOK1569" s="217"/>
      <c r="OOL1569" s="217"/>
      <c r="OOM1569" s="217"/>
      <c r="OON1569" s="217"/>
      <c r="OOO1569" s="217"/>
      <c r="OOP1569" s="217"/>
      <c r="OOQ1569" s="217"/>
      <c r="OOR1569" s="217"/>
      <c r="OOS1569" s="217"/>
      <c r="OOT1569" s="217"/>
      <c r="OOU1569" s="217"/>
      <c r="OOV1569" s="217"/>
      <c r="OOW1569" s="217"/>
      <c r="OOX1569" s="217"/>
      <c r="OOY1569" s="217"/>
      <c r="OOZ1569" s="217"/>
      <c r="OPA1569" s="217"/>
      <c r="OPB1569" s="217"/>
      <c r="OPC1569" s="217"/>
      <c r="OPD1569" s="217"/>
      <c r="OPE1569" s="217"/>
      <c r="OPF1569" s="217"/>
      <c r="OPG1569" s="217"/>
      <c r="OPH1569" s="217"/>
      <c r="OPI1569" s="217"/>
      <c r="OPJ1569" s="217"/>
      <c r="OPK1569" s="217"/>
      <c r="OPL1569" s="217"/>
      <c r="OPM1569" s="217"/>
      <c r="OPN1569" s="217"/>
      <c r="OPO1569" s="217"/>
      <c r="OPP1569" s="217"/>
      <c r="OPQ1569" s="217"/>
      <c r="OPR1569" s="217"/>
      <c r="OPS1569" s="217"/>
      <c r="OPT1569" s="217"/>
      <c r="OPU1569" s="217"/>
      <c r="OPV1569" s="217"/>
      <c r="OPW1569" s="217"/>
      <c r="OPX1569" s="217"/>
      <c r="OPY1569" s="217"/>
      <c r="OPZ1569" s="217"/>
      <c r="OQA1569" s="217"/>
      <c r="OQB1569" s="217"/>
      <c r="OQC1569" s="217"/>
      <c r="OQD1569" s="217"/>
      <c r="OQE1569" s="217"/>
      <c r="OQF1569" s="217"/>
      <c r="OQG1569" s="217"/>
      <c r="OQH1569" s="217"/>
      <c r="OQI1569" s="217"/>
      <c r="OQJ1569" s="217"/>
      <c r="OQK1569" s="217"/>
      <c r="OQL1569" s="217"/>
      <c r="OQM1569" s="217"/>
      <c r="OQN1569" s="217"/>
      <c r="OQO1569" s="217"/>
      <c r="OQP1569" s="217"/>
      <c r="OQQ1569" s="217"/>
      <c r="OQR1569" s="217"/>
      <c r="OQS1569" s="217"/>
      <c r="OQT1569" s="217"/>
      <c r="OQU1569" s="217"/>
      <c r="OQV1569" s="217"/>
      <c r="OQW1569" s="217"/>
      <c r="OQX1569" s="217"/>
      <c r="OQY1569" s="217"/>
      <c r="OQZ1569" s="217"/>
      <c r="ORA1569" s="217"/>
      <c r="ORB1569" s="217"/>
      <c r="ORC1569" s="217"/>
      <c r="ORD1569" s="217"/>
      <c r="ORE1569" s="217"/>
      <c r="ORF1569" s="217"/>
      <c r="ORG1569" s="217"/>
      <c r="ORH1569" s="217"/>
      <c r="ORI1569" s="217"/>
      <c r="ORJ1569" s="217"/>
      <c r="ORK1569" s="217"/>
      <c r="ORL1569" s="217"/>
      <c r="ORM1569" s="217"/>
      <c r="ORN1569" s="217"/>
      <c r="ORO1569" s="217"/>
      <c r="ORP1569" s="217"/>
      <c r="ORQ1569" s="217"/>
      <c r="ORR1569" s="217"/>
      <c r="ORS1569" s="217"/>
      <c r="ORT1569" s="217"/>
      <c r="ORU1569" s="217"/>
      <c r="ORV1569" s="217"/>
      <c r="ORW1569" s="217"/>
      <c r="ORX1569" s="217"/>
      <c r="ORY1569" s="217"/>
      <c r="ORZ1569" s="217"/>
      <c r="OSA1569" s="217"/>
      <c r="OSB1569" s="217"/>
      <c r="OSC1569" s="217"/>
      <c r="OSD1569" s="217"/>
      <c r="OSE1569" s="217"/>
      <c r="OSF1569" s="217"/>
      <c r="OSG1569" s="217"/>
      <c r="OSH1569" s="217"/>
      <c r="OSI1569" s="217"/>
      <c r="OSJ1569" s="217"/>
      <c r="OSK1569" s="217"/>
      <c r="OSL1569" s="217"/>
      <c r="OSM1569" s="217"/>
      <c r="OSN1569" s="217"/>
      <c r="OSO1569" s="217"/>
      <c r="OSP1569" s="217"/>
      <c r="OSQ1569" s="217"/>
      <c r="OSR1569" s="217"/>
      <c r="OSS1569" s="217"/>
      <c r="OST1569" s="217"/>
      <c r="OSU1569" s="217"/>
      <c r="OSV1569" s="217"/>
      <c r="OSW1569" s="217"/>
      <c r="OSX1569" s="217"/>
      <c r="OSY1569" s="217"/>
      <c r="OSZ1569" s="217"/>
      <c r="OTA1569" s="217"/>
      <c r="OTB1569" s="217"/>
      <c r="OTC1569" s="217"/>
      <c r="OTD1569" s="217"/>
      <c r="OTE1569" s="217"/>
      <c r="OTF1569" s="217"/>
      <c r="OTG1569" s="217"/>
      <c r="OTH1569" s="217"/>
      <c r="OTI1569" s="217"/>
      <c r="OTJ1569" s="217"/>
      <c r="OTK1569" s="217"/>
      <c r="OTL1569" s="217"/>
      <c r="OTM1569" s="217"/>
      <c r="OTN1569" s="217"/>
      <c r="OTO1569" s="217"/>
      <c r="OTP1569" s="217"/>
      <c r="OTQ1569" s="217"/>
      <c r="OTR1569" s="217"/>
      <c r="OTS1569" s="217"/>
      <c r="OTT1569" s="217"/>
      <c r="OTU1569" s="217"/>
      <c r="OTV1569" s="217"/>
      <c r="OTW1569" s="217"/>
      <c r="OTX1569" s="217"/>
      <c r="OTY1569" s="217"/>
      <c r="OTZ1569" s="217"/>
      <c r="OUA1569" s="217"/>
      <c r="OUB1569" s="217"/>
      <c r="OUC1569" s="217"/>
      <c r="OUD1569" s="217"/>
      <c r="OUE1569" s="217"/>
      <c r="OUF1569" s="217"/>
      <c r="OUG1569" s="217"/>
      <c r="OUH1569" s="217"/>
      <c r="OUI1569" s="217"/>
      <c r="OUJ1569" s="217"/>
      <c r="OUK1569" s="217"/>
      <c r="OUL1569" s="217"/>
      <c r="OUM1569" s="217"/>
      <c r="OUN1569" s="217"/>
      <c r="OUO1569" s="217"/>
      <c r="OUP1569" s="217"/>
      <c r="OUQ1569" s="217"/>
      <c r="OUR1569" s="217"/>
      <c r="OUS1569" s="217"/>
      <c r="OUT1569" s="217"/>
      <c r="OUU1569" s="217"/>
      <c r="OUV1569" s="217"/>
      <c r="OUW1569" s="217"/>
      <c r="OUX1569" s="217"/>
      <c r="OUY1569" s="217"/>
      <c r="OUZ1569" s="217"/>
      <c r="OVA1569" s="217"/>
      <c r="OVB1569" s="217"/>
      <c r="OVC1569" s="217"/>
      <c r="OVD1569" s="217"/>
      <c r="OVE1569" s="217"/>
      <c r="OVF1569" s="217"/>
      <c r="OVG1569" s="217"/>
      <c r="OVH1569" s="217"/>
      <c r="OVI1569" s="217"/>
      <c r="OVJ1569" s="217"/>
      <c r="OVK1569" s="217"/>
      <c r="OVL1569" s="217"/>
      <c r="OVM1569" s="217"/>
      <c r="OVN1569" s="217"/>
      <c r="OVO1569" s="217"/>
      <c r="OVP1569" s="217"/>
      <c r="OVQ1569" s="217"/>
      <c r="OVR1569" s="217"/>
      <c r="OVS1569" s="217"/>
      <c r="OVT1569" s="217"/>
      <c r="OVU1569" s="217"/>
      <c r="OVV1569" s="217"/>
      <c r="OVW1569" s="217"/>
      <c r="OVX1569" s="217"/>
      <c r="OVY1569" s="217"/>
      <c r="OVZ1569" s="217"/>
      <c r="OWA1569" s="217"/>
      <c r="OWB1569" s="217"/>
      <c r="OWC1569" s="217"/>
      <c r="OWD1569" s="217"/>
      <c r="OWE1569" s="217"/>
      <c r="OWF1569" s="217"/>
      <c r="OWG1569" s="217"/>
      <c r="OWH1569" s="217"/>
      <c r="OWI1569" s="217"/>
      <c r="OWJ1569" s="217"/>
      <c r="OWK1569" s="217"/>
      <c r="OWL1569" s="217"/>
      <c r="OWM1569" s="217"/>
      <c r="OWN1569" s="217"/>
      <c r="OWO1569" s="217"/>
      <c r="OWP1569" s="217"/>
      <c r="OWQ1569" s="217"/>
      <c r="OWR1569" s="217"/>
      <c r="OWS1569" s="217"/>
      <c r="OWT1569" s="217"/>
      <c r="OWU1569" s="217"/>
      <c r="OWV1569" s="217"/>
      <c r="OWW1569" s="217"/>
      <c r="OWX1569" s="217"/>
      <c r="OWY1569" s="217"/>
      <c r="OWZ1569" s="217"/>
      <c r="OXA1569" s="217"/>
      <c r="OXB1569" s="217"/>
      <c r="OXC1569" s="217"/>
      <c r="OXD1569" s="217"/>
      <c r="OXE1569" s="217"/>
      <c r="OXF1569" s="217"/>
      <c r="OXG1569" s="217"/>
      <c r="OXH1569" s="217"/>
      <c r="OXI1569" s="217"/>
      <c r="OXJ1569" s="217"/>
      <c r="OXK1569" s="217"/>
      <c r="OXL1569" s="217"/>
      <c r="OXM1569" s="217"/>
      <c r="OXN1569" s="217"/>
      <c r="OXO1569" s="217"/>
      <c r="OXP1569" s="217"/>
      <c r="OXQ1569" s="217"/>
      <c r="OXR1569" s="217"/>
      <c r="OXS1569" s="217"/>
      <c r="OXT1569" s="217"/>
      <c r="OXU1569" s="217"/>
      <c r="OXV1569" s="217"/>
      <c r="OXW1569" s="217"/>
      <c r="OXX1569" s="217"/>
      <c r="OXY1569" s="217"/>
      <c r="OXZ1569" s="217"/>
      <c r="OYA1569" s="217"/>
      <c r="OYB1569" s="217"/>
      <c r="OYC1569" s="217"/>
      <c r="OYD1569" s="217"/>
      <c r="OYE1569" s="217"/>
      <c r="OYF1569" s="217"/>
      <c r="OYG1569" s="217"/>
      <c r="OYH1569" s="217"/>
      <c r="OYI1569" s="217"/>
      <c r="OYJ1569" s="217"/>
      <c r="OYK1569" s="217"/>
      <c r="OYL1569" s="217"/>
      <c r="OYM1569" s="217"/>
      <c r="OYN1569" s="217"/>
      <c r="OYO1569" s="217"/>
      <c r="OYP1569" s="217"/>
      <c r="OYQ1569" s="217"/>
      <c r="OYR1569" s="217"/>
      <c r="OYS1569" s="217"/>
      <c r="OYT1569" s="217"/>
      <c r="OYU1569" s="217"/>
      <c r="OYV1569" s="217"/>
      <c r="OYW1569" s="217"/>
      <c r="OYX1569" s="217"/>
      <c r="OYY1569" s="217"/>
      <c r="OYZ1569" s="217"/>
      <c r="OZA1569" s="217"/>
      <c r="OZB1569" s="217"/>
      <c r="OZC1569" s="217"/>
      <c r="OZD1569" s="217"/>
      <c r="OZE1569" s="217"/>
      <c r="OZF1569" s="217"/>
      <c r="OZG1569" s="217"/>
      <c r="OZH1569" s="217"/>
      <c r="OZI1569" s="217"/>
      <c r="OZJ1569" s="217"/>
      <c r="OZK1569" s="217"/>
      <c r="OZL1569" s="217"/>
      <c r="OZM1569" s="217"/>
      <c r="OZN1569" s="217"/>
      <c r="OZO1569" s="217"/>
      <c r="OZP1569" s="217"/>
      <c r="OZQ1569" s="217"/>
      <c r="OZR1569" s="217"/>
      <c r="OZS1569" s="217"/>
      <c r="OZT1569" s="217"/>
      <c r="OZU1569" s="217"/>
      <c r="OZV1569" s="217"/>
      <c r="OZW1569" s="217"/>
      <c r="OZX1569" s="217"/>
      <c r="OZY1569" s="217"/>
      <c r="OZZ1569" s="217"/>
      <c r="PAA1569" s="217"/>
      <c r="PAB1569" s="217"/>
      <c r="PAC1569" s="217"/>
      <c r="PAD1569" s="217"/>
      <c r="PAE1569" s="217"/>
      <c r="PAF1569" s="217"/>
      <c r="PAG1569" s="217"/>
      <c r="PAH1569" s="217"/>
      <c r="PAI1569" s="217"/>
      <c r="PAJ1569" s="217"/>
      <c r="PAK1569" s="217"/>
      <c r="PAL1569" s="217"/>
      <c r="PAM1569" s="217"/>
      <c r="PAN1569" s="217"/>
      <c r="PAO1569" s="217"/>
      <c r="PAP1569" s="217"/>
      <c r="PAQ1569" s="217"/>
      <c r="PAR1569" s="217"/>
      <c r="PAS1569" s="217"/>
      <c r="PAT1569" s="217"/>
      <c r="PAU1569" s="217"/>
      <c r="PAV1569" s="217"/>
      <c r="PAW1569" s="217"/>
      <c r="PAX1569" s="217"/>
      <c r="PAY1569" s="217"/>
      <c r="PAZ1569" s="217"/>
      <c r="PBA1569" s="217"/>
      <c r="PBB1569" s="217"/>
      <c r="PBC1569" s="217"/>
      <c r="PBD1569" s="217"/>
      <c r="PBE1569" s="217"/>
      <c r="PBF1569" s="217"/>
      <c r="PBG1569" s="217"/>
      <c r="PBH1569" s="217"/>
      <c r="PBI1569" s="217"/>
      <c r="PBJ1569" s="217"/>
      <c r="PBK1569" s="217"/>
      <c r="PBL1569" s="217"/>
      <c r="PBM1569" s="217"/>
      <c r="PBN1569" s="217"/>
      <c r="PBO1569" s="217"/>
      <c r="PBP1569" s="217"/>
      <c r="PBQ1569" s="217"/>
      <c r="PBR1569" s="217"/>
      <c r="PBS1569" s="217"/>
      <c r="PBT1569" s="217"/>
      <c r="PBU1569" s="217"/>
      <c r="PBV1569" s="217"/>
      <c r="PBW1569" s="217"/>
      <c r="PBX1569" s="217"/>
      <c r="PBY1569" s="217"/>
      <c r="PBZ1569" s="217"/>
      <c r="PCA1569" s="217"/>
      <c r="PCB1569" s="217"/>
      <c r="PCC1569" s="217"/>
      <c r="PCD1569" s="217"/>
      <c r="PCE1569" s="217"/>
      <c r="PCF1569" s="217"/>
      <c r="PCG1569" s="217"/>
      <c r="PCH1569" s="217"/>
      <c r="PCI1569" s="217"/>
      <c r="PCJ1569" s="217"/>
      <c r="PCK1569" s="217"/>
      <c r="PCL1569" s="217"/>
      <c r="PCM1569" s="217"/>
      <c r="PCN1569" s="217"/>
      <c r="PCO1569" s="217"/>
      <c r="PCP1569" s="217"/>
      <c r="PCQ1569" s="217"/>
      <c r="PCR1569" s="217"/>
      <c r="PCS1569" s="217"/>
      <c r="PCT1569" s="217"/>
      <c r="PCU1569" s="217"/>
      <c r="PCV1569" s="217"/>
      <c r="PCW1569" s="217"/>
      <c r="PCX1569" s="217"/>
      <c r="PCY1569" s="217"/>
      <c r="PCZ1569" s="217"/>
      <c r="PDA1569" s="217"/>
      <c r="PDB1569" s="217"/>
      <c r="PDC1569" s="217"/>
      <c r="PDD1569" s="217"/>
      <c r="PDE1569" s="217"/>
      <c r="PDF1569" s="217"/>
      <c r="PDG1569" s="217"/>
      <c r="PDH1569" s="217"/>
      <c r="PDI1569" s="217"/>
      <c r="PDJ1569" s="217"/>
      <c r="PDK1569" s="217"/>
      <c r="PDL1569" s="217"/>
      <c r="PDM1569" s="217"/>
      <c r="PDN1569" s="217"/>
      <c r="PDO1569" s="217"/>
      <c r="PDP1569" s="217"/>
      <c r="PDQ1569" s="217"/>
      <c r="PDR1569" s="217"/>
      <c r="PDS1569" s="217"/>
      <c r="PDT1569" s="217"/>
      <c r="PDU1569" s="217"/>
      <c r="PDV1569" s="217"/>
      <c r="PDW1569" s="217"/>
      <c r="PDX1569" s="217"/>
      <c r="PDY1569" s="217"/>
      <c r="PDZ1569" s="217"/>
      <c r="PEA1569" s="217"/>
      <c r="PEB1569" s="217"/>
      <c r="PEC1569" s="217"/>
      <c r="PED1569" s="217"/>
      <c r="PEE1569" s="217"/>
      <c r="PEF1569" s="217"/>
      <c r="PEG1569" s="217"/>
      <c r="PEH1569" s="217"/>
      <c r="PEI1569" s="217"/>
      <c r="PEJ1569" s="217"/>
      <c r="PEK1569" s="217"/>
      <c r="PEL1569" s="217"/>
      <c r="PEM1569" s="217"/>
      <c r="PEN1569" s="217"/>
      <c r="PEO1569" s="217"/>
      <c r="PEP1569" s="217"/>
      <c r="PEQ1569" s="217"/>
      <c r="PER1569" s="217"/>
      <c r="PES1569" s="217"/>
      <c r="PET1569" s="217"/>
      <c r="PEU1569" s="217"/>
      <c r="PEV1569" s="217"/>
      <c r="PEW1569" s="217"/>
      <c r="PEX1569" s="217"/>
      <c r="PEY1569" s="217"/>
      <c r="PEZ1569" s="217"/>
      <c r="PFA1569" s="217"/>
      <c r="PFB1569" s="217"/>
      <c r="PFC1569" s="217"/>
      <c r="PFD1569" s="217"/>
      <c r="PFE1569" s="217"/>
      <c r="PFF1569" s="217"/>
      <c r="PFG1569" s="217"/>
      <c r="PFH1569" s="217"/>
      <c r="PFI1569" s="217"/>
      <c r="PFJ1569" s="217"/>
      <c r="PFK1569" s="217"/>
      <c r="PFL1569" s="217"/>
      <c r="PFM1569" s="217"/>
      <c r="PFN1569" s="217"/>
      <c r="PFO1569" s="217"/>
      <c r="PFP1569" s="217"/>
      <c r="PFQ1569" s="217"/>
      <c r="PFR1569" s="217"/>
      <c r="PFS1569" s="217"/>
      <c r="PFT1569" s="217"/>
      <c r="PFU1569" s="217"/>
      <c r="PFV1569" s="217"/>
      <c r="PFW1569" s="217"/>
      <c r="PFX1569" s="217"/>
      <c r="PFY1569" s="217"/>
      <c r="PFZ1569" s="217"/>
      <c r="PGA1569" s="217"/>
      <c r="PGB1569" s="217"/>
      <c r="PGC1569" s="217"/>
      <c r="PGD1569" s="217"/>
      <c r="PGE1569" s="217"/>
      <c r="PGF1569" s="217"/>
      <c r="PGG1569" s="217"/>
      <c r="PGH1569" s="217"/>
      <c r="PGI1569" s="217"/>
      <c r="PGJ1569" s="217"/>
      <c r="PGK1569" s="217"/>
      <c r="PGL1569" s="217"/>
      <c r="PGM1569" s="217"/>
      <c r="PGN1569" s="217"/>
      <c r="PGO1569" s="217"/>
      <c r="PGP1569" s="217"/>
      <c r="PGQ1569" s="217"/>
      <c r="PGR1569" s="217"/>
      <c r="PGS1569" s="217"/>
      <c r="PGT1569" s="217"/>
      <c r="PGU1569" s="217"/>
      <c r="PGV1569" s="217"/>
      <c r="PGW1569" s="217"/>
      <c r="PGX1569" s="217"/>
      <c r="PGY1569" s="217"/>
      <c r="PGZ1569" s="217"/>
      <c r="PHA1569" s="217"/>
      <c r="PHB1569" s="217"/>
      <c r="PHC1569" s="217"/>
      <c r="PHD1569" s="217"/>
      <c r="PHE1569" s="217"/>
      <c r="PHF1569" s="217"/>
      <c r="PHG1569" s="217"/>
      <c r="PHH1569" s="217"/>
      <c r="PHI1569" s="217"/>
      <c r="PHJ1569" s="217"/>
      <c r="PHK1569" s="217"/>
      <c r="PHL1569" s="217"/>
      <c r="PHM1569" s="217"/>
      <c r="PHN1569" s="217"/>
      <c r="PHO1569" s="217"/>
      <c r="PHP1569" s="217"/>
      <c r="PHQ1569" s="217"/>
      <c r="PHR1569" s="217"/>
      <c r="PHS1569" s="217"/>
      <c r="PHT1569" s="217"/>
      <c r="PHU1569" s="217"/>
      <c r="PHV1569" s="217"/>
      <c r="PHW1569" s="217"/>
      <c r="PHX1569" s="217"/>
      <c r="PHY1569" s="217"/>
      <c r="PHZ1569" s="217"/>
      <c r="PIA1569" s="217"/>
      <c r="PIB1569" s="217"/>
      <c r="PIC1569" s="217"/>
      <c r="PID1569" s="217"/>
      <c r="PIE1569" s="217"/>
      <c r="PIF1569" s="217"/>
      <c r="PIG1569" s="217"/>
      <c r="PIH1569" s="217"/>
      <c r="PII1569" s="217"/>
      <c r="PIJ1569" s="217"/>
      <c r="PIK1569" s="217"/>
      <c r="PIL1569" s="217"/>
      <c r="PIM1569" s="217"/>
      <c r="PIN1569" s="217"/>
      <c r="PIO1569" s="217"/>
      <c r="PIP1569" s="217"/>
      <c r="PIQ1569" s="217"/>
      <c r="PIR1569" s="217"/>
      <c r="PIS1569" s="217"/>
      <c r="PIT1569" s="217"/>
      <c r="PIU1569" s="217"/>
      <c r="PIV1569" s="217"/>
      <c r="PIW1569" s="217"/>
      <c r="PIX1569" s="217"/>
      <c r="PIY1569" s="217"/>
      <c r="PIZ1569" s="217"/>
      <c r="PJA1569" s="217"/>
      <c r="PJB1569" s="217"/>
      <c r="PJC1569" s="217"/>
      <c r="PJD1569" s="217"/>
      <c r="PJE1569" s="217"/>
      <c r="PJF1569" s="217"/>
      <c r="PJG1569" s="217"/>
      <c r="PJH1569" s="217"/>
      <c r="PJI1569" s="217"/>
      <c r="PJJ1569" s="217"/>
      <c r="PJK1569" s="217"/>
      <c r="PJL1569" s="217"/>
      <c r="PJM1569" s="217"/>
      <c r="PJN1569" s="217"/>
      <c r="PJO1569" s="217"/>
      <c r="PJP1569" s="217"/>
      <c r="PJQ1569" s="217"/>
      <c r="PJR1569" s="217"/>
      <c r="PJS1569" s="217"/>
      <c r="PJT1569" s="217"/>
      <c r="PJU1569" s="217"/>
      <c r="PJV1569" s="217"/>
      <c r="PJW1569" s="217"/>
      <c r="PJX1569" s="217"/>
      <c r="PJY1569" s="217"/>
      <c r="PJZ1569" s="217"/>
      <c r="PKA1569" s="217"/>
      <c r="PKB1569" s="217"/>
      <c r="PKC1569" s="217"/>
      <c r="PKD1569" s="217"/>
      <c r="PKE1569" s="217"/>
      <c r="PKF1569" s="217"/>
      <c r="PKG1569" s="217"/>
      <c r="PKH1569" s="217"/>
      <c r="PKI1569" s="217"/>
      <c r="PKJ1569" s="217"/>
      <c r="PKK1569" s="217"/>
      <c r="PKL1569" s="217"/>
      <c r="PKM1569" s="217"/>
      <c r="PKN1569" s="217"/>
      <c r="PKO1569" s="217"/>
      <c r="PKP1569" s="217"/>
      <c r="PKQ1569" s="217"/>
      <c r="PKR1569" s="217"/>
      <c r="PKS1569" s="217"/>
      <c r="PKT1569" s="217"/>
      <c r="PKU1569" s="217"/>
      <c r="PKV1569" s="217"/>
      <c r="PKW1569" s="217"/>
      <c r="PKX1569" s="217"/>
      <c r="PKY1569" s="217"/>
      <c r="PKZ1569" s="217"/>
      <c r="PLA1569" s="217"/>
      <c r="PLB1569" s="217"/>
      <c r="PLC1569" s="217"/>
      <c r="PLD1569" s="217"/>
      <c r="PLE1569" s="217"/>
      <c r="PLF1569" s="217"/>
      <c r="PLG1569" s="217"/>
      <c r="PLH1569" s="217"/>
      <c r="PLI1569" s="217"/>
      <c r="PLJ1569" s="217"/>
      <c r="PLK1569" s="217"/>
      <c r="PLL1569" s="217"/>
      <c r="PLM1569" s="217"/>
      <c r="PLN1569" s="217"/>
      <c r="PLO1569" s="217"/>
      <c r="PLP1569" s="217"/>
      <c r="PLQ1569" s="217"/>
      <c r="PLR1569" s="217"/>
      <c r="PLS1569" s="217"/>
      <c r="PLT1569" s="217"/>
      <c r="PLU1569" s="217"/>
      <c r="PLV1569" s="217"/>
      <c r="PLW1569" s="217"/>
      <c r="PLX1569" s="217"/>
      <c r="PLY1569" s="217"/>
      <c r="PLZ1569" s="217"/>
      <c r="PMA1569" s="217"/>
      <c r="PMB1569" s="217"/>
      <c r="PMC1569" s="217"/>
      <c r="PMD1569" s="217"/>
      <c r="PME1569" s="217"/>
      <c r="PMF1569" s="217"/>
      <c r="PMG1569" s="217"/>
      <c r="PMH1569" s="217"/>
      <c r="PMI1569" s="217"/>
      <c r="PMJ1569" s="217"/>
      <c r="PMK1569" s="217"/>
      <c r="PML1569" s="217"/>
      <c r="PMM1569" s="217"/>
      <c r="PMN1569" s="217"/>
      <c r="PMO1569" s="217"/>
      <c r="PMP1569" s="217"/>
      <c r="PMQ1569" s="217"/>
      <c r="PMR1569" s="217"/>
      <c r="PMS1569" s="217"/>
      <c r="PMT1569" s="217"/>
      <c r="PMU1569" s="217"/>
      <c r="PMV1569" s="217"/>
      <c r="PMW1569" s="217"/>
      <c r="PMX1569" s="217"/>
      <c r="PMY1569" s="217"/>
      <c r="PMZ1569" s="217"/>
      <c r="PNA1569" s="217"/>
      <c r="PNB1569" s="217"/>
      <c r="PNC1569" s="217"/>
      <c r="PND1569" s="217"/>
      <c r="PNE1569" s="217"/>
      <c r="PNF1569" s="217"/>
      <c r="PNG1569" s="217"/>
      <c r="PNH1569" s="217"/>
      <c r="PNI1569" s="217"/>
      <c r="PNJ1569" s="217"/>
      <c r="PNK1569" s="217"/>
      <c r="PNL1569" s="217"/>
      <c r="PNM1569" s="217"/>
      <c r="PNN1569" s="217"/>
      <c r="PNO1569" s="217"/>
      <c r="PNP1569" s="217"/>
      <c r="PNQ1569" s="217"/>
      <c r="PNR1569" s="217"/>
      <c r="PNS1569" s="217"/>
      <c r="PNT1569" s="217"/>
      <c r="PNU1569" s="217"/>
      <c r="PNV1569" s="217"/>
      <c r="PNW1569" s="217"/>
      <c r="PNX1569" s="217"/>
      <c r="PNY1569" s="217"/>
      <c r="PNZ1569" s="217"/>
      <c r="POA1569" s="217"/>
      <c r="POB1569" s="217"/>
      <c r="POC1569" s="217"/>
      <c r="POD1569" s="217"/>
      <c r="POE1569" s="217"/>
      <c r="POF1569" s="217"/>
      <c r="POG1569" s="217"/>
      <c r="POH1569" s="217"/>
      <c r="POI1569" s="217"/>
      <c r="POJ1569" s="217"/>
      <c r="POK1569" s="217"/>
      <c r="POL1569" s="217"/>
      <c r="POM1569" s="217"/>
      <c r="PON1569" s="217"/>
      <c r="POO1569" s="217"/>
      <c r="POP1569" s="217"/>
      <c r="POQ1569" s="217"/>
      <c r="POR1569" s="217"/>
      <c r="POS1569" s="217"/>
      <c r="POT1569" s="217"/>
      <c r="POU1569" s="217"/>
      <c r="POV1569" s="217"/>
      <c r="POW1569" s="217"/>
      <c r="POX1569" s="217"/>
      <c r="POY1569" s="217"/>
      <c r="POZ1569" s="217"/>
      <c r="PPA1569" s="217"/>
      <c r="PPB1569" s="217"/>
      <c r="PPC1569" s="217"/>
      <c r="PPD1569" s="217"/>
      <c r="PPE1569" s="217"/>
      <c r="PPF1569" s="217"/>
      <c r="PPG1569" s="217"/>
      <c r="PPH1569" s="217"/>
      <c r="PPI1569" s="217"/>
      <c r="PPJ1569" s="217"/>
      <c r="PPK1569" s="217"/>
      <c r="PPL1569" s="217"/>
      <c r="PPM1569" s="217"/>
      <c r="PPN1569" s="217"/>
      <c r="PPO1569" s="217"/>
      <c r="PPP1569" s="217"/>
      <c r="PPQ1569" s="217"/>
      <c r="PPR1569" s="217"/>
      <c r="PPS1569" s="217"/>
      <c r="PPT1569" s="217"/>
      <c r="PPU1569" s="217"/>
      <c r="PPV1569" s="217"/>
      <c r="PPW1569" s="217"/>
      <c r="PPX1569" s="217"/>
      <c r="PPY1569" s="217"/>
      <c r="PPZ1569" s="217"/>
      <c r="PQA1569" s="217"/>
      <c r="PQB1569" s="217"/>
      <c r="PQC1569" s="217"/>
      <c r="PQD1569" s="217"/>
      <c r="PQE1569" s="217"/>
      <c r="PQF1569" s="217"/>
      <c r="PQG1569" s="217"/>
      <c r="PQH1569" s="217"/>
      <c r="PQI1569" s="217"/>
      <c r="PQJ1569" s="217"/>
      <c r="PQK1569" s="217"/>
      <c r="PQL1569" s="217"/>
      <c r="PQM1569" s="217"/>
      <c r="PQN1569" s="217"/>
      <c r="PQO1569" s="217"/>
      <c r="PQP1569" s="217"/>
      <c r="PQQ1569" s="217"/>
      <c r="PQR1569" s="217"/>
      <c r="PQS1569" s="217"/>
      <c r="PQT1569" s="217"/>
      <c r="PQU1569" s="217"/>
      <c r="PQV1569" s="217"/>
      <c r="PQW1569" s="217"/>
      <c r="PQX1569" s="217"/>
      <c r="PQY1569" s="217"/>
      <c r="PQZ1569" s="217"/>
      <c r="PRA1569" s="217"/>
      <c r="PRB1569" s="217"/>
      <c r="PRC1569" s="217"/>
      <c r="PRD1569" s="217"/>
      <c r="PRE1569" s="217"/>
      <c r="PRF1569" s="217"/>
      <c r="PRG1569" s="217"/>
      <c r="PRH1569" s="217"/>
      <c r="PRI1569" s="217"/>
      <c r="PRJ1569" s="217"/>
      <c r="PRK1569" s="217"/>
      <c r="PRL1569" s="217"/>
      <c r="PRM1569" s="217"/>
      <c r="PRN1569" s="217"/>
      <c r="PRO1569" s="217"/>
      <c r="PRP1569" s="217"/>
      <c r="PRQ1569" s="217"/>
      <c r="PRR1569" s="217"/>
      <c r="PRS1569" s="217"/>
      <c r="PRT1569" s="217"/>
      <c r="PRU1569" s="217"/>
      <c r="PRV1569" s="217"/>
      <c r="PRW1569" s="217"/>
      <c r="PRX1569" s="217"/>
      <c r="PRY1569" s="217"/>
      <c r="PRZ1569" s="217"/>
      <c r="PSA1569" s="217"/>
      <c r="PSB1569" s="217"/>
      <c r="PSC1569" s="217"/>
      <c r="PSD1569" s="217"/>
      <c r="PSE1569" s="217"/>
      <c r="PSF1569" s="217"/>
      <c r="PSG1569" s="217"/>
      <c r="PSH1569" s="217"/>
      <c r="PSI1569" s="217"/>
      <c r="PSJ1569" s="217"/>
      <c r="PSK1569" s="217"/>
      <c r="PSL1569" s="217"/>
      <c r="PSM1569" s="217"/>
      <c r="PSN1569" s="217"/>
      <c r="PSO1569" s="217"/>
      <c r="PSP1569" s="217"/>
      <c r="PSQ1569" s="217"/>
      <c r="PSR1569" s="217"/>
      <c r="PSS1569" s="217"/>
      <c r="PST1569" s="217"/>
      <c r="PSU1569" s="217"/>
      <c r="PSV1569" s="217"/>
      <c r="PSW1569" s="217"/>
      <c r="PSX1569" s="217"/>
      <c r="PSY1569" s="217"/>
      <c r="PSZ1569" s="217"/>
      <c r="PTA1569" s="217"/>
      <c r="PTB1569" s="217"/>
      <c r="PTC1569" s="217"/>
      <c r="PTD1569" s="217"/>
      <c r="PTE1569" s="217"/>
      <c r="PTF1569" s="217"/>
      <c r="PTG1569" s="217"/>
      <c r="PTH1569" s="217"/>
      <c r="PTI1569" s="217"/>
      <c r="PTJ1569" s="217"/>
      <c r="PTK1569" s="217"/>
      <c r="PTL1569" s="217"/>
      <c r="PTM1569" s="217"/>
      <c r="PTN1569" s="217"/>
      <c r="PTO1569" s="217"/>
      <c r="PTP1569" s="217"/>
      <c r="PTQ1569" s="217"/>
      <c r="PTR1569" s="217"/>
      <c r="PTS1569" s="217"/>
      <c r="PTT1569" s="217"/>
      <c r="PTU1569" s="217"/>
      <c r="PTV1569" s="217"/>
      <c r="PTW1569" s="217"/>
      <c r="PTX1569" s="217"/>
      <c r="PTY1569" s="217"/>
      <c r="PTZ1569" s="217"/>
      <c r="PUA1569" s="217"/>
      <c r="PUB1569" s="217"/>
      <c r="PUC1569" s="217"/>
      <c r="PUD1569" s="217"/>
      <c r="PUE1569" s="217"/>
      <c r="PUF1569" s="217"/>
      <c r="PUG1569" s="217"/>
      <c r="PUH1569" s="217"/>
      <c r="PUI1569" s="217"/>
      <c r="PUJ1569" s="217"/>
      <c r="PUK1569" s="217"/>
      <c r="PUL1569" s="217"/>
      <c r="PUM1569" s="217"/>
      <c r="PUN1569" s="217"/>
      <c r="PUO1569" s="217"/>
      <c r="PUP1569" s="217"/>
      <c r="PUQ1569" s="217"/>
      <c r="PUR1569" s="217"/>
      <c r="PUS1569" s="217"/>
      <c r="PUT1569" s="217"/>
      <c r="PUU1569" s="217"/>
      <c r="PUV1569" s="217"/>
      <c r="PUW1569" s="217"/>
      <c r="PUX1569" s="217"/>
      <c r="PUY1569" s="217"/>
      <c r="PUZ1569" s="217"/>
      <c r="PVA1569" s="217"/>
      <c r="PVB1569" s="217"/>
      <c r="PVC1569" s="217"/>
      <c r="PVD1569" s="217"/>
      <c r="PVE1569" s="217"/>
      <c r="PVF1569" s="217"/>
      <c r="PVG1569" s="217"/>
      <c r="PVH1569" s="217"/>
      <c r="PVI1569" s="217"/>
      <c r="PVJ1569" s="217"/>
      <c r="PVK1569" s="217"/>
      <c r="PVL1569" s="217"/>
      <c r="PVM1569" s="217"/>
      <c r="PVN1569" s="217"/>
      <c r="PVO1569" s="217"/>
      <c r="PVP1569" s="217"/>
      <c r="PVQ1569" s="217"/>
      <c r="PVR1569" s="217"/>
      <c r="PVS1569" s="217"/>
      <c r="PVT1569" s="217"/>
      <c r="PVU1569" s="217"/>
      <c r="PVV1569" s="217"/>
      <c r="PVW1569" s="217"/>
      <c r="PVX1569" s="217"/>
      <c r="PVY1569" s="217"/>
      <c r="PVZ1569" s="217"/>
      <c r="PWA1569" s="217"/>
      <c r="PWB1569" s="217"/>
      <c r="PWC1569" s="217"/>
      <c r="PWD1569" s="217"/>
      <c r="PWE1569" s="217"/>
      <c r="PWF1569" s="217"/>
      <c r="PWG1569" s="217"/>
      <c r="PWH1569" s="217"/>
      <c r="PWI1569" s="217"/>
      <c r="PWJ1569" s="217"/>
      <c r="PWK1569" s="217"/>
      <c r="PWL1569" s="217"/>
      <c r="PWM1569" s="217"/>
      <c r="PWN1569" s="217"/>
      <c r="PWO1569" s="217"/>
      <c r="PWP1569" s="217"/>
      <c r="PWQ1569" s="217"/>
      <c r="PWR1569" s="217"/>
      <c r="PWS1569" s="217"/>
      <c r="PWT1569" s="217"/>
      <c r="PWU1569" s="217"/>
      <c r="PWV1569" s="217"/>
      <c r="PWW1569" s="217"/>
      <c r="PWX1569" s="217"/>
      <c r="PWY1569" s="217"/>
      <c r="PWZ1569" s="217"/>
      <c r="PXA1569" s="217"/>
      <c r="PXB1569" s="217"/>
      <c r="PXC1569" s="217"/>
      <c r="PXD1569" s="217"/>
      <c r="PXE1569" s="217"/>
      <c r="PXF1569" s="217"/>
      <c r="PXG1569" s="217"/>
      <c r="PXH1569" s="217"/>
      <c r="PXI1569" s="217"/>
      <c r="PXJ1569" s="217"/>
      <c r="PXK1569" s="217"/>
      <c r="PXL1569" s="217"/>
      <c r="PXM1569" s="217"/>
      <c r="PXN1569" s="217"/>
      <c r="PXO1569" s="217"/>
      <c r="PXP1569" s="217"/>
      <c r="PXQ1569" s="217"/>
      <c r="PXR1569" s="217"/>
      <c r="PXS1569" s="217"/>
      <c r="PXT1569" s="217"/>
      <c r="PXU1569" s="217"/>
      <c r="PXV1569" s="217"/>
      <c r="PXW1569" s="217"/>
      <c r="PXX1569" s="217"/>
      <c r="PXY1569" s="217"/>
      <c r="PXZ1569" s="217"/>
      <c r="PYA1569" s="217"/>
      <c r="PYB1569" s="217"/>
      <c r="PYC1569" s="217"/>
      <c r="PYD1569" s="217"/>
      <c r="PYE1569" s="217"/>
      <c r="PYF1569" s="217"/>
      <c r="PYG1569" s="217"/>
      <c r="PYH1569" s="217"/>
      <c r="PYI1569" s="217"/>
      <c r="PYJ1569" s="217"/>
      <c r="PYK1569" s="217"/>
      <c r="PYL1569" s="217"/>
      <c r="PYM1569" s="217"/>
      <c r="PYN1569" s="217"/>
      <c r="PYO1569" s="217"/>
      <c r="PYP1569" s="217"/>
      <c r="PYQ1569" s="217"/>
      <c r="PYR1569" s="217"/>
      <c r="PYS1569" s="217"/>
      <c r="PYT1569" s="217"/>
      <c r="PYU1569" s="217"/>
      <c r="PYV1569" s="217"/>
      <c r="PYW1569" s="217"/>
      <c r="PYX1569" s="217"/>
      <c r="PYY1569" s="217"/>
      <c r="PYZ1569" s="217"/>
      <c r="PZA1569" s="217"/>
      <c r="PZB1569" s="217"/>
      <c r="PZC1569" s="217"/>
      <c r="PZD1569" s="217"/>
      <c r="PZE1569" s="217"/>
      <c r="PZF1569" s="217"/>
      <c r="PZG1569" s="217"/>
      <c r="PZH1569" s="217"/>
      <c r="PZI1569" s="217"/>
      <c r="PZJ1569" s="217"/>
      <c r="PZK1569" s="217"/>
      <c r="PZL1569" s="217"/>
      <c r="PZM1569" s="217"/>
      <c r="PZN1569" s="217"/>
      <c r="PZO1569" s="217"/>
      <c r="PZP1569" s="217"/>
      <c r="PZQ1569" s="217"/>
      <c r="PZR1569" s="217"/>
      <c r="PZS1569" s="217"/>
      <c r="PZT1569" s="217"/>
      <c r="PZU1569" s="217"/>
      <c r="PZV1569" s="217"/>
      <c r="PZW1569" s="217"/>
      <c r="PZX1569" s="217"/>
      <c r="PZY1569" s="217"/>
      <c r="PZZ1569" s="217"/>
      <c r="QAA1569" s="217"/>
      <c r="QAB1569" s="217"/>
      <c r="QAC1569" s="217"/>
      <c r="QAD1569" s="217"/>
      <c r="QAE1569" s="217"/>
      <c r="QAF1569" s="217"/>
      <c r="QAG1569" s="217"/>
      <c r="QAH1569" s="217"/>
      <c r="QAI1569" s="217"/>
      <c r="QAJ1569" s="217"/>
      <c r="QAK1569" s="217"/>
      <c r="QAL1569" s="217"/>
      <c r="QAM1569" s="217"/>
      <c r="QAN1569" s="217"/>
      <c r="QAO1569" s="217"/>
      <c r="QAP1569" s="217"/>
      <c r="QAQ1569" s="217"/>
      <c r="QAR1569" s="217"/>
      <c r="QAS1569" s="217"/>
      <c r="QAT1569" s="217"/>
      <c r="QAU1569" s="217"/>
      <c r="QAV1569" s="217"/>
      <c r="QAW1569" s="217"/>
      <c r="QAX1569" s="217"/>
      <c r="QAY1569" s="217"/>
      <c r="QAZ1569" s="217"/>
      <c r="QBA1569" s="217"/>
      <c r="QBB1569" s="217"/>
      <c r="QBC1569" s="217"/>
      <c r="QBD1569" s="217"/>
      <c r="QBE1569" s="217"/>
      <c r="QBF1569" s="217"/>
      <c r="QBG1569" s="217"/>
      <c r="QBH1569" s="217"/>
      <c r="QBI1569" s="217"/>
      <c r="QBJ1569" s="217"/>
      <c r="QBK1569" s="217"/>
      <c r="QBL1569" s="217"/>
      <c r="QBM1569" s="217"/>
      <c r="QBN1569" s="217"/>
      <c r="QBO1569" s="217"/>
      <c r="QBP1569" s="217"/>
      <c r="QBQ1569" s="217"/>
      <c r="QBR1569" s="217"/>
      <c r="QBS1569" s="217"/>
      <c r="QBT1569" s="217"/>
      <c r="QBU1569" s="217"/>
      <c r="QBV1569" s="217"/>
      <c r="QBW1569" s="217"/>
      <c r="QBX1569" s="217"/>
      <c r="QBY1569" s="217"/>
      <c r="QBZ1569" s="217"/>
      <c r="QCA1569" s="217"/>
      <c r="QCB1569" s="217"/>
      <c r="QCC1569" s="217"/>
      <c r="QCD1569" s="217"/>
      <c r="QCE1569" s="217"/>
      <c r="QCF1569" s="217"/>
      <c r="QCG1569" s="217"/>
      <c r="QCH1569" s="217"/>
      <c r="QCI1569" s="217"/>
      <c r="QCJ1569" s="217"/>
      <c r="QCK1569" s="217"/>
      <c r="QCL1569" s="217"/>
      <c r="QCM1569" s="217"/>
      <c r="QCN1569" s="217"/>
      <c r="QCO1569" s="217"/>
      <c r="QCP1569" s="217"/>
      <c r="QCQ1569" s="217"/>
      <c r="QCR1569" s="217"/>
      <c r="QCS1569" s="217"/>
      <c r="QCT1569" s="217"/>
      <c r="QCU1569" s="217"/>
      <c r="QCV1569" s="217"/>
      <c r="QCW1569" s="217"/>
      <c r="QCX1569" s="217"/>
      <c r="QCY1569" s="217"/>
      <c r="QCZ1569" s="217"/>
      <c r="QDA1569" s="217"/>
      <c r="QDB1569" s="217"/>
      <c r="QDC1569" s="217"/>
      <c r="QDD1569" s="217"/>
      <c r="QDE1569" s="217"/>
      <c r="QDF1569" s="217"/>
      <c r="QDG1569" s="217"/>
      <c r="QDH1569" s="217"/>
      <c r="QDI1569" s="217"/>
      <c r="QDJ1569" s="217"/>
      <c r="QDK1569" s="217"/>
      <c r="QDL1569" s="217"/>
      <c r="QDM1569" s="217"/>
      <c r="QDN1569" s="217"/>
      <c r="QDO1569" s="217"/>
      <c r="QDP1569" s="217"/>
      <c r="QDQ1569" s="217"/>
      <c r="QDR1569" s="217"/>
      <c r="QDS1569" s="217"/>
      <c r="QDT1569" s="217"/>
      <c r="QDU1569" s="217"/>
      <c r="QDV1569" s="217"/>
      <c r="QDW1569" s="217"/>
      <c r="QDX1569" s="217"/>
      <c r="QDY1569" s="217"/>
      <c r="QDZ1569" s="217"/>
      <c r="QEA1569" s="217"/>
      <c r="QEB1569" s="217"/>
      <c r="QEC1569" s="217"/>
      <c r="QED1569" s="217"/>
      <c r="QEE1569" s="217"/>
      <c r="QEF1569" s="217"/>
      <c r="QEG1569" s="217"/>
      <c r="QEH1569" s="217"/>
      <c r="QEI1569" s="217"/>
      <c r="QEJ1569" s="217"/>
      <c r="QEK1569" s="217"/>
      <c r="QEL1569" s="217"/>
      <c r="QEM1569" s="217"/>
      <c r="QEN1569" s="217"/>
      <c r="QEO1569" s="217"/>
      <c r="QEP1569" s="217"/>
      <c r="QEQ1569" s="217"/>
      <c r="QER1569" s="217"/>
      <c r="QES1569" s="217"/>
      <c r="QET1569" s="217"/>
      <c r="QEU1569" s="217"/>
      <c r="QEV1569" s="217"/>
      <c r="QEW1569" s="217"/>
      <c r="QEX1569" s="217"/>
      <c r="QEY1569" s="217"/>
      <c r="QEZ1569" s="217"/>
      <c r="QFA1569" s="217"/>
      <c r="QFB1569" s="217"/>
      <c r="QFC1569" s="217"/>
      <c r="QFD1569" s="217"/>
      <c r="QFE1569" s="217"/>
      <c r="QFF1569" s="217"/>
      <c r="QFG1569" s="217"/>
      <c r="QFH1569" s="217"/>
      <c r="QFI1569" s="217"/>
      <c r="QFJ1569" s="217"/>
      <c r="QFK1569" s="217"/>
      <c r="QFL1569" s="217"/>
      <c r="QFM1569" s="217"/>
      <c r="QFN1569" s="217"/>
      <c r="QFO1569" s="217"/>
      <c r="QFP1569" s="217"/>
      <c r="QFQ1569" s="217"/>
      <c r="QFR1569" s="217"/>
      <c r="QFS1569" s="217"/>
      <c r="QFT1569" s="217"/>
      <c r="QFU1569" s="217"/>
      <c r="QFV1569" s="217"/>
      <c r="QFW1569" s="217"/>
      <c r="QFX1569" s="217"/>
      <c r="QFY1569" s="217"/>
      <c r="QFZ1569" s="217"/>
      <c r="QGA1569" s="217"/>
      <c r="QGB1569" s="217"/>
      <c r="QGC1569" s="217"/>
      <c r="QGD1569" s="217"/>
      <c r="QGE1569" s="217"/>
      <c r="QGF1569" s="217"/>
      <c r="QGG1569" s="217"/>
      <c r="QGH1569" s="217"/>
      <c r="QGI1569" s="217"/>
      <c r="QGJ1569" s="217"/>
      <c r="QGK1569" s="217"/>
      <c r="QGL1569" s="217"/>
      <c r="QGM1569" s="217"/>
      <c r="QGN1569" s="217"/>
      <c r="QGO1569" s="217"/>
      <c r="QGP1569" s="217"/>
      <c r="QGQ1569" s="217"/>
      <c r="QGR1569" s="217"/>
      <c r="QGS1569" s="217"/>
      <c r="QGT1569" s="217"/>
      <c r="QGU1569" s="217"/>
      <c r="QGV1569" s="217"/>
      <c r="QGW1569" s="217"/>
      <c r="QGX1569" s="217"/>
      <c r="QGY1569" s="217"/>
      <c r="QGZ1569" s="217"/>
      <c r="QHA1569" s="217"/>
      <c r="QHB1569" s="217"/>
      <c r="QHC1569" s="217"/>
      <c r="QHD1569" s="217"/>
      <c r="QHE1569" s="217"/>
      <c r="QHF1569" s="217"/>
      <c r="QHG1569" s="217"/>
      <c r="QHH1569" s="217"/>
      <c r="QHI1569" s="217"/>
      <c r="QHJ1569" s="217"/>
      <c r="QHK1569" s="217"/>
      <c r="QHL1569" s="217"/>
      <c r="QHM1569" s="217"/>
      <c r="QHN1569" s="217"/>
      <c r="QHO1569" s="217"/>
      <c r="QHP1569" s="217"/>
      <c r="QHQ1569" s="217"/>
      <c r="QHR1569" s="217"/>
      <c r="QHS1569" s="217"/>
      <c r="QHT1569" s="217"/>
      <c r="QHU1569" s="217"/>
      <c r="QHV1569" s="217"/>
      <c r="QHW1569" s="217"/>
      <c r="QHX1569" s="217"/>
      <c r="QHY1569" s="217"/>
      <c r="QHZ1569" s="217"/>
      <c r="QIA1569" s="217"/>
      <c r="QIB1569" s="217"/>
      <c r="QIC1569" s="217"/>
      <c r="QID1569" s="217"/>
      <c r="QIE1569" s="217"/>
      <c r="QIF1569" s="217"/>
      <c r="QIG1569" s="217"/>
      <c r="QIH1569" s="217"/>
      <c r="QII1569" s="217"/>
      <c r="QIJ1569" s="217"/>
      <c r="QIK1569" s="217"/>
      <c r="QIL1569" s="217"/>
      <c r="QIM1569" s="217"/>
      <c r="QIN1569" s="217"/>
      <c r="QIO1569" s="217"/>
      <c r="QIP1569" s="217"/>
      <c r="QIQ1569" s="217"/>
      <c r="QIR1569" s="217"/>
      <c r="QIS1569" s="217"/>
      <c r="QIT1569" s="217"/>
      <c r="QIU1569" s="217"/>
      <c r="QIV1569" s="217"/>
      <c r="QIW1569" s="217"/>
      <c r="QIX1569" s="217"/>
      <c r="QIY1569" s="217"/>
      <c r="QIZ1569" s="217"/>
      <c r="QJA1569" s="217"/>
      <c r="QJB1569" s="217"/>
      <c r="QJC1569" s="217"/>
      <c r="QJD1569" s="217"/>
      <c r="QJE1569" s="217"/>
      <c r="QJF1569" s="217"/>
      <c r="QJG1569" s="217"/>
      <c r="QJH1569" s="217"/>
      <c r="QJI1569" s="217"/>
      <c r="QJJ1569" s="217"/>
      <c r="QJK1569" s="217"/>
      <c r="QJL1569" s="217"/>
      <c r="QJM1569" s="217"/>
      <c r="QJN1569" s="217"/>
      <c r="QJO1569" s="217"/>
      <c r="QJP1569" s="217"/>
      <c r="QJQ1569" s="217"/>
      <c r="QJR1569" s="217"/>
      <c r="QJS1569" s="217"/>
      <c r="QJT1569" s="217"/>
      <c r="QJU1569" s="217"/>
      <c r="QJV1569" s="217"/>
      <c r="QJW1569" s="217"/>
      <c r="QJX1569" s="217"/>
      <c r="QJY1569" s="217"/>
      <c r="QJZ1569" s="217"/>
      <c r="QKA1569" s="217"/>
      <c r="QKB1569" s="217"/>
      <c r="QKC1569" s="217"/>
      <c r="QKD1569" s="217"/>
      <c r="QKE1569" s="217"/>
      <c r="QKF1569" s="217"/>
      <c r="QKG1569" s="217"/>
      <c r="QKH1569" s="217"/>
      <c r="QKI1569" s="217"/>
      <c r="QKJ1569" s="217"/>
      <c r="QKK1569" s="217"/>
      <c r="QKL1569" s="217"/>
      <c r="QKM1569" s="217"/>
      <c r="QKN1569" s="217"/>
      <c r="QKO1569" s="217"/>
      <c r="QKP1569" s="217"/>
      <c r="QKQ1569" s="217"/>
      <c r="QKR1569" s="217"/>
      <c r="QKS1569" s="217"/>
      <c r="QKT1569" s="217"/>
      <c r="QKU1569" s="217"/>
      <c r="QKV1569" s="217"/>
      <c r="QKW1569" s="217"/>
      <c r="QKX1569" s="217"/>
      <c r="QKY1569" s="217"/>
      <c r="QKZ1569" s="217"/>
      <c r="QLA1569" s="217"/>
      <c r="QLB1569" s="217"/>
      <c r="QLC1569" s="217"/>
      <c r="QLD1569" s="217"/>
      <c r="QLE1569" s="217"/>
      <c r="QLF1569" s="217"/>
      <c r="QLG1569" s="217"/>
      <c r="QLH1569" s="217"/>
      <c r="QLI1569" s="217"/>
      <c r="QLJ1569" s="217"/>
      <c r="QLK1569" s="217"/>
      <c r="QLL1569" s="217"/>
      <c r="QLM1569" s="217"/>
      <c r="QLN1569" s="217"/>
      <c r="QLO1569" s="217"/>
      <c r="QLP1569" s="217"/>
      <c r="QLQ1569" s="217"/>
      <c r="QLR1569" s="217"/>
      <c r="QLS1569" s="217"/>
      <c r="QLT1569" s="217"/>
      <c r="QLU1569" s="217"/>
      <c r="QLV1569" s="217"/>
      <c r="QLW1569" s="217"/>
      <c r="QLX1569" s="217"/>
      <c r="QLY1569" s="217"/>
      <c r="QLZ1569" s="217"/>
      <c r="QMA1569" s="217"/>
      <c r="QMB1569" s="217"/>
      <c r="QMC1569" s="217"/>
      <c r="QMD1569" s="217"/>
      <c r="QME1569" s="217"/>
      <c r="QMF1569" s="217"/>
      <c r="QMG1569" s="217"/>
      <c r="QMH1569" s="217"/>
      <c r="QMI1569" s="217"/>
      <c r="QMJ1569" s="217"/>
      <c r="QMK1569" s="217"/>
      <c r="QML1569" s="217"/>
      <c r="QMM1569" s="217"/>
      <c r="QMN1569" s="217"/>
      <c r="QMO1569" s="217"/>
      <c r="QMP1569" s="217"/>
      <c r="QMQ1569" s="217"/>
      <c r="QMR1569" s="217"/>
      <c r="QMS1569" s="217"/>
      <c r="QMT1569" s="217"/>
      <c r="QMU1569" s="217"/>
      <c r="QMV1569" s="217"/>
      <c r="QMW1569" s="217"/>
      <c r="QMX1569" s="217"/>
      <c r="QMY1569" s="217"/>
      <c r="QMZ1569" s="217"/>
      <c r="QNA1569" s="217"/>
      <c r="QNB1569" s="217"/>
      <c r="QNC1569" s="217"/>
      <c r="QND1569" s="217"/>
      <c r="QNE1569" s="217"/>
      <c r="QNF1569" s="217"/>
      <c r="QNG1569" s="217"/>
      <c r="QNH1569" s="217"/>
      <c r="QNI1569" s="217"/>
      <c r="QNJ1569" s="217"/>
      <c r="QNK1569" s="217"/>
      <c r="QNL1569" s="217"/>
      <c r="QNM1569" s="217"/>
      <c r="QNN1569" s="217"/>
      <c r="QNO1569" s="217"/>
      <c r="QNP1569" s="217"/>
      <c r="QNQ1569" s="217"/>
      <c r="QNR1569" s="217"/>
      <c r="QNS1569" s="217"/>
      <c r="QNT1569" s="217"/>
      <c r="QNU1569" s="217"/>
      <c r="QNV1569" s="217"/>
      <c r="QNW1569" s="217"/>
      <c r="QNX1569" s="217"/>
      <c r="QNY1569" s="217"/>
      <c r="QNZ1569" s="217"/>
      <c r="QOA1569" s="217"/>
      <c r="QOB1569" s="217"/>
      <c r="QOC1569" s="217"/>
      <c r="QOD1569" s="217"/>
      <c r="QOE1569" s="217"/>
      <c r="QOF1569" s="217"/>
      <c r="QOG1569" s="217"/>
      <c r="QOH1569" s="217"/>
      <c r="QOI1569" s="217"/>
      <c r="QOJ1569" s="217"/>
      <c r="QOK1569" s="217"/>
      <c r="QOL1569" s="217"/>
      <c r="QOM1569" s="217"/>
      <c r="QON1569" s="217"/>
      <c r="QOO1569" s="217"/>
      <c r="QOP1569" s="217"/>
      <c r="QOQ1569" s="217"/>
      <c r="QOR1569" s="217"/>
      <c r="QOS1569" s="217"/>
      <c r="QOT1569" s="217"/>
      <c r="QOU1569" s="217"/>
      <c r="QOV1569" s="217"/>
      <c r="QOW1569" s="217"/>
      <c r="QOX1569" s="217"/>
      <c r="QOY1569" s="217"/>
      <c r="QOZ1569" s="217"/>
      <c r="QPA1569" s="217"/>
      <c r="QPB1569" s="217"/>
      <c r="QPC1569" s="217"/>
      <c r="QPD1569" s="217"/>
      <c r="QPE1569" s="217"/>
      <c r="QPF1569" s="217"/>
      <c r="QPG1569" s="217"/>
      <c r="QPH1569" s="217"/>
      <c r="QPI1569" s="217"/>
      <c r="QPJ1569" s="217"/>
      <c r="QPK1569" s="217"/>
      <c r="QPL1569" s="217"/>
      <c r="QPM1569" s="217"/>
      <c r="QPN1569" s="217"/>
      <c r="QPO1569" s="217"/>
      <c r="QPP1569" s="217"/>
      <c r="QPQ1569" s="217"/>
      <c r="QPR1569" s="217"/>
      <c r="QPS1569" s="217"/>
      <c r="QPT1569" s="217"/>
      <c r="QPU1569" s="217"/>
      <c r="QPV1569" s="217"/>
      <c r="QPW1569" s="217"/>
      <c r="QPX1569" s="217"/>
      <c r="QPY1569" s="217"/>
      <c r="QPZ1569" s="217"/>
      <c r="QQA1569" s="217"/>
      <c r="QQB1569" s="217"/>
      <c r="QQC1569" s="217"/>
      <c r="QQD1569" s="217"/>
      <c r="QQE1569" s="217"/>
      <c r="QQF1569" s="217"/>
      <c r="QQG1569" s="217"/>
      <c r="QQH1569" s="217"/>
      <c r="QQI1569" s="217"/>
      <c r="QQJ1569" s="217"/>
      <c r="QQK1569" s="217"/>
      <c r="QQL1569" s="217"/>
      <c r="QQM1569" s="217"/>
      <c r="QQN1569" s="217"/>
      <c r="QQO1569" s="217"/>
      <c r="QQP1569" s="217"/>
      <c r="QQQ1569" s="217"/>
      <c r="QQR1569" s="217"/>
      <c r="QQS1569" s="217"/>
      <c r="QQT1569" s="217"/>
      <c r="QQU1569" s="217"/>
      <c r="QQV1569" s="217"/>
      <c r="QQW1569" s="217"/>
      <c r="QQX1569" s="217"/>
      <c r="QQY1569" s="217"/>
      <c r="QQZ1569" s="217"/>
      <c r="QRA1569" s="217"/>
      <c r="QRB1569" s="217"/>
      <c r="QRC1569" s="217"/>
      <c r="QRD1569" s="217"/>
      <c r="QRE1569" s="217"/>
      <c r="QRF1569" s="217"/>
      <c r="QRG1569" s="217"/>
      <c r="QRH1569" s="217"/>
      <c r="QRI1569" s="217"/>
      <c r="QRJ1569" s="217"/>
      <c r="QRK1569" s="217"/>
      <c r="QRL1569" s="217"/>
      <c r="QRM1569" s="217"/>
      <c r="QRN1569" s="217"/>
      <c r="QRO1569" s="217"/>
      <c r="QRP1569" s="217"/>
      <c r="QRQ1569" s="217"/>
      <c r="QRR1569" s="217"/>
      <c r="QRS1569" s="217"/>
      <c r="QRT1569" s="217"/>
      <c r="QRU1569" s="217"/>
      <c r="QRV1569" s="217"/>
      <c r="QRW1569" s="217"/>
      <c r="QRX1569" s="217"/>
      <c r="QRY1569" s="217"/>
      <c r="QRZ1569" s="217"/>
      <c r="QSA1569" s="217"/>
      <c r="QSB1569" s="217"/>
      <c r="QSC1569" s="217"/>
      <c r="QSD1569" s="217"/>
      <c r="QSE1569" s="217"/>
      <c r="QSF1569" s="217"/>
      <c r="QSG1569" s="217"/>
      <c r="QSH1569" s="217"/>
      <c r="QSI1569" s="217"/>
      <c r="QSJ1569" s="217"/>
      <c r="QSK1569" s="217"/>
      <c r="QSL1569" s="217"/>
      <c r="QSM1569" s="217"/>
      <c r="QSN1569" s="217"/>
      <c r="QSO1569" s="217"/>
      <c r="QSP1569" s="217"/>
      <c r="QSQ1569" s="217"/>
      <c r="QSR1569" s="217"/>
      <c r="QSS1569" s="217"/>
      <c r="QST1569" s="217"/>
      <c r="QSU1569" s="217"/>
      <c r="QSV1569" s="217"/>
      <c r="QSW1569" s="217"/>
      <c r="QSX1569" s="217"/>
      <c r="QSY1569" s="217"/>
      <c r="QSZ1569" s="217"/>
      <c r="QTA1569" s="217"/>
      <c r="QTB1569" s="217"/>
      <c r="QTC1569" s="217"/>
      <c r="QTD1569" s="217"/>
      <c r="QTE1569" s="217"/>
      <c r="QTF1569" s="217"/>
      <c r="QTG1569" s="217"/>
      <c r="QTH1569" s="217"/>
      <c r="QTI1569" s="217"/>
      <c r="QTJ1569" s="217"/>
      <c r="QTK1569" s="217"/>
      <c r="QTL1569" s="217"/>
      <c r="QTM1569" s="217"/>
      <c r="QTN1569" s="217"/>
      <c r="QTO1569" s="217"/>
      <c r="QTP1569" s="217"/>
      <c r="QTQ1569" s="217"/>
      <c r="QTR1569" s="217"/>
      <c r="QTS1569" s="217"/>
      <c r="QTT1569" s="217"/>
      <c r="QTU1569" s="217"/>
      <c r="QTV1569" s="217"/>
      <c r="QTW1569" s="217"/>
      <c r="QTX1569" s="217"/>
      <c r="QTY1569" s="217"/>
      <c r="QTZ1569" s="217"/>
      <c r="QUA1569" s="217"/>
      <c r="QUB1569" s="217"/>
      <c r="QUC1569" s="217"/>
      <c r="QUD1569" s="217"/>
      <c r="QUE1569" s="217"/>
      <c r="QUF1569" s="217"/>
      <c r="QUG1569" s="217"/>
      <c r="QUH1569" s="217"/>
      <c r="QUI1569" s="217"/>
      <c r="QUJ1569" s="217"/>
      <c r="QUK1569" s="217"/>
      <c r="QUL1569" s="217"/>
      <c r="QUM1569" s="217"/>
      <c r="QUN1569" s="217"/>
      <c r="QUO1569" s="217"/>
      <c r="QUP1569" s="217"/>
      <c r="QUQ1569" s="217"/>
      <c r="QUR1569" s="217"/>
      <c r="QUS1569" s="217"/>
      <c r="QUT1569" s="217"/>
      <c r="QUU1569" s="217"/>
      <c r="QUV1569" s="217"/>
      <c r="QUW1569" s="217"/>
      <c r="QUX1569" s="217"/>
      <c r="QUY1569" s="217"/>
      <c r="QUZ1569" s="217"/>
      <c r="QVA1569" s="217"/>
      <c r="QVB1569" s="217"/>
      <c r="QVC1569" s="217"/>
      <c r="QVD1569" s="217"/>
      <c r="QVE1569" s="217"/>
      <c r="QVF1569" s="217"/>
      <c r="QVG1569" s="217"/>
      <c r="QVH1569" s="217"/>
      <c r="QVI1569" s="217"/>
      <c r="QVJ1569" s="217"/>
      <c r="QVK1569" s="217"/>
      <c r="QVL1569" s="217"/>
      <c r="QVM1569" s="217"/>
      <c r="QVN1569" s="217"/>
      <c r="QVO1569" s="217"/>
      <c r="QVP1569" s="217"/>
      <c r="QVQ1569" s="217"/>
      <c r="QVR1569" s="217"/>
      <c r="QVS1569" s="217"/>
      <c r="QVT1569" s="217"/>
      <c r="QVU1569" s="217"/>
      <c r="QVV1569" s="217"/>
      <c r="QVW1569" s="217"/>
      <c r="QVX1569" s="217"/>
      <c r="QVY1569" s="217"/>
      <c r="QVZ1569" s="217"/>
      <c r="QWA1569" s="217"/>
      <c r="QWB1569" s="217"/>
      <c r="QWC1569" s="217"/>
      <c r="QWD1569" s="217"/>
      <c r="QWE1569" s="217"/>
      <c r="QWF1569" s="217"/>
      <c r="QWG1569" s="217"/>
      <c r="QWH1569" s="217"/>
      <c r="QWI1569" s="217"/>
      <c r="QWJ1569" s="217"/>
      <c r="QWK1569" s="217"/>
      <c r="QWL1569" s="217"/>
      <c r="QWM1569" s="217"/>
      <c r="QWN1569" s="217"/>
      <c r="QWO1569" s="217"/>
      <c r="QWP1569" s="217"/>
      <c r="QWQ1569" s="217"/>
      <c r="QWR1569" s="217"/>
      <c r="QWS1569" s="217"/>
      <c r="QWT1569" s="217"/>
      <c r="QWU1569" s="217"/>
      <c r="QWV1569" s="217"/>
      <c r="QWW1569" s="217"/>
      <c r="QWX1569" s="217"/>
      <c r="QWY1569" s="217"/>
      <c r="QWZ1569" s="217"/>
      <c r="QXA1569" s="217"/>
      <c r="QXB1569" s="217"/>
      <c r="QXC1569" s="217"/>
      <c r="QXD1569" s="217"/>
      <c r="QXE1569" s="217"/>
      <c r="QXF1569" s="217"/>
      <c r="QXG1569" s="217"/>
      <c r="QXH1569" s="217"/>
      <c r="QXI1569" s="217"/>
      <c r="QXJ1569" s="217"/>
      <c r="QXK1569" s="217"/>
      <c r="QXL1569" s="217"/>
      <c r="QXM1569" s="217"/>
      <c r="QXN1569" s="217"/>
      <c r="QXO1569" s="217"/>
      <c r="QXP1569" s="217"/>
      <c r="QXQ1569" s="217"/>
      <c r="QXR1569" s="217"/>
      <c r="QXS1569" s="217"/>
      <c r="QXT1569" s="217"/>
      <c r="QXU1569" s="217"/>
      <c r="QXV1569" s="217"/>
      <c r="QXW1569" s="217"/>
      <c r="QXX1569" s="217"/>
      <c r="QXY1569" s="217"/>
      <c r="QXZ1569" s="217"/>
      <c r="QYA1569" s="217"/>
      <c r="QYB1569" s="217"/>
      <c r="QYC1569" s="217"/>
      <c r="QYD1569" s="217"/>
      <c r="QYE1569" s="217"/>
      <c r="QYF1569" s="217"/>
      <c r="QYG1569" s="217"/>
      <c r="QYH1569" s="217"/>
      <c r="QYI1569" s="217"/>
      <c r="QYJ1569" s="217"/>
      <c r="QYK1569" s="217"/>
      <c r="QYL1569" s="217"/>
      <c r="QYM1569" s="217"/>
      <c r="QYN1569" s="217"/>
      <c r="QYO1569" s="217"/>
      <c r="QYP1569" s="217"/>
      <c r="QYQ1569" s="217"/>
      <c r="QYR1569" s="217"/>
      <c r="QYS1569" s="217"/>
      <c r="QYT1569" s="217"/>
      <c r="QYU1569" s="217"/>
      <c r="QYV1569" s="217"/>
      <c r="QYW1569" s="217"/>
      <c r="QYX1569" s="217"/>
      <c r="QYY1569" s="217"/>
      <c r="QYZ1569" s="217"/>
      <c r="QZA1569" s="217"/>
      <c r="QZB1569" s="217"/>
      <c r="QZC1569" s="217"/>
      <c r="QZD1569" s="217"/>
      <c r="QZE1569" s="217"/>
      <c r="QZF1569" s="217"/>
      <c r="QZG1569" s="217"/>
      <c r="QZH1569" s="217"/>
      <c r="QZI1569" s="217"/>
      <c r="QZJ1569" s="217"/>
      <c r="QZK1569" s="217"/>
      <c r="QZL1569" s="217"/>
      <c r="QZM1569" s="217"/>
      <c r="QZN1569" s="217"/>
      <c r="QZO1569" s="217"/>
      <c r="QZP1569" s="217"/>
      <c r="QZQ1569" s="217"/>
      <c r="QZR1569" s="217"/>
      <c r="QZS1569" s="217"/>
      <c r="QZT1569" s="217"/>
      <c r="QZU1569" s="217"/>
      <c r="QZV1569" s="217"/>
      <c r="QZW1569" s="217"/>
      <c r="QZX1569" s="217"/>
      <c r="QZY1569" s="217"/>
      <c r="QZZ1569" s="217"/>
      <c r="RAA1569" s="217"/>
      <c r="RAB1569" s="217"/>
      <c r="RAC1569" s="217"/>
      <c r="RAD1569" s="217"/>
      <c r="RAE1569" s="217"/>
      <c r="RAF1569" s="217"/>
      <c r="RAG1569" s="217"/>
      <c r="RAH1569" s="217"/>
      <c r="RAI1569" s="217"/>
      <c r="RAJ1569" s="217"/>
      <c r="RAK1569" s="217"/>
      <c r="RAL1569" s="217"/>
      <c r="RAM1569" s="217"/>
      <c r="RAN1569" s="217"/>
      <c r="RAO1569" s="217"/>
      <c r="RAP1569" s="217"/>
      <c r="RAQ1569" s="217"/>
      <c r="RAR1569" s="217"/>
      <c r="RAS1569" s="217"/>
      <c r="RAT1569" s="217"/>
      <c r="RAU1569" s="217"/>
      <c r="RAV1569" s="217"/>
      <c r="RAW1569" s="217"/>
      <c r="RAX1569" s="217"/>
      <c r="RAY1569" s="217"/>
      <c r="RAZ1569" s="217"/>
      <c r="RBA1569" s="217"/>
      <c r="RBB1569" s="217"/>
      <c r="RBC1569" s="217"/>
      <c r="RBD1569" s="217"/>
      <c r="RBE1569" s="217"/>
      <c r="RBF1569" s="217"/>
      <c r="RBG1569" s="217"/>
      <c r="RBH1569" s="217"/>
      <c r="RBI1569" s="217"/>
      <c r="RBJ1569" s="217"/>
      <c r="RBK1569" s="217"/>
      <c r="RBL1569" s="217"/>
      <c r="RBM1569" s="217"/>
      <c r="RBN1569" s="217"/>
      <c r="RBO1569" s="217"/>
      <c r="RBP1569" s="217"/>
      <c r="RBQ1569" s="217"/>
      <c r="RBR1569" s="217"/>
      <c r="RBS1569" s="217"/>
      <c r="RBT1569" s="217"/>
      <c r="RBU1569" s="217"/>
      <c r="RBV1569" s="217"/>
      <c r="RBW1569" s="217"/>
      <c r="RBX1569" s="217"/>
      <c r="RBY1569" s="217"/>
      <c r="RBZ1569" s="217"/>
      <c r="RCA1569" s="217"/>
      <c r="RCB1569" s="217"/>
      <c r="RCC1569" s="217"/>
      <c r="RCD1569" s="217"/>
      <c r="RCE1569" s="217"/>
      <c r="RCF1569" s="217"/>
      <c r="RCG1569" s="217"/>
      <c r="RCH1569" s="217"/>
      <c r="RCI1569" s="217"/>
      <c r="RCJ1569" s="217"/>
      <c r="RCK1569" s="217"/>
      <c r="RCL1569" s="217"/>
      <c r="RCM1569" s="217"/>
      <c r="RCN1569" s="217"/>
      <c r="RCO1569" s="217"/>
      <c r="RCP1569" s="217"/>
      <c r="RCQ1569" s="217"/>
      <c r="RCR1569" s="217"/>
      <c r="RCS1569" s="217"/>
      <c r="RCT1569" s="217"/>
      <c r="RCU1569" s="217"/>
      <c r="RCV1569" s="217"/>
      <c r="RCW1569" s="217"/>
      <c r="RCX1569" s="217"/>
      <c r="RCY1569" s="217"/>
      <c r="RCZ1569" s="217"/>
      <c r="RDA1569" s="217"/>
      <c r="RDB1569" s="217"/>
      <c r="RDC1569" s="217"/>
      <c r="RDD1569" s="217"/>
      <c r="RDE1569" s="217"/>
      <c r="RDF1569" s="217"/>
      <c r="RDG1569" s="217"/>
      <c r="RDH1569" s="217"/>
      <c r="RDI1569" s="217"/>
      <c r="RDJ1569" s="217"/>
      <c r="RDK1569" s="217"/>
      <c r="RDL1569" s="217"/>
      <c r="RDM1569" s="217"/>
      <c r="RDN1569" s="217"/>
      <c r="RDO1569" s="217"/>
      <c r="RDP1569" s="217"/>
      <c r="RDQ1569" s="217"/>
      <c r="RDR1569" s="217"/>
      <c r="RDS1569" s="217"/>
      <c r="RDT1569" s="217"/>
      <c r="RDU1569" s="217"/>
      <c r="RDV1569" s="217"/>
      <c r="RDW1569" s="217"/>
      <c r="RDX1569" s="217"/>
      <c r="RDY1569" s="217"/>
      <c r="RDZ1569" s="217"/>
      <c r="REA1569" s="217"/>
      <c r="REB1569" s="217"/>
      <c r="REC1569" s="217"/>
      <c r="RED1569" s="217"/>
      <c r="REE1569" s="217"/>
      <c r="REF1569" s="217"/>
      <c r="REG1569" s="217"/>
      <c r="REH1569" s="217"/>
      <c r="REI1569" s="217"/>
      <c r="REJ1569" s="217"/>
      <c r="REK1569" s="217"/>
      <c r="REL1569" s="217"/>
      <c r="REM1569" s="217"/>
      <c r="REN1569" s="217"/>
      <c r="REO1569" s="217"/>
      <c r="REP1569" s="217"/>
      <c r="REQ1569" s="217"/>
      <c r="RER1569" s="217"/>
      <c r="RES1569" s="217"/>
      <c r="RET1569" s="217"/>
      <c r="REU1569" s="217"/>
      <c r="REV1569" s="217"/>
      <c r="REW1569" s="217"/>
      <c r="REX1569" s="217"/>
      <c r="REY1569" s="217"/>
      <c r="REZ1569" s="217"/>
      <c r="RFA1569" s="217"/>
      <c r="RFB1569" s="217"/>
      <c r="RFC1569" s="217"/>
      <c r="RFD1569" s="217"/>
      <c r="RFE1569" s="217"/>
      <c r="RFF1569" s="217"/>
      <c r="RFG1569" s="217"/>
      <c r="RFH1569" s="217"/>
      <c r="RFI1569" s="217"/>
      <c r="RFJ1569" s="217"/>
      <c r="RFK1569" s="217"/>
      <c r="RFL1569" s="217"/>
      <c r="RFM1569" s="217"/>
      <c r="RFN1569" s="217"/>
      <c r="RFO1569" s="217"/>
      <c r="RFP1569" s="217"/>
      <c r="RFQ1569" s="217"/>
      <c r="RFR1569" s="217"/>
      <c r="RFS1569" s="217"/>
      <c r="RFT1569" s="217"/>
      <c r="RFU1569" s="217"/>
      <c r="RFV1569" s="217"/>
      <c r="RFW1569" s="217"/>
      <c r="RFX1569" s="217"/>
      <c r="RFY1569" s="217"/>
      <c r="RFZ1569" s="217"/>
      <c r="RGA1569" s="217"/>
      <c r="RGB1569" s="217"/>
      <c r="RGC1569" s="217"/>
      <c r="RGD1569" s="217"/>
      <c r="RGE1569" s="217"/>
      <c r="RGF1569" s="217"/>
      <c r="RGG1569" s="217"/>
      <c r="RGH1569" s="217"/>
      <c r="RGI1569" s="217"/>
      <c r="RGJ1569" s="217"/>
      <c r="RGK1569" s="217"/>
      <c r="RGL1569" s="217"/>
      <c r="RGM1569" s="217"/>
      <c r="RGN1569" s="217"/>
      <c r="RGO1569" s="217"/>
      <c r="RGP1569" s="217"/>
      <c r="RGQ1569" s="217"/>
      <c r="RGR1569" s="217"/>
      <c r="RGS1569" s="217"/>
      <c r="RGT1569" s="217"/>
      <c r="RGU1569" s="217"/>
      <c r="RGV1569" s="217"/>
      <c r="RGW1569" s="217"/>
      <c r="RGX1569" s="217"/>
      <c r="RGY1569" s="217"/>
      <c r="RGZ1569" s="217"/>
      <c r="RHA1569" s="217"/>
      <c r="RHB1569" s="217"/>
      <c r="RHC1569" s="217"/>
      <c r="RHD1569" s="217"/>
      <c r="RHE1569" s="217"/>
      <c r="RHF1569" s="217"/>
      <c r="RHG1569" s="217"/>
      <c r="RHH1569" s="217"/>
      <c r="RHI1569" s="217"/>
      <c r="RHJ1569" s="217"/>
      <c r="RHK1569" s="217"/>
      <c r="RHL1569" s="217"/>
      <c r="RHM1569" s="217"/>
      <c r="RHN1569" s="217"/>
      <c r="RHO1569" s="217"/>
      <c r="RHP1569" s="217"/>
      <c r="RHQ1569" s="217"/>
      <c r="RHR1569" s="217"/>
      <c r="RHS1569" s="217"/>
      <c r="RHT1569" s="217"/>
      <c r="RHU1569" s="217"/>
      <c r="RHV1569" s="217"/>
      <c r="RHW1569" s="217"/>
      <c r="RHX1569" s="217"/>
      <c r="RHY1569" s="217"/>
      <c r="RHZ1569" s="217"/>
      <c r="RIA1569" s="217"/>
      <c r="RIB1569" s="217"/>
      <c r="RIC1569" s="217"/>
      <c r="RID1569" s="217"/>
      <c r="RIE1569" s="217"/>
      <c r="RIF1569" s="217"/>
      <c r="RIG1569" s="217"/>
      <c r="RIH1569" s="217"/>
      <c r="RII1569" s="217"/>
      <c r="RIJ1569" s="217"/>
      <c r="RIK1569" s="217"/>
      <c r="RIL1569" s="217"/>
      <c r="RIM1569" s="217"/>
      <c r="RIN1569" s="217"/>
      <c r="RIO1569" s="217"/>
      <c r="RIP1569" s="217"/>
      <c r="RIQ1569" s="217"/>
      <c r="RIR1569" s="217"/>
      <c r="RIS1569" s="217"/>
      <c r="RIT1569" s="217"/>
      <c r="RIU1569" s="217"/>
      <c r="RIV1569" s="217"/>
      <c r="RIW1569" s="217"/>
      <c r="RIX1569" s="217"/>
      <c r="RIY1569" s="217"/>
      <c r="RIZ1569" s="217"/>
      <c r="RJA1569" s="217"/>
      <c r="RJB1569" s="217"/>
      <c r="RJC1569" s="217"/>
      <c r="RJD1569" s="217"/>
      <c r="RJE1569" s="217"/>
      <c r="RJF1569" s="217"/>
      <c r="RJG1569" s="217"/>
      <c r="RJH1569" s="217"/>
      <c r="RJI1569" s="217"/>
      <c r="RJJ1569" s="217"/>
      <c r="RJK1569" s="217"/>
      <c r="RJL1569" s="217"/>
      <c r="RJM1569" s="217"/>
      <c r="RJN1569" s="217"/>
      <c r="RJO1569" s="217"/>
      <c r="RJP1569" s="217"/>
      <c r="RJQ1569" s="217"/>
      <c r="RJR1569" s="217"/>
      <c r="RJS1569" s="217"/>
      <c r="RJT1569" s="217"/>
      <c r="RJU1569" s="217"/>
      <c r="RJV1569" s="217"/>
      <c r="RJW1569" s="217"/>
      <c r="RJX1569" s="217"/>
      <c r="RJY1569" s="217"/>
      <c r="RJZ1569" s="217"/>
      <c r="RKA1569" s="217"/>
      <c r="RKB1569" s="217"/>
      <c r="RKC1569" s="217"/>
      <c r="RKD1569" s="217"/>
      <c r="RKE1569" s="217"/>
      <c r="RKF1569" s="217"/>
      <c r="RKG1569" s="217"/>
      <c r="RKH1569" s="217"/>
      <c r="RKI1569" s="217"/>
      <c r="RKJ1569" s="217"/>
      <c r="RKK1569" s="217"/>
      <c r="RKL1569" s="217"/>
      <c r="RKM1569" s="217"/>
      <c r="RKN1569" s="217"/>
      <c r="RKO1569" s="217"/>
      <c r="RKP1569" s="217"/>
      <c r="RKQ1569" s="217"/>
      <c r="RKR1569" s="217"/>
      <c r="RKS1569" s="217"/>
      <c r="RKT1569" s="217"/>
      <c r="RKU1569" s="217"/>
      <c r="RKV1569" s="217"/>
      <c r="RKW1569" s="217"/>
      <c r="RKX1569" s="217"/>
      <c r="RKY1569" s="217"/>
      <c r="RKZ1569" s="217"/>
      <c r="RLA1569" s="217"/>
      <c r="RLB1569" s="217"/>
      <c r="RLC1569" s="217"/>
      <c r="RLD1569" s="217"/>
      <c r="RLE1569" s="217"/>
      <c r="RLF1569" s="217"/>
      <c r="RLG1569" s="217"/>
      <c r="RLH1569" s="217"/>
      <c r="RLI1569" s="217"/>
      <c r="RLJ1569" s="217"/>
      <c r="RLK1569" s="217"/>
      <c r="RLL1569" s="217"/>
      <c r="RLM1569" s="217"/>
      <c r="RLN1569" s="217"/>
      <c r="RLO1569" s="217"/>
      <c r="RLP1569" s="217"/>
      <c r="RLQ1569" s="217"/>
      <c r="RLR1569" s="217"/>
      <c r="RLS1569" s="217"/>
      <c r="RLT1569" s="217"/>
      <c r="RLU1569" s="217"/>
      <c r="RLV1569" s="217"/>
      <c r="RLW1569" s="217"/>
      <c r="RLX1569" s="217"/>
      <c r="RLY1569" s="217"/>
      <c r="RLZ1569" s="217"/>
      <c r="RMA1569" s="217"/>
      <c r="RMB1569" s="217"/>
      <c r="RMC1569" s="217"/>
      <c r="RMD1569" s="217"/>
      <c r="RME1569" s="217"/>
      <c r="RMF1569" s="217"/>
      <c r="RMG1569" s="217"/>
      <c r="RMH1569" s="217"/>
      <c r="RMI1569" s="217"/>
      <c r="RMJ1569" s="217"/>
      <c r="RMK1569" s="217"/>
      <c r="RML1569" s="217"/>
      <c r="RMM1569" s="217"/>
      <c r="RMN1569" s="217"/>
      <c r="RMO1569" s="217"/>
      <c r="RMP1569" s="217"/>
      <c r="RMQ1569" s="217"/>
      <c r="RMR1569" s="217"/>
      <c r="RMS1569" s="217"/>
      <c r="RMT1569" s="217"/>
      <c r="RMU1569" s="217"/>
      <c r="RMV1569" s="217"/>
      <c r="RMW1569" s="217"/>
      <c r="RMX1569" s="217"/>
      <c r="RMY1569" s="217"/>
      <c r="RMZ1569" s="217"/>
      <c r="RNA1569" s="217"/>
      <c r="RNB1569" s="217"/>
      <c r="RNC1569" s="217"/>
      <c r="RND1569" s="217"/>
      <c r="RNE1569" s="217"/>
      <c r="RNF1569" s="217"/>
      <c r="RNG1569" s="217"/>
      <c r="RNH1569" s="217"/>
      <c r="RNI1569" s="217"/>
      <c r="RNJ1569" s="217"/>
      <c r="RNK1569" s="217"/>
      <c r="RNL1569" s="217"/>
      <c r="RNM1569" s="217"/>
      <c r="RNN1569" s="217"/>
      <c r="RNO1569" s="217"/>
      <c r="RNP1569" s="217"/>
      <c r="RNQ1569" s="217"/>
      <c r="RNR1569" s="217"/>
      <c r="RNS1569" s="217"/>
      <c r="RNT1569" s="217"/>
      <c r="RNU1569" s="217"/>
      <c r="RNV1569" s="217"/>
      <c r="RNW1569" s="217"/>
      <c r="RNX1569" s="217"/>
      <c r="RNY1569" s="217"/>
      <c r="RNZ1569" s="217"/>
      <c r="ROA1569" s="217"/>
      <c r="ROB1569" s="217"/>
      <c r="ROC1569" s="217"/>
      <c r="ROD1569" s="217"/>
      <c r="ROE1569" s="217"/>
      <c r="ROF1569" s="217"/>
      <c r="ROG1569" s="217"/>
      <c r="ROH1569" s="217"/>
      <c r="ROI1569" s="217"/>
      <c r="ROJ1569" s="217"/>
      <c r="ROK1569" s="217"/>
      <c r="ROL1569" s="217"/>
      <c r="ROM1569" s="217"/>
      <c r="RON1569" s="217"/>
      <c r="ROO1569" s="217"/>
      <c r="ROP1569" s="217"/>
      <c r="ROQ1569" s="217"/>
      <c r="ROR1569" s="217"/>
      <c r="ROS1569" s="217"/>
      <c r="ROT1569" s="217"/>
      <c r="ROU1569" s="217"/>
      <c r="ROV1569" s="217"/>
      <c r="ROW1569" s="217"/>
      <c r="ROX1569" s="217"/>
      <c r="ROY1569" s="217"/>
      <c r="ROZ1569" s="217"/>
      <c r="RPA1569" s="217"/>
      <c r="RPB1569" s="217"/>
      <c r="RPC1569" s="217"/>
      <c r="RPD1569" s="217"/>
      <c r="RPE1569" s="217"/>
      <c r="RPF1569" s="217"/>
      <c r="RPG1569" s="217"/>
      <c r="RPH1569" s="217"/>
      <c r="RPI1569" s="217"/>
      <c r="RPJ1569" s="217"/>
      <c r="RPK1569" s="217"/>
      <c r="RPL1569" s="217"/>
      <c r="RPM1569" s="217"/>
      <c r="RPN1569" s="217"/>
      <c r="RPO1569" s="217"/>
      <c r="RPP1569" s="217"/>
      <c r="RPQ1569" s="217"/>
      <c r="RPR1569" s="217"/>
      <c r="RPS1569" s="217"/>
      <c r="RPT1569" s="217"/>
      <c r="RPU1569" s="217"/>
      <c r="RPV1569" s="217"/>
      <c r="RPW1569" s="217"/>
      <c r="RPX1569" s="217"/>
      <c r="RPY1569" s="217"/>
      <c r="RPZ1569" s="217"/>
      <c r="RQA1569" s="217"/>
      <c r="RQB1569" s="217"/>
      <c r="RQC1569" s="217"/>
      <c r="RQD1569" s="217"/>
      <c r="RQE1569" s="217"/>
      <c r="RQF1569" s="217"/>
      <c r="RQG1569" s="217"/>
      <c r="RQH1569" s="217"/>
      <c r="RQI1569" s="217"/>
      <c r="RQJ1569" s="217"/>
      <c r="RQK1569" s="217"/>
      <c r="RQL1569" s="217"/>
      <c r="RQM1569" s="217"/>
      <c r="RQN1569" s="217"/>
      <c r="RQO1569" s="217"/>
      <c r="RQP1569" s="217"/>
      <c r="RQQ1569" s="217"/>
      <c r="RQR1569" s="217"/>
      <c r="RQS1569" s="217"/>
      <c r="RQT1569" s="217"/>
      <c r="RQU1569" s="217"/>
      <c r="RQV1569" s="217"/>
      <c r="RQW1569" s="217"/>
      <c r="RQX1569" s="217"/>
      <c r="RQY1569" s="217"/>
      <c r="RQZ1569" s="217"/>
      <c r="RRA1569" s="217"/>
      <c r="RRB1569" s="217"/>
      <c r="RRC1569" s="217"/>
      <c r="RRD1569" s="217"/>
      <c r="RRE1569" s="217"/>
      <c r="RRF1569" s="217"/>
      <c r="RRG1569" s="217"/>
      <c r="RRH1569" s="217"/>
      <c r="RRI1569" s="217"/>
      <c r="RRJ1569" s="217"/>
      <c r="RRK1569" s="217"/>
      <c r="RRL1569" s="217"/>
      <c r="RRM1569" s="217"/>
      <c r="RRN1569" s="217"/>
      <c r="RRO1569" s="217"/>
      <c r="RRP1569" s="217"/>
      <c r="RRQ1569" s="217"/>
      <c r="RRR1569" s="217"/>
      <c r="RRS1569" s="217"/>
      <c r="RRT1569" s="217"/>
      <c r="RRU1569" s="217"/>
      <c r="RRV1569" s="217"/>
      <c r="RRW1569" s="217"/>
      <c r="RRX1569" s="217"/>
      <c r="RRY1569" s="217"/>
      <c r="RRZ1569" s="217"/>
      <c r="RSA1569" s="217"/>
      <c r="RSB1569" s="217"/>
      <c r="RSC1569" s="217"/>
      <c r="RSD1569" s="217"/>
      <c r="RSE1569" s="217"/>
      <c r="RSF1569" s="217"/>
      <c r="RSG1569" s="217"/>
      <c r="RSH1569" s="217"/>
      <c r="RSI1569" s="217"/>
      <c r="RSJ1569" s="217"/>
      <c r="RSK1569" s="217"/>
      <c r="RSL1569" s="217"/>
      <c r="RSM1569" s="217"/>
      <c r="RSN1569" s="217"/>
      <c r="RSO1569" s="217"/>
      <c r="RSP1569" s="217"/>
      <c r="RSQ1569" s="217"/>
      <c r="RSR1569" s="217"/>
      <c r="RSS1569" s="217"/>
      <c r="RST1569" s="217"/>
      <c r="RSU1569" s="217"/>
      <c r="RSV1569" s="217"/>
      <c r="RSW1569" s="217"/>
      <c r="RSX1569" s="217"/>
      <c r="RSY1569" s="217"/>
      <c r="RSZ1569" s="217"/>
      <c r="RTA1569" s="217"/>
      <c r="RTB1569" s="217"/>
      <c r="RTC1569" s="217"/>
      <c r="RTD1569" s="217"/>
      <c r="RTE1569" s="217"/>
      <c r="RTF1569" s="217"/>
      <c r="RTG1569" s="217"/>
      <c r="RTH1569" s="217"/>
      <c r="RTI1569" s="217"/>
      <c r="RTJ1569" s="217"/>
      <c r="RTK1569" s="217"/>
      <c r="RTL1569" s="217"/>
      <c r="RTM1569" s="217"/>
      <c r="RTN1569" s="217"/>
      <c r="RTO1569" s="217"/>
      <c r="RTP1569" s="217"/>
      <c r="RTQ1569" s="217"/>
      <c r="RTR1569" s="217"/>
      <c r="RTS1569" s="217"/>
      <c r="RTT1569" s="217"/>
      <c r="RTU1569" s="217"/>
      <c r="RTV1569" s="217"/>
      <c r="RTW1569" s="217"/>
      <c r="RTX1569" s="217"/>
      <c r="RTY1569" s="217"/>
      <c r="RTZ1569" s="217"/>
      <c r="RUA1569" s="217"/>
      <c r="RUB1569" s="217"/>
      <c r="RUC1569" s="217"/>
      <c r="RUD1569" s="217"/>
      <c r="RUE1569" s="217"/>
      <c r="RUF1569" s="217"/>
      <c r="RUG1569" s="217"/>
      <c r="RUH1569" s="217"/>
      <c r="RUI1569" s="217"/>
      <c r="RUJ1569" s="217"/>
      <c r="RUK1569" s="217"/>
      <c r="RUL1569" s="217"/>
      <c r="RUM1569" s="217"/>
      <c r="RUN1569" s="217"/>
      <c r="RUO1569" s="217"/>
      <c r="RUP1569" s="217"/>
      <c r="RUQ1569" s="217"/>
      <c r="RUR1569" s="217"/>
      <c r="RUS1569" s="217"/>
      <c r="RUT1569" s="217"/>
      <c r="RUU1569" s="217"/>
      <c r="RUV1569" s="217"/>
      <c r="RUW1569" s="217"/>
      <c r="RUX1569" s="217"/>
      <c r="RUY1569" s="217"/>
      <c r="RUZ1569" s="217"/>
      <c r="RVA1569" s="217"/>
      <c r="RVB1569" s="217"/>
      <c r="RVC1569" s="217"/>
      <c r="RVD1569" s="217"/>
      <c r="RVE1569" s="217"/>
      <c r="RVF1569" s="217"/>
      <c r="RVG1569" s="217"/>
      <c r="RVH1569" s="217"/>
      <c r="RVI1569" s="217"/>
      <c r="RVJ1569" s="217"/>
      <c r="RVK1569" s="217"/>
      <c r="RVL1569" s="217"/>
      <c r="RVM1569" s="217"/>
      <c r="RVN1569" s="217"/>
      <c r="RVO1569" s="217"/>
      <c r="RVP1569" s="217"/>
      <c r="RVQ1569" s="217"/>
      <c r="RVR1569" s="217"/>
      <c r="RVS1569" s="217"/>
      <c r="RVT1569" s="217"/>
      <c r="RVU1569" s="217"/>
      <c r="RVV1569" s="217"/>
      <c r="RVW1569" s="217"/>
      <c r="RVX1569" s="217"/>
      <c r="RVY1569" s="217"/>
      <c r="RVZ1569" s="217"/>
      <c r="RWA1569" s="217"/>
      <c r="RWB1569" s="217"/>
      <c r="RWC1569" s="217"/>
      <c r="RWD1569" s="217"/>
      <c r="RWE1569" s="217"/>
      <c r="RWF1569" s="217"/>
      <c r="RWG1569" s="217"/>
      <c r="RWH1569" s="217"/>
      <c r="RWI1569" s="217"/>
      <c r="RWJ1569" s="217"/>
      <c r="RWK1569" s="217"/>
      <c r="RWL1569" s="217"/>
      <c r="RWM1569" s="217"/>
      <c r="RWN1569" s="217"/>
      <c r="RWO1569" s="217"/>
      <c r="RWP1569" s="217"/>
      <c r="RWQ1569" s="217"/>
      <c r="RWR1569" s="217"/>
      <c r="RWS1569" s="217"/>
      <c r="RWT1569" s="217"/>
      <c r="RWU1569" s="217"/>
      <c r="RWV1569" s="217"/>
      <c r="RWW1569" s="217"/>
      <c r="RWX1569" s="217"/>
      <c r="RWY1569" s="217"/>
      <c r="RWZ1569" s="217"/>
      <c r="RXA1569" s="217"/>
      <c r="RXB1569" s="217"/>
      <c r="RXC1569" s="217"/>
      <c r="RXD1569" s="217"/>
      <c r="RXE1569" s="217"/>
      <c r="RXF1569" s="217"/>
      <c r="RXG1569" s="217"/>
      <c r="RXH1569" s="217"/>
      <c r="RXI1569" s="217"/>
      <c r="RXJ1569" s="217"/>
      <c r="RXK1569" s="217"/>
      <c r="RXL1569" s="217"/>
      <c r="RXM1569" s="217"/>
      <c r="RXN1569" s="217"/>
      <c r="RXO1569" s="217"/>
      <c r="RXP1569" s="217"/>
      <c r="RXQ1569" s="217"/>
      <c r="RXR1569" s="217"/>
      <c r="RXS1569" s="217"/>
      <c r="RXT1569" s="217"/>
      <c r="RXU1569" s="217"/>
      <c r="RXV1569" s="217"/>
      <c r="RXW1569" s="217"/>
      <c r="RXX1569" s="217"/>
      <c r="RXY1569" s="217"/>
      <c r="RXZ1569" s="217"/>
      <c r="RYA1569" s="217"/>
      <c r="RYB1569" s="217"/>
      <c r="RYC1569" s="217"/>
      <c r="RYD1569" s="217"/>
      <c r="RYE1569" s="217"/>
      <c r="RYF1569" s="217"/>
      <c r="RYG1569" s="217"/>
      <c r="RYH1569" s="217"/>
      <c r="RYI1569" s="217"/>
      <c r="RYJ1569" s="217"/>
      <c r="RYK1569" s="217"/>
      <c r="RYL1569" s="217"/>
      <c r="RYM1569" s="217"/>
      <c r="RYN1569" s="217"/>
      <c r="RYO1569" s="217"/>
      <c r="RYP1569" s="217"/>
      <c r="RYQ1569" s="217"/>
      <c r="RYR1569" s="217"/>
      <c r="RYS1569" s="217"/>
      <c r="RYT1569" s="217"/>
      <c r="RYU1569" s="217"/>
      <c r="RYV1569" s="217"/>
      <c r="RYW1569" s="217"/>
      <c r="RYX1569" s="217"/>
      <c r="RYY1569" s="217"/>
      <c r="RYZ1569" s="217"/>
      <c r="RZA1569" s="217"/>
      <c r="RZB1569" s="217"/>
      <c r="RZC1569" s="217"/>
      <c r="RZD1569" s="217"/>
      <c r="RZE1569" s="217"/>
      <c r="RZF1569" s="217"/>
      <c r="RZG1569" s="217"/>
      <c r="RZH1569" s="217"/>
      <c r="RZI1569" s="217"/>
      <c r="RZJ1569" s="217"/>
      <c r="RZK1569" s="217"/>
      <c r="RZL1569" s="217"/>
      <c r="RZM1569" s="217"/>
      <c r="RZN1569" s="217"/>
      <c r="RZO1569" s="217"/>
      <c r="RZP1569" s="217"/>
      <c r="RZQ1569" s="217"/>
      <c r="RZR1569" s="217"/>
      <c r="RZS1569" s="217"/>
      <c r="RZT1569" s="217"/>
      <c r="RZU1569" s="217"/>
      <c r="RZV1569" s="217"/>
      <c r="RZW1569" s="217"/>
      <c r="RZX1569" s="217"/>
      <c r="RZY1569" s="217"/>
      <c r="RZZ1569" s="217"/>
      <c r="SAA1569" s="217"/>
      <c r="SAB1569" s="217"/>
      <c r="SAC1569" s="217"/>
      <c r="SAD1569" s="217"/>
      <c r="SAE1569" s="217"/>
      <c r="SAF1569" s="217"/>
      <c r="SAG1569" s="217"/>
      <c r="SAH1569" s="217"/>
      <c r="SAI1569" s="217"/>
      <c r="SAJ1569" s="217"/>
      <c r="SAK1569" s="217"/>
      <c r="SAL1569" s="217"/>
      <c r="SAM1569" s="217"/>
      <c r="SAN1569" s="217"/>
      <c r="SAO1569" s="217"/>
      <c r="SAP1569" s="217"/>
      <c r="SAQ1569" s="217"/>
      <c r="SAR1569" s="217"/>
      <c r="SAS1569" s="217"/>
      <c r="SAT1569" s="217"/>
      <c r="SAU1569" s="217"/>
      <c r="SAV1569" s="217"/>
      <c r="SAW1569" s="217"/>
      <c r="SAX1569" s="217"/>
      <c r="SAY1569" s="217"/>
      <c r="SAZ1569" s="217"/>
      <c r="SBA1569" s="217"/>
      <c r="SBB1569" s="217"/>
      <c r="SBC1569" s="217"/>
      <c r="SBD1569" s="217"/>
      <c r="SBE1569" s="217"/>
      <c r="SBF1569" s="217"/>
      <c r="SBG1569" s="217"/>
      <c r="SBH1569" s="217"/>
      <c r="SBI1569" s="217"/>
      <c r="SBJ1569" s="217"/>
      <c r="SBK1569" s="217"/>
      <c r="SBL1569" s="217"/>
      <c r="SBM1569" s="217"/>
      <c r="SBN1569" s="217"/>
      <c r="SBO1569" s="217"/>
      <c r="SBP1569" s="217"/>
      <c r="SBQ1569" s="217"/>
      <c r="SBR1569" s="217"/>
      <c r="SBS1569" s="217"/>
      <c r="SBT1569" s="217"/>
      <c r="SBU1569" s="217"/>
      <c r="SBV1569" s="217"/>
      <c r="SBW1569" s="217"/>
      <c r="SBX1569" s="217"/>
      <c r="SBY1569" s="217"/>
      <c r="SBZ1569" s="217"/>
      <c r="SCA1569" s="217"/>
      <c r="SCB1569" s="217"/>
      <c r="SCC1569" s="217"/>
      <c r="SCD1569" s="217"/>
      <c r="SCE1569" s="217"/>
      <c r="SCF1569" s="217"/>
      <c r="SCG1569" s="217"/>
      <c r="SCH1569" s="217"/>
      <c r="SCI1569" s="217"/>
      <c r="SCJ1569" s="217"/>
      <c r="SCK1569" s="217"/>
      <c r="SCL1569" s="217"/>
      <c r="SCM1569" s="217"/>
      <c r="SCN1569" s="217"/>
      <c r="SCO1569" s="217"/>
      <c r="SCP1569" s="217"/>
      <c r="SCQ1569" s="217"/>
      <c r="SCR1569" s="217"/>
      <c r="SCS1569" s="217"/>
      <c r="SCT1569" s="217"/>
      <c r="SCU1569" s="217"/>
      <c r="SCV1569" s="217"/>
      <c r="SCW1569" s="217"/>
      <c r="SCX1569" s="217"/>
      <c r="SCY1569" s="217"/>
      <c r="SCZ1569" s="217"/>
      <c r="SDA1569" s="217"/>
      <c r="SDB1569" s="217"/>
      <c r="SDC1569" s="217"/>
      <c r="SDD1569" s="217"/>
      <c r="SDE1569" s="217"/>
      <c r="SDF1569" s="217"/>
      <c r="SDG1569" s="217"/>
      <c r="SDH1569" s="217"/>
      <c r="SDI1569" s="217"/>
      <c r="SDJ1569" s="217"/>
      <c r="SDK1569" s="217"/>
      <c r="SDL1569" s="217"/>
      <c r="SDM1569" s="217"/>
      <c r="SDN1569" s="217"/>
      <c r="SDO1569" s="217"/>
      <c r="SDP1569" s="217"/>
      <c r="SDQ1569" s="217"/>
      <c r="SDR1569" s="217"/>
      <c r="SDS1569" s="217"/>
      <c r="SDT1569" s="217"/>
      <c r="SDU1569" s="217"/>
      <c r="SDV1569" s="217"/>
      <c r="SDW1569" s="217"/>
      <c r="SDX1569" s="217"/>
      <c r="SDY1569" s="217"/>
      <c r="SDZ1569" s="217"/>
      <c r="SEA1569" s="217"/>
      <c r="SEB1569" s="217"/>
      <c r="SEC1569" s="217"/>
      <c r="SED1569" s="217"/>
      <c r="SEE1569" s="217"/>
      <c r="SEF1569" s="217"/>
      <c r="SEG1569" s="217"/>
      <c r="SEH1569" s="217"/>
      <c r="SEI1569" s="217"/>
      <c r="SEJ1569" s="217"/>
      <c r="SEK1569" s="217"/>
      <c r="SEL1569" s="217"/>
      <c r="SEM1569" s="217"/>
      <c r="SEN1569" s="217"/>
      <c r="SEO1569" s="217"/>
      <c r="SEP1569" s="217"/>
      <c r="SEQ1569" s="217"/>
      <c r="SER1569" s="217"/>
      <c r="SES1569" s="217"/>
      <c r="SET1569" s="217"/>
      <c r="SEU1569" s="217"/>
      <c r="SEV1569" s="217"/>
      <c r="SEW1569" s="217"/>
      <c r="SEX1569" s="217"/>
      <c r="SEY1569" s="217"/>
      <c r="SEZ1569" s="217"/>
      <c r="SFA1569" s="217"/>
      <c r="SFB1569" s="217"/>
      <c r="SFC1569" s="217"/>
      <c r="SFD1569" s="217"/>
      <c r="SFE1569" s="217"/>
      <c r="SFF1569" s="217"/>
      <c r="SFG1569" s="217"/>
      <c r="SFH1569" s="217"/>
      <c r="SFI1569" s="217"/>
      <c r="SFJ1569" s="217"/>
      <c r="SFK1569" s="217"/>
      <c r="SFL1569" s="217"/>
      <c r="SFM1569" s="217"/>
      <c r="SFN1569" s="217"/>
      <c r="SFO1569" s="217"/>
      <c r="SFP1569" s="217"/>
      <c r="SFQ1569" s="217"/>
      <c r="SFR1569" s="217"/>
      <c r="SFS1569" s="217"/>
      <c r="SFT1569" s="217"/>
      <c r="SFU1569" s="217"/>
      <c r="SFV1569" s="217"/>
      <c r="SFW1569" s="217"/>
      <c r="SFX1569" s="217"/>
      <c r="SFY1569" s="217"/>
      <c r="SFZ1569" s="217"/>
      <c r="SGA1569" s="217"/>
      <c r="SGB1569" s="217"/>
      <c r="SGC1569" s="217"/>
      <c r="SGD1569" s="217"/>
      <c r="SGE1569" s="217"/>
      <c r="SGF1569" s="217"/>
      <c r="SGG1569" s="217"/>
      <c r="SGH1569" s="217"/>
      <c r="SGI1569" s="217"/>
      <c r="SGJ1569" s="217"/>
      <c r="SGK1569" s="217"/>
      <c r="SGL1569" s="217"/>
      <c r="SGM1569" s="217"/>
      <c r="SGN1569" s="217"/>
      <c r="SGO1569" s="217"/>
      <c r="SGP1569" s="217"/>
      <c r="SGQ1569" s="217"/>
      <c r="SGR1569" s="217"/>
      <c r="SGS1569" s="217"/>
      <c r="SGT1569" s="217"/>
      <c r="SGU1569" s="217"/>
      <c r="SGV1569" s="217"/>
      <c r="SGW1569" s="217"/>
      <c r="SGX1569" s="217"/>
      <c r="SGY1569" s="217"/>
      <c r="SGZ1569" s="217"/>
      <c r="SHA1569" s="217"/>
      <c r="SHB1569" s="217"/>
      <c r="SHC1569" s="217"/>
      <c r="SHD1569" s="217"/>
      <c r="SHE1569" s="217"/>
      <c r="SHF1569" s="217"/>
      <c r="SHG1569" s="217"/>
      <c r="SHH1569" s="217"/>
      <c r="SHI1569" s="217"/>
      <c r="SHJ1569" s="217"/>
      <c r="SHK1569" s="217"/>
      <c r="SHL1569" s="217"/>
      <c r="SHM1569" s="217"/>
      <c r="SHN1569" s="217"/>
      <c r="SHO1569" s="217"/>
      <c r="SHP1569" s="217"/>
      <c r="SHQ1569" s="217"/>
      <c r="SHR1569" s="217"/>
      <c r="SHS1569" s="217"/>
      <c r="SHT1569" s="217"/>
      <c r="SHU1569" s="217"/>
      <c r="SHV1569" s="217"/>
      <c r="SHW1569" s="217"/>
      <c r="SHX1569" s="217"/>
      <c r="SHY1569" s="217"/>
      <c r="SHZ1569" s="217"/>
      <c r="SIA1569" s="217"/>
      <c r="SIB1569" s="217"/>
      <c r="SIC1569" s="217"/>
      <c r="SID1569" s="217"/>
      <c r="SIE1569" s="217"/>
      <c r="SIF1569" s="217"/>
      <c r="SIG1569" s="217"/>
      <c r="SIH1569" s="217"/>
      <c r="SII1569" s="217"/>
      <c r="SIJ1569" s="217"/>
      <c r="SIK1569" s="217"/>
      <c r="SIL1569" s="217"/>
      <c r="SIM1569" s="217"/>
      <c r="SIN1569" s="217"/>
      <c r="SIO1569" s="217"/>
      <c r="SIP1569" s="217"/>
      <c r="SIQ1569" s="217"/>
      <c r="SIR1569" s="217"/>
      <c r="SIS1569" s="217"/>
      <c r="SIT1569" s="217"/>
      <c r="SIU1569" s="217"/>
      <c r="SIV1569" s="217"/>
      <c r="SIW1569" s="217"/>
      <c r="SIX1569" s="217"/>
      <c r="SIY1569" s="217"/>
      <c r="SIZ1569" s="217"/>
      <c r="SJA1569" s="217"/>
      <c r="SJB1569" s="217"/>
      <c r="SJC1569" s="217"/>
      <c r="SJD1569" s="217"/>
      <c r="SJE1569" s="217"/>
      <c r="SJF1569" s="217"/>
      <c r="SJG1569" s="217"/>
      <c r="SJH1569" s="217"/>
      <c r="SJI1569" s="217"/>
      <c r="SJJ1569" s="217"/>
      <c r="SJK1569" s="217"/>
      <c r="SJL1569" s="217"/>
      <c r="SJM1569" s="217"/>
      <c r="SJN1569" s="217"/>
      <c r="SJO1569" s="217"/>
      <c r="SJP1569" s="217"/>
      <c r="SJQ1569" s="217"/>
      <c r="SJR1569" s="217"/>
      <c r="SJS1569" s="217"/>
      <c r="SJT1569" s="217"/>
      <c r="SJU1569" s="217"/>
      <c r="SJV1569" s="217"/>
      <c r="SJW1569" s="217"/>
      <c r="SJX1569" s="217"/>
      <c r="SJY1569" s="217"/>
      <c r="SJZ1569" s="217"/>
      <c r="SKA1569" s="217"/>
      <c r="SKB1569" s="217"/>
      <c r="SKC1569" s="217"/>
      <c r="SKD1569" s="217"/>
      <c r="SKE1569" s="217"/>
      <c r="SKF1569" s="217"/>
      <c r="SKG1569" s="217"/>
      <c r="SKH1569" s="217"/>
      <c r="SKI1569" s="217"/>
      <c r="SKJ1569" s="217"/>
      <c r="SKK1569" s="217"/>
      <c r="SKL1569" s="217"/>
      <c r="SKM1569" s="217"/>
      <c r="SKN1569" s="217"/>
      <c r="SKO1569" s="217"/>
      <c r="SKP1569" s="217"/>
      <c r="SKQ1569" s="217"/>
      <c r="SKR1569" s="217"/>
      <c r="SKS1569" s="217"/>
      <c r="SKT1569" s="217"/>
      <c r="SKU1569" s="217"/>
      <c r="SKV1569" s="217"/>
      <c r="SKW1569" s="217"/>
      <c r="SKX1569" s="217"/>
      <c r="SKY1569" s="217"/>
      <c r="SKZ1569" s="217"/>
      <c r="SLA1569" s="217"/>
      <c r="SLB1569" s="217"/>
      <c r="SLC1569" s="217"/>
      <c r="SLD1569" s="217"/>
      <c r="SLE1569" s="217"/>
      <c r="SLF1569" s="217"/>
      <c r="SLG1569" s="217"/>
      <c r="SLH1569" s="217"/>
      <c r="SLI1569" s="217"/>
      <c r="SLJ1569" s="217"/>
      <c r="SLK1569" s="217"/>
      <c r="SLL1569" s="217"/>
      <c r="SLM1569" s="217"/>
      <c r="SLN1569" s="217"/>
      <c r="SLO1569" s="217"/>
      <c r="SLP1569" s="217"/>
      <c r="SLQ1569" s="217"/>
      <c r="SLR1569" s="217"/>
      <c r="SLS1569" s="217"/>
      <c r="SLT1569" s="217"/>
      <c r="SLU1569" s="217"/>
      <c r="SLV1569" s="217"/>
      <c r="SLW1569" s="217"/>
      <c r="SLX1569" s="217"/>
      <c r="SLY1569" s="217"/>
      <c r="SLZ1569" s="217"/>
      <c r="SMA1569" s="217"/>
      <c r="SMB1569" s="217"/>
      <c r="SMC1569" s="217"/>
      <c r="SMD1569" s="217"/>
      <c r="SME1569" s="217"/>
      <c r="SMF1569" s="217"/>
      <c r="SMG1569" s="217"/>
      <c r="SMH1569" s="217"/>
      <c r="SMI1569" s="217"/>
      <c r="SMJ1569" s="217"/>
      <c r="SMK1569" s="217"/>
      <c r="SML1569" s="217"/>
      <c r="SMM1569" s="217"/>
      <c r="SMN1569" s="217"/>
      <c r="SMO1569" s="217"/>
      <c r="SMP1569" s="217"/>
      <c r="SMQ1569" s="217"/>
      <c r="SMR1569" s="217"/>
      <c r="SMS1569" s="217"/>
      <c r="SMT1569" s="217"/>
      <c r="SMU1569" s="217"/>
      <c r="SMV1569" s="217"/>
      <c r="SMW1569" s="217"/>
      <c r="SMX1569" s="217"/>
      <c r="SMY1569" s="217"/>
      <c r="SMZ1569" s="217"/>
      <c r="SNA1569" s="217"/>
      <c r="SNB1569" s="217"/>
      <c r="SNC1569" s="217"/>
      <c r="SND1569" s="217"/>
      <c r="SNE1569" s="217"/>
      <c r="SNF1569" s="217"/>
      <c r="SNG1569" s="217"/>
      <c r="SNH1569" s="217"/>
      <c r="SNI1569" s="217"/>
      <c r="SNJ1569" s="217"/>
      <c r="SNK1569" s="217"/>
      <c r="SNL1569" s="217"/>
      <c r="SNM1569" s="217"/>
      <c r="SNN1569" s="217"/>
      <c r="SNO1569" s="217"/>
      <c r="SNP1569" s="217"/>
      <c r="SNQ1569" s="217"/>
      <c r="SNR1569" s="217"/>
      <c r="SNS1569" s="217"/>
      <c r="SNT1569" s="217"/>
      <c r="SNU1569" s="217"/>
      <c r="SNV1569" s="217"/>
      <c r="SNW1569" s="217"/>
      <c r="SNX1569" s="217"/>
      <c r="SNY1569" s="217"/>
      <c r="SNZ1569" s="217"/>
      <c r="SOA1569" s="217"/>
      <c r="SOB1569" s="217"/>
      <c r="SOC1569" s="217"/>
      <c r="SOD1569" s="217"/>
      <c r="SOE1569" s="217"/>
      <c r="SOF1569" s="217"/>
      <c r="SOG1569" s="217"/>
      <c r="SOH1569" s="217"/>
      <c r="SOI1569" s="217"/>
      <c r="SOJ1569" s="217"/>
      <c r="SOK1569" s="217"/>
      <c r="SOL1569" s="217"/>
      <c r="SOM1569" s="217"/>
      <c r="SON1569" s="217"/>
      <c r="SOO1569" s="217"/>
      <c r="SOP1569" s="217"/>
      <c r="SOQ1569" s="217"/>
      <c r="SOR1569" s="217"/>
      <c r="SOS1569" s="217"/>
      <c r="SOT1569" s="217"/>
      <c r="SOU1569" s="217"/>
      <c r="SOV1569" s="217"/>
      <c r="SOW1569" s="217"/>
      <c r="SOX1569" s="217"/>
      <c r="SOY1569" s="217"/>
      <c r="SOZ1569" s="217"/>
      <c r="SPA1569" s="217"/>
      <c r="SPB1569" s="217"/>
      <c r="SPC1569" s="217"/>
      <c r="SPD1569" s="217"/>
      <c r="SPE1569" s="217"/>
      <c r="SPF1569" s="217"/>
      <c r="SPG1569" s="217"/>
      <c r="SPH1569" s="217"/>
      <c r="SPI1569" s="217"/>
      <c r="SPJ1569" s="217"/>
      <c r="SPK1569" s="217"/>
      <c r="SPL1569" s="217"/>
      <c r="SPM1569" s="217"/>
      <c r="SPN1569" s="217"/>
      <c r="SPO1569" s="217"/>
      <c r="SPP1569" s="217"/>
      <c r="SPQ1569" s="217"/>
      <c r="SPR1569" s="217"/>
      <c r="SPS1569" s="217"/>
      <c r="SPT1569" s="217"/>
      <c r="SPU1569" s="217"/>
      <c r="SPV1569" s="217"/>
      <c r="SPW1569" s="217"/>
      <c r="SPX1569" s="217"/>
      <c r="SPY1569" s="217"/>
      <c r="SPZ1569" s="217"/>
      <c r="SQA1569" s="217"/>
      <c r="SQB1569" s="217"/>
      <c r="SQC1569" s="217"/>
      <c r="SQD1569" s="217"/>
      <c r="SQE1569" s="217"/>
      <c r="SQF1569" s="217"/>
      <c r="SQG1569" s="217"/>
      <c r="SQH1569" s="217"/>
      <c r="SQI1569" s="217"/>
      <c r="SQJ1569" s="217"/>
      <c r="SQK1569" s="217"/>
      <c r="SQL1569" s="217"/>
      <c r="SQM1569" s="217"/>
      <c r="SQN1569" s="217"/>
      <c r="SQO1569" s="217"/>
      <c r="SQP1569" s="217"/>
      <c r="SQQ1569" s="217"/>
      <c r="SQR1569" s="217"/>
      <c r="SQS1569" s="217"/>
      <c r="SQT1569" s="217"/>
      <c r="SQU1569" s="217"/>
      <c r="SQV1569" s="217"/>
      <c r="SQW1569" s="217"/>
      <c r="SQX1569" s="217"/>
      <c r="SQY1569" s="217"/>
      <c r="SQZ1569" s="217"/>
      <c r="SRA1569" s="217"/>
      <c r="SRB1569" s="217"/>
      <c r="SRC1569" s="217"/>
      <c r="SRD1569" s="217"/>
      <c r="SRE1569" s="217"/>
      <c r="SRF1569" s="217"/>
      <c r="SRG1569" s="217"/>
      <c r="SRH1569" s="217"/>
      <c r="SRI1569" s="217"/>
      <c r="SRJ1569" s="217"/>
      <c r="SRK1569" s="217"/>
      <c r="SRL1569" s="217"/>
      <c r="SRM1569" s="217"/>
      <c r="SRN1569" s="217"/>
      <c r="SRO1569" s="217"/>
      <c r="SRP1569" s="217"/>
      <c r="SRQ1569" s="217"/>
      <c r="SRR1569" s="217"/>
      <c r="SRS1569" s="217"/>
      <c r="SRT1569" s="217"/>
      <c r="SRU1569" s="217"/>
      <c r="SRV1569" s="217"/>
      <c r="SRW1569" s="217"/>
      <c r="SRX1569" s="217"/>
      <c r="SRY1569" s="217"/>
      <c r="SRZ1569" s="217"/>
      <c r="SSA1569" s="217"/>
      <c r="SSB1569" s="217"/>
      <c r="SSC1569" s="217"/>
      <c r="SSD1569" s="217"/>
      <c r="SSE1569" s="217"/>
      <c r="SSF1569" s="217"/>
      <c r="SSG1569" s="217"/>
      <c r="SSH1569" s="217"/>
      <c r="SSI1569" s="217"/>
      <c r="SSJ1569" s="217"/>
      <c r="SSK1569" s="217"/>
      <c r="SSL1569" s="217"/>
      <c r="SSM1569" s="217"/>
      <c r="SSN1569" s="217"/>
      <c r="SSO1569" s="217"/>
      <c r="SSP1569" s="217"/>
      <c r="SSQ1569" s="217"/>
      <c r="SSR1569" s="217"/>
      <c r="SSS1569" s="217"/>
      <c r="SST1569" s="217"/>
      <c r="SSU1569" s="217"/>
      <c r="SSV1569" s="217"/>
      <c r="SSW1569" s="217"/>
      <c r="SSX1569" s="217"/>
      <c r="SSY1569" s="217"/>
      <c r="SSZ1569" s="217"/>
      <c r="STA1569" s="217"/>
      <c r="STB1569" s="217"/>
      <c r="STC1569" s="217"/>
      <c r="STD1569" s="217"/>
      <c r="STE1569" s="217"/>
      <c r="STF1569" s="217"/>
      <c r="STG1569" s="217"/>
      <c r="STH1569" s="217"/>
      <c r="STI1569" s="217"/>
      <c r="STJ1569" s="217"/>
      <c r="STK1569" s="217"/>
      <c r="STL1569" s="217"/>
      <c r="STM1569" s="217"/>
      <c r="STN1569" s="217"/>
      <c r="STO1569" s="217"/>
      <c r="STP1569" s="217"/>
      <c r="STQ1569" s="217"/>
      <c r="STR1569" s="217"/>
      <c r="STS1569" s="217"/>
      <c r="STT1569" s="217"/>
      <c r="STU1569" s="217"/>
      <c r="STV1569" s="217"/>
      <c r="STW1569" s="217"/>
      <c r="STX1569" s="217"/>
      <c r="STY1569" s="217"/>
      <c r="STZ1569" s="217"/>
      <c r="SUA1569" s="217"/>
      <c r="SUB1569" s="217"/>
      <c r="SUC1569" s="217"/>
      <c r="SUD1569" s="217"/>
      <c r="SUE1569" s="217"/>
      <c r="SUF1569" s="217"/>
      <c r="SUG1569" s="217"/>
      <c r="SUH1569" s="217"/>
      <c r="SUI1569" s="217"/>
      <c r="SUJ1569" s="217"/>
      <c r="SUK1569" s="217"/>
      <c r="SUL1569" s="217"/>
      <c r="SUM1569" s="217"/>
      <c r="SUN1569" s="217"/>
      <c r="SUO1569" s="217"/>
      <c r="SUP1569" s="217"/>
      <c r="SUQ1569" s="217"/>
      <c r="SUR1569" s="217"/>
      <c r="SUS1569" s="217"/>
      <c r="SUT1569" s="217"/>
      <c r="SUU1569" s="217"/>
      <c r="SUV1569" s="217"/>
      <c r="SUW1569" s="217"/>
      <c r="SUX1569" s="217"/>
      <c r="SUY1569" s="217"/>
      <c r="SUZ1569" s="217"/>
      <c r="SVA1569" s="217"/>
      <c r="SVB1569" s="217"/>
      <c r="SVC1569" s="217"/>
      <c r="SVD1569" s="217"/>
      <c r="SVE1569" s="217"/>
      <c r="SVF1569" s="217"/>
      <c r="SVG1569" s="217"/>
      <c r="SVH1569" s="217"/>
      <c r="SVI1569" s="217"/>
      <c r="SVJ1569" s="217"/>
      <c r="SVK1569" s="217"/>
      <c r="SVL1569" s="217"/>
      <c r="SVM1569" s="217"/>
      <c r="SVN1569" s="217"/>
      <c r="SVO1569" s="217"/>
      <c r="SVP1569" s="217"/>
      <c r="SVQ1569" s="217"/>
      <c r="SVR1569" s="217"/>
      <c r="SVS1569" s="217"/>
      <c r="SVT1569" s="217"/>
      <c r="SVU1569" s="217"/>
      <c r="SVV1569" s="217"/>
      <c r="SVW1569" s="217"/>
      <c r="SVX1569" s="217"/>
      <c r="SVY1569" s="217"/>
      <c r="SVZ1569" s="217"/>
      <c r="SWA1569" s="217"/>
      <c r="SWB1569" s="217"/>
      <c r="SWC1569" s="217"/>
      <c r="SWD1569" s="217"/>
      <c r="SWE1569" s="217"/>
      <c r="SWF1569" s="217"/>
      <c r="SWG1569" s="217"/>
      <c r="SWH1569" s="217"/>
      <c r="SWI1569" s="217"/>
      <c r="SWJ1569" s="217"/>
      <c r="SWK1569" s="217"/>
      <c r="SWL1569" s="217"/>
      <c r="SWM1569" s="217"/>
      <c r="SWN1569" s="217"/>
      <c r="SWO1569" s="217"/>
      <c r="SWP1569" s="217"/>
      <c r="SWQ1569" s="217"/>
      <c r="SWR1569" s="217"/>
      <c r="SWS1569" s="217"/>
      <c r="SWT1569" s="217"/>
      <c r="SWU1569" s="217"/>
      <c r="SWV1569" s="217"/>
      <c r="SWW1569" s="217"/>
      <c r="SWX1569" s="217"/>
      <c r="SWY1569" s="217"/>
      <c r="SWZ1569" s="217"/>
      <c r="SXA1569" s="217"/>
      <c r="SXB1569" s="217"/>
      <c r="SXC1569" s="217"/>
      <c r="SXD1569" s="217"/>
      <c r="SXE1569" s="217"/>
      <c r="SXF1569" s="217"/>
      <c r="SXG1569" s="217"/>
      <c r="SXH1569" s="217"/>
      <c r="SXI1569" s="217"/>
      <c r="SXJ1569" s="217"/>
      <c r="SXK1569" s="217"/>
      <c r="SXL1569" s="217"/>
      <c r="SXM1569" s="217"/>
      <c r="SXN1569" s="217"/>
      <c r="SXO1569" s="217"/>
      <c r="SXP1569" s="217"/>
      <c r="SXQ1569" s="217"/>
      <c r="SXR1569" s="217"/>
      <c r="SXS1569" s="217"/>
      <c r="SXT1569" s="217"/>
      <c r="SXU1569" s="217"/>
      <c r="SXV1569" s="217"/>
      <c r="SXW1569" s="217"/>
      <c r="SXX1569" s="217"/>
      <c r="SXY1569" s="217"/>
      <c r="SXZ1569" s="217"/>
      <c r="SYA1569" s="217"/>
      <c r="SYB1569" s="217"/>
      <c r="SYC1569" s="217"/>
      <c r="SYD1569" s="217"/>
      <c r="SYE1569" s="217"/>
      <c r="SYF1569" s="217"/>
      <c r="SYG1569" s="217"/>
      <c r="SYH1569" s="217"/>
      <c r="SYI1569" s="217"/>
      <c r="SYJ1569" s="217"/>
      <c r="SYK1569" s="217"/>
      <c r="SYL1569" s="217"/>
      <c r="SYM1569" s="217"/>
      <c r="SYN1569" s="217"/>
      <c r="SYO1569" s="217"/>
      <c r="SYP1569" s="217"/>
      <c r="SYQ1569" s="217"/>
      <c r="SYR1569" s="217"/>
      <c r="SYS1569" s="217"/>
      <c r="SYT1569" s="217"/>
      <c r="SYU1569" s="217"/>
      <c r="SYV1569" s="217"/>
      <c r="SYW1569" s="217"/>
      <c r="SYX1569" s="217"/>
      <c r="SYY1569" s="217"/>
      <c r="SYZ1569" s="217"/>
      <c r="SZA1569" s="217"/>
      <c r="SZB1569" s="217"/>
      <c r="SZC1569" s="217"/>
      <c r="SZD1569" s="217"/>
      <c r="SZE1569" s="217"/>
      <c r="SZF1569" s="217"/>
      <c r="SZG1569" s="217"/>
      <c r="SZH1569" s="217"/>
      <c r="SZI1569" s="217"/>
      <c r="SZJ1569" s="217"/>
      <c r="SZK1569" s="217"/>
      <c r="SZL1569" s="217"/>
      <c r="SZM1569" s="217"/>
      <c r="SZN1569" s="217"/>
      <c r="SZO1569" s="217"/>
      <c r="SZP1569" s="217"/>
      <c r="SZQ1569" s="217"/>
      <c r="SZR1569" s="217"/>
      <c r="SZS1569" s="217"/>
      <c r="SZT1569" s="217"/>
      <c r="SZU1569" s="217"/>
      <c r="SZV1569" s="217"/>
      <c r="SZW1569" s="217"/>
      <c r="SZX1569" s="217"/>
      <c r="SZY1569" s="217"/>
      <c r="SZZ1569" s="217"/>
      <c r="TAA1569" s="217"/>
      <c r="TAB1569" s="217"/>
      <c r="TAC1569" s="217"/>
      <c r="TAD1569" s="217"/>
      <c r="TAE1569" s="217"/>
      <c r="TAF1569" s="217"/>
      <c r="TAG1569" s="217"/>
      <c r="TAH1569" s="217"/>
      <c r="TAI1569" s="217"/>
      <c r="TAJ1569" s="217"/>
      <c r="TAK1569" s="217"/>
      <c r="TAL1569" s="217"/>
      <c r="TAM1569" s="217"/>
      <c r="TAN1569" s="217"/>
      <c r="TAO1569" s="217"/>
      <c r="TAP1569" s="217"/>
      <c r="TAQ1569" s="217"/>
      <c r="TAR1569" s="217"/>
      <c r="TAS1569" s="217"/>
      <c r="TAT1569" s="217"/>
      <c r="TAU1569" s="217"/>
      <c r="TAV1569" s="217"/>
      <c r="TAW1569" s="217"/>
      <c r="TAX1569" s="217"/>
      <c r="TAY1569" s="217"/>
      <c r="TAZ1569" s="217"/>
      <c r="TBA1569" s="217"/>
      <c r="TBB1569" s="217"/>
      <c r="TBC1569" s="217"/>
      <c r="TBD1569" s="217"/>
      <c r="TBE1569" s="217"/>
      <c r="TBF1569" s="217"/>
      <c r="TBG1569" s="217"/>
      <c r="TBH1569" s="217"/>
      <c r="TBI1569" s="217"/>
      <c r="TBJ1569" s="217"/>
      <c r="TBK1569" s="217"/>
      <c r="TBL1569" s="217"/>
      <c r="TBM1569" s="217"/>
      <c r="TBN1569" s="217"/>
      <c r="TBO1569" s="217"/>
      <c r="TBP1569" s="217"/>
      <c r="TBQ1569" s="217"/>
      <c r="TBR1569" s="217"/>
      <c r="TBS1569" s="217"/>
      <c r="TBT1569" s="217"/>
      <c r="TBU1569" s="217"/>
      <c r="TBV1569" s="217"/>
      <c r="TBW1569" s="217"/>
      <c r="TBX1569" s="217"/>
      <c r="TBY1569" s="217"/>
      <c r="TBZ1569" s="217"/>
      <c r="TCA1569" s="217"/>
      <c r="TCB1569" s="217"/>
      <c r="TCC1569" s="217"/>
      <c r="TCD1569" s="217"/>
      <c r="TCE1569" s="217"/>
      <c r="TCF1569" s="217"/>
      <c r="TCG1569" s="217"/>
      <c r="TCH1569" s="217"/>
      <c r="TCI1569" s="217"/>
      <c r="TCJ1569" s="217"/>
      <c r="TCK1569" s="217"/>
      <c r="TCL1569" s="217"/>
      <c r="TCM1569" s="217"/>
      <c r="TCN1569" s="217"/>
      <c r="TCO1569" s="217"/>
      <c r="TCP1569" s="217"/>
      <c r="TCQ1569" s="217"/>
      <c r="TCR1569" s="217"/>
      <c r="TCS1569" s="217"/>
      <c r="TCT1569" s="217"/>
      <c r="TCU1569" s="217"/>
      <c r="TCV1569" s="217"/>
      <c r="TCW1569" s="217"/>
      <c r="TCX1569" s="217"/>
      <c r="TCY1569" s="217"/>
      <c r="TCZ1569" s="217"/>
      <c r="TDA1569" s="217"/>
      <c r="TDB1569" s="217"/>
      <c r="TDC1569" s="217"/>
      <c r="TDD1569" s="217"/>
      <c r="TDE1569" s="217"/>
      <c r="TDF1569" s="217"/>
      <c r="TDG1569" s="217"/>
      <c r="TDH1569" s="217"/>
      <c r="TDI1569" s="217"/>
      <c r="TDJ1569" s="217"/>
      <c r="TDK1569" s="217"/>
      <c r="TDL1569" s="217"/>
      <c r="TDM1569" s="217"/>
      <c r="TDN1569" s="217"/>
      <c r="TDO1569" s="217"/>
      <c r="TDP1569" s="217"/>
      <c r="TDQ1569" s="217"/>
      <c r="TDR1569" s="217"/>
      <c r="TDS1569" s="217"/>
      <c r="TDT1569" s="217"/>
      <c r="TDU1569" s="217"/>
      <c r="TDV1569" s="217"/>
      <c r="TDW1569" s="217"/>
      <c r="TDX1569" s="217"/>
      <c r="TDY1569" s="217"/>
      <c r="TDZ1569" s="217"/>
      <c r="TEA1569" s="217"/>
      <c r="TEB1569" s="217"/>
      <c r="TEC1569" s="217"/>
      <c r="TED1569" s="217"/>
      <c r="TEE1569" s="217"/>
      <c r="TEF1569" s="217"/>
      <c r="TEG1569" s="217"/>
      <c r="TEH1569" s="217"/>
      <c r="TEI1569" s="217"/>
      <c r="TEJ1569" s="217"/>
      <c r="TEK1569" s="217"/>
      <c r="TEL1569" s="217"/>
      <c r="TEM1569" s="217"/>
      <c r="TEN1569" s="217"/>
      <c r="TEO1569" s="217"/>
      <c r="TEP1569" s="217"/>
      <c r="TEQ1569" s="217"/>
      <c r="TER1569" s="217"/>
      <c r="TES1569" s="217"/>
      <c r="TET1569" s="217"/>
      <c r="TEU1569" s="217"/>
      <c r="TEV1569" s="217"/>
      <c r="TEW1569" s="217"/>
      <c r="TEX1569" s="217"/>
      <c r="TEY1569" s="217"/>
      <c r="TEZ1569" s="217"/>
      <c r="TFA1569" s="217"/>
      <c r="TFB1569" s="217"/>
      <c r="TFC1569" s="217"/>
      <c r="TFD1569" s="217"/>
      <c r="TFE1569" s="217"/>
      <c r="TFF1569" s="217"/>
      <c r="TFG1569" s="217"/>
      <c r="TFH1569" s="217"/>
      <c r="TFI1569" s="217"/>
      <c r="TFJ1569" s="217"/>
      <c r="TFK1569" s="217"/>
      <c r="TFL1569" s="217"/>
      <c r="TFM1569" s="217"/>
      <c r="TFN1569" s="217"/>
      <c r="TFO1569" s="217"/>
      <c r="TFP1569" s="217"/>
      <c r="TFQ1569" s="217"/>
      <c r="TFR1569" s="217"/>
      <c r="TFS1569" s="217"/>
      <c r="TFT1569" s="217"/>
      <c r="TFU1569" s="217"/>
      <c r="TFV1569" s="217"/>
      <c r="TFW1569" s="217"/>
      <c r="TFX1569" s="217"/>
      <c r="TFY1569" s="217"/>
      <c r="TFZ1569" s="217"/>
      <c r="TGA1569" s="217"/>
      <c r="TGB1569" s="217"/>
      <c r="TGC1569" s="217"/>
      <c r="TGD1569" s="217"/>
      <c r="TGE1569" s="217"/>
      <c r="TGF1569" s="217"/>
      <c r="TGG1569" s="217"/>
      <c r="TGH1569" s="217"/>
      <c r="TGI1569" s="217"/>
      <c r="TGJ1569" s="217"/>
      <c r="TGK1569" s="217"/>
      <c r="TGL1569" s="217"/>
      <c r="TGM1569" s="217"/>
      <c r="TGN1569" s="217"/>
      <c r="TGO1569" s="217"/>
      <c r="TGP1569" s="217"/>
      <c r="TGQ1569" s="217"/>
      <c r="TGR1569" s="217"/>
      <c r="TGS1569" s="217"/>
      <c r="TGT1569" s="217"/>
      <c r="TGU1569" s="217"/>
      <c r="TGV1569" s="217"/>
      <c r="TGW1569" s="217"/>
      <c r="TGX1569" s="217"/>
      <c r="TGY1569" s="217"/>
      <c r="TGZ1569" s="217"/>
      <c r="THA1569" s="217"/>
      <c r="THB1569" s="217"/>
      <c r="THC1569" s="217"/>
      <c r="THD1569" s="217"/>
      <c r="THE1569" s="217"/>
      <c r="THF1569" s="217"/>
      <c r="THG1569" s="217"/>
      <c r="THH1569" s="217"/>
      <c r="THI1569" s="217"/>
      <c r="THJ1569" s="217"/>
      <c r="THK1569" s="217"/>
      <c r="THL1569" s="217"/>
      <c r="THM1569" s="217"/>
      <c r="THN1569" s="217"/>
      <c r="THO1569" s="217"/>
      <c r="THP1569" s="217"/>
      <c r="THQ1569" s="217"/>
      <c r="THR1569" s="217"/>
      <c r="THS1569" s="217"/>
      <c r="THT1569" s="217"/>
      <c r="THU1569" s="217"/>
      <c r="THV1569" s="217"/>
      <c r="THW1569" s="217"/>
      <c r="THX1569" s="217"/>
      <c r="THY1569" s="217"/>
      <c r="THZ1569" s="217"/>
      <c r="TIA1569" s="217"/>
      <c r="TIB1569" s="217"/>
      <c r="TIC1569" s="217"/>
      <c r="TID1569" s="217"/>
      <c r="TIE1569" s="217"/>
      <c r="TIF1569" s="217"/>
      <c r="TIG1569" s="217"/>
      <c r="TIH1569" s="217"/>
      <c r="TII1569" s="217"/>
      <c r="TIJ1569" s="217"/>
      <c r="TIK1569" s="217"/>
      <c r="TIL1569" s="217"/>
      <c r="TIM1569" s="217"/>
      <c r="TIN1569" s="217"/>
      <c r="TIO1569" s="217"/>
      <c r="TIP1569" s="217"/>
      <c r="TIQ1569" s="217"/>
      <c r="TIR1569" s="217"/>
      <c r="TIS1569" s="217"/>
      <c r="TIT1569" s="217"/>
      <c r="TIU1569" s="217"/>
      <c r="TIV1569" s="217"/>
      <c r="TIW1569" s="217"/>
      <c r="TIX1569" s="217"/>
      <c r="TIY1569" s="217"/>
      <c r="TIZ1569" s="217"/>
      <c r="TJA1569" s="217"/>
      <c r="TJB1569" s="217"/>
      <c r="TJC1569" s="217"/>
      <c r="TJD1569" s="217"/>
      <c r="TJE1569" s="217"/>
      <c r="TJF1569" s="217"/>
      <c r="TJG1569" s="217"/>
      <c r="TJH1569" s="217"/>
      <c r="TJI1569" s="217"/>
      <c r="TJJ1569" s="217"/>
      <c r="TJK1569" s="217"/>
      <c r="TJL1569" s="217"/>
      <c r="TJM1569" s="217"/>
      <c r="TJN1569" s="217"/>
      <c r="TJO1569" s="217"/>
      <c r="TJP1569" s="217"/>
      <c r="TJQ1569" s="217"/>
      <c r="TJR1569" s="217"/>
      <c r="TJS1569" s="217"/>
      <c r="TJT1569" s="217"/>
      <c r="TJU1569" s="217"/>
      <c r="TJV1569" s="217"/>
      <c r="TJW1569" s="217"/>
      <c r="TJX1569" s="217"/>
      <c r="TJY1569" s="217"/>
      <c r="TJZ1569" s="217"/>
      <c r="TKA1569" s="217"/>
      <c r="TKB1569" s="217"/>
      <c r="TKC1569" s="217"/>
      <c r="TKD1569" s="217"/>
      <c r="TKE1569" s="217"/>
      <c r="TKF1569" s="217"/>
      <c r="TKG1569" s="217"/>
      <c r="TKH1569" s="217"/>
      <c r="TKI1569" s="217"/>
      <c r="TKJ1569" s="217"/>
      <c r="TKK1569" s="217"/>
      <c r="TKL1569" s="217"/>
      <c r="TKM1569" s="217"/>
      <c r="TKN1569" s="217"/>
      <c r="TKO1569" s="217"/>
      <c r="TKP1569" s="217"/>
      <c r="TKQ1569" s="217"/>
      <c r="TKR1569" s="217"/>
      <c r="TKS1569" s="217"/>
      <c r="TKT1569" s="217"/>
      <c r="TKU1569" s="217"/>
      <c r="TKV1569" s="217"/>
      <c r="TKW1569" s="217"/>
      <c r="TKX1569" s="217"/>
      <c r="TKY1569" s="217"/>
      <c r="TKZ1569" s="217"/>
      <c r="TLA1569" s="217"/>
      <c r="TLB1569" s="217"/>
      <c r="TLC1569" s="217"/>
      <c r="TLD1569" s="217"/>
      <c r="TLE1569" s="217"/>
      <c r="TLF1569" s="217"/>
      <c r="TLG1569" s="217"/>
      <c r="TLH1569" s="217"/>
      <c r="TLI1569" s="217"/>
      <c r="TLJ1569" s="217"/>
      <c r="TLK1569" s="217"/>
      <c r="TLL1569" s="217"/>
      <c r="TLM1569" s="217"/>
      <c r="TLN1569" s="217"/>
      <c r="TLO1569" s="217"/>
      <c r="TLP1569" s="217"/>
      <c r="TLQ1569" s="217"/>
      <c r="TLR1569" s="217"/>
      <c r="TLS1569" s="217"/>
      <c r="TLT1569" s="217"/>
      <c r="TLU1569" s="217"/>
      <c r="TLV1569" s="217"/>
      <c r="TLW1569" s="217"/>
      <c r="TLX1569" s="217"/>
      <c r="TLY1569" s="217"/>
      <c r="TLZ1569" s="217"/>
      <c r="TMA1569" s="217"/>
      <c r="TMB1569" s="217"/>
      <c r="TMC1569" s="217"/>
      <c r="TMD1569" s="217"/>
      <c r="TME1569" s="217"/>
      <c r="TMF1569" s="217"/>
      <c r="TMG1569" s="217"/>
      <c r="TMH1569" s="217"/>
      <c r="TMI1569" s="217"/>
      <c r="TMJ1569" s="217"/>
      <c r="TMK1569" s="217"/>
      <c r="TML1569" s="217"/>
      <c r="TMM1569" s="217"/>
      <c r="TMN1569" s="217"/>
      <c r="TMO1569" s="217"/>
      <c r="TMP1569" s="217"/>
      <c r="TMQ1569" s="217"/>
      <c r="TMR1569" s="217"/>
      <c r="TMS1569" s="217"/>
      <c r="TMT1569" s="217"/>
      <c r="TMU1569" s="217"/>
      <c r="TMV1569" s="217"/>
      <c r="TMW1569" s="217"/>
      <c r="TMX1569" s="217"/>
      <c r="TMY1569" s="217"/>
      <c r="TMZ1569" s="217"/>
      <c r="TNA1569" s="217"/>
      <c r="TNB1569" s="217"/>
      <c r="TNC1569" s="217"/>
      <c r="TND1569" s="217"/>
      <c r="TNE1569" s="217"/>
      <c r="TNF1569" s="217"/>
      <c r="TNG1569" s="217"/>
      <c r="TNH1569" s="217"/>
      <c r="TNI1569" s="217"/>
      <c r="TNJ1569" s="217"/>
      <c r="TNK1569" s="217"/>
      <c r="TNL1569" s="217"/>
      <c r="TNM1569" s="217"/>
      <c r="TNN1569" s="217"/>
      <c r="TNO1569" s="217"/>
      <c r="TNP1569" s="217"/>
      <c r="TNQ1569" s="217"/>
      <c r="TNR1569" s="217"/>
      <c r="TNS1569" s="217"/>
      <c r="TNT1569" s="217"/>
      <c r="TNU1569" s="217"/>
      <c r="TNV1569" s="217"/>
      <c r="TNW1569" s="217"/>
      <c r="TNX1569" s="217"/>
      <c r="TNY1569" s="217"/>
      <c r="TNZ1569" s="217"/>
      <c r="TOA1569" s="217"/>
      <c r="TOB1569" s="217"/>
      <c r="TOC1569" s="217"/>
      <c r="TOD1569" s="217"/>
      <c r="TOE1569" s="217"/>
      <c r="TOF1569" s="217"/>
      <c r="TOG1569" s="217"/>
      <c r="TOH1569" s="217"/>
      <c r="TOI1569" s="217"/>
      <c r="TOJ1569" s="217"/>
      <c r="TOK1569" s="217"/>
      <c r="TOL1569" s="217"/>
      <c r="TOM1569" s="217"/>
      <c r="TON1569" s="217"/>
      <c r="TOO1569" s="217"/>
      <c r="TOP1569" s="217"/>
      <c r="TOQ1569" s="217"/>
      <c r="TOR1569" s="217"/>
      <c r="TOS1569" s="217"/>
      <c r="TOT1569" s="217"/>
      <c r="TOU1569" s="217"/>
      <c r="TOV1569" s="217"/>
      <c r="TOW1569" s="217"/>
      <c r="TOX1569" s="217"/>
      <c r="TOY1569" s="217"/>
      <c r="TOZ1569" s="217"/>
      <c r="TPA1569" s="217"/>
      <c r="TPB1569" s="217"/>
      <c r="TPC1569" s="217"/>
      <c r="TPD1569" s="217"/>
      <c r="TPE1569" s="217"/>
      <c r="TPF1569" s="217"/>
      <c r="TPG1569" s="217"/>
      <c r="TPH1569" s="217"/>
      <c r="TPI1569" s="217"/>
      <c r="TPJ1569" s="217"/>
      <c r="TPK1569" s="217"/>
      <c r="TPL1569" s="217"/>
      <c r="TPM1569" s="217"/>
      <c r="TPN1569" s="217"/>
      <c r="TPO1569" s="217"/>
      <c r="TPP1569" s="217"/>
      <c r="TPQ1569" s="217"/>
      <c r="TPR1569" s="217"/>
      <c r="TPS1569" s="217"/>
      <c r="TPT1569" s="217"/>
      <c r="TPU1569" s="217"/>
      <c r="TPV1569" s="217"/>
      <c r="TPW1569" s="217"/>
      <c r="TPX1569" s="217"/>
      <c r="TPY1569" s="217"/>
      <c r="TPZ1569" s="217"/>
      <c r="TQA1569" s="217"/>
      <c r="TQB1569" s="217"/>
      <c r="TQC1569" s="217"/>
      <c r="TQD1569" s="217"/>
      <c r="TQE1569" s="217"/>
      <c r="TQF1569" s="217"/>
      <c r="TQG1569" s="217"/>
      <c r="TQH1569" s="217"/>
      <c r="TQI1569" s="217"/>
      <c r="TQJ1569" s="217"/>
      <c r="TQK1569" s="217"/>
      <c r="TQL1569" s="217"/>
      <c r="TQM1569" s="217"/>
      <c r="TQN1569" s="217"/>
      <c r="TQO1569" s="217"/>
      <c r="TQP1569" s="217"/>
      <c r="TQQ1569" s="217"/>
      <c r="TQR1569" s="217"/>
      <c r="TQS1569" s="217"/>
      <c r="TQT1569" s="217"/>
      <c r="TQU1569" s="217"/>
      <c r="TQV1569" s="217"/>
      <c r="TQW1569" s="217"/>
      <c r="TQX1569" s="217"/>
      <c r="TQY1569" s="217"/>
      <c r="TQZ1569" s="217"/>
      <c r="TRA1569" s="217"/>
      <c r="TRB1569" s="217"/>
      <c r="TRC1569" s="217"/>
      <c r="TRD1569" s="217"/>
      <c r="TRE1569" s="217"/>
      <c r="TRF1569" s="217"/>
      <c r="TRG1569" s="217"/>
      <c r="TRH1569" s="217"/>
      <c r="TRI1569" s="217"/>
      <c r="TRJ1569" s="217"/>
      <c r="TRK1569" s="217"/>
      <c r="TRL1569" s="217"/>
      <c r="TRM1569" s="217"/>
      <c r="TRN1569" s="217"/>
      <c r="TRO1569" s="217"/>
      <c r="TRP1569" s="217"/>
      <c r="TRQ1569" s="217"/>
      <c r="TRR1569" s="217"/>
      <c r="TRS1569" s="217"/>
      <c r="TRT1569" s="217"/>
      <c r="TRU1569" s="217"/>
      <c r="TRV1569" s="217"/>
      <c r="TRW1569" s="217"/>
      <c r="TRX1569" s="217"/>
      <c r="TRY1569" s="217"/>
      <c r="TRZ1569" s="217"/>
      <c r="TSA1569" s="217"/>
      <c r="TSB1569" s="217"/>
      <c r="TSC1569" s="217"/>
      <c r="TSD1569" s="217"/>
      <c r="TSE1569" s="217"/>
      <c r="TSF1569" s="217"/>
      <c r="TSG1569" s="217"/>
      <c r="TSH1569" s="217"/>
      <c r="TSI1569" s="217"/>
      <c r="TSJ1569" s="217"/>
      <c r="TSK1569" s="217"/>
      <c r="TSL1569" s="217"/>
      <c r="TSM1569" s="217"/>
      <c r="TSN1569" s="217"/>
      <c r="TSO1569" s="217"/>
      <c r="TSP1569" s="217"/>
      <c r="TSQ1569" s="217"/>
      <c r="TSR1569" s="217"/>
      <c r="TSS1569" s="217"/>
      <c r="TST1569" s="217"/>
      <c r="TSU1569" s="217"/>
      <c r="TSV1569" s="217"/>
      <c r="TSW1569" s="217"/>
      <c r="TSX1569" s="217"/>
      <c r="TSY1569" s="217"/>
      <c r="TSZ1569" s="217"/>
      <c r="TTA1569" s="217"/>
      <c r="TTB1569" s="217"/>
      <c r="TTC1569" s="217"/>
      <c r="TTD1569" s="217"/>
      <c r="TTE1569" s="217"/>
      <c r="TTF1569" s="217"/>
      <c r="TTG1569" s="217"/>
      <c r="TTH1569" s="217"/>
      <c r="TTI1569" s="217"/>
      <c r="TTJ1569" s="217"/>
      <c r="TTK1569" s="217"/>
      <c r="TTL1569" s="217"/>
      <c r="TTM1569" s="217"/>
      <c r="TTN1569" s="217"/>
      <c r="TTO1569" s="217"/>
      <c r="TTP1569" s="217"/>
      <c r="TTQ1569" s="217"/>
      <c r="TTR1569" s="217"/>
      <c r="TTS1569" s="217"/>
      <c r="TTT1569" s="217"/>
      <c r="TTU1569" s="217"/>
      <c r="TTV1569" s="217"/>
      <c r="TTW1569" s="217"/>
      <c r="TTX1569" s="217"/>
      <c r="TTY1569" s="217"/>
      <c r="TTZ1569" s="217"/>
      <c r="TUA1569" s="217"/>
      <c r="TUB1569" s="217"/>
      <c r="TUC1569" s="217"/>
      <c r="TUD1569" s="217"/>
      <c r="TUE1569" s="217"/>
      <c r="TUF1569" s="217"/>
      <c r="TUG1569" s="217"/>
      <c r="TUH1569" s="217"/>
      <c r="TUI1569" s="217"/>
      <c r="TUJ1569" s="217"/>
      <c r="TUK1569" s="217"/>
      <c r="TUL1569" s="217"/>
      <c r="TUM1569" s="217"/>
      <c r="TUN1569" s="217"/>
      <c r="TUO1569" s="217"/>
      <c r="TUP1569" s="217"/>
      <c r="TUQ1569" s="217"/>
      <c r="TUR1569" s="217"/>
      <c r="TUS1569" s="217"/>
      <c r="TUT1569" s="217"/>
      <c r="TUU1569" s="217"/>
      <c r="TUV1569" s="217"/>
      <c r="TUW1569" s="217"/>
      <c r="TUX1569" s="217"/>
      <c r="TUY1569" s="217"/>
      <c r="TUZ1569" s="217"/>
      <c r="TVA1569" s="217"/>
      <c r="TVB1569" s="217"/>
      <c r="TVC1569" s="217"/>
      <c r="TVD1569" s="217"/>
      <c r="TVE1569" s="217"/>
      <c r="TVF1569" s="217"/>
      <c r="TVG1569" s="217"/>
      <c r="TVH1569" s="217"/>
      <c r="TVI1569" s="217"/>
      <c r="TVJ1569" s="217"/>
      <c r="TVK1569" s="217"/>
      <c r="TVL1569" s="217"/>
      <c r="TVM1569" s="217"/>
      <c r="TVN1569" s="217"/>
      <c r="TVO1569" s="217"/>
      <c r="TVP1569" s="217"/>
      <c r="TVQ1569" s="217"/>
      <c r="TVR1569" s="217"/>
      <c r="TVS1569" s="217"/>
      <c r="TVT1569" s="217"/>
      <c r="TVU1569" s="217"/>
      <c r="TVV1569" s="217"/>
      <c r="TVW1569" s="217"/>
      <c r="TVX1569" s="217"/>
      <c r="TVY1569" s="217"/>
      <c r="TVZ1569" s="217"/>
      <c r="TWA1569" s="217"/>
      <c r="TWB1569" s="217"/>
      <c r="TWC1569" s="217"/>
      <c r="TWD1569" s="217"/>
      <c r="TWE1569" s="217"/>
      <c r="TWF1569" s="217"/>
      <c r="TWG1569" s="217"/>
      <c r="TWH1569" s="217"/>
      <c r="TWI1569" s="217"/>
      <c r="TWJ1569" s="217"/>
      <c r="TWK1569" s="217"/>
      <c r="TWL1569" s="217"/>
      <c r="TWM1569" s="217"/>
      <c r="TWN1569" s="217"/>
      <c r="TWO1569" s="217"/>
      <c r="TWP1569" s="217"/>
      <c r="TWQ1569" s="217"/>
      <c r="TWR1569" s="217"/>
      <c r="TWS1569" s="217"/>
      <c r="TWT1569" s="217"/>
      <c r="TWU1569" s="217"/>
      <c r="TWV1569" s="217"/>
      <c r="TWW1569" s="217"/>
      <c r="TWX1569" s="217"/>
      <c r="TWY1569" s="217"/>
      <c r="TWZ1569" s="217"/>
      <c r="TXA1569" s="217"/>
      <c r="TXB1569" s="217"/>
      <c r="TXC1569" s="217"/>
      <c r="TXD1569" s="217"/>
      <c r="TXE1569" s="217"/>
      <c r="TXF1569" s="217"/>
      <c r="TXG1569" s="217"/>
      <c r="TXH1569" s="217"/>
      <c r="TXI1569" s="217"/>
      <c r="TXJ1569" s="217"/>
      <c r="TXK1569" s="217"/>
      <c r="TXL1569" s="217"/>
      <c r="TXM1569" s="217"/>
      <c r="TXN1569" s="217"/>
      <c r="TXO1569" s="217"/>
      <c r="TXP1569" s="217"/>
      <c r="TXQ1569" s="217"/>
      <c r="TXR1569" s="217"/>
      <c r="TXS1569" s="217"/>
      <c r="TXT1569" s="217"/>
      <c r="TXU1569" s="217"/>
      <c r="TXV1569" s="217"/>
      <c r="TXW1569" s="217"/>
      <c r="TXX1569" s="217"/>
      <c r="TXY1569" s="217"/>
      <c r="TXZ1569" s="217"/>
      <c r="TYA1569" s="217"/>
      <c r="TYB1569" s="217"/>
      <c r="TYC1569" s="217"/>
      <c r="TYD1569" s="217"/>
      <c r="TYE1569" s="217"/>
      <c r="TYF1569" s="217"/>
      <c r="TYG1569" s="217"/>
      <c r="TYH1569" s="217"/>
      <c r="TYI1569" s="217"/>
      <c r="TYJ1569" s="217"/>
      <c r="TYK1569" s="217"/>
      <c r="TYL1569" s="217"/>
      <c r="TYM1569" s="217"/>
      <c r="TYN1569" s="217"/>
      <c r="TYO1569" s="217"/>
      <c r="TYP1569" s="217"/>
      <c r="TYQ1569" s="217"/>
      <c r="TYR1569" s="217"/>
      <c r="TYS1569" s="217"/>
      <c r="TYT1569" s="217"/>
      <c r="TYU1569" s="217"/>
      <c r="TYV1569" s="217"/>
      <c r="TYW1569" s="217"/>
      <c r="TYX1569" s="217"/>
      <c r="TYY1569" s="217"/>
      <c r="TYZ1569" s="217"/>
      <c r="TZA1569" s="217"/>
      <c r="TZB1569" s="217"/>
      <c r="TZC1569" s="217"/>
      <c r="TZD1569" s="217"/>
      <c r="TZE1569" s="217"/>
      <c r="TZF1569" s="217"/>
      <c r="TZG1569" s="217"/>
      <c r="TZH1569" s="217"/>
      <c r="TZI1569" s="217"/>
      <c r="TZJ1569" s="217"/>
      <c r="TZK1569" s="217"/>
      <c r="TZL1569" s="217"/>
      <c r="TZM1569" s="217"/>
      <c r="TZN1569" s="217"/>
      <c r="TZO1569" s="217"/>
      <c r="TZP1569" s="217"/>
      <c r="TZQ1569" s="217"/>
      <c r="TZR1569" s="217"/>
      <c r="TZS1569" s="217"/>
      <c r="TZT1569" s="217"/>
      <c r="TZU1569" s="217"/>
      <c r="TZV1569" s="217"/>
      <c r="TZW1569" s="217"/>
      <c r="TZX1569" s="217"/>
      <c r="TZY1569" s="217"/>
      <c r="TZZ1569" s="217"/>
      <c r="UAA1569" s="217"/>
      <c r="UAB1569" s="217"/>
      <c r="UAC1569" s="217"/>
      <c r="UAD1569" s="217"/>
      <c r="UAE1569" s="217"/>
      <c r="UAF1569" s="217"/>
      <c r="UAG1569" s="217"/>
      <c r="UAH1569" s="217"/>
      <c r="UAI1569" s="217"/>
      <c r="UAJ1569" s="217"/>
      <c r="UAK1569" s="217"/>
      <c r="UAL1569" s="217"/>
      <c r="UAM1569" s="217"/>
      <c r="UAN1569" s="217"/>
      <c r="UAO1569" s="217"/>
      <c r="UAP1569" s="217"/>
      <c r="UAQ1569" s="217"/>
      <c r="UAR1569" s="217"/>
      <c r="UAS1569" s="217"/>
      <c r="UAT1569" s="217"/>
      <c r="UAU1569" s="217"/>
      <c r="UAV1569" s="217"/>
      <c r="UAW1569" s="217"/>
      <c r="UAX1569" s="217"/>
      <c r="UAY1569" s="217"/>
      <c r="UAZ1569" s="217"/>
      <c r="UBA1569" s="217"/>
      <c r="UBB1569" s="217"/>
      <c r="UBC1569" s="217"/>
      <c r="UBD1569" s="217"/>
      <c r="UBE1569" s="217"/>
      <c r="UBF1569" s="217"/>
      <c r="UBG1569" s="217"/>
      <c r="UBH1569" s="217"/>
      <c r="UBI1569" s="217"/>
      <c r="UBJ1569" s="217"/>
      <c r="UBK1569" s="217"/>
      <c r="UBL1569" s="217"/>
      <c r="UBM1569" s="217"/>
      <c r="UBN1569" s="217"/>
      <c r="UBO1569" s="217"/>
      <c r="UBP1569" s="217"/>
      <c r="UBQ1569" s="217"/>
      <c r="UBR1569" s="217"/>
      <c r="UBS1569" s="217"/>
      <c r="UBT1569" s="217"/>
      <c r="UBU1569" s="217"/>
      <c r="UBV1569" s="217"/>
      <c r="UBW1569" s="217"/>
      <c r="UBX1569" s="217"/>
      <c r="UBY1569" s="217"/>
      <c r="UBZ1569" s="217"/>
      <c r="UCA1569" s="217"/>
      <c r="UCB1569" s="217"/>
      <c r="UCC1569" s="217"/>
      <c r="UCD1569" s="217"/>
      <c r="UCE1569" s="217"/>
      <c r="UCF1569" s="217"/>
      <c r="UCG1569" s="217"/>
      <c r="UCH1569" s="217"/>
      <c r="UCI1569" s="217"/>
      <c r="UCJ1569" s="217"/>
      <c r="UCK1569" s="217"/>
      <c r="UCL1569" s="217"/>
      <c r="UCM1569" s="217"/>
      <c r="UCN1569" s="217"/>
      <c r="UCO1569" s="217"/>
      <c r="UCP1569" s="217"/>
      <c r="UCQ1569" s="217"/>
      <c r="UCR1569" s="217"/>
      <c r="UCS1569" s="217"/>
      <c r="UCT1569" s="217"/>
      <c r="UCU1569" s="217"/>
      <c r="UCV1569" s="217"/>
      <c r="UCW1569" s="217"/>
      <c r="UCX1569" s="217"/>
      <c r="UCY1569" s="217"/>
      <c r="UCZ1569" s="217"/>
      <c r="UDA1569" s="217"/>
      <c r="UDB1569" s="217"/>
      <c r="UDC1569" s="217"/>
      <c r="UDD1569" s="217"/>
      <c r="UDE1569" s="217"/>
      <c r="UDF1569" s="217"/>
      <c r="UDG1569" s="217"/>
      <c r="UDH1569" s="217"/>
      <c r="UDI1569" s="217"/>
      <c r="UDJ1569" s="217"/>
      <c r="UDK1569" s="217"/>
      <c r="UDL1569" s="217"/>
      <c r="UDM1569" s="217"/>
      <c r="UDN1569" s="217"/>
      <c r="UDO1569" s="217"/>
      <c r="UDP1569" s="217"/>
      <c r="UDQ1569" s="217"/>
      <c r="UDR1569" s="217"/>
      <c r="UDS1569" s="217"/>
      <c r="UDT1569" s="217"/>
      <c r="UDU1569" s="217"/>
      <c r="UDV1569" s="217"/>
      <c r="UDW1569" s="217"/>
      <c r="UDX1569" s="217"/>
      <c r="UDY1569" s="217"/>
      <c r="UDZ1569" s="217"/>
      <c r="UEA1569" s="217"/>
      <c r="UEB1569" s="217"/>
      <c r="UEC1569" s="217"/>
      <c r="UED1569" s="217"/>
      <c r="UEE1569" s="217"/>
      <c r="UEF1569" s="217"/>
      <c r="UEG1569" s="217"/>
      <c r="UEH1569" s="217"/>
      <c r="UEI1569" s="217"/>
      <c r="UEJ1569" s="217"/>
      <c r="UEK1569" s="217"/>
      <c r="UEL1569" s="217"/>
      <c r="UEM1569" s="217"/>
      <c r="UEN1569" s="217"/>
      <c r="UEO1569" s="217"/>
      <c r="UEP1569" s="217"/>
      <c r="UEQ1569" s="217"/>
      <c r="UER1569" s="217"/>
      <c r="UES1569" s="217"/>
      <c r="UET1569" s="217"/>
      <c r="UEU1569" s="217"/>
      <c r="UEV1569" s="217"/>
      <c r="UEW1569" s="217"/>
      <c r="UEX1569" s="217"/>
      <c r="UEY1569" s="217"/>
      <c r="UEZ1569" s="217"/>
      <c r="UFA1569" s="217"/>
      <c r="UFB1569" s="217"/>
      <c r="UFC1569" s="217"/>
      <c r="UFD1569" s="217"/>
      <c r="UFE1569" s="217"/>
      <c r="UFF1569" s="217"/>
      <c r="UFG1569" s="217"/>
      <c r="UFH1569" s="217"/>
      <c r="UFI1569" s="217"/>
      <c r="UFJ1569" s="217"/>
      <c r="UFK1569" s="217"/>
      <c r="UFL1569" s="217"/>
      <c r="UFM1569" s="217"/>
      <c r="UFN1569" s="217"/>
      <c r="UFO1569" s="217"/>
      <c r="UFP1569" s="217"/>
      <c r="UFQ1569" s="217"/>
      <c r="UFR1569" s="217"/>
      <c r="UFS1569" s="217"/>
      <c r="UFT1569" s="217"/>
      <c r="UFU1569" s="217"/>
      <c r="UFV1569" s="217"/>
      <c r="UFW1569" s="217"/>
      <c r="UFX1569" s="217"/>
      <c r="UFY1569" s="217"/>
      <c r="UFZ1569" s="217"/>
      <c r="UGA1569" s="217"/>
      <c r="UGB1569" s="217"/>
      <c r="UGC1569" s="217"/>
      <c r="UGD1569" s="217"/>
      <c r="UGE1569" s="217"/>
      <c r="UGF1569" s="217"/>
      <c r="UGG1569" s="217"/>
      <c r="UGH1569" s="217"/>
      <c r="UGI1569" s="217"/>
      <c r="UGJ1569" s="217"/>
      <c r="UGK1569" s="217"/>
      <c r="UGL1569" s="217"/>
      <c r="UGM1569" s="217"/>
      <c r="UGN1569" s="217"/>
      <c r="UGO1569" s="217"/>
      <c r="UGP1569" s="217"/>
      <c r="UGQ1569" s="217"/>
      <c r="UGR1569" s="217"/>
      <c r="UGS1569" s="217"/>
      <c r="UGT1569" s="217"/>
      <c r="UGU1569" s="217"/>
      <c r="UGV1569" s="217"/>
      <c r="UGW1569" s="217"/>
      <c r="UGX1569" s="217"/>
      <c r="UGY1569" s="217"/>
      <c r="UGZ1569" s="217"/>
      <c r="UHA1569" s="217"/>
      <c r="UHB1569" s="217"/>
      <c r="UHC1569" s="217"/>
      <c r="UHD1569" s="217"/>
      <c r="UHE1569" s="217"/>
      <c r="UHF1569" s="217"/>
      <c r="UHG1569" s="217"/>
      <c r="UHH1569" s="217"/>
      <c r="UHI1569" s="217"/>
      <c r="UHJ1569" s="217"/>
      <c r="UHK1569" s="217"/>
      <c r="UHL1569" s="217"/>
      <c r="UHM1569" s="217"/>
      <c r="UHN1569" s="217"/>
      <c r="UHO1569" s="217"/>
      <c r="UHP1569" s="217"/>
      <c r="UHQ1569" s="217"/>
      <c r="UHR1569" s="217"/>
      <c r="UHS1569" s="217"/>
      <c r="UHT1569" s="217"/>
      <c r="UHU1569" s="217"/>
      <c r="UHV1569" s="217"/>
      <c r="UHW1569" s="217"/>
      <c r="UHX1569" s="217"/>
      <c r="UHY1569" s="217"/>
      <c r="UHZ1569" s="217"/>
      <c r="UIA1569" s="217"/>
      <c r="UIB1569" s="217"/>
      <c r="UIC1569" s="217"/>
      <c r="UID1569" s="217"/>
      <c r="UIE1569" s="217"/>
      <c r="UIF1569" s="217"/>
      <c r="UIG1569" s="217"/>
      <c r="UIH1569" s="217"/>
      <c r="UII1569" s="217"/>
      <c r="UIJ1569" s="217"/>
      <c r="UIK1569" s="217"/>
      <c r="UIL1569" s="217"/>
      <c r="UIM1569" s="217"/>
      <c r="UIN1569" s="217"/>
      <c r="UIO1569" s="217"/>
      <c r="UIP1569" s="217"/>
      <c r="UIQ1569" s="217"/>
      <c r="UIR1569" s="217"/>
      <c r="UIS1569" s="217"/>
      <c r="UIT1569" s="217"/>
      <c r="UIU1569" s="217"/>
      <c r="UIV1569" s="217"/>
      <c r="UIW1569" s="217"/>
      <c r="UIX1569" s="217"/>
      <c r="UIY1569" s="217"/>
      <c r="UIZ1569" s="217"/>
      <c r="UJA1569" s="217"/>
      <c r="UJB1569" s="217"/>
      <c r="UJC1569" s="217"/>
      <c r="UJD1569" s="217"/>
      <c r="UJE1569" s="217"/>
      <c r="UJF1569" s="217"/>
      <c r="UJG1569" s="217"/>
      <c r="UJH1569" s="217"/>
      <c r="UJI1569" s="217"/>
      <c r="UJJ1569" s="217"/>
      <c r="UJK1569" s="217"/>
      <c r="UJL1569" s="217"/>
      <c r="UJM1569" s="217"/>
      <c r="UJN1569" s="217"/>
      <c r="UJO1569" s="217"/>
      <c r="UJP1569" s="217"/>
      <c r="UJQ1569" s="217"/>
      <c r="UJR1569" s="217"/>
      <c r="UJS1569" s="217"/>
      <c r="UJT1569" s="217"/>
      <c r="UJU1569" s="217"/>
      <c r="UJV1569" s="217"/>
      <c r="UJW1569" s="217"/>
      <c r="UJX1569" s="217"/>
      <c r="UJY1569" s="217"/>
      <c r="UJZ1569" s="217"/>
      <c r="UKA1569" s="217"/>
      <c r="UKB1569" s="217"/>
      <c r="UKC1569" s="217"/>
      <c r="UKD1569" s="217"/>
      <c r="UKE1569" s="217"/>
      <c r="UKF1569" s="217"/>
      <c r="UKG1569" s="217"/>
      <c r="UKH1569" s="217"/>
      <c r="UKI1569" s="217"/>
      <c r="UKJ1569" s="217"/>
      <c r="UKK1569" s="217"/>
      <c r="UKL1569" s="217"/>
      <c r="UKM1569" s="217"/>
      <c r="UKN1569" s="217"/>
      <c r="UKO1569" s="217"/>
      <c r="UKP1569" s="217"/>
      <c r="UKQ1569" s="217"/>
      <c r="UKR1569" s="217"/>
      <c r="UKS1569" s="217"/>
      <c r="UKT1569" s="217"/>
      <c r="UKU1569" s="217"/>
      <c r="UKV1569" s="217"/>
      <c r="UKW1569" s="217"/>
      <c r="UKX1569" s="217"/>
      <c r="UKY1569" s="217"/>
      <c r="UKZ1569" s="217"/>
      <c r="ULA1569" s="217"/>
      <c r="ULB1569" s="217"/>
      <c r="ULC1569" s="217"/>
      <c r="ULD1569" s="217"/>
      <c r="ULE1569" s="217"/>
      <c r="ULF1569" s="217"/>
      <c r="ULG1569" s="217"/>
      <c r="ULH1569" s="217"/>
      <c r="ULI1569" s="217"/>
      <c r="ULJ1569" s="217"/>
      <c r="ULK1569" s="217"/>
      <c r="ULL1569" s="217"/>
      <c r="ULM1569" s="217"/>
      <c r="ULN1569" s="217"/>
      <c r="ULO1569" s="217"/>
      <c r="ULP1569" s="217"/>
      <c r="ULQ1569" s="217"/>
      <c r="ULR1569" s="217"/>
      <c r="ULS1569" s="217"/>
      <c r="ULT1569" s="217"/>
      <c r="ULU1569" s="217"/>
      <c r="ULV1569" s="217"/>
      <c r="ULW1569" s="217"/>
      <c r="ULX1569" s="217"/>
      <c r="ULY1569" s="217"/>
      <c r="ULZ1569" s="217"/>
      <c r="UMA1569" s="217"/>
      <c r="UMB1569" s="217"/>
      <c r="UMC1569" s="217"/>
      <c r="UMD1569" s="217"/>
      <c r="UME1569" s="217"/>
      <c r="UMF1569" s="217"/>
      <c r="UMG1569" s="217"/>
      <c r="UMH1569" s="217"/>
      <c r="UMI1569" s="217"/>
      <c r="UMJ1569" s="217"/>
      <c r="UMK1569" s="217"/>
      <c r="UML1569" s="217"/>
      <c r="UMM1569" s="217"/>
      <c r="UMN1569" s="217"/>
      <c r="UMO1569" s="217"/>
      <c r="UMP1569" s="217"/>
      <c r="UMQ1569" s="217"/>
      <c r="UMR1569" s="217"/>
      <c r="UMS1569" s="217"/>
      <c r="UMT1569" s="217"/>
      <c r="UMU1569" s="217"/>
      <c r="UMV1569" s="217"/>
      <c r="UMW1569" s="217"/>
      <c r="UMX1569" s="217"/>
      <c r="UMY1569" s="217"/>
      <c r="UMZ1569" s="217"/>
      <c r="UNA1569" s="217"/>
      <c r="UNB1569" s="217"/>
      <c r="UNC1569" s="217"/>
      <c r="UND1569" s="217"/>
      <c r="UNE1569" s="217"/>
      <c r="UNF1569" s="217"/>
      <c r="UNG1569" s="217"/>
      <c r="UNH1569" s="217"/>
      <c r="UNI1569" s="217"/>
      <c r="UNJ1569" s="217"/>
      <c r="UNK1569" s="217"/>
      <c r="UNL1569" s="217"/>
      <c r="UNM1569" s="217"/>
      <c r="UNN1569" s="217"/>
      <c r="UNO1569" s="217"/>
      <c r="UNP1569" s="217"/>
      <c r="UNQ1569" s="217"/>
      <c r="UNR1569" s="217"/>
      <c r="UNS1569" s="217"/>
      <c r="UNT1569" s="217"/>
      <c r="UNU1569" s="217"/>
      <c r="UNV1569" s="217"/>
      <c r="UNW1569" s="217"/>
      <c r="UNX1569" s="217"/>
      <c r="UNY1569" s="217"/>
      <c r="UNZ1569" s="217"/>
      <c r="UOA1569" s="217"/>
      <c r="UOB1569" s="217"/>
      <c r="UOC1569" s="217"/>
      <c r="UOD1569" s="217"/>
      <c r="UOE1569" s="217"/>
      <c r="UOF1569" s="217"/>
      <c r="UOG1569" s="217"/>
      <c r="UOH1569" s="217"/>
      <c r="UOI1569" s="217"/>
      <c r="UOJ1569" s="217"/>
      <c r="UOK1569" s="217"/>
      <c r="UOL1569" s="217"/>
      <c r="UOM1569" s="217"/>
      <c r="UON1569" s="217"/>
      <c r="UOO1569" s="217"/>
      <c r="UOP1569" s="217"/>
      <c r="UOQ1569" s="217"/>
      <c r="UOR1569" s="217"/>
      <c r="UOS1569" s="217"/>
      <c r="UOT1569" s="217"/>
      <c r="UOU1569" s="217"/>
      <c r="UOV1569" s="217"/>
      <c r="UOW1569" s="217"/>
      <c r="UOX1569" s="217"/>
      <c r="UOY1569" s="217"/>
      <c r="UOZ1569" s="217"/>
      <c r="UPA1569" s="217"/>
      <c r="UPB1569" s="217"/>
      <c r="UPC1569" s="217"/>
      <c r="UPD1569" s="217"/>
      <c r="UPE1569" s="217"/>
      <c r="UPF1569" s="217"/>
      <c r="UPG1569" s="217"/>
      <c r="UPH1569" s="217"/>
      <c r="UPI1569" s="217"/>
      <c r="UPJ1569" s="217"/>
      <c r="UPK1569" s="217"/>
      <c r="UPL1569" s="217"/>
      <c r="UPM1569" s="217"/>
      <c r="UPN1569" s="217"/>
      <c r="UPO1569" s="217"/>
      <c r="UPP1569" s="217"/>
      <c r="UPQ1569" s="217"/>
      <c r="UPR1569" s="217"/>
      <c r="UPS1569" s="217"/>
      <c r="UPT1569" s="217"/>
      <c r="UPU1569" s="217"/>
      <c r="UPV1569" s="217"/>
      <c r="UPW1569" s="217"/>
      <c r="UPX1569" s="217"/>
      <c r="UPY1569" s="217"/>
      <c r="UPZ1569" s="217"/>
      <c r="UQA1569" s="217"/>
      <c r="UQB1569" s="217"/>
      <c r="UQC1569" s="217"/>
      <c r="UQD1569" s="217"/>
      <c r="UQE1569" s="217"/>
      <c r="UQF1569" s="217"/>
      <c r="UQG1569" s="217"/>
      <c r="UQH1569" s="217"/>
      <c r="UQI1569" s="217"/>
      <c r="UQJ1569" s="217"/>
      <c r="UQK1569" s="217"/>
      <c r="UQL1569" s="217"/>
      <c r="UQM1569" s="217"/>
      <c r="UQN1569" s="217"/>
      <c r="UQO1569" s="217"/>
      <c r="UQP1569" s="217"/>
      <c r="UQQ1569" s="217"/>
      <c r="UQR1569" s="217"/>
      <c r="UQS1569" s="217"/>
      <c r="UQT1569" s="217"/>
      <c r="UQU1569" s="217"/>
      <c r="UQV1569" s="217"/>
      <c r="UQW1569" s="217"/>
      <c r="UQX1569" s="217"/>
      <c r="UQY1569" s="217"/>
      <c r="UQZ1569" s="217"/>
      <c r="URA1569" s="217"/>
      <c r="URB1569" s="217"/>
      <c r="URC1569" s="217"/>
      <c r="URD1569" s="217"/>
      <c r="URE1569" s="217"/>
      <c r="URF1569" s="217"/>
      <c r="URG1569" s="217"/>
      <c r="URH1569" s="217"/>
      <c r="URI1569" s="217"/>
      <c r="URJ1569" s="217"/>
      <c r="URK1569" s="217"/>
      <c r="URL1569" s="217"/>
      <c r="URM1569" s="217"/>
      <c r="URN1569" s="217"/>
      <c r="URO1569" s="217"/>
      <c r="URP1569" s="217"/>
      <c r="URQ1569" s="217"/>
      <c r="URR1569" s="217"/>
      <c r="URS1569" s="217"/>
      <c r="URT1569" s="217"/>
      <c r="URU1569" s="217"/>
      <c r="URV1569" s="217"/>
      <c r="URW1569" s="217"/>
      <c r="URX1569" s="217"/>
      <c r="URY1569" s="217"/>
      <c r="URZ1569" s="217"/>
      <c r="USA1569" s="217"/>
      <c r="USB1569" s="217"/>
      <c r="USC1569" s="217"/>
      <c r="USD1569" s="217"/>
      <c r="USE1569" s="217"/>
      <c r="USF1569" s="217"/>
      <c r="USG1569" s="217"/>
      <c r="USH1569" s="217"/>
      <c r="USI1569" s="217"/>
      <c r="USJ1569" s="217"/>
      <c r="USK1569" s="217"/>
      <c r="USL1569" s="217"/>
      <c r="USM1569" s="217"/>
      <c r="USN1569" s="217"/>
      <c r="USO1569" s="217"/>
      <c r="USP1569" s="217"/>
      <c r="USQ1569" s="217"/>
      <c r="USR1569" s="217"/>
      <c r="USS1569" s="217"/>
      <c r="UST1569" s="217"/>
      <c r="USU1569" s="217"/>
      <c r="USV1569" s="217"/>
      <c r="USW1569" s="217"/>
      <c r="USX1569" s="217"/>
      <c r="USY1569" s="217"/>
      <c r="USZ1569" s="217"/>
      <c r="UTA1569" s="217"/>
      <c r="UTB1569" s="217"/>
      <c r="UTC1569" s="217"/>
      <c r="UTD1569" s="217"/>
      <c r="UTE1569" s="217"/>
      <c r="UTF1569" s="217"/>
      <c r="UTG1569" s="217"/>
      <c r="UTH1569" s="217"/>
      <c r="UTI1569" s="217"/>
      <c r="UTJ1569" s="217"/>
      <c r="UTK1569" s="217"/>
      <c r="UTL1569" s="217"/>
      <c r="UTM1569" s="217"/>
      <c r="UTN1569" s="217"/>
      <c r="UTO1569" s="217"/>
      <c r="UTP1569" s="217"/>
      <c r="UTQ1569" s="217"/>
      <c r="UTR1569" s="217"/>
      <c r="UTS1569" s="217"/>
      <c r="UTT1569" s="217"/>
      <c r="UTU1569" s="217"/>
      <c r="UTV1569" s="217"/>
      <c r="UTW1569" s="217"/>
      <c r="UTX1569" s="217"/>
      <c r="UTY1569" s="217"/>
      <c r="UTZ1569" s="217"/>
      <c r="UUA1569" s="217"/>
      <c r="UUB1569" s="217"/>
      <c r="UUC1569" s="217"/>
      <c r="UUD1569" s="217"/>
      <c r="UUE1569" s="217"/>
      <c r="UUF1569" s="217"/>
      <c r="UUG1569" s="217"/>
      <c r="UUH1569" s="217"/>
      <c r="UUI1569" s="217"/>
      <c r="UUJ1569" s="217"/>
      <c r="UUK1569" s="217"/>
      <c r="UUL1569" s="217"/>
      <c r="UUM1569" s="217"/>
      <c r="UUN1569" s="217"/>
      <c r="UUO1569" s="217"/>
      <c r="UUP1569" s="217"/>
      <c r="UUQ1569" s="217"/>
      <c r="UUR1569" s="217"/>
      <c r="UUS1569" s="217"/>
      <c r="UUT1569" s="217"/>
      <c r="UUU1569" s="217"/>
      <c r="UUV1569" s="217"/>
      <c r="UUW1569" s="217"/>
      <c r="UUX1569" s="217"/>
      <c r="UUY1569" s="217"/>
      <c r="UUZ1569" s="217"/>
      <c r="UVA1569" s="217"/>
      <c r="UVB1569" s="217"/>
      <c r="UVC1569" s="217"/>
      <c r="UVD1569" s="217"/>
      <c r="UVE1569" s="217"/>
      <c r="UVF1569" s="217"/>
      <c r="UVG1569" s="217"/>
      <c r="UVH1569" s="217"/>
      <c r="UVI1569" s="217"/>
      <c r="UVJ1569" s="217"/>
      <c r="UVK1569" s="217"/>
      <c r="UVL1569" s="217"/>
      <c r="UVM1569" s="217"/>
      <c r="UVN1569" s="217"/>
      <c r="UVO1569" s="217"/>
      <c r="UVP1569" s="217"/>
      <c r="UVQ1569" s="217"/>
      <c r="UVR1569" s="217"/>
      <c r="UVS1569" s="217"/>
      <c r="UVT1569" s="217"/>
      <c r="UVU1569" s="217"/>
      <c r="UVV1569" s="217"/>
      <c r="UVW1569" s="217"/>
      <c r="UVX1569" s="217"/>
      <c r="UVY1569" s="217"/>
      <c r="UVZ1569" s="217"/>
      <c r="UWA1569" s="217"/>
      <c r="UWB1569" s="217"/>
      <c r="UWC1569" s="217"/>
      <c r="UWD1569" s="217"/>
      <c r="UWE1569" s="217"/>
      <c r="UWF1569" s="217"/>
      <c r="UWG1569" s="217"/>
      <c r="UWH1569" s="217"/>
      <c r="UWI1569" s="217"/>
      <c r="UWJ1569" s="217"/>
      <c r="UWK1569" s="217"/>
      <c r="UWL1569" s="217"/>
      <c r="UWM1569" s="217"/>
      <c r="UWN1569" s="217"/>
      <c r="UWO1569" s="217"/>
      <c r="UWP1569" s="217"/>
      <c r="UWQ1569" s="217"/>
      <c r="UWR1569" s="217"/>
      <c r="UWS1569" s="217"/>
      <c r="UWT1569" s="217"/>
      <c r="UWU1569" s="217"/>
      <c r="UWV1569" s="217"/>
      <c r="UWW1569" s="217"/>
      <c r="UWX1569" s="217"/>
      <c r="UWY1569" s="217"/>
      <c r="UWZ1569" s="217"/>
      <c r="UXA1569" s="217"/>
      <c r="UXB1569" s="217"/>
      <c r="UXC1569" s="217"/>
      <c r="UXD1569" s="217"/>
      <c r="UXE1569" s="217"/>
      <c r="UXF1569" s="217"/>
      <c r="UXG1569" s="217"/>
      <c r="UXH1569" s="217"/>
      <c r="UXI1569" s="217"/>
      <c r="UXJ1569" s="217"/>
      <c r="UXK1569" s="217"/>
      <c r="UXL1569" s="217"/>
      <c r="UXM1569" s="217"/>
      <c r="UXN1569" s="217"/>
      <c r="UXO1569" s="217"/>
      <c r="UXP1569" s="217"/>
      <c r="UXQ1569" s="217"/>
      <c r="UXR1569" s="217"/>
      <c r="UXS1569" s="217"/>
      <c r="UXT1569" s="217"/>
      <c r="UXU1569" s="217"/>
      <c r="UXV1569" s="217"/>
      <c r="UXW1569" s="217"/>
      <c r="UXX1569" s="217"/>
      <c r="UXY1569" s="217"/>
      <c r="UXZ1569" s="217"/>
      <c r="UYA1569" s="217"/>
      <c r="UYB1569" s="217"/>
      <c r="UYC1569" s="217"/>
      <c r="UYD1569" s="217"/>
      <c r="UYE1569" s="217"/>
      <c r="UYF1569" s="217"/>
      <c r="UYG1569" s="217"/>
      <c r="UYH1569" s="217"/>
      <c r="UYI1569" s="217"/>
      <c r="UYJ1569" s="217"/>
      <c r="UYK1569" s="217"/>
      <c r="UYL1569" s="217"/>
      <c r="UYM1569" s="217"/>
      <c r="UYN1569" s="217"/>
      <c r="UYO1569" s="217"/>
      <c r="UYP1569" s="217"/>
      <c r="UYQ1569" s="217"/>
      <c r="UYR1569" s="217"/>
      <c r="UYS1569" s="217"/>
      <c r="UYT1569" s="217"/>
      <c r="UYU1569" s="217"/>
      <c r="UYV1569" s="217"/>
      <c r="UYW1569" s="217"/>
      <c r="UYX1569" s="217"/>
      <c r="UYY1569" s="217"/>
      <c r="UYZ1569" s="217"/>
      <c r="UZA1569" s="217"/>
      <c r="UZB1569" s="217"/>
      <c r="UZC1569" s="217"/>
      <c r="UZD1569" s="217"/>
      <c r="UZE1569" s="217"/>
      <c r="UZF1569" s="217"/>
      <c r="UZG1569" s="217"/>
      <c r="UZH1569" s="217"/>
      <c r="UZI1569" s="217"/>
      <c r="UZJ1569" s="217"/>
      <c r="UZK1569" s="217"/>
      <c r="UZL1569" s="217"/>
      <c r="UZM1569" s="217"/>
      <c r="UZN1569" s="217"/>
      <c r="UZO1569" s="217"/>
      <c r="UZP1569" s="217"/>
      <c r="UZQ1569" s="217"/>
      <c r="UZR1569" s="217"/>
      <c r="UZS1569" s="217"/>
      <c r="UZT1569" s="217"/>
      <c r="UZU1569" s="217"/>
      <c r="UZV1569" s="217"/>
      <c r="UZW1569" s="217"/>
      <c r="UZX1569" s="217"/>
      <c r="UZY1569" s="217"/>
      <c r="UZZ1569" s="217"/>
      <c r="VAA1569" s="217"/>
      <c r="VAB1569" s="217"/>
      <c r="VAC1569" s="217"/>
      <c r="VAD1569" s="217"/>
      <c r="VAE1569" s="217"/>
      <c r="VAF1569" s="217"/>
      <c r="VAG1569" s="217"/>
      <c r="VAH1569" s="217"/>
      <c r="VAI1569" s="217"/>
      <c r="VAJ1569" s="217"/>
      <c r="VAK1569" s="217"/>
      <c r="VAL1569" s="217"/>
      <c r="VAM1569" s="217"/>
      <c r="VAN1569" s="217"/>
      <c r="VAO1569" s="217"/>
      <c r="VAP1569" s="217"/>
      <c r="VAQ1569" s="217"/>
      <c r="VAR1569" s="217"/>
      <c r="VAS1569" s="217"/>
      <c r="VAT1569" s="217"/>
      <c r="VAU1569" s="217"/>
      <c r="VAV1569" s="217"/>
      <c r="VAW1569" s="217"/>
      <c r="VAX1569" s="217"/>
      <c r="VAY1569" s="217"/>
      <c r="VAZ1569" s="217"/>
      <c r="VBA1569" s="217"/>
      <c r="VBB1569" s="217"/>
      <c r="VBC1569" s="217"/>
      <c r="VBD1569" s="217"/>
      <c r="VBE1569" s="217"/>
      <c r="VBF1569" s="217"/>
      <c r="VBG1569" s="217"/>
      <c r="VBH1569" s="217"/>
      <c r="VBI1569" s="217"/>
      <c r="VBJ1569" s="217"/>
      <c r="VBK1569" s="217"/>
      <c r="VBL1569" s="217"/>
      <c r="VBM1569" s="217"/>
      <c r="VBN1569" s="217"/>
      <c r="VBO1569" s="217"/>
      <c r="VBP1569" s="217"/>
      <c r="VBQ1569" s="217"/>
      <c r="VBR1569" s="217"/>
      <c r="VBS1569" s="217"/>
      <c r="VBT1569" s="217"/>
      <c r="VBU1569" s="217"/>
      <c r="VBV1569" s="217"/>
      <c r="VBW1569" s="217"/>
      <c r="VBX1569" s="217"/>
      <c r="VBY1569" s="217"/>
      <c r="VBZ1569" s="217"/>
      <c r="VCA1569" s="217"/>
      <c r="VCB1569" s="217"/>
      <c r="VCC1569" s="217"/>
      <c r="VCD1569" s="217"/>
      <c r="VCE1569" s="217"/>
      <c r="VCF1569" s="217"/>
      <c r="VCG1569" s="217"/>
      <c r="VCH1569" s="217"/>
      <c r="VCI1569" s="217"/>
      <c r="VCJ1569" s="217"/>
      <c r="VCK1569" s="217"/>
      <c r="VCL1569" s="217"/>
      <c r="VCM1569" s="217"/>
      <c r="VCN1569" s="217"/>
      <c r="VCO1569" s="217"/>
      <c r="VCP1569" s="217"/>
      <c r="VCQ1569" s="217"/>
      <c r="VCR1569" s="217"/>
      <c r="VCS1569" s="217"/>
      <c r="VCT1569" s="217"/>
      <c r="VCU1569" s="217"/>
      <c r="VCV1569" s="217"/>
      <c r="VCW1569" s="217"/>
      <c r="VCX1569" s="217"/>
      <c r="VCY1569" s="217"/>
      <c r="VCZ1569" s="217"/>
      <c r="VDA1569" s="217"/>
      <c r="VDB1569" s="217"/>
      <c r="VDC1569" s="217"/>
      <c r="VDD1569" s="217"/>
      <c r="VDE1569" s="217"/>
      <c r="VDF1569" s="217"/>
      <c r="VDG1569" s="217"/>
      <c r="VDH1569" s="217"/>
      <c r="VDI1569" s="217"/>
      <c r="VDJ1569" s="217"/>
      <c r="VDK1569" s="217"/>
      <c r="VDL1569" s="217"/>
      <c r="VDM1569" s="217"/>
      <c r="VDN1569" s="217"/>
      <c r="VDO1569" s="217"/>
      <c r="VDP1569" s="217"/>
      <c r="VDQ1569" s="217"/>
      <c r="VDR1569" s="217"/>
      <c r="VDS1569" s="217"/>
      <c r="VDT1569" s="217"/>
      <c r="VDU1569" s="217"/>
      <c r="VDV1569" s="217"/>
      <c r="VDW1569" s="217"/>
      <c r="VDX1569" s="217"/>
      <c r="VDY1569" s="217"/>
      <c r="VDZ1569" s="217"/>
      <c r="VEA1569" s="217"/>
      <c r="VEB1569" s="217"/>
      <c r="VEC1569" s="217"/>
      <c r="VED1569" s="217"/>
      <c r="VEE1569" s="217"/>
      <c r="VEF1569" s="217"/>
      <c r="VEG1569" s="217"/>
      <c r="VEH1569" s="217"/>
      <c r="VEI1569" s="217"/>
      <c r="VEJ1569" s="217"/>
      <c r="VEK1569" s="217"/>
      <c r="VEL1569" s="217"/>
      <c r="VEM1569" s="217"/>
      <c r="VEN1569" s="217"/>
      <c r="VEO1569" s="217"/>
      <c r="VEP1569" s="217"/>
      <c r="VEQ1569" s="217"/>
      <c r="VER1569" s="217"/>
      <c r="VES1569" s="217"/>
      <c r="VET1569" s="217"/>
      <c r="VEU1569" s="217"/>
      <c r="VEV1569" s="217"/>
      <c r="VEW1569" s="217"/>
      <c r="VEX1569" s="217"/>
      <c r="VEY1569" s="217"/>
      <c r="VEZ1569" s="217"/>
      <c r="VFA1569" s="217"/>
      <c r="VFB1569" s="217"/>
      <c r="VFC1569" s="217"/>
      <c r="VFD1569" s="217"/>
      <c r="VFE1569" s="217"/>
      <c r="VFF1569" s="217"/>
      <c r="VFG1569" s="217"/>
      <c r="VFH1569" s="217"/>
      <c r="VFI1569" s="217"/>
      <c r="VFJ1569" s="217"/>
      <c r="VFK1569" s="217"/>
      <c r="VFL1569" s="217"/>
      <c r="VFM1569" s="217"/>
      <c r="VFN1569" s="217"/>
      <c r="VFO1569" s="217"/>
      <c r="VFP1569" s="217"/>
      <c r="VFQ1569" s="217"/>
      <c r="VFR1569" s="217"/>
      <c r="VFS1569" s="217"/>
      <c r="VFT1569" s="217"/>
      <c r="VFU1569" s="217"/>
      <c r="VFV1569" s="217"/>
      <c r="VFW1569" s="217"/>
      <c r="VFX1569" s="217"/>
      <c r="VFY1569" s="217"/>
      <c r="VFZ1569" s="217"/>
      <c r="VGA1569" s="217"/>
      <c r="VGB1569" s="217"/>
      <c r="VGC1569" s="217"/>
      <c r="VGD1569" s="217"/>
      <c r="VGE1569" s="217"/>
      <c r="VGF1569" s="217"/>
      <c r="VGG1569" s="217"/>
      <c r="VGH1569" s="217"/>
      <c r="VGI1569" s="217"/>
      <c r="VGJ1569" s="217"/>
      <c r="VGK1569" s="217"/>
      <c r="VGL1569" s="217"/>
      <c r="VGM1569" s="217"/>
      <c r="VGN1569" s="217"/>
      <c r="VGO1569" s="217"/>
      <c r="VGP1569" s="217"/>
      <c r="VGQ1569" s="217"/>
      <c r="VGR1569" s="217"/>
      <c r="VGS1569" s="217"/>
      <c r="VGT1569" s="217"/>
      <c r="VGU1569" s="217"/>
      <c r="VGV1569" s="217"/>
      <c r="VGW1569" s="217"/>
      <c r="VGX1569" s="217"/>
      <c r="VGY1569" s="217"/>
      <c r="VGZ1569" s="217"/>
      <c r="VHA1569" s="217"/>
      <c r="VHB1569" s="217"/>
      <c r="VHC1569" s="217"/>
      <c r="VHD1569" s="217"/>
      <c r="VHE1569" s="217"/>
      <c r="VHF1569" s="217"/>
      <c r="VHG1569" s="217"/>
      <c r="VHH1569" s="217"/>
      <c r="VHI1569" s="217"/>
      <c r="VHJ1569" s="217"/>
      <c r="VHK1569" s="217"/>
      <c r="VHL1569" s="217"/>
      <c r="VHM1569" s="217"/>
      <c r="VHN1569" s="217"/>
      <c r="VHO1569" s="217"/>
      <c r="VHP1569" s="217"/>
      <c r="VHQ1569" s="217"/>
      <c r="VHR1569" s="217"/>
      <c r="VHS1569" s="217"/>
      <c r="VHT1569" s="217"/>
      <c r="VHU1569" s="217"/>
      <c r="VHV1569" s="217"/>
      <c r="VHW1569" s="217"/>
      <c r="VHX1569" s="217"/>
      <c r="VHY1569" s="217"/>
      <c r="VHZ1569" s="217"/>
      <c r="VIA1569" s="217"/>
      <c r="VIB1569" s="217"/>
      <c r="VIC1569" s="217"/>
      <c r="VID1569" s="217"/>
      <c r="VIE1569" s="217"/>
      <c r="VIF1569" s="217"/>
      <c r="VIG1569" s="217"/>
      <c r="VIH1569" s="217"/>
      <c r="VII1569" s="217"/>
      <c r="VIJ1569" s="217"/>
      <c r="VIK1569" s="217"/>
      <c r="VIL1569" s="217"/>
      <c r="VIM1569" s="217"/>
      <c r="VIN1569" s="217"/>
      <c r="VIO1569" s="217"/>
      <c r="VIP1569" s="217"/>
      <c r="VIQ1569" s="217"/>
      <c r="VIR1569" s="217"/>
      <c r="VIS1569" s="217"/>
      <c r="VIT1569" s="217"/>
      <c r="VIU1569" s="217"/>
      <c r="VIV1569" s="217"/>
      <c r="VIW1569" s="217"/>
      <c r="VIX1569" s="217"/>
      <c r="VIY1569" s="217"/>
      <c r="VIZ1569" s="217"/>
      <c r="VJA1569" s="217"/>
      <c r="VJB1569" s="217"/>
      <c r="VJC1569" s="217"/>
      <c r="VJD1569" s="217"/>
      <c r="VJE1569" s="217"/>
      <c r="VJF1569" s="217"/>
      <c r="VJG1569" s="217"/>
      <c r="VJH1569" s="217"/>
      <c r="VJI1569" s="217"/>
      <c r="VJJ1569" s="217"/>
      <c r="VJK1569" s="217"/>
      <c r="VJL1569" s="217"/>
      <c r="VJM1569" s="217"/>
      <c r="VJN1569" s="217"/>
      <c r="VJO1569" s="217"/>
      <c r="VJP1569" s="217"/>
      <c r="VJQ1569" s="217"/>
      <c r="VJR1569" s="217"/>
      <c r="VJS1569" s="217"/>
      <c r="VJT1569" s="217"/>
      <c r="VJU1569" s="217"/>
      <c r="VJV1569" s="217"/>
      <c r="VJW1569" s="217"/>
      <c r="VJX1569" s="217"/>
      <c r="VJY1569" s="217"/>
      <c r="VJZ1569" s="217"/>
      <c r="VKA1569" s="217"/>
      <c r="VKB1569" s="217"/>
      <c r="VKC1569" s="217"/>
      <c r="VKD1569" s="217"/>
      <c r="VKE1569" s="217"/>
      <c r="VKF1569" s="217"/>
      <c r="VKG1569" s="217"/>
      <c r="VKH1569" s="217"/>
      <c r="VKI1569" s="217"/>
      <c r="VKJ1569" s="217"/>
      <c r="VKK1569" s="217"/>
      <c r="VKL1569" s="217"/>
      <c r="VKM1569" s="217"/>
      <c r="VKN1569" s="217"/>
      <c r="VKO1569" s="217"/>
      <c r="VKP1569" s="217"/>
      <c r="VKQ1569" s="217"/>
      <c r="VKR1569" s="217"/>
      <c r="VKS1569" s="217"/>
      <c r="VKT1569" s="217"/>
      <c r="VKU1569" s="217"/>
      <c r="VKV1569" s="217"/>
      <c r="VKW1569" s="217"/>
      <c r="VKX1569" s="217"/>
      <c r="VKY1569" s="217"/>
      <c r="VKZ1569" s="217"/>
      <c r="VLA1569" s="217"/>
      <c r="VLB1569" s="217"/>
      <c r="VLC1569" s="217"/>
      <c r="VLD1569" s="217"/>
      <c r="VLE1569" s="217"/>
      <c r="VLF1569" s="217"/>
      <c r="VLG1569" s="217"/>
      <c r="VLH1569" s="217"/>
      <c r="VLI1569" s="217"/>
      <c r="VLJ1569" s="217"/>
      <c r="VLK1569" s="217"/>
      <c r="VLL1569" s="217"/>
      <c r="VLM1569" s="217"/>
      <c r="VLN1569" s="217"/>
      <c r="VLO1569" s="217"/>
      <c r="VLP1569" s="217"/>
      <c r="VLQ1569" s="217"/>
      <c r="VLR1569" s="217"/>
      <c r="VLS1569" s="217"/>
      <c r="VLT1569" s="217"/>
      <c r="VLU1569" s="217"/>
      <c r="VLV1569" s="217"/>
      <c r="VLW1569" s="217"/>
      <c r="VLX1569" s="217"/>
      <c r="VLY1569" s="217"/>
      <c r="VLZ1569" s="217"/>
      <c r="VMA1569" s="217"/>
      <c r="VMB1569" s="217"/>
      <c r="VMC1569" s="217"/>
      <c r="VMD1569" s="217"/>
      <c r="VME1569" s="217"/>
      <c r="VMF1569" s="217"/>
      <c r="VMG1569" s="217"/>
      <c r="VMH1569" s="217"/>
      <c r="VMI1569" s="217"/>
      <c r="VMJ1569" s="217"/>
      <c r="VMK1569" s="217"/>
      <c r="VML1569" s="217"/>
      <c r="VMM1569" s="217"/>
      <c r="VMN1569" s="217"/>
      <c r="VMO1569" s="217"/>
      <c r="VMP1569" s="217"/>
      <c r="VMQ1569" s="217"/>
      <c r="VMR1569" s="217"/>
      <c r="VMS1569" s="217"/>
      <c r="VMT1569" s="217"/>
      <c r="VMU1569" s="217"/>
      <c r="VMV1569" s="217"/>
      <c r="VMW1569" s="217"/>
      <c r="VMX1569" s="217"/>
      <c r="VMY1569" s="217"/>
      <c r="VMZ1569" s="217"/>
      <c r="VNA1569" s="217"/>
      <c r="VNB1569" s="217"/>
      <c r="VNC1569" s="217"/>
      <c r="VND1569" s="217"/>
      <c r="VNE1569" s="217"/>
      <c r="VNF1569" s="217"/>
      <c r="VNG1569" s="217"/>
      <c r="VNH1569" s="217"/>
      <c r="VNI1569" s="217"/>
      <c r="VNJ1569" s="217"/>
      <c r="VNK1569" s="217"/>
      <c r="VNL1569" s="217"/>
      <c r="VNM1569" s="217"/>
      <c r="VNN1569" s="217"/>
      <c r="VNO1569" s="217"/>
      <c r="VNP1569" s="217"/>
      <c r="VNQ1569" s="217"/>
      <c r="VNR1569" s="217"/>
      <c r="VNS1569" s="217"/>
      <c r="VNT1569" s="217"/>
      <c r="VNU1569" s="217"/>
      <c r="VNV1569" s="217"/>
      <c r="VNW1569" s="217"/>
      <c r="VNX1569" s="217"/>
      <c r="VNY1569" s="217"/>
      <c r="VNZ1569" s="217"/>
      <c r="VOA1569" s="217"/>
      <c r="VOB1569" s="217"/>
      <c r="VOC1569" s="217"/>
      <c r="VOD1569" s="217"/>
      <c r="VOE1569" s="217"/>
      <c r="VOF1569" s="217"/>
      <c r="VOG1569" s="217"/>
      <c r="VOH1569" s="217"/>
      <c r="VOI1569" s="217"/>
      <c r="VOJ1569" s="217"/>
      <c r="VOK1569" s="217"/>
      <c r="VOL1569" s="217"/>
      <c r="VOM1569" s="217"/>
      <c r="VON1569" s="217"/>
      <c r="VOO1569" s="217"/>
      <c r="VOP1569" s="217"/>
      <c r="VOQ1569" s="217"/>
      <c r="VOR1569" s="217"/>
      <c r="VOS1569" s="217"/>
      <c r="VOT1569" s="217"/>
      <c r="VOU1569" s="217"/>
      <c r="VOV1569" s="217"/>
      <c r="VOW1569" s="217"/>
      <c r="VOX1569" s="217"/>
      <c r="VOY1569" s="217"/>
      <c r="VOZ1569" s="217"/>
      <c r="VPA1569" s="217"/>
      <c r="VPB1569" s="217"/>
      <c r="VPC1569" s="217"/>
      <c r="VPD1569" s="217"/>
      <c r="VPE1569" s="217"/>
      <c r="VPF1569" s="217"/>
      <c r="VPG1569" s="217"/>
      <c r="VPH1569" s="217"/>
      <c r="VPI1569" s="217"/>
      <c r="VPJ1569" s="217"/>
      <c r="VPK1569" s="217"/>
      <c r="VPL1569" s="217"/>
      <c r="VPM1569" s="217"/>
      <c r="VPN1569" s="217"/>
      <c r="VPO1569" s="217"/>
      <c r="VPP1569" s="217"/>
      <c r="VPQ1569" s="217"/>
      <c r="VPR1569" s="217"/>
      <c r="VPS1569" s="217"/>
      <c r="VPT1569" s="217"/>
      <c r="VPU1569" s="217"/>
      <c r="VPV1569" s="217"/>
      <c r="VPW1569" s="217"/>
      <c r="VPX1569" s="217"/>
      <c r="VPY1569" s="217"/>
      <c r="VPZ1569" s="217"/>
      <c r="VQA1569" s="217"/>
      <c r="VQB1569" s="217"/>
      <c r="VQC1569" s="217"/>
      <c r="VQD1569" s="217"/>
      <c r="VQE1569" s="217"/>
      <c r="VQF1569" s="217"/>
      <c r="VQG1569" s="217"/>
      <c r="VQH1569" s="217"/>
      <c r="VQI1569" s="217"/>
      <c r="VQJ1569" s="217"/>
      <c r="VQK1569" s="217"/>
      <c r="VQL1569" s="217"/>
      <c r="VQM1569" s="217"/>
      <c r="VQN1569" s="217"/>
      <c r="VQO1569" s="217"/>
      <c r="VQP1569" s="217"/>
      <c r="VQQ1569" s="217"/>
      <c r="VQR1569" s="217"/>
      <c r="VQS1569" s="217"/>
      <c r="VQT1569" s="217"/>
      <c r="VQU1569" s="217"/>
      <c r="VQV1569" s="217"/>
      <c r="VQW1569" s="217"/>
      <c r="VQX1569" s="217"/>
      <c r="VQY1569" s="217"/>
      <c r="VQZ1569" s="217"/>
      <c r="VRA1569" s="217"/>
      <c r="VRB1569" s="217"/>
      <c r="VRC1569" s="217"/>
      <c r="VRD1569" s="217"/>
      <c r="VRE1569" s="217"/>
      <c r="VRF1569" s="217"/>
      <c r="VRG1569" s="217"/>
      <c r="VRH1569" s="217"/>
      <c r="VRI1569" s="217"/>
      <c r="VRJ1569" s="217"/>
      <c r="VRK1569" s="217"/>
      <c r="VRL1569" s="217"/>
      <c r="VRM1569" s="217"/>
      <c r="VRN1569" s="217"/>
      <c r="VRO1569" s="217"/>
      <c r="VRP1569" s="217"/>
      <c r="VRQ1569" s="217"/>
      <c r="VRR1569" s="217"/>
      <c r="VRS1569" s="217"/>
      <c r="VRT1569" s="217"/>
      <c r="VRU1569" s="217"/>
      <c r="VRV1569" s="217"/>
      <c r="VRW1569" s="217"/>
      <c r="VRX1569" s="217"/>
      <c r="VRY1569" s="217"/>
      <c r="VRZ1569" s="217"/>
      <c r="VSA1569" s="217"/>
      <c r="VSB1569" s="217"/>
      <c r="VSC1569" s="217"/>
      <c r="VSD1569" s="217"/>
      <c r="VSE1569" s="217"/>
      <c r="VSF1569" s="217"/>
      <c r="VSG1569" s="217"/>
      <c r="VSH1569" s="217"/>
      <c r="VSI1569" s="217"/>
      <c r="VSJ1569" s="217"/>
      <c r="VSK1569" s="217"/>
      <c r="VSL1569" s="217"/>
      <c r="VSM1569" s="217"/>
      <c r="VSN1569" s="217"/>
      <c r="VSO1569" s="217"/>
      <c r="VSP1569" s="217"/>
      <c r="VSQ1569" s="217"/>
      <c r="VSR1569" s="217"/>
      <c r="VSS1569" s="217"/>
      <c r="VST1569" s="217"/>
      <c r="VSU1569" s="217"/>
      <c r="VSV1569" s="217"/>
      <c r="VSW1569" s="217"/>
      <c r="VSX1569" s="217"/>
      <c r="VSY1569" s="217"/>
      <c r="VSZ1569" s="217"/>
      <c r="VTA1569" s="217"/>
      <c r="VTB1569" s="217"/>
      <c r="VTC1569" s="217"/>
      <c r="VTD1569" s="217"/>
      <c r="VTE1569" s="217"/>
      <c r="VTF1569" s="217"/>
      <c r="VTG1569" s="217"/>
      <c r="VTH1569" s="217"/>
      <c r="VTI1569" s="217"/>
      <c r="VTJ1569" s="217"/>
      <c r="VTK1569" s="217"/>
      <c r="VTL1569" s="217"/>
      <c r="VTM1569" s="217"/>
      <c r="VTN1569" s="217"/>
      <c r="VTO1569" s="217"/>
      <c r="VTP1569" s="217"/>
      <c r="VTQ1569" s="217"/>
      <c r="VTR1569" s="217"/>
      <c r="VTS1569" s="217"/>
      <c r="VTT1569" s="217"/>
      <c r="VTU1569" s="217"/>
      <c r="VTV1569" s="217"/>
      <c r="VTW1569" s="217"/>
      <c r="VTX1569" s="217"/>
      <c r="VTY1569" s="217"/>
      <c r="VTZ1569" s="217"/>
      <c r="VUA1569" s="217"/>
      <c r="VUB1569" s="217"/>
      <c r="VUC1569" s="217"/>
      <c r="VUD1569" s="217"/>
      <c r="VUE1569" s="217"/>
      <c r="VUF1569" s="217"/>
      <c r="VUG1569" s="217"/>
      <c r="VUH1569" s="217"/>
      <c r="VUI1569" s="217"/>
      <c r="VUJ1569" s="217"/>
      <c r="VUK1569" s="217"/>
      <c r="VUL1569" s="217"/>
      <c r="VUM1569" s="217"/>
      <c r="VUN1569" s="217"/>
      <c r="VUO1569" s="217"/>
      <c r="VUP1569" s="217"/>
      <c r="VUQ1569" s="217"/>
      <c r="VUR1569" s="217"/>
      <c r="VUS1569" s="217"/>
      <c r="VUT1569" s="217"/>
      <c r="VUU1569" s="217"/>
      <c r="VUV1569" s="217"/>
      <c r="VUW1569" s="217"/>
      <c r="VUX1569" s="217"/>
      <c r="VUY1569" s="217"/>
      <c r="VUZ1569" s="217"/>
      <c r="VVA1569" s="217"/>
      <c r="VVB1569" s="217"/>
      <c r="VVC1569" s="217"/>
      <c r="VVD1569" s="217"/>
      <c r="VVE1569" s="217"/>
      <c r="VVF1569" s="217"/>
      <c r="VVG1569" s="217"/>
      <c r="VVH1569" s="217"/>
      <c r="VVI1569" s="217"/>
      <c r="VVJ1569" s="217"/>
      <c r="VVK1569" s="217"/>
      <c r="VVL1569" s="217"/>
      <c r="VVM1569" s="217"/>
      <c r="VVN1569" s="217"/>
      <c r="VVO1569" s="217"/>
      <c r="VVP1569" s="217"/>
      <c r="VVQ1569" s="217"/>
      <c r="VVR1569" s="217"/>
      <c r="VVS1569" s="217"/>
      <c r="VVT1569" s="217"/>
      <c r="VVU1569" s="217"/>
      <c r="VVV1569" s="217"/>
      <c r="VVW1569" s="217"/>
      <c r="VVX1569" s="217"/>
      <c r="VVY1569" s="217"/>
      <c r="VVZ1569" s="217"/>
      <c r="VWA1569" s="217"/>
      <c r="VWB1569" s="217"/>
      <c r="VWC1569" s="217"/>
      <c r="VWD1569" s="217"/>
      <c r="VWE1569" s="217"/>
      <c r="VWF1569" s="217"/>
      <c r="VWG1569" s="217"/>
      <c r="VWH1569" s="217"/>
      <c r="VWI1569" s="217"/>
      <c r="VWJ1569" s="217"/>
      <c r="VWK1569" s="217"/>
      <c r="VWL1569" s="217"/>
      <c r="VWM1569" s="217"/>
      <c r="VWN1569" s="217"/>
      <c r="VWO1569" s="217"/>
      <c r="VWP1569" s="217"/>
      <c r="VWQ1569" s="217"/>
      <c r="VWR1569" s="217"/>
      <c r="VWS1569" s="217"/>
      <c r="VWT1569" s="217"/>
      <c r="VWU1569" s="217"/>
      <c r="VWV1569" s="217"/>
      <c r="VWW1569" s="217"/>
      <c r="VWX1569" s="217"/>
      <c r="VWY1569" s="217"/>
      <c r="VWZ1569" s="217"/>
      <c r="VXA1569" s="217"/>
      <c r="VXB1569" s="217"/>
      <c r="VXC1569" s="217"/>
      <c r="VXD1569" s="217"/>
      <c r="VXE1569" s="217"/>
      <c r="VXF1569" s="217"/>
      <c r="VXG1569" s="217"/>
      <c r="VXH1569" s="217"/>
      <c r="VXI1569" s="217"/>
      <c r="VXJ1569" s="217"/>
      <c r="VXK1569" s="217"/>
      <c r="VXL1569" s="217"/>
      <c r="VXM1569" s="217"/>
      <c r="VXN1569" s="217"/>
      <c r="VXO1569" s="217"/>
      <c r="VXP1569" s="217"/>
      <c r="VXQ1569" s="217"/>
      <c r="VXR1569" s="217"/>
      <c r="VXS1569" s="217"/>
      <c r="VXT1569" s="217"/>
      <c r="VXU1569" s="217"/>
      <c r="VXV1569" s="217"/>
      <c r="VXW1569" s="217"/>
      <c r="VXX1569" s="217"/>
      <c r="VXY1569" s="217"/>
      <c r="VXZ1569" s="217"/>
      <c r="VYA1569" s="217"/>
      <c r="VYB1569" s="217"/>
      <c r="VYC1569" s="217"/>
      <c r="VYD1569" s="217"/>
      <c r="VYE1569" s="217"/>
      <c r="VYF1569" s="217"/>
      <c r="VYG1569" s="217"/>
      <c r="VYH1569" s="217"/>
      <c r="VYI1569" s="217"/>
      <c r="VYJ1569" s="217"/>
      <c r="VYK1569" s="217"/>
      <c r="VYL1569" s="217"/>
      <c r="VYM1569" s="217"/>
      <c r="VYN1569" s="217"/>
      <c r="VYO1569" s="217"/>
      <c r="VYP1569" s="217"/>
      <c r="VYQ1569" s="217"/>
      <c r="VYR1569" s="217"/>
      <c r="VYS1569" s="217"/>
      <c r="VYT1569" s="217"/>
      <c r="VYU1569" s="217"/>
      <c r="VYV1569" s="217"/>
      <c r="VYW1569" s="217"/>
      <c r="VYX1569" s="217"/>
      <c r="VYY1569" s="217"/>
      <c r="VYZ1569" s="217"/>
      <c r="VZA1569" s="217"/>
      <c r="VZB1569" s="217"/>
      <c r="VZC1569" s="217"/>
      <c r="VZD1569" s="217"/>
      <c r="VZE1569" s="217"/>
      <c r="VZF1569" s="217"/>
      <c r="VZG1569" s="217"/>
      <c r="VZH1569" s="217"/>
      <c r="VZI1569" s="217"/>
      <c r="VZJ1569" s="217"/>
      <c r="VZK1569" s="217"/>
      <c r="VZL1569" s="217"/>
      <c r="VZM1569" s="217"/>
      <c r="VZN1569" s="217"/>
      <c r="VZO1569" s="217"/>
      <c r="VZP1569" s="217"/>
      <c r="VZQ1569" s="217"/>
      <c r="VZR1569" s="217"/>
      <c r="VZS1569" s="217"/>
      <c r="VZT1569" s="217"/>
      <c r="VZU1569" s="217"/>
      <c r="VZV1569" s="217"/>
      <c r="VZW1569" s="217"/>
      <c r="VZX1569" s="217"/>
      <c r="VZY1569" s="217"/>
      <c r="VZZ1569" s="217"/>
      <c r="WAA1569" s="217"/>
      <c r="WAB1569" s="217"/>
      <c r="WAC1569" s="217"/>
      <c r="WAD1569" s="217"/>
      <c r="WAE1569" s="217"/>
      <c r="WAF1569" s="217"/>
      <c r="WAG1569" s="217"/>
      <c r="WAH1569" s="217"/>
      <c r="WAI1569" s="217"/>
      <c r="WAJ1569" s="217"/>
      <c r="WAK1569" s="217"/>
      <c r="WAL1569" s="217"/>
      <c r="WAM1569" s="217"/>
      <c r="WAN1569" s="217"/>
      <c r="WAO1569" s="217"/>
      <c r="WAP1569" s="217"/>
      <c r="WAQ1569" s="217"/>
      <c r="WAR1569" s="217"/>
      <c r="WAS1569" s="217"/>
      <c r="WAT1569" s="217"/>
      <c r="WAU1569" s="217"/>
      <c r="WAV1569" s="217"/>
      <c r="WAW1569" s="217"/>
      <c r="WAX1569" s="217"/>
      <c r="WAY1569" s="217"/>
      <c r="WAZ1569" s="217"/>
      <c r="WBA1569" s="217"/>
      <c r="WBB1569" s="217"/>
      <c r="WBC1569" s="217"/>
      <c r="WBD1569" s="217"/>
      <c r="WBE1569" s="217"/>
      <c r="WBF1569" s="217"/>
      <c r="WBG1569" s="217"/>
      <c r="WBH1569" s="217"/>
      <c r="WBI1569" s="217"/>
      <c r="WBJ1569" s="217"/>
      <c r="WBK1569" s="217"/>
      <c r="WBL1569" s="217"/>
      <c r="WBM1569" s="217"/>
      <c r="WBN1569" s="217"/>
      <c r="WBO1569" s="217"/>
      <c r="WBP1569" s="217"/>
      <c r="WBQ1569" s="217"/>
      <c r="WBR1569" s="217"/>
      <c r="WBS1569" s="217"/>
      <c r="WBT1569" s="217"/>
      <c r="WBU1569" s="217"/>
      <c r="WBV1569" s="217"/>
      <c r="WBW1569" s="217"/>
      <c r="WBX1569" s="217"/>
      <c r="WBY1569" s="217"/>
      <c r="WBZ1569" s="217"/>
      <c r="WCA1569" s="217"/>
      <c r="WCB1569" s="217"/>
      <c r="WCC1569" s="217"/>
      <c r="WCD1569" s="217"/>
      <c r="WCE1569" s="217"/>
      <c r="WCF1569" s="217"/>
      <c r="WCG1569" s="217"/>
      <c r="WCH1569" s="217"/>
      <c r="WCI1569" s="217"/>
      <c r="WCJ1569" s="217"/>
      <c r="WCK1569" s="217"/>
      <c r="WCL1569" s="217"/>
      <c r="WCM1569" s="217"/>
      <c r="WCN1569" s="217"/>
      <c r="WCO1569" s="217"/>
      <c r="WCP1569" s="217"/>
      <c r="WCQ1569" s="217"/>
      <c r="WCR1569" s="217"/>
      <c r="WCS1569" s="217"/>
      <c r="WCT1569" s="217"/>
      <c r="WCU1569" s="217"/>
      <c r="WCV1569" s="217"/>
      <c r="WCW1569" s="217"/>
      <c r="WCX1569" s="217"/>
      <c r="WCY1569" s="217"/>
      <c r="WCZ1569" s="217"/>
      <c r="WDA1569" s="217"/>
      <c r="WDB1569" s="217"/>
      <c r="WDC1569" s="217"/>
      <c r="WDD1569" s="217"/>
      <c r="WDE1569" s="217"/>
      <c r="WDF1569" s="217"/>
      <c r="WDG1569" s="217"/>
      <c r="WDH1569" s="217"/>
      <c r="WDI1569" s="217"/>
      <c r="WDJ1569" s="217"/>
      <c r="WDK1569" s="217"/>
      <c r="WDL1569" s="217"/>
      <c r="WDM1569" s="217"/>
      <c r="WDN1569" s="217"/>
      <c r="WDO1569" s="217"/>
      <c r="WDP1569" s="217"/>
      <c r="WDQ1569" s="217"/>
      <c r="WDR1569" s="217"/>
      <c r="WDS1569" s="217"/>
      <c r="WDT1569" s="217"/>
      <c r="WDU1569" s="217"/>
      <c r="WDV1569" s="217"/>
      <c r="WDW1569" s="217"/>
      <c r="WDX1569" s="217"/>
      <c r="WDY1569" s="217"/>
      <c r="WDZ1569" s="217"/>
      <c r="WEA1569" s="217"/>
      <c r="WEB1569" s="217"/>
      <c r="WEC1569" s="217"/>
      <c r="WED1569" s="217"/>
      <c r="WEE1569" s="217"/>
      <c r="WEF1569" s="217"/>
      <c r="WEG1569" s="217"/>
      <c r="WEH1569" s="217"/>
      <c r="WEI1569" s="217"/>
      <c r="WEJ1569" s="217"/>
      <c r="WEK1569" s="217"/>
      <c r="WEL1569" s="217"/>
      <c r="WEM1569" s="217"/>
      <c r="WEN1569" s="217"/>
      <c r="WEO1569" s="217"/>
      <c r="WEP1569" s="217"/>
      <c r="WEQ1569" s="217"/>
      <c r="WER1569" s="217"/>
      <c r="WES1569" s="217"/>
      <c r="WET1569" s="217"/>
      <c r="WEU1569" s="217"/>
      <c r="WEV1569" s="217"/>
      <c r="WEW1569" s="217"/>
      <c r="WEX1569" s="217"/>
      <c r="WEY1569" s="217"/>
      <c r="WEZ1569" s="217"/>
      <c r="WFA1569" s="217"/>
      <c r="WFB1569" s="217"/>
      <c r="WFC1569" s="217"/>
      <c r="WFD1569" s="217"/>
      <c r="WFE1569" s="217"/>
      <c r="WFF1569" s="217"/>
      <c r="WFG1569" s="217"/>
      <c r="WFH1569" s="217"/>
      <c r="WFI1569" s="217"/>
      <c r="WFJ1569" s="217"/>
      <c r="WFK1569" s="217"/>
      <c r="WFL1569" s="217"/>
      <c r="WFM1569" s="217"/>
      <c r="WFN1569" s="217"/>
      <c r="WFO1569" s="217"/>
      <c r="WFP1569" s="217"/>
      <c r="WFQ1569" s="217"/>
      <c r="WFR1569" s="217"/>
      <c r="WFS1569" s="217"/>
      <c r="WFT1569" s="217"/>
      <c r="WFU1569" s="217"/>
      <c r="WFV1569" s="217"/>
      <c r="WFW1569" s="217"/>
      <c r="WFX1569" s="217"/>
      <c r="WFY1569" s="217"/>
      <c r="WFZ1569" s="217"/>
      <c r="WGA1569" s="217"/>
      <c r="WGB1569" s="217"/>
      <c r="WGC1569" s="217"/>
      <c r="WGD1569" s="217"/>
      <c r="WGE1569" s="217"/>
      <c r="WGF1569" s="217"/>
      <c r="WGG1569" s="217"/>
      <c r="WGH1569" s="217"/>
      <c r="WGI1569" s="217"/>
      <c r="WGJ1569" s="217"/>
      <c r="WGK1569" s="217"/>
      <c r="WGL1569" s="217"/>
      <c r="WGM1569" s="217"/>
      <c r="WGN1569" s="217"/>
      <c r="WGO1569" s="217"/>
      <c r="WGP1569" s="217"/>
      <c r="WGQ1569" s="217"/>
      <c r="WGR1569" s="217"/>
      <c r="WGS1569" s="217"/>
      <c r="WGT1569" s="217"/>
      <c r="WGU1569" s="217"/>
      <c r="WGV1569" s="217"/>
      <c r="WGW1569" s="217"/>
      <c r="WGX1569" s="217"/>
      <c r="WGY1569" s="217"/>
      <c r="WGZ1569" s="217"/>
      <c r="WHA1569" s="217"/>
      <c r="WHB1569" s="217"/>
      <c r="WHC1569" s="217"/>
      <c r="WHD1569" s="217"/>
      <c r="WHE1569" s="217"/>
      <c r="WHF1569" s="217"/>
      <c r="WHG1569" s="217"/>
      <c r="WHH1569" s="217"/>
      <c r="WHI1569" s="217"/>
      <c r="WHJ1569" s="217"/>
      <c r="WHK1569" s="217"/>
      <c r="WHL1569" s="217"/>
      <c r="WHM1569" s="217"/>
      <c r="WHN1569" s="217"/>
      <c r="WHO1569" s="217"/>
      <c r="WHP1569" s="217"/>
      <c r="WHQ1569" s="217"/>
      <c r="WHR1569" s="217"/>
      <c r="WHS1569" s="217"/>
      <c r="WHT1569" s="217"/>
      <c r="WHU1569" s="217"/>
      <c r="WHV1569" s="217"/>
      <c r="WHW1569" s="217"/>
      <c r="WHX1569" s="217"/>
      <c r="WHY1569" s="217"/>
      <c r="WHZ1569" s="217"/>
      <c r="WIA1569" s="217"/>
      <c r="WIB1569" s="217"/>
      <c r="WIC1569" s="217"/>
      <c r="WID1569" s="217"/>
      <c r="WIE1569" s="217"/>
      <c r="WIF1569" s="217"/>
      <c r="WIG1569" s="217"/>
      <c r="WIH1569" s="217"/>
      <c r="WII1569" s="217"/>
      <c r="WIJ1569" s="217"/>
      <c r="WIK1569" s="217"/>
      <c r="WIL1569" s="217"/>
      <c r="WIM1569" s="217"/>
      <c r="WIN1569" s="217"/>
      <c r="WIO1569" s="217"/>
      <c r="WIP1569" s="217"/>
      <c r="WIQ1569" s="217"/>
      <c r="WIR1569" s="217"/>
      <c r="WIS1569" s="217"/>
      <c r="WIT1569" s="217"/>
      <c r="WIU1569" s="217"/>
      <c r="WIV1569" s="217"/>
      <c r="WIW1569" s="217"/>
      <c r="WIX1569" s="217"/>
      <c r="WIY1569" s="217"/>
      <c r="WIZ1569" s="217"/>
      <c r="WJA1569" s="217"/>
      <c r="WJB1569" s="217"/>
      <c r="WJC1569" s="217"/>
      <c r="WJD1569" s="217"/>
      <c r="WJE1569" s="217"/>
      <c r="WJF1569" s="217"/>
      <c r="WJG1569" s="217"/>
      <c r="WJH1569" s="217"/>
      <c r="WJI1569" s="217"/>
      <c r="WJJ1569" s="217"/>
      <c r="WJK1569" s="217"/>
      <c r="WJL1569" s="217"/>
      <c r="WJM1569" s="217"/>
      <c r="WJN1569" s="217"/>
      <c r="WJO1569" s="217"/>
      <c r="WJP1569" s="217"/>
      <c r="WJQ1569" s="217"/>
      <c r="WJR1569" s="217"/>
      <c r="WJS1569" s="217"/>
      <c r="WJT1569" s="217"/>
      <c r="WJU1569" s="217"/>
      <c r="WJV1569" s="217"/>
      <c r="WJW1569" s="217"/>
      <c r="WJX1569" s="217"/>
      <c r="WJY1569" s="217"/>
      <c r="WJZ1569" s="217"/>
      <c r="WKA1569" s="217"/>
      <c r="WKB1569" s="217"/>
      <c r="WKC1569" s="217"/>
      <c r="WKD1569" s="217"/>
      <c r="WKE1569" s="217"/>
      <c r="WKF1569" s="217"/>
      <c r="WKG1569" s="217"/>
      <c r="WKH1569" s="217"/>
      <c r="WKI1569" s="217"/>
      <c r="WKJ1569" s="217"/>
      <c r="WKK1569" s="217"/>
      <c r="WKL1569" s="217"/>
      <c r="WKM1569" s="217"/>
      <c r="WKN1569" s="217"/>
      <c r="WKO1569" s="217"/>
      <c r="WKP1569" s="217"/>
      <c r="WKQ1569" s="217"/>
      <c r="WKR1569" s="217"/>
      <c r="WKS1569" s="217"/>
      <c r="WKT1569" s="217"/>
      <c r="WKU1569" s="217"/>
      <c r="WKV1569" s="217"/>
      <c r="WKW1569" s="217"/>
      <c r="WKX1569" s="217"/>
      <c r="WKY1569" s="217"/>
      <c r="WKZ1569" s="217"/>
      <c r="WLA1569" s="217"/>
      <c r="WLB1569" s="217"/>
      <c r="WLC1569" s="217"/>
      <c r="WLD1569" s="217"/>
      <c r="WLE1569" s="217"/>
      <c r="WLF1569" s="217"/>
      <c r="WLG1569" s="217"/>
      <c r="WLH1569" s="217"/>
      <c r="WLI1569" s="217"/>
      <c r="WLJ1569" s="217"/>
      <c r="WLK1569" s="217"/>
      <c r="WLL1569" s="217"/>
      <c r="WLM1569" s="217"/>
      <c r="WLN1569" s="217"/>
      <c r="WLO1569" s="217"/>
      <c r="WLP1569" s="217"/>
      <c r="WLQ1569" s="217"/>
      <c r="WLR1569" s="217"/>
      <c r="WLS1569" s="217"/>
      <c r="WLT1569" s="217"/>
      <c r="WLU1569" s="217"/>
      <c r="WLV1569" s="217"/>
      <c r="WLW1569" s="217"/>
      <c r="WLX1569" s="217"/>
      <c r="WLY1569" s="217"/>
      <c r="WLZ1569" s="217"/>
      <c r="WMA1569" s="217"/>
      <c r="WMB1569" s="217"/>
      <c r="WMC1569" s="217"/>
      <c r="WMD1569" s="217"/>
      <c r="WME1569" s="217"/>
      <c r="WMF1569" s="217"/>
      <c r="WMG1569" s="217"/>
      <c r="WMH1569" s="217"/>
      <c r="WMI1569" s="217"/>
      <c r="WMJ1569" s="217"/>
      <c r="WMK1569" s="217"/>
      <c r="WML1569" s="217"/>
      <c r="WMM1569" s="217"/>
      <c r="WMN1569" s="217"/>
      <c r="WMO1569" s="217"/>
      <c r="WMP1569" s="217"/>
      <c r="WMQ1569" s="217"/>
      <c r="WMR1569" s="217"/>
      <c r="WMS1569" s="217"/>
      <c r="WMT1569" s="217"/>
      <c r="WMU1569" s="217"/>
      <c r="WMV1569" s="217"/>
      <c r="WMW1569" s="217"/>
      <c r="WMX1569" s="217"/>
      <c r="WMY1569" s="217"/>
      <c r="WMZ1569" s="217"/>
      <c r="WNA1569" s="217"/>
      <c r="WNB1569" s="217"/>
      <c r="WNC1569" s="217"/>
      <c r="WND1569" s="217"/>
      <c r="WNE1569" s="217"/>
      <c r="WNF1569" s="217"/>
      <c r="WNG1569" s="217"/>
      <c r="WNH1569" s="217"/>
      <c r="WNI1569" s="217"/>
      <c r="WNJ1569" s="217"/>
      <c r="WNK1569" s="217"/>
      <c r="WNL1569" s="217"/>
      <c r="WNM1569" s="217"/>
      <c r="WNN1569" s="217"/>
      <c r="WNO1569" s="217"/>
      <c r="WNP1569" s="217"/>
      <c r="WNQ1569" s="217"/>
      <c r="WNR1569" s="217"/>
      <c r="WNS1569" s="217"/>
      <c r="WNT1569" s="217"/>
      <c r="WNU1569" s="217"/>
      <c r="WNV1569" s="217"/>
      <c r="WNW1569" s="217"/>
      <c r="WNX1569" s="217"/>
      <c r="WNY1569" s="217"/>
      <c r="WNZ1569" s="217"/>
      <c r="WOA1569" s="217"/>
      <c r="WOB1569" s="217"/>
      <c r="WOC1569" s="217"/>
      <c r="WOD1569" s="217"/>
      <c r="WOE1569" s="217"/>
      <c r="WOF1569" s="217"/>
      <c r="WOG1569" s="217"/>
      <c r="WOH1569" s="217"/>
      <c r="WOI1569" s="217"/>
      <c r="WOJ1569" s="217"/>
      <c r="WOK1569" s="217"/>
      <c r="WOL1569" s="217"/>
      <c r="WOM1569" s="217"/>
      <c r="WON1569" s="217"/>
      <c r="WOO1569" s="217"/>
      <c r="WOP1569" s="217"/>
      <c r="WOQ1569" s="217"/>
      <c r="WOR1569" s="217"/>
      <c r="WOS1569" s="217"/>
      <c r="WOT1569" s="217"/>
      <c r="WOU1569" s="217"/>
      <c r="WOV1569" s="217"/>
      <c r="WOW1569" s="217"/>
      <c r="WOX1569" s="217"/>
      <c r="WOY1569" s="217"/>
      <c r="WOZ1569" s="217"/>
      <c r="WPA1569" s="217"/>
      <c r="WPB1569" s="217"/>
      <c r="WPC1569" s="217"/>
      <c r="WPD1569" s="217"/>
      <c r="WPE1569" s="217"/>
      <c r="WPF1569" s="217"/>
      <c r="WPG1569" s="217"/>
      <c r="WPH1569" s="217"/>
      <c r="WPI1569" s="217"/>
      <c r="WPJ1569" s="217"/>
      <c r="WPK1569" s="217"/>
      <c r="WPL1569" s="217"/>
      <c r="WPM1569" s="217"/>
      <c r="WPN1569" s="217"/>
      <c r="WPO1569" s="217"/>
      <c r="WPP1569" s="217"/>
      <c r="WPQ1569" s="217"/>
      <c r="WPR1569" s="217"/>
      <c r="WPS1569" s="217"/>
      <c r="WPT1569" s="217"/>
      <c r="WPU1569" s="217"/>
      <c r="WPV1569" s="217"/>
      <c r="WPW1569" s="217"/>
      <c r="WPX1569" s="217"/>
      <c r="WPY1569" s="217"/>
      <c r="WPZ1569" s="217"/>
      <c r="WQA1569" s="217"/>
      <c r="WQB1569" s="217"/>
      <c r="WQC1569" s="217"/>
      <c r="WQD1569" s="217"/>
      <c r="WQE1569" s="217"/>
      <c r="WQF1569" s="217"/>
      <c r="WQG1569" s="217"/>
      <c r="WQH1569" s="217"/>
      <c r="WQI1569" s="217"/>
      <c r="WQJ1569" s="217"/>
      <c r="WQK1569" s="217"/>
      <c r="WQL1569" s="217"/>
      <c r="WQM1569" s="217"/>
      <c r="WQN1569" s="217"/>
      <c r="WQO1569" s="217"/>
      <c r="WQP1569" s="217"/>
      <c r="WQQ1569" s="217"/>
      <c r="WQR1569" s="217"/>
      <c r="WQS1569" s="217"/>
      <c r="WQT1569" s="217"/>
      <c r="WQU1569" s="217"/>
      <c r="WQV1569" s="217"/>
      <c r="WQW1569" s="217"/>
      <c r="WQX1569" s="217"/>
      <c r="WQY1569" s="217"/>
      <c r="WQZ1569" s="217"/>
      <c r="WRA1569" s="217"/>
      <c r="WRB1569" s="217"/>
      <c r="WRC1569" s="217"/>
      <c r="WRD1569" s="217"/>
      <c r="WRE1569" s="217"/>
      <c r="WRF1569" s="217"/>
      <c r="WRG1569" s="217"/>
      <c r="WRH1569" s="217"/>
      <c r="WRI1569" s="217"/>
      <c r="WRJ1569" s="217"/>
      <c r="WRK1569" s="217"/>
      <c r="WRL1569" s="217"/>
      <c r="WRM1569" s="217"/>
      <c r="WRN1569" s="217"/>
      <c r="WRO1569" s="217"/>
      <c r="WRP1569" s="217"/>
      <c r="WRQ1569" s="217"/>
      <c r="WRR1569" s="217"/>
      <c r="WRS1569" s="217"/>
      <c r="WRT1569" s="217"/>
      <c r="WRU1569" s="217"/>
      <c r="WRV1569" s="217"/>
      <c r="WRW1569" s="217"/>
      <c r="WRX1569" s="217"/>
      <c r="WRY1569" s="217"/>
      <c r="WRZ1569" s="217"/>
      <c r="WSA1569" s="217"/>
      <c r="WSB1569" s="217"/>
      <c r="WSC1569" s="217"/>
      <c r="WSD1569" s="217"/>
      <c r="WSE1569" s="217"/>
      <c r="WSF1569" s="217"/>
      <c r="WSG1569" s="217"/>
      <c r="WSH1569" s="217"/>
      <c r="WSI1569" s="217"/>
      <c r="WSJ1569" s="217"/>
      <c r="WSK1569" s="217"/>
      <c r="WSL1569" s="217"/>
      <c r="WSM1569" s="217"/>
      <c r="WSN1569" s="217"/>
      <c r="WSO1569" s="217"/>
      <c r="WSP1569" s="217"/>
      <c r="WSQ1569" s="217"/>
      <c r="WSR1569" s="217"/>
      <c r="WSS1569" s="217"/>
      <c r="WST1569" s="217"/>
      <c r="WSU1569" s="217"/>
      <c r="WSV1569" s="217"/>
      <c r="WSW1569" s="217"/>
      <c r="WSX1569" s="217"/>
      <c r="WSY1569" s="217"/>
      <c r="WSZ1569" s="217"/>
      <c r="WTA1569" s="217"/>
      <c r="WTB1569" s="217"/>
      <c r="WTC1569" s="217"/>
      <c r="WTD1569" s="217"/>
      <c r="WTE1569" s="217"/>
      <c r="WTF1569" s="217"/>
      <c r="WTG1569" s="217"/>
      <c r="WTH1569" s="217"/>
      <c r="WTI1569" s="217"/>
      <c r="WTJ1569" s="217"/>
      <c r="WTK1569" s="217"/>
      <c r="WTL1569" s="217"/>
      <c r="WTM1569" s="217"/>
      <c r="WTN1569" s="217"/>
      <c r="WTO1569" s="217"/>
      <c r="WTP1569" s="217"/>
      <c r="WTQ1569" s="217"/>
      <c r="WTR1569" s="217"/>
      <c r="WTS1569" s="217"/>
      <c r="WTT1569" s="217"/>
      <c r="WTU1569" s="217"/>
      <c r="WTV1569" s="217"/>
      <c r="WTW1569" s="217"/>
      <c r="WTX1569" s="217"/>
      <c r="WTY1569" s="217"/>
      <c r="WTZ1569" s="217"/>
      <c r="WUA1569" s="217"/>
      <c r="WUB1569" s="217"/>
      <c r="WUC1569" s="217"/>
      <c r="WUD1569" s="217"/>
      <c r="WUE1569" s="217"/>
      <c r="WUF1569" s="217"/>
      <c r="WUG1569" s="217"/>
      <c r="WUH1569" s="217"/>
      <c r="WUI1569" s="217"/>
      <c r="WUJ1569" s="217"/>
      <c r="WUK1569" s="217"/>
      <c r="WUL1569" s="217"/>
      <c r="WUM1569" s="217"/>
      <c r="WUN1569" s="217"/>
      <c r="WUO1569" s="217"/>
      <c r="WUP1569" s="217"/>
      <c r="WUQ1569" s="217"/>
      <c r="WUR1569" s="217"/>
      <c r="WUS1569" s="217"/>
      <c r="WUT1569" s="217"/>
      <c r="WUU1569" s="217"/>
      <c r="WUV1569" s="217"/>
      <c r="WUW1569" s="217"/>
      <c r="WUX1569" s="217"/>
      <c r="WUY1569" s="217"/>
      <c r="WUZ1569" s="217"/>
      <c r="WVA1569" s="217"/>
      <c r="WVB1569" s="217"/>
      <c r="WVC1569" s="217"/>
      <c r="WVD1569" s="217"/>
      <c r="WVE1569" s="217"/>
      <c r="WVF1569" s="217"/>
      <c r="WVG1569" s="217"/>
      <c r="WVH1569" s="217"/>
      <c r="WVI1569" s="217"/>
      <c r="WVJ1569" s="217"/>
      <c r="WVK1569" s="217"/>
      <c r="WVL1569" s="217"/>
      <c r="WVM1569" s="217"/>
      <c r="WVN1569" s="217"/>
      <c r="WVO1569" s="217"/>
      <c r="WVP1569" s="217"/>
      <c r="WVQ1569" s="217"/>
      <c r="WVR1569" s="217"/>
      <c r="WVS1569" s="217"/>
      <c r="WVT1569" s="217"/>
      <c r="WVU1569" s="217"/>
      <c r="WVV1569" s="217"/>
      <c r="WVW1569" s="217"/>
      <c r="WVX1569" s="217"/>
      <c r="WVY1569" s="217"/>
      <c r="WVZ1569" s="217"/>
      <c r="WWA1569" s="217"/>
      <c r="WWB1569" s="217"/>
      <c r="WWC1569" s="217"/>
      <c r="WWD1569" s="217"/>
      <c r="WWE1569" s="217"/>
      <c r="WWF1569" s="217"/>
      <c r="WWG1569" s="217"/>
      <c r="WWH1569" s="217"/>
      <c r="WWI1569" s="217"/>
      <c r="WWJ1569" s="217"/>
      <c r="WWK1569" s="217"/>
      <c r="WWL1569" s="217"/>
      <c r="WWM1569" s="217"/>
      <c r="WWN1569" s="217"/>
      <c r="WWO1569" s="217"/>
      <c r="WWP1569" s="217"/>
      <c r="WWQ1569" s="217"/>
      <c r="WWR1569" s="217"/>
      <c r="WWS1569" s="217"/>
      <c r="WWT1569" s="217"/>
      <c r="WWU1569" s="217"/>
      <c r="WWV1569" s="217"/>
      <c r="WWW1569" s="217"/>
      <c r="WWX1569" s="217"/>
      <c r="WWY1569" s="217"/>
      <c r="WWZ1569" s="217"/>
      <c r="WXA1569" s="217"/>
      <c r="WXB1569" s="217"/>
      <c r="WXC1569" s="217"/>
      <c r="WXD1569" s="217"/>
      <c r="WXE1569" s="217"/>
      <c r="WXF1569" s="217"/>
      <c r="WXG1569" s="217"/>
      <c r="WXH1569" s="217"/>
      <c r="WXI1569" s="217"/>
      <c r="WXJ1569" s="217"/>
      <c r="WXK1569" s="217"/>
      <c r="WXL1569" s="217"/>
      <c r="WXM1569" s="217"/>
      <c r="WXN1569" s="217"/>
      <c r="WXO1569" s="217"/>
      <c r="WXP1569" s="217"/>
      <c r="WXQ1569" s="217"/>
      <c r="WXR1569" s="217"/>
      <c r="WXS1569" s="217"/>
      <c r="WXT1569" s="217"/>
      <c r="WXU1569" s="217"/>
      <c r="WXV1569" s="217"/>
      <c r="WXW1569" s="217"/>
      <c r="WXX1569" s="217"/>
      <c r="WXY1569" s="217"/>
      <c r="WXZ1569" s="217"/>
      <c r="WYA1569" s="217"/>
      <c r="WYB1569" s="217"/>
      <c r="WYC1569" s="217"/>
      <c r="WYD1569" s="217"/>
      <c r="WYE1569" s="217"/>
      <c r="WYF1569" s="217"/>
      <c r="WYG1569" s="217"/>
      <c r="WYH1569" s="217"/>
      <c r="WYI1569" s="217"/>
      <c r="WYJ1569" s="217"/>
      <c r="WYK1569" s="217"/>
      <c r="WYL1569" s="217"/>
      <c r="WYM1569" s="217"/>
      <c r="WYN1569" s="217"/>
      <c r="WYO1569" s="217"/>
      <c r="WYP1569" s="217"/>
      <c r="WYQ1569" s="217"/>
      <c r="WYR1569" s="217"/>
      <c r="WYS1569" s="217"/>
      <c r="WYT1569" s="217"/>
      <c r="WYU1569" s="217"/>
      <c r="WYV1569" s="217"/>
      <c r="WYW1569" s="217"/>
      <c r="WYX1569" s="217"/>
      <c r="WYY1569" s="217"/>
      <c r="WYZ1569" s="217"/>
      <c r="WZA1569" s="217"/>
      <c r="WZB1569" s="217"/>
      <c r="WZC1569" s="217"/>
      <c r="WZD1569" s="217"/>
      <c r="WZE1569" s="217"/>
      <c r="WZF1569" s="217"/>
      <c r="WZG1569" s="217"/>
      <c r="WZH1569" s="217"/>
      <c r="WZI1569" s="217"/>
      <c r="WZJ1569" s="217"/>
      <c r="WZK1569" s="217"/>
      <c r="WZL1569" s="217"/>
      <c r="WZM1569" s="217"/>
      <c r="WZN1569" s="217"/>
      <c r="WZO1569" s="217"/>
      <c r="WZP1569" s="217"/>
      <c r="WZQ1569" s="217"/>
      <c r="WZR1569" s="217"/>
      <c r="WZS1569" s="217"/>
      <c r="WZT1569" s="217"/>
      <c r="WZU1569" s="217"/>
      <c r="WZV1569" s="217"/>
      <c r="WZW1569" s="217"/>
      <c r="WZX1569" s="217"/>
      <c r="WZY1569" s="217"/>
      <c r="WZZ1569" s="217"/>
      <c r="XAA1569" s="217"/>
      <c r="XAB1569" s="217"/>
      <c r="XAC1569" s="217"/>
      <c r="XAD1569" s="217"/>
      <c r="XAE1569" s="217"/>
      <c r="XAF1569" s="217"/>
      <c r="XAG1569" s="217"/>
      <c r="XAH1569" s="217"/>
      <c r="XAI1569" s="217"/>
      <c r="XAJ1569" s="217"/>
      <c r="XAK1569" s="217"/>
      <c r="XAL1569" s="217"/>
      <c r="XAM1569" s="217"/>
      <c r="XAN1569" s="217"/>
      <c r="XAO1569" s="217"/>
      <c r="XAP1569" s="217"/>
      <c r="XAQ1569" s="217"/>
      <c r="XAR1569" s="217"/>
      <c r="XAS1569" s="217"/>
      <c r="XAT1569" s="217"/>
      <c r="XAU1569" s="217"/>
      <c r="XAV1569" s="217"/>
      <c r="XAW1569" s="217"/>
      <c r="XAX1569" s="217"/>
      <c r="XAY1569" s="217"/>
      <c r="XAZ1569" s="217"/>
      <c r="XBA1569" s="217"/>
      <c r="XBB1569" s="217"/>
      <c r="XBC1569" s="217"/>
      <c r="XBD1569" s="217"/>
      <c r="XBE1569" s="217"/>
      <c r="XBF1569" s="217"/>
      <c r="XBG1569" s="217"/>
      <c r="XBH1569" s="217"/>
      <c r="XBI1569" s="217"/>
      <c r="XBJ1569" s="217"/>
      <c r="XBK1569" s="217"/>
      <c r="XBL1569" s="217"/>
      <c r="XBM1569" s="217"/>
      <c r="XBN1569" s="217"/>
      <c r="XBO1569" s="217"/>
      <c r="XBP1569" s="217"/>
      <c r="XBQ1569" s="217"/>
      <c r="XBR1569" s="217"/>
      <c r="XBS1569" s="217"/>
      <c r="XBT1569" s="217"/>
      <c r="XBU1569" s="217"/>
      <c r="XBV1569" s="217"/>
      <c r="XBW1569" s="217"/>
      <c r="XBX1569" s="217"/>
      <c r="XBY1569" s="217"/>
      <c r="XBZ1569" s="217"/>
      <c r="XCA1569" s="217"/>
      <c r="XCB1569" s="217"/>
      <c r="XCC1569" s="217"/>
      <c r="XCD1569" s="217"/>
    </row>
    <row r="1570" spans="1:16306" ht="25.5" x14ac:dyDescent="0.25">
      <c r="A1570" s="257">
        <v>2021</v>
      </c>
      <c r="B1570" s="183" t="s">
        <v>1825</v>
      </c>
      <c r="C1570" s="176" t="s">
        <v>1562</v>
      </c>
      <c r="D1570" s="176" t="s">
        <v>2649</v>
      </c>
      <c r="E1570" s="174" t="s">
        <v>1527</v>
      </c>
      <c r="F1570" s="174" t="s">
        <v>1564</v>
      </c>
      <c r="G1570" s="174" t="s">
        <v>1565</v>
      </c>
      <c r="H1570" s="174" t="s">
        <v>1566</v>
      </c>
      <c r="I1570" s="174" t="s">
        <v>1214</v>
      </c>
      <c r="J1570" s="176" t="s">
        <v>2650</v>
      </c>
      <c r="K1570" s="174" t="s">
        <v>1532</v>
      </c>
      <c r="L1570" s="183" t="s">
        <v>2651</v>
      </c>
      <c r="M1570" s="183" t="s">
        <v>2652</v>
      </c>
      <c r="N1570" s="184">
        <v>879303.63500000001</v>
      </c>
      <c r="O1570" s="184">
        <v>1208448.199</v>
      </c>
      <c r="P1570" s="184">
        <v>1978</v>
      </c>
      <c r="Q1570" s="240">
        <v>44439</v>
      </c>
      <c r="R1570" s="258" t="s">
        <v>4380</v>
      </c>
      <c r="S1570" s="325">
        <v>1</v>
      </c>
      <c r="T1570" s="325">
        <v>1</v>
      </c>
      <c r="U1570" s="329">
        <v>5.923280000000001</v>
      </c>
      <c r="V1570" s="180"/>
      <c r="W1570" s="329">
        <v>6.27</v>
      </c>
      <c r="X1570" s="329">
        <v>18.7</v>
      </c>
      <c r="Y1570" s="329">
        <v>34.9</v>
      </c>
      <c r="Z1570" s="329">
        <v>6.82</v>
      </c>
      <c r="AA1570" s="329">
        <v>93.1</v>
      </c>
      <c r="AB1570" s="327">
        <v>0.4</v>
      </c>
      <c r="AC1570" s="327">
        <v>5.2</v>
      </c>
      <c r="AD1570" s="328">
        <v>2</v>
      </c>
      <c r="AE1570" s="328">
        <v>0.4</v>
      </c>
      <c r="AF1570" s="180"/>
      <c r="AG1570" s="180"/>
      <c r="AH1570" s="180"/>
      <c r="AI1570" s="180"/>
      <c r="AJ1570" s="328">
        <v>20</v>
      </c>
      <c r="AK1570" s="217"/>
      <c r="AL1570" s="217"/>
      <c r="AM1570" s="217"/>
      <c r="AN1570" s="217"/>
      <c r="AO1570" s="217"/>
      <c r="AP1570" s="217"/>
      <c r="AQ1570" s="217"/>
      <c r="AR1570" s="217"/>
      <c r="AS1570" s="217"/>
      <c r="AT1570" s="217"/>
      <c r="AU1570" s="217"/>
      <c r="AV1570" s="217"/>
      <c r="AW1570" s="217"/>
      <c r="AX1570" s="217"/>
      <c r="AY1570" s="217"/>
      <c r="AZ1570" s="217"/>
      <c r="BA1570" s="217"/>
      <c r="BB1570" s="217"/>
      <c r="BC1570" s="217"/>
      <c r="BD1570" s="217"/>
      <c r="BE1570" s="217"/>
      <c r="BF1570" s="217"/>
      <c r="BG1570" s="217"/>
      <c r="BH1570" s="217"/>
      <c r="BI1570" s="217"/>
      <c r="BJ1570" s="217"/>
      <c r="BK1570" s="217"/>
      <c r="BL1570" s="217"/>
      <c r="BM1570" s="217"/>
      <c r="BN1570" s="217"/>
      <c r="BO1570" s="217"/>
      <c r="BP1570" s="217"/>
      <c r="BQ1570" s="217"/>
      <c r="BR1570" s="217"/>
      <c r="BS1570" s="217"/>
      <c r="BT1570" s="217"/>
      <c r="BU1570" s="217"/>
      <c r="BV1570" s="217"/>
      <c r="BW1570" s="217"/>
      <c r="BX1570" s="217"/>
      <c r="BY1570" s="217"/>
      <c r="BZ1570" s="217"/>
      <c r="CA1570" s="217"/>
      <c r="CB1570" s="217"/>
      <c r="CC1570" s="217"/>
      <c r="CD1570" s="217"/>
      <c r="CE1570" s="217"/>
      <c r="CF1570" s="217"/>
      <c r="CG1570" s="217"/>
      <c r="CH1570" s="217"/>
      <c r="CI1570" s="217"/>
      <c r="CJ1570" s="217"/>
      <c r="CK1570" s="217"/>
      <c r="CL1570" s="217"/>
      <c r="CM1570" s="217"/>
      <c r="CN1570" s="217"/>
      <c r="CO1570" s="217"/>
      <c r="CP1570" s="217"/>
      <c r="CQ1570" s="217"/>
      <c r="CR1570" s="217"/>
      <c r="CS1570" s="217"/>
      <c r="CT1570" s="217"/>
      <c r="CU1570" s="217"/>
      <c r="CV1570" s="217"/>
      <c r="CW1570" s="217"/>
      <c r="CX1570" s="217"/>
      <c r="CY1570" s="217"/>
      <c r="CZ1570" s="217"/>
      <c r="DA1570" s="217"/>
      <c r="DB1570" s="217"/>
      <c r="DC1570" s="217"/>
      <c r="DD1570" s="217"/>
      <c r="DE1570" s="217"/>
      <c r="DF1570" s="217"/>
      <c r="DG1570" s="217"/>
      <c r="DH1570" s="217"/>
      <c r="DI1570" s="217"/>
      <c r="DJ1570" s="217"/>
      <c r="DK1570" s="217"/>
      <c r="DL1570" s="217"/>
      <c r="DM1570" s="217"/>
      <c r="DN1570" s="217"/>
      <c r="DO1570" s="217"/>
      <c r="DP1570" s="217"/>
      <c r="DQ1570" s="217"/>
      <c r="DR1570" s="217"/>
      <c r="DS1570" s="217"/>
      <c r="DT1570" s="217"/>
      <c r="DU1570" s="217"/>
      <c r="DV1570" s="217"/>
      <c r="DW1570" s="217"/>
      <c r="DX1570" s="217"/>
      <c r="DY1570" s="217"/>
      <c r="DZ1570" s="217"/>
      <c r="EA1570" s="217"/>
      <c r="EB1570" s="217"/>
      <c r="EC1570" s="217"/>
      <c r="ED1570" s="217"/>
      <c r="EE1570" s="217"/>
      <c r="EF1570" s="217"/>
      <c r="EG1570" s="217"/>
      <c r="EH1570" s="217"/>
      <c r="EI1570" s="217"/>
      <c r="EJ1570" s="217"/>
      <c r="EK1570" s="217"/>
      <c r="EL1570" s="217"/>
      <c r="EM1570" s="217"/>
      <c r="EN1570" s="217"/>
      <c r="EO1570" s="217"/>
      <c r="EP1570" s="217"/>
      <c r="EQ1570" s="217"/>
      <c r="ER1570" s="217"/>
      <c r="ES1570" s="217"/>
      <c r="ET1570" s="217"/>
      <c r="EU1570" s="217"/>
      <c r="EV1570" s="217"/>
      <c r="EW1570" s="217"/>
      <c r="EX1570" s="217"/>
      <c r="EY1570" s="217"/>
      <c r="EZ1570" s="217"/>
      <c r="FA1570" s="217"/>
      <c r="FB1570" s="217"/>
      <c r="FC1570" s="217"/>
      <c r="FD1570" s="217"/>
      <c r="FE1570" s="217"/>
      <c r="FF1570" s="217"/>
      <c r="FG1570" s="217"/>
      <c r="FH1570" s="217"/>
      <c r="FI1570" s="217"/>
      <c r="FJ1570" s="217"/>
      <c r="FK1570" s="217"/>
      <c r="FL1570" s="217"/>
      <c r="FM1570" s="217"/>
      <c r="FN1570" s="217"/>
      <c r="FO1570" s="217"/>
      <c r="FP1570" s="217"/>
      <c r="FQ1570" s="217"/>
      <c r="FR1570" s="217"/>
      <c r="FS1570" s="217"/>
      <c r="FT1570" s="217"/>
      <c r="FU1570" s="217"/>
      <c r="FV1570" s="217"/>
      <c r="FW1570" s="217"/>
      <c r="FX1570" s="217"/>
      <c r="FY1570" s="217"/>
      <c r="FZ1570" s="217"/>
      <c r="GA1570" s="217"/>
      <c r="GB1570" s="217"/>
      <c r="GC1570" s="217"/>
      <c r="GD1570" s="217"/>
      <c r="GE1570" s="217"/>
      <c r="GF1570" s="217"/>
      <c r="GG1570" s="217"/>
      <c r="GH1570" s="217"/>
      <c r="GI1570" s="217"/>
      <c r="GJ1570" s="217"/>
      <c r="GK1570" s="217"/>
      <c r="GL1570" s="217"/>
      <c r="GM1570" s="217"/>
      <c r="GN1570" s="217"/>
      <c r="GO1570" s="217"/>
      <c r="GP1570" s="217"/>
      <c r="GQ1570" s="217"/>
      <c r="GR1570" s="217"/>
      <c r="GS1570" s="217"/>
      <c r="GT1570" s="217"/>
      <c r="GU1570" s="217"/>
      <c r="GV1570" s="217"/>
      <c r="GW1570" s="217"/>
      <c r="GX1570" s="217"/>
      <c r="GY1570" s="217"/>
      <c r="GZ1570" s="217"/>
      <c r="HA1570" s="217"/>
      <c r="HB1570" s="217"/>
      <c r="HC1570" s="217"/>
      <c r="HD1570" s="217"/>
      <c r="HE1570" s="217"/>
      <c r="HF1570" s="217"/>
      <c r="HG1570" s="217"/>
      <c r="HH1570" s="217"/>
      <c r="HI1570" s="217"/>
      <c r="HJ1570" s="217"/>
      <c r="HK1570" s="217"/>
      <c r="HL1570" s="217"/>
      <c r="HM1570" s="217"/>
      <c r="HN1570" s="217"/>
      <c r="HO1570" s="217"/>
      <c r="HP1570" s="217"/>
      <c r="HQ1570" s="217"/>
      <c r="HR1570" s="217"/>
      <c r="HS1570" s="217"/>
      <c r="HT1570" s="217"/>
      <c r="HU1570" s="217"/>
      <c r="HV1570" s="217"/>
      <c r="HW1570" s="217"/>
      <c r="HX1570" s="217"/>
      <c r="HY1570" s="217"/>
      <c r="HZ1570" s="217"/>
      <c r="IA1570" s="217"/>
      <c r="IB1570" s="217"/>
      <c r="IC1570" s="217"/>
      <c r="ID1570" s="217"/>
      <c r="IE1570" s="217"/>
      <c r="IF1570" s="217"/>
      <c r="IG1570" s="217"/>
      <c r="IH1570" s="217"/>
      <c r="II1570" s="217"/>
      <c r="IJ1570" s="217"/>
      <c r="IK1570" s="217"/>
      <c r="IL1570" s="217"/>
      <c r="IM1570" s="217"/>
      <c r="IN1570" s="217"/>
      <c r="IO1570" s="217"/>
      <c r="IP1570" s="217"/>
      <c r="IQ1570" s="217"/>
      <c r="IR1570" s="217"/>
      <c r="IS1570" s="217"/>
      <c r="IT1570" s="217"/>
      <c r="IU1570" s="217"/>
      <c r="IV1570" s="217"/>
      <c r="IW1570" s="217"/>
      <c r="IX1570" s="217"/>
      <c r="IY1570" s="217"/>
      <c r="IZ1570" s="217"/>
      <c r="JA1570" s="217"/>
      <c r="JB1570" s="217"/>
      <c r="JC1570" s="217"/>
      <c r="JD1570" s="217"/>
      <c r="JE1570" s="217"/>
      <c r="JF1570" s="217"/>
      <c r="JG1570" s="217"/>
      <c r="JH1570" s="217"/>
      <c r="JI1570" s="217"/>
      <c r="JJ1570" s="217"/>
      <c r="JK1570" s="217"/>
      <c r="JL1570" s="217"/>
      <c r="JM1570" s="217"/>
      <c r="JN1570" s="217"/>
      <c r="JO1570" s="217"/>
      <c r="JP1570" s="217"/>
      <c r="JQ1570" s="217"/>
      <c r="JR1570" s="217"/>
      <c r="JS1570" s="217"/>
      <c r="JT1570" s="217"/>
      <c r="JU1570" s="217"/>
      <c r="JV1570" s="217"/>
      <c r="JW1570" s="217"/>
      <c r="JX1570" s="217"/>
      <c r="JY1570" s="217"/>
      <c r="JZ1570" s="217"/>
      <c r="KA1570" s="217"/>
      <c r="KB1570" s="217"/>
      <c r="KC1570" s="217"/>
      <c r="KD1570" s="217"/>
      <c r="KE1570" s="217"/>
      <c r="KF1570" s="217"/>
      <c r="KG1570" s="217"/>
      <c r="KH1570" s="217"/>
      <c r="KI1570" s="217"/>
      <c r="KJ1570" s="217"/>
      <c r="KK1570" s="217"/>
      <c r="KL1570" s="217"/>
      <c r="KM1570" s="217"/>
      <c r="KN1570" s="217"/>
      <c r="KO1570" s="217"/>
      <c r="KP1570" s="217"/>
      <c r="KQ1570" s="217"/>
      <c r="KR1570" s="217"/>
      <c r="KS1570" s="217"/>
      <c r="KT1570" s="217"/>
      <c r="KU1570" s="217"/>
      <c r="KV1570" s="217"/>
      <c r="KW1570" s="217"/>
      <c r="KX1570" s="217"/>
      <c r="KY1570" s="217"/>
      <c r="KZ1570" s="217"/>
      <c r="LA1570" s="217"/>
      <c r="LB1570" s="217"/>
      <c r="LC1570" s="217"/>
      <c r="LD1570" s="217"/>
      <c r="LE1570" s="217"/>
      <c r="LF1570" s="217"/>
      <c r="LG1570" s="217"/>
      <c r="LH1570" s="217"/>
      <c r="LI1570" s="217"/>
      <c r="LJ1570" s="217"/>
      <c r="LK1570" s="217"/>
      <c r="LL1570" s="217"/>
      <c r="LM1570" s="217"/>
      <c r="LN1570" s="217"/>
      <c r="LO1570" s="217"/>
      <c r="LP1570" s="217"/>
      <c r="LQ1570" s="217"/>
      <c r="LR1570" s="217"/>
      <c r="LS1570" s="217"/>
      <c r="LT1570" s="217"/>
      <c r="LU1570" s="217"/>
      <c r="LV1570" s="217"/>
      <c r="LW1570" s="217"/>
      <c r="LX1570" s="217"/>
      <c r="LY1570" s="217"/>
      <c r="LZ1570" s="217"/>
      <c r="MA1570" s="217"/>
      <c r="MB1570" s="217"/>
      <c r="MC1570" s="217"/>
      <c r="MD1570" s="217"/>
      <c r="ME1570" s="217"/>
      <c r="MF1570" s="217"/>
      <c r="MG1570" s="217"/>
      <c r="MH1570" s="217"/>
      <c r="MI1570" s="217"/>
      <c r="MJ1570" s="217"/>
      <c r="MK1570" s="217"/>
      <c r="ML1570" s="217"/>
      <c r="MM1570" s="217"/>
      <c r="MN1570" s="217"/>
      <c r="MO1570" s="217"/>
      <c r="MP1570" s="217"/>
      <c r="MQ1570" s="217"/>
      <c r="MR1570" s="217"/>
      <c r="MS1570" s="217"/>
      <c r="MT1570" s="217"/>
      <c r="MU1570" s="217"/>
      <c r="MV1570" s="217"/>
      <c r="MW1570" s="217"/>
      <c r="MX1570" s="217"/>
      <c r="MY1570" s="217"/>
      <c r="MZ1570" s="217"/>
      <c r="NA1570" s="217"/>
      <c r="NB1570" s="217"/>
      <c r="NC1570" s="217"/>
      <c r="ND1570" s="217"/>
      <c r="NE1570" s="217"/>
      <c r="NF1570" s="217"/>
      <c r="NG1570" s="217"/>
      <c r="NH1570" s="217"/>
      <c r="NI1570" s="217"/>
      <c r="NJ1570" s="217"/>
      <c r="NK1570" s="217"/>
      <c r="NL1570" s="217"/>
      <c r="NM1570" s="217"/>
      <c r="NN1570" s="217"/>
      <c r="NO1570" s="217"/>
      <c r="NP1570" s="217"/>
      <c r="NQ1570" s="217"/>
      <c r="NR1570" s="217"/>
      <c r="NS1570" s="217"/>
      <c r="NT1570" s="217"/>
      <c r="NU1570" s="217"/>
      <c r="NV1570" s="217"/>
      <c r="NW1570" s="217"/>
      <c r="NX1570" s="217"/>
      <c r="NY1570" s="217"/>
      <c r="NZ1570" s="217"/>
      <c r="OA1570" s="217"/>
      <c r="OB1570" s="217"/>
      <c r="OC1570" s="217"/>
      <c r="OD1570" s="217"/>
      <c r="OE1570" s="217"/>
      <c r="OF1570" s="217"/>
      <c r="OG1570" s="217"/>
      <c r="OH1570" s="217"/>
      <c r="OI1570" s="217"/>
      <c r="OJ1570" s="217"/>
      <c r="OK1570" s="217"/>
      <c r="OL1570" s="217"/>
      <c r="OM1570" s="217"/>
      <c r="ON1570" s="217"/>
      <c r="OO1570" s="217"/>
      <c r="OP1570" s="217"/>
      <c r="OQ1570" s="217"/>
      <c r="OR1570" s="217"/>
      <c r="OS1570" s="217"/>
      <c r="OT1570" s="217"/>
      <c r="OU1570" s="217"/>
      <c r="OV1570" s="217"/>
      <c r="OW1570" s="217"/>
      <c r="OX1570" s="217"/>
      <c r="OY1570" s="217"/>
      <c r="OZ1570" s="217"/>
      <c r="PA1570" s="217"/>
      <c r="PB1570" s="217"/>
      <c r="PC1570" s="217"/>
      <c r="PD1570" s="217"/>
      <c r="PE1570" s="217"/>
      <c r="PF1570" s="217"/>
      <c r="PG1570" s="217"/>
      <c r="PH1570" s="217"/>
      <c r="PI1570" s="217"/>
      <c r="PJ1570" s="217"/>
      <c r="PK1570" s="217"/>
      <c r="PL1570" s="217"/>
      <c r="PM1570" s="217"/>
      <c r="PN1570" s="217"/>
      <c r="PO1570" s="217"/>
      <c r="PP1570" s="217"/>
      <c r="PQ1570" s="217"/>
      <c r="PR1570" s="217"/>
      <c r="PS1570" s="217"/>
      <c r="PT1570" s="217"/>
      <c r="PU1570" s="217"/>
      <c r="PV1570" s="217"/>
      <c r="PW1570" s="217"/>
      <c r="PX1570" s="217"/>
      <c r="PY1570" s="217"/>
      <c r="PZ1570" s="217"/>
      <c r="QA1570" s="217"/>
      <c r="QB1570" s="217"/>
      <c r="QC1570" s="217"/>
      <c r="QD1570" s="217"/>
      <c r="QE1570" s="217"/>
      <c r="QF1570" s="217"/>
      <c r="QG1570" s="217"/>
      <c r="QH1570" s="217"/>
      <c r="QI1570" s="217"/>
      <c r="QJ1570" s="217"/>
      <c r="QK1570" s="217"/>
      <c r="QL1570" s="217"/>
      <c r="QM1570" s="217"/>
      <c r="QN1570" s="217"/>
      <c r="QO1570" s="217"/>
      <c r="QP1570" s="217"/>
      <c r="QQ1570" s="217"/>
      <c r="QR1570" s="217"/>
      <c r="QS1570" s="217"/>
      <c r="QT1570" s="217"/>
      <c r="QU1570" s="217"/>
      <c r="QV1570" s="217"/>
      <c r="QW1570" s="217"/>
      <c r="QX1570" s="217"/>
      <c r="QY1570" s="217"/>
      <c r="QZ1570" s="217"/>
      <c r="RA1570" s="217"/>
      <c r="RB1570" s="217"/>
      <c r="RC1570" s="217"/>
      <c r="RD1570" s="217"/>
      <c r="RE1570" s="217"/>
      <c r="RF1570" s="217"/>
      <c r="RG1570" s="217"/>
      <c r="RH1570" s="217"/>
      <c r="RI1570" s="217"/>
      <c r="RJ1570" s="217"/>
      <c r="RK1570" s="217"/>
      <c r="RL1570" s="217"/>
      <c r="RM1570" s="217"/>
      <c r="RN1570" s="217"/>
      <c r="RO1570" s="217"/>
      <c r="RP1570" s="217"/>
      <c r="RQ1570" s="217"/>
      <c r="RR1570" s="217"/>
      <c r="RS1570" s="217"/>
      <c r="RT1570" s="217"/>
      <c r="RU1570" s="217"/>
      <c r="RV1570" s="217"/>
      <c r="RW1570" s="217"/>
      <c r="RX1570" s="217"/>
      <c r="RY1570" s="217"/>
      <c r="RZ1570" s="217"/>
      <c r="SA1570" s="217"/>
      <c r="SB1570" s="217"/>
      <c r="SC1570" s="217"/>
      <c r="SD1570" s="217"/>
      <c r="SE1570" s="217"/>
      <c r="SF1570" s="217"/>
      <c r="SG1570" s="217"/>
      <c r="SH1570" s="217"/>
      <c r="SI1570" s="217"/>
      <c r="SJ1570" s="217"/>
      <c r="SK1570" s="217"/>
      <c r="SL1570" s="217"/>
      <c r="SM1570" s="217"/>
      <c r="SN1570" s="217"/>
      <c r="SO1570" s="217"/>
      <c r="SP1570" s="217"/>
      <c r="SQ1570" s="217"/>
      <c r="SR1570" s="217"/>
      <c r="SS1570" s="217"/>
      <c r="ST1570" s="217"/>
      <c r="SU1570" s="217"/>
      <c r="SV1570" s="217"/>
      <c r="SW1570" s="217"/>
      <c r="SX1570" s="217"/>
      <c r="SY1570" s="217"/>
      <c r="SZ1570" s="217"/>
      <c r="TA1570" s="217"/>
      <c r="TB1570" s="217"/>
      <c r="TC1570" s="217"/>
      <c r="TD1570" s="217"/>
      <c r="TE1570" s="217"/>
      <c r="TF1570" s="217"/>
      <c r="TG1570" s="217"/>
      <c r="TH1570" s="217"/>
      <c r="TI1570" s="217"/>
      <c r="TJ1570" s="217"/>
      <c r="TK1570" s="217"/>
      <c r="TL1570" s="217"/>
      <c r="TM1570" s="217"/>
      <c r="TN1570" s="217"/>
      <c r="TO1570" s="217"/>
      <c r="TP1570" s="217"/>
      <c r="TQ1570" s="217"/>
      <c r="TR1570" s="217"/>
      <c r="TS1570" s="217"/>
      <c r="TT1570" s="217"/>
      <c r="TU1570" s="217"/>
      <c r="TV1570" s="217"/>
      <c r="TW1570" s="217"/>
      <c r="TX1570" s="217"/>
      <c r="TY1570" s="217"/>
      <c r="TZ1570" s="217"/>
      <c r="UA1570" s="217"/>
      <c r="UB1570" s="217"/>
      <c r="UC1570" s="217"/>
      <c r="UD1570" s="217"/>
      <c r="UE1570" s="217"/>
      <c r="UF1570" s="217"/>
      <c r="UG1570" s="217"/>
      <c r="UH1570" s="217"/>
      <c r="UI1570" s="217"/>
      <c r="UJ1570" s="217"/>
      <c r="UK1570" s="217"/>
      <c r="UL1570" s="217"/>
      <c r="UM1570" s="217"/>
      <c r="UN1570" s="217"/>
      <c r="UO1570" s="217"/>
      <c r="UP1570" s="217"/>
      <c r="UQ1570" s="217"/>
      <c r="UR1570" s="217"/>
      <c r="US1570" s="217"/>
      <c r="UT1570" s="217"/>
      <c r="UU1570" s="217"/>
      <c r="UV1570" s="217"/>
      <c r="UW1570" s="217"/>
      <c r="UX1570" s="217"/>
      <c r="UY1570" s="217"/>
      <c r="UZ1570" s="217"/>
      <c r="VA1570" s="217"/>
      <c r="VB1570" s="217"/>
      <c r="VC1570" s="217"/>
      <c r="VD1570" s="217"/>
      <c r="VE1570" s="217"/>
      <c r="VF1570" s="217"/>
      <c r="VG1570" s="217"/>
      <c r="VH1570" s="217"/>
      <c r="VI1570" s="217"/>
      <c r="VJ1570" s="217"/>
      <c r="VK1570" s="217"/>
      <c r="VL1570" s="217"/>
      <c r="VM1570" s="217"/>
      <c r="VN1570" s="217"/>
      <c r="VO1570" s="217"/>
      <c r="VP1570" s="217"/>
      <c r="VQ1570" s="217"/>
      <c r="VR1570" s="217"/>
      <c r="VS1570" s="217"/>
      <c r="VT1570" s="217"/>
      <c r="VU1570" s="217"/>
      <c r="VV1570" s="217"/>
      <c r="VW1570" s="217"/>
      <c r="VX1570" s="217"/>
      <c r="VY1570" s="217"/>
      <c r="VZ1570" s="217"/>
      <c r="WA1570" s="217"/>
      <c r="WB1570" s="217"/>
      <c r="WC1570" s="217"/>
      <c r="WD1570" s="217"/>
      <c r="WE1570" s="217"/>
      <c r="WF1570" s="217"/>
      <c r="WG1570" s="217"/>
      <c r="WH1570" s="217"/>
      <c r="WI1570" s="217"/>
      <c r="WJ1570" s="217"/>
      <c r="WK1570" s="217"/>
      <c r="WL1570" s="217"/>
      <c r="WM1570" s="217"/>
      <c r="WN1570" s="217"/>
      <c r="WO1570" s="217"/>
      <c r="WP1570" s="217"/>
      <c r="WQ1570" s="217"/>
      <c r="WR1570" s="217"/>
      <c r="WS1570" s="217"/>
      <c r="WT1570" s="217"/>
      <c r="WU1570" s="217"/>
      <c r="WV1570" s="217"/>
      <c r="WW1570" s="217"/>
      <c r="WX1570" s="217"/>
      <c r="WY1570" s="217"/>
      <c r="WZ1570" s="217"/>
      <c r="XA1570" s="217"/>
      <c r="XB1570" s="217"/>
      <c r="XC1570" s="217"/>
      <c r="XD1570" s="217"/>
      <c r="XE1570" s="217"/>
      <c r="XF1570" s="217"/>
      <c r="XG1570" s="217"/>
      <c r="XH1570" s="217"/>
      <c r="XI1570" s="217"/>
      <c r="XJ1570" s="217"/>
      <c r="XK1570" s="217"/>
      <c r="XL1570" s="217"/>
      <c r="XM1570" s="217"/>
      <c r="XN1570" s="217"/>
      <c r="XO1570" s="217"/>
      <c r="XP1570" s="217"/>
      <c r="XQ1570" s="217"/>
      <c r="XR1570" s="217"/>
      <c r="XS1570" s="217"/>
      <c r="XT1570" s="217"/>
      <c r="XU1570" s="217"/>
      <c r="XV1570" s="217"/>
      <c r="XW1570" s="217"/>
      <c r="XX1570" s="217"/>
      <c r="XY1570" s="217"/>
      <c r="XZ1570" s="217"/>
      <c r="YA1570" s="217"/>
      <c r="YB1570" s="217"/>
      <c r="YC1570" s="217"/>
      <c r="YD1570" s="217"/>
      <c r="YE1570" s="217"/>
      <c r="YF1570" s="217"/>
      <c r="YG1570" s="217"/>
      <c r="YH1570" s="217"/>
      <c r="YI1570" s="217"/>
      <c r="YJ1570" s="217"/>
      <c r="YK1570" s="217"/>
      <c r="YL1570" s="217"/>
      <c r="YM1570" s="217"/>
      <c r="YN1570" s="217"/>
      <c r="YO1570" s="217"/>
      <c r="YP1570" s="217"/>
      <c r="YQ1570" s="217"/>
      <c r="YR1570" s="217"/>
      <c r="YS1570" s="217"/>
      <c r="YT1570" s="217"/>
      <c r="YU1570" s="217"/>
      <c r="YV1570" s="217"/>
      <c r="YW1570" s="217"/>
      <c r="YX1570" s="217"/>
      <c r="YY1570" s="217"/>
      <c r="YZ1570" s="217"/>
      <c r="ZA1570" s="217"/>
      <c r="ZB1570" s="217"/>
      <c r="ZC1570" s="217"/>
      <c r="ZD1570" s="217"/>
      <c r="ZE1570" s="217"/>
      <c r="ZF1570" s="217"/>
      <c r="ZG1570" s="217"/>
      <c r="ZH1570" s="217"/>
      <c r="ZI1570" s="217"/>
      <c r="ZJ1570" s="217"/>
      <c r="ZK1570" s="217"/>
      <c r="ZL1570" s="217"/>
      <c r="ZM1570" s="217"/>
      <c r="ZN1570" s="217"/>
      <c r="ZO1570" s="217"/>
      <c r="ZP1570" s="217"/>
      <c r="ZQ1570" s="217"/>
      <c r="ZR1570" s="217"/>
      <c r="ZS1570" s="217"/>
      <c r="ZT1570" s="217"/>
      <c r="ZU1570" s="217"/>
      <c r="ZV1570" s="217"/>
      <c r="ZW1570" s="217"/>
      <c r="ZX1570" s="217"/>
      <c r="ZY1570" s="217"/>
      <c r="ZZ1570" s="217"/>
      <c r="AAA1570" s="217"/>
      <c r="AAB1570" s="217"/>
      <c r="AAC1570" s="217"/>
      <c r="AAD1570" s="217"/>
      <c r="AAE1570" s="217"/>
      <c r="AAF1570" s="217"/>
      <c r="AAG1570" s="217"/>
      <c r="AAH1570" s="217"/>
      <c r="AAI1570" s="217"/>
      <c r="AAJ1570" s="217"/>
      <c r="AAK1570" s="217"/>
      <c r="AAL1570" s="217"/>
      <c r="AAM1570" s="217"/>
      <c r="AAN1570" s="217"/>
      <c r="AAO1570" s="217"/>
      <c r="AAP1570" s="217"/>
      <c r="AAQ1570" s="217"/>
      <c r="AAR1570" s="217"/>
      <c r="AAS1570" s="217"/>
      <c r="AAT1570" s="217"/>
      <c r="AAU1570" s="217"/>
      <c r="AAV1570" s="217"/>
      <c r="AAW1570" s="217"/>
      <c r="AAX1570" s="217"/>
      <c r="AAY1570" s="217"/>
      <c r="AAZ1570" s="217"/>
      <c r="ABA1570" s="217"/>
      <c r="ABB1570" s="217"/>
      <c r="ABC1570" s="217"/>
      <c r="ABD1570" s="217"/>
      <c r="ABE1570" s="217"/>
      <c r="ABF1570" s="217"/>
      <c r="ABG1570" s="217"/>
      <c r="ABH1570" s="217"/>
      <c r="ABI1570" s="217"/>
      <c r="ABJ1570" s="217"/>
      <c r="ABK1570" s="217"/>
      <c r="ABL1570" s="217"/>
      <c r="ABM1570" s="217"/>
      <c r="ABN1570" s="217"/>
      <c r="ABO1570" s="217"/>
      <c r="ABP1570" s="217"/>
      <c r="ABQ1570" s="217"/>
      <c r="ABR1570" s="217"/>
      <c r="ABS1570" s="217"/>
      <c r="ABT1570" s="217"/>
      <c r="ABU1570" s="217"/>
      <c r="ABV1570" s="217"/>
      <c r="ABW1570" s="217"/>
      <c r="ABX1570" s="217"/>
      <c r="ABY1570" s="217"/>
      <c r="ABZ1570" s="217"/>
      <c r="ACA1570" s="217"/>
      <c r="ACB1570" s="217"/>
      <c r="ACC1570" s="217"/>
      <c r="ACD1570" s="217"/>
      <c r="ACE1570" s="217"/>
      <c r="ACF1570" s="217"/>
      <c r="ACG1570" s="217"/>
      <c r="ACH1570" s="217"/>
      <c r="ACI1570" s="217"/>
      <c r="ACJ1570" s="217"/>
      <c r="ACK1570" s="217"/>
      <c r="ACL1570" s="217"/>
      <c r="ACM1570" s="217"/>
      <c r="ACN1570" s="217"/>
      <c r="ACO1570" s="217"/>
      <c r="ACP1570" s="217"/>
      <c r="ACQ1570" s="217"/>
      <c r="ACR1570" s="217"/>
      <c r="ACS1570" s="217"/>
      <c r="ACT1570" s="217"/>
      <c r="ACU1570" s="217"/>
      <c r="ACV1570" s="217"/>
      <c r="ACW1570" s="217"/>
      <c r="ACX1570" s="217"/>
      <c r="ACY1570" s="217"/>
      <c r="ACZ1570" s="217"/>
      <c r="ADA1570" s="217"/>
      <c r="ADB1570" s="217"/>
      <c r="ADC1570" s="217"/>
      <c r="ADD1570" s="217"/>
      <c r="ADE1570" s="217"/>
      <c r="ADF1570" s="217"/>
      <c r="ADG1570" s="217"/>
      <c r="ADH1570" s="217"/>
      <c r="ADI1570" s="217"/>
      <c r="ADJ1570" s="217"/>
      <c r="ADK1570" s="217"/>
      <c r="ADL1570" s="217"/>
      <c r="ADM1570" s="217"/>
      <c r="ADN1570" s="217"/>
      <c r="ADO1570" s="217"/>
      <c r="ADP1570" s="217"/>
      <c r="ADQ1570" s="217"/>
      <c r="ADR1570" s="217"/>
      <c r="ADS1570" s="217"/>
      <c r="ADT1570" s="217"/>
      <c r="ADU1570" s="217"/>
      <c r="ADV1570" s="217"/>
      <c r="ADW1570" s="217"/>
      <c r="ADX1570" s="217"/>
      <c r="ADY1570" s="217"/>
      <c r="ADZ1570" s="217"/>
      <c r="AEA1570" s="217"/>
      <c r="AEB1570" s="217"/>
      <c r="AEC1570" s="217"/>
      <c r="AED1570" s="217"/>
      <c r="AEE1570" s="217"/>
      <c r="AEF1570" s="217"/>
      <c r="AEG1570" s="217"/>
      <c r="AEH1570" s="217"/>
      <c r="AEI1570" s="217"/>
      <c r="AEJ1570" s="217"/>
      <c r="AEK1570" s="217"/>
      <c r="AEL1570" s="217"/>
      <c r="AEM1570" s="217"/>
      <c r="AEN1570" s="217"/>
      <c r="AEO1570" s="217"/>
      <c r="AEP1570" s="217"/>
      <c r="AEQ1570" s="217"/>
      <c r="AER1570" s="217"/>
      <c r="AES1570" s="217"/>
      <c r="AET1570" s="217"/>
      <c r="AEU1570" s="217"/>
      <c r="AEV1570" s="217"/>
      <c r="AEW1570" s="217"/>
      <c r="AEX1570" s="217"/>
      <c r="AEY1570" s="217"/>
      <c r="AEZ1570" s="217"/>
      <c r="AFA1570" s="217"/>
      <c r="AFB1570" s="217"/>
      <c r="AFC1570" s="217"/>
      <c r="AFD1570" s="217"/>
      <c r="AFE1570" s="217"/>
      <c r="AFF1570" s="217"/>
      <c r="AFG1570" s="217"/>
      <c r="AFH1570" s="217"/>
      <c r="AFI1570" s="217"/>
      <c r="AFJ1570" s="217"/>
      <c r="AFK1570" s="217"/>
      <c r="AFL1570" s="217"/>
      <c r="AFM1570" s="217"/>
      <c r="AFN1570" s="217"/>
      <c r="AFO1570" s="217"/>
      <c r="AFP1570" s="217"/>
      <c r="AFQ1570" s="217"/>
      <c r="AFR1570" s="217"/>
      <c r="AFS1570" s="217"/>
      <c r="AFT1570" s="217"/>
      <c r="AFU1570" s="217"/>
      <c r="AFV1570" s="217"/>
      <c r="AFW1570" s="217"/>
      <c r="AFX1570" s="217"/>
      <c r="AFY1570" s="217"/>
      <c r="AFZ1570" s="217"/>
      <c r="AGA1570" s="217"/>
      <c r="AGB1570" s="217"/>
      <c r="AGC1570" s="217"/>
      <c r="AGD1570" s="217"/>
      <c r="AGE1570" s="217"/>
      <c r="AGF1570" s="217"/>
      <c r="AGG1570" s="217"/>
      <c r="AGH1570" s="217"/>
      <c r="AGI1570" s="217"/>
      <c r="AGJ1570" s="217"/>
      <c r="AGK1570" s="217"/>
      <c r="AGL1570" s="217"/>
      <c r="AGM1570" s="217"/>
      <c r="AGN1570" s="217"/>
      <c r="AGO1570" s="217"/>
      <c r="AGP1570" s="217"/>
      <c r="AGQ1570" s="217"/>
      <c r="AGR1570" s="217"/>
      <c r="AGS1570" s="217"/>
      <c r="AGT1570" s="217"/>
      <c r="AGU1570" s="217"/>
      <c r="AGV1570" s="217"/>
      <c r="AGW1570" s="217"/>
      <c r="AGX1570" s="217"/>
      <c r="AGY1570" s="217"/>
      <c r="AGZ1570" s="217"/>
      <c r="AHA1570" s="217"/>
      <c r="AHB1570" s="217"/>
      <c r="AHC1570" s="217"/>
      <c r="AHD1570" s="217"/>
      <c r="AHE1570" s="217"/>
      <c r="AHF1570" s="217"/>
      <c r="AHG1570" s="217"/>
      <c r="AHH1570" s="217"/>
      <c r="AHI1570" s="217"/>
      <c r="AHJ1570" s="217"/>
      <c r="AHK1570" s="217"/>
      <c r="AHL1570" s="217"/>
      <c r="AHM1570" s="217"/>
      <c r="AHN1570" s="217"/>
      <c r="AHO1570" s="217"/>
      <c r="AHP1570" s="217"/>
      <c r="AHQ1570" s="217"/>
      <c r="AHR1570" s="217"/>
      <c r="AHS1570" s="217"/>
      <c r="AHT1570" s="217"/>
      <c r="AHU1570" s="217"/>
      <c r="AHV1570" s="217"/>
      <c r="AHW1570" s="217"/>
      <c r="AHX1570" s="217"/>
      <c r="AHY1570" s="217"/>
      <c r="AHZ1570" s="217"/>
      <c r="AIA1570" s="217"/>
      <c r="AIB1570" s="217"/>
      <c r="AIC1570" s="217"/>
      <c r="AID1570" s="217"/>
      <c r="AIE1570" s="217"/>
      <c r="AIF1570" s="217"/>
      <c r="AIG1570" s="217"/>
      <c r="AIH1570" s="217"/>
      <c r="AII1570" s="217"/>
      <c r="AIJ1570" s="217"/>
      <c r="AIK1570" s="217"/>
      <c r="AIL1570" s="217"/>
      <c r="AIM1570" s="217"/>
      <c r="AIN1570" s="217"/>
      <c r="AIO1570" s="217"/>
      <c r="AIP1570" s="217"/>
      <c r="AIQ1570" s="217"/>
      <c r="AIR1570" s="217"/>
      <c r="AIS1570" s="217"/>
      <c r="AIT1570" s="217"/>
      <c r="AIU1570" s="217"/>
      <c r="AIV1570" s="217"/>
      <c r="AIW1570" s="217"/>
      <c r="AIX1570" s="217"/>
      <c r="AIY1570" s="217"/>
      <c r="AIZ1570" s="217"/>
      <c r="AJA1570" s="217"/>
      <c r="AJB1570" s="217"/>
      <c r="AJC1570" s="217"/>
      <c r="AJD1570" s="217"/>
      <c r="AJE1570" s="217"/>
      <c r="AJF1570" s="217"/>
      <c r="AJG1570" s="217"/>
      <c r="AJH1570" s="217"/>
      <c r="AJI1570" s="217"/>
      <c r="AJJ1570" s="217"/>
      <c r="AJK1570" s="217"/>
      <c r="AJL1570" s="217"/>
      <c r="AJM1570" s="217"/>
      <c r="AJN1570" s="217"/>
      <c r="AJO1570" s="217"/>
      <c r="AJP1570" s="217"/>
      <c r="AJQ1570" s="217"/>
      <c r="AJR1570" s="217"/>
      <c r="AJS1570" s="217"/>
      <c r="AJT1570" s="217"/>
      <c r="AJU1570" s="217"/>
      <c r="AJV1570" s="217"/>
      <c r="AJW1570" s="217"/>
      <c r="AJX1570" s="217"/>
      <c r="AJY1570" s="217"/>
      <c r="AJZ1570" s="217"/>
      <c r="AKA1570" s="217"/>
      <c r="AKB1570" s="217"/>
      <c r="AKC1570" s="217"/>
      <c r="AKD1570" s="217"/>
      <c r="AKE1570" s="217"/>
      <c r="AKF1570" s="217"/>
      <c r="AKG1570" s="217"/>
      <c r="AKH1570" s="217"/>
      <c r="AKI1570" s="217"/>
      <c r="AKJ1570" s="217"/>
      <c r="AKK1570" s="217"/>
      <c r="AKL1570" s="217"/>
      <c r="AKM1570" s="217"/>
      <c r="AKN1570" s="217"/>
      <c r="AKO1570" s="217"/>
      <c r="AKP1570" s="217"/>
      <c r="AKQ1570" s="217"/>
      <c r="AKR1570" s="217"/>
      <c r="AKS1570" s="217"/>
      <c r="AKT1570" s="217"/>
      <c r="AKU1570" s="217"/>
      <c r="AKV1570" s="217"/>
      <c r="AKW1570" s="217"/>
      <c r="AKX1570" s="217"/>
      <c r="AKY1570" s="217"/>
      <c r="AKZ1570" s="217"/>
      <c r="ALA1570" s="217"/>
      <c r="ALB1570" s="217"/>
      <c r="ALC1570" s="217"/>
      <c r="ALD1570" s="217"/>
      <c r="ALE1570" s="217"/>
      <c r="ALF1570" s="217"/>
      <c r="ALG1570" s="217"/>
      <c r="ALH1570" s="217"/>
      <c r="ALI1570" s="217"/>
      <c r="ALJ1570" s="217"/>
      <c r="ALK1570" s="217"/>
      <c r="ALL1570" s="217"/>
      <c r="ALM1570" s="217"/>
      <c r="ALN1570" s="217"/>
      <c r="ALO1570" s="217"/>
      <c r="ALP1570" s="217"/>
      <c r="ALQ1570" s="217"/>
      <c r="ALR1570" s="217"/>
      <c r="ALS1570" s="217"/>
      <c r="ALT1570" s="217"/>
      <c r="ALU1570" s="217"/>
      <c r="ALV1570" s="217"/>
      <c r="ALW1570" s="217"/>
      <c r="ALX1570" s="217"/>
      <c r="ALY1570" s="217"/>
      <c r="ALZ1570" s="217"/>
      <c r="AMA1570" s="217"/>
      <c r="AMB1570" s="217"/>
      <c r="AMC1570" s="217"/>
      <c r="AMD1570" s="217"/>
      <c r="AME1570" s="217"/>
      <c r="AMF1570" s="217"/>
      <c r="AMG1570" s="217"/>
      <c r="AMH1570" s="217"/>
      <c r="AMI1570" s="217"/>
      <c r="AMJ1570" s="217"/>
      <c r="AMK1570" s="217"/>
      <c r="AML1570" s="217"/>
      <c r="AMM1570" s="217"/>
      <c r="AMN1570" s="217"/>
      <c r="AMO1570" s="217"/>
      <c r="AMP1570" s="217"/>
      <c r="AMQ1570" s="217"/>
      <c r="AMR1570" s="217"/>
      <c r="AMS1570" s="217"/>
      <c r="AMT1570" s="217"/>
      <c r="AMU1570" s="217"/>
      <c r="AMV1570" s="217"/>
      <c r="AMW1570" s="217"/>
      <c r="AMX1570" s="217"/>
      <c r="AMY1570" s="217"/>
      <c r="AMZ1570" s="217"/>
      <c r="ANA1570" s="217"/>
      <c r="ANB1570" s="217"/>
      <c r="ANC1570" s="217"/>
      <c r="AND1570" s="217"/>
      <c r="ANE1570" s="217"/>
      <c r="ANF1570" s="217"/>
      <c r="ANG1570" s="217"/>
      <c r="ANH1570" s="217"/>
      <c r="ANI1570" s="217"/>
      <c r="ANJ1570" s="217"/>
      <c r="ANK1570" s="217"/>
      <c r="ANL1570" s="217"/>
      <c r="ANM1570" s="217"/>
      <c r="ANN1570" s="217"/>
      <c r="ANO1570" s="217"/>
      <c r="ANP1570" s="217"/>
      <c r="ANQ1570" s="217"/>
      <c r="ANR1570" s="217"/>
      <c r="ANS1570" s="217"/>
      <c r="ANT1570" s="217"/>
      <c r="ANU1570" s="217"/>
      <c r="ANV1570" s="217"/>
      <c r="ANW1570" s="217"/>
      <c r="ANX1570" s="217"/>
      <c r="ANY1570" s="217"/>
      <c r="ANZ1570" s="217"/>
      <c r="AOA1570" s="217"/>
      <c r="AOB1570" s="217"/>
      <c r="AOC1570" s="217"/>
      <c r="AOD1570" s="217"/>
      <c r="AOE1570" s="217"/>
      <c r="AOF1570" s="217"/>
      <c r="AOG1570" s="217"/>
      <c r="AOH1570" s="217"/>
      <c r="AOI1570" s="217"/>
      <c r="AOJ1570" s="217"/>
      <c r="AOK1570" s="217"/>
      <c r="AOL1570" s="217"/>
      <c r="AOM1570" s="217"/>
      <c r="AON1570" s="217"/>
      <c r="AOO1570" s="217"/>
      <c r="AOP1570" s="217"/>
      <c r="AOQ1570" s="217"/>
      <c r="AOR1570" s="217"/>
      <c r="AOS1570" s="217"/>
      <c r="AOT1570" s="217"/>
      <c r="AOU1570" s="217"/>
      <c r="AOV1570" s="217"/>
      <c r="AOW1570" s="217"/>
      <c r="AOX1570" s="217"/>
      <c r="AOY1570" s="217"/>
      <c r="AOZ1570" s="217"/>
      <c r="APA1570" s="217"/>
      <c r="APB1570" s="217"/>
      <c r="APC1570" s="217"/>
      <c r="APD1570" s="217"/>
      <c r="APE1570" s="217"/>
      <c r="APF1570" s="217"/>
      <c r="APG1570" s="217"/>
      <c r="APH1570" s="217"/>
      <c r="API1570" s="217"/>
      <c r="APJ1570" s="217"/>
      <c r="APK1570" s="217"/>
      <c r="APL1570" s="217"/>
      <c r="APM1570" s="217"/>
      <c r="APN1570" s="217"/>
      <c r="APO1570" s="217"/>
      <c r="APP1570" s="217"/>
      <c r="APQ1570" s="217"/>
      <c r="APR1570" s="217"/>
      <c r="APS1570" s="217"/>
      <c r="APT1570" s="217"/>
      <c r="APU1570" s="217"/>
      <c r="APV1570" s="217"/>
      <c r="APW1570" s="217"/>
      <c r="APX1570" s="217"/>
      <c r="APY1570" s="217"/>
      <c r="APZ1570" s="217"/>
      <c r="AQA1570" s="217"/>
      <c r="AQB1570" s="217"/>
      <c r="AQC1570" s="217"/>
      <c r="AQD1570" s="217"/>
      <c r="AQE1570" s="217"/>
      <c r="AQF1570" s="217"/>
      <c r="AQG1570" s="217"/>
      <c r="AQH1570" s="217"/>
      <c r="AQI1570" s="217"/>
      <c r="AQJ1570" s="217"/>
      <c r="AQK1570" s="217"/>
      <c r="AQL1570" s="217"/>
      <c r="AQM1570" s="217"/>
      <c r="AQN1570" s="217"/>
      <c r="AQO1570" s="217"/>
      <c r="AQP1570" s="217"/>
      <c r="AQQ1570" s="217"/>
      <c r="AQR1570" s="217"/>
      <c r="AQS1570" s="217"/>
      <c r="AQT1570" s="217"/>
      <c r="AQU1570" s="217"/>
      <c r="AQV1570" s="217"/>
      <c r="AQW1570" s="217"/>
      <c r="AQX1570" s="217"/>
      <c r="AQY1570" s="217"/>
      <c r="AQZ1570" s="217"/>
      <c r="ARA1570" s="217"/>
      <c r="ARB1570" s="217"/>
      <c r="ARC1570" s="217"/>
      <c r="ARD1570" s="217"/>
      <c r="ARE1570" s="217"/>
      <c r="ARF1570" s="217"/>
      <c r="ARG1570" s="217"/>
      <c r="ARH1570" s="217"/>
      <c r="ARI1570" s="217"/>
      <c r="ARJ1570" s="217"/>
      <c r="ARK1570" s="217"/>
      <c r="ARL1570" s="217"/>
      <c r="ARM1570" s="217"/>
      <c r="ARN1570" s="217"/>
      <c r="ARO1570" s="217"/>
      <c r="ARP1570" s="217"/>
      <c r="ARQ1570" s="217"/>
      <c r="ARR1570" s="217"/>
      <c r="ARS1570" s="217"/>
      <c r="ART1570" s="217"/>
      <c r="ARU1570" s="217"/>
      <c r="ARV1570" s="217"/>
      <c r="ARW1570" s="217"/>
      <c r="ARX1570" s="217"/>
      <c r="ARY1570" s="217"/>
      <c r="ARZ1570" s="217"/>
      <c r="ASA1570" s="217"/>
      <c r="ASB1570" s="217"/>
      <c r="ASC1570" s="217"/>
      <c r="ASD1570" s="217"/>
      <c r="ASE1570" s="217"/>
      <c r="ASF1570" s="217"/>
      <c r="ASG1570" s="217"/>
      <c r="ASH1570" s="217"/>
      <c r="ASI1570" s="217"/>
      <c r="ASJ1570" s="217"/>
      <c r="ASK1570" s="217"/>
      <c r="ASL1570" s="217"/>
      <c r="ASM1570" s="217"/>
      <c r="ASN1570" s="217"/>
      <c r="ASO1570" s="217"/>
      <c r="ASP1570" s="217"/>
      <c r="ASQ1570" s="217"/>
      <c r="ASR1570" s="217"/>
      <c r="ASS1570" s="217"/>
      <c r="AST1570" s="217"/>
      <c r="ASU1570" s="217"/>
      <c r="ASV1570" s="217"/>
      <c r="ASW1570" s="217"/>
      <c r="ASX1570" s="217"/>
      <c r="ASY1570" s="217"/>
      <c r="ASZ1570" s="217"/>
      <c r="ATA1570" s="217"/>
      <c r="ATB1570" s="217"/>
      <c r="ATC1570" s="217"/>
      <c r="ATD1570" s="217"/>
      <c r="ATE1570" s="217"/>
      <c r="ATF1570" s="217"/>
      <c r="ATG1570" s="217"/>
      <c r="ATH1570" s="217"/>
      <c r="ATI1570" s="217"/>
      <c r="ATJ1570" s="217"/>
      <c r="ATK1570" s="217"/>
      <c r="ATL1570" s="217"/>
      <c r="ATM1570" s="217"/>
      <c r="ATN1570" s="217"/>
      <c r="ATO1570" s="217"/>
      <c r="ATP1570" s="217"/>
      <c r="ATQ1570" s="217"/>
      <c r="ATR1570" s="217"/>
      <c r="ATS1570" s="217"/>
      <c r="ATT1570" s="217"/>
      <c r="ATU1570" s="217"/>
      <c r="ATV1570" s="217"/>
      <c r="ATW1570" s="217"/>
      <c r="ATX1570" s="217"/>
      <c r="ATY1570" s="217"/>
      <c r="ATZ1570" s="217"/>
      <c r="AUA1570" s="217"/>
      <c r="AUB1570" s="217"/>
      <c r="AUC1570" s="217"/>
      <c r="AUD1570" s="217"/>
      <c r="AUE1570" s="217"/>
      <c r="AUF1570" s="217"/>
      <c r="AUG1570" s="217"/>
      <c r="AUH1570" s="217"/>
      <c r="AUI1570" s="217"/>
      <c r="AUJ1570" s="217"/>
      <c r="AUK1570" s="217"/>
      <c r="AUL1570" s="217"/>
      <c r="AUM1570" s="217"/>
      <c r="AUN1570" s="217"/>
      <c r="AUO1570" s="217"/>
      <c r="AUP1570" s="217"/>
      <c r="AUQ1570" s="217"/>
      <c r="AUR1570" s="217"/>
      <c r="AUS1570" s="217"/>
      <c r="AUT1570" s="217"/>
      <c r="AUU1570" s="217"/>
      <c r="AUV1570" s="217"/>
      <c r="AUW1570" s="217"/>
      <c r="AUX1570" s="217"/>
      <c r="AUY1570" s="217"/>
      <c r="AUZ1570" s="217"/>
      <c r="AVA1570" s="217"/>
      <c r="AVB1570" s="217"/>
      <c r="AVC1570" s="217"/>
      <c r="AVD1570" s="217"/>
      <c r="AVE1570" s="217"/>
      <c r="AVF1570" s="217"/>
      <c r="AVG1570" s="217"/>
      <c r="AVH1570" s="217"/>
      <c r="AVI1570" s="217"/>
      <c r="AVJ1570" s="217"/>
      <c r="AVK1570" s="217"/>
      <c r="AVL1570" s="217"/>
      <c r="AVM1570" s="217"/>
      <c r="AVN1570" s="217"/>
      <c r="AVO1570" s="217"/>
      <c r="AVP1570" s="217"/>
      <c r="AVQ1570" s="217"/>
      <c r="AVR1570" s="217"/>
      <c r="AVS1570" s="217"/>
      <c r="AVT1570" s="217"/>
      <c r="AVU1570" s="217"/>
      <c r="AVV1570" s="217"/>
      <c r="AVW1570" s="217"/>
      <c r="AVX1570" s="217"/>
      <c r="AVY1570" s="217"/>
      <c r="AVZ1570" s="217"/>
      <c r="AWA1570" s="217"/>
      <c r="AWB1570" s="217"/>
      <c r="AWC1570" s="217"/>
      <c r="AWD1570" s="217"/>
      <c r="AWE1570" s="217"/>
      <c r="AWF1570" s="217"/>
      <c r="AWG1570" s="217"/>
      <c r="AWH1570" s="217"/>
      <c r="AWI1570" s="217"/>
      <c r="AWJ1570" s="217"/>
      <c r="AWK1570" s="217"/>
      <c r="AWL1570" s="217"/>
      <c r="AWM1570" s="217"/>
      <c r="AWN1570" s="217"/>
      <c r="AWO1570" s="217"/>
      <c r="AWP1570" s="217"/>
      <c r="AWQ1570" s="217"/>
      <c r="AWR1570" s="217"/>
      <c r="AWS1570" s="217"/>
      <c r="AWT1570" s="217"/>
      <c r="AWU1570" s="217"/>
      <c r="AWV1570" s="217"/>
      <c r="AWW1570" s="217"/>
      <c r="AWX1570" s="217"/>
      <c r="AWY1570" s="217"/>
      <c r="AWZ1570" s="217"/>
      <c r="AXA1570" s="217"/>
      <c r="AXB1570" s="217"/>
      <c r="AXC1570" s="217"/>
      <c r="AXD1570" s="217"/>
      <c r="AXE1570" s="217"/>
      <c r="AXF1570" s="217"/>
      <c r="AXG1570" s="217"/>
      <c r="AXH1570" s="217"/>
      <c r="AXI1570" s="217"/>
      <c r="AXJ1570" s="217"/>
      <c r="AXK1570" s="217"/>
      <c r="AXL1570" s="217"/>
      <c r="AXM1570" s="217"/>
      <c r="AXN1570" s="217"/>
      <c r="AXO1570" s="217"/>
      <c r="AXP1570" s="217"/>
      <c r="AXQ1570" s="217"/>
      <c r="AXR1570" s="217"/>
      <c r="AXS1570" s="217"/>
      <c r="AXT1570" s="217"/>
      <c r="AXU1570" s="217"/>
      <c r="AXV1570" s="217"/>
      <c r="AXW1570" s="217"/>
      <c r="AXX1570" s="217"/>
      <c r="AXY1570" s="217"/>
      <c r="AXZ1570" s="217"/>
      <c r="AYA1570" s="217"/>
      <c r="AYB1570" s="217"/>
      <c r="AYC1570" s="217"/>
      <c r="AYD1570" s="217"/>
      <c r="AYE1570" s="217"/>
      <c r="AYF1570" s="217"/>
      <c r="AYG1570" s="217"/>
      <c r="AYH1570" s="217"/>
      <c r="AYI1570" s="217"/>
      <c r="AYJ1570" s="217"/>
      <c r="AYK1570" s="217"/>
      <c r="AYL1570" s="217"/>
      <c r="AYM1570" s="217"/>
      <c r="AYN1570" s="217"/>
      <c r="AYO1570" s="217"/>
      <c r="AYP1570" s="217"/>
      <c r="AYQ1570" s="217"/>
      <c r="AYR1570" s="217"/>
      <c r="AYS1570" s="217"/>
      <c r="AYT1570" s="217"/>
      <c r="AYU1570" s="217"/>
      <c r="AYV1570" s="217"/>
      <c r="AYW1570" s="217"/>
      <c r="AYX1570" s="217"/>
      <c r="AYY1570" s="217"/>
      <c r="AYZ1570" s="217"/>
      <c r="AZA1570" s="217"/>
      <c r="AZB1570" s="217"/>
      <c r="AZC1570" s="217"/>
      <c r="AZD1570" s="217"/>
      <c r="AZE1570" s="217"/>
      <c r="AZF1570" s="217"/>
      <c r="AZG1570" s="217"/>
      <c r="AZH1570" s="217"/>
      <c r="AZI1570" s="217"/>
      <c r="AZJ1570" s="217"/>
      <c r="AZK1570" s="217"/>
      <c r="AZL1570" s="217"/>
      <c r="AZM1570" s="217"/>
      <c r="AZN1570" s="217"/>
      <c r="AZO1570" s="217"/>
      <c r="AZP1570" s="217"/>
      <c r="AZQ1570" s="217"/>
      <c r="AZR1570" s="217"/>
      <c r="AZS1570" s="217"/>
      <c r="AZT1570" s="217"/>
      <c r="AZU1570" s="217"/>
      <c r="AZV1570" s="217"/>
      <c r="AZW1570" s="217"/>
      <c r="AZX1570" s="217"/>
      <c r="AZY1570" s="217"/>
      <c r="AZZ1570" s="217"/>
      <c r="BAA1570" s="217"/>
      <c r="BAB1570" s="217"/>
      <c r="BAC1570" s="217"/>
      <c r="BAD1570" s="217"/>
      <c r="BAE1570" s="217"/>
      <c r="BAF1570" s="217"/>
      <c r="BAG1570" s="217"/>
      <c r="BAH1570" s="217"/>
      <c r="BAI1570" s="217"/>
      <c r="BAJ1570" s="217"/>
      <c r="BAK1570" s="217"/>
      <c r="BAL1570" s="217"/>
      <c r="BAM1570" s="217"/>
      <c r="BAN1570" s="217"/>
      <c r="BAO1570" s="217"/>
      <c r="BAP1570" s="217"/>
      <c r="BAQ1570" s="217"/>
      <c r="BAR1570" s="217"/>
      <c r="BAS1570" s="217"/>
      <c r="BAT1570" s="217"/>
      <c r="BAU1570" s="217"/>
      <c r="BAV1570" s="217"/>
      <c r="BAW1570" s="217"/>
      <c r="BAX1570" s="217"/>
      <c r="BAY1570" s="217"/>
      <c r="BAZ1570" s="217"/>
      <c r="BBA1570" s="217"/>
      <c r="BBB1570" s="217"/>
      <c r="BBC1570" s="217"/>
      <c r="BBD1570" s="217"/>
      <c r="BBE1570" s="217"/>
      <c r="BBF1570" s="217"/>
      <c r="BBG1570" s="217"/>
      <c r="BBH1570" s="217"/>
      <c r="BBI1570" s="217"/>
      <c r="BBJ1570" s="217"/>
      <c r="BBK1570" s="217"/>
      <c r="BBL1570" s="217"/>
      <c r="BBM1570" s="217"/>
      <c r="BBN1570" s="217"/>
      <c r="BBO1570" s="217"/>
      <c r="BBP1570" s="217"/>
      <c r="BBQ1570" s="217"/>
      <c r="BBR1570" s="217"/>
      <c r="BBS1570" s="217"/>
      <c r="BBT1570" s="217"/>
      <c r="BBU1570" s="217"/>
      <c r="BBV1570" s="217"/>
      <c r="BBW1570" s="217"/>
      <c r="BBX1570" s="217"/>
      <c r="BBY1570" s="217"/>
      <c r="BBZ1570" s="217"/>
      <c r="BCA1570" s="217"/>
      <c r="BCB1570" s="217"/>
      <c r="BCC1570" s="217"/>
      <c r="BCD1570" s="217"/>
      <c r="BCE1570" s="217"/>
      <c r="BCF1570" s="217"/>
      <c r="BCG1570" s="217"/>
      <c r="BCH1570" s="217"/>
      <c r="BCI1570" s="217"/>
      <c r="BCJ1570" s="217"/>
      <c r="BCK1570" s="217"/>
      <c r="BCL1570" s="217"/>
      <c r="BCM1570" s="217"/>
      <c r="BCN1570" s="217"/>
      <c r="BCO1570" s="217"/>
      <c r="BCP1570" s="217"/>
      <c r="BCQ1570" s="217"/>
      <c r="BCR1570" s="217"/>
      <c r="BCS1570" s="217"/>
      <c r="BCT1570" s="217"/>
      <c r="BCU1570" s="217"/>
      <c r="BCV1570" s="217"/>
      <c r="BCW1570" s="217"/>
      <c r="BCX1570" s="217"/>
      <c r="BCY1570" s="217"/>
      <c r="BCZ1570" s="217"/>
      <c r="BDA1570" s="217"/>
      <c r="BDB1570" s="217"/>
      <c r="BDC1570" s="217"/>
      <c r="BDD1570" s="217"/>
      <c r="BDE1570" s="217"/>
      <c r="BDF1570" s="217"/>
      <c r="BDG1570" s="217"/>
      <c r="BDH1570" s="217"/>
      <c r="BDI1570" s="217"/>
      <c r="BDJ1570" s="217"/>
      <c r="BDK1570" s="217"/>
      <c r="BDL1570" s="217"/>
      <c r="BDM1570" s="217"/>
      <c r="BDN1570" s="217"/>
      <c r="BDO1570" s="217"/>
      <c r="BDP1570" s="217"/>
      <c r="BDQ1570" s="217"/>
      <c r="BDR1570" s="217"/>
      <c r="BDS1570" s="217"/>
      <c r="BDT1570" s="217"/>
      <c r="BDU1570" s="217"/>
      <c r="BDV1570" s="217"/>
      <c r="BDW1570" s="217"/>
      <c r="BDX1570" s="217"/>
      <c r="BDY1570" s="217"/>
      <c r="BDZ1570" s="217"/>
      <c r="BEA1570" s="217"/>
      <c r="BEB1570" s="217"/>
      <c r="BEC1570" s="217"/>
      <c r="BED1570" s="217"/>
      <c r="BEE1570" s="217"/>
      <c r="BEF1570" s="217"/>
      <c r="BEG1570" s="217"/>
      <c r="BEH1570" s="217"/>
      <c r="BEI1570" s="217"/>
      <c r="BEJ1570" s="217"/>
      <c r="BEK1570" s="217"/>
      <c r="BEL1570" s="217"/>
      <c r="BEM1570" s="217"/>
      <c r="BEN1570" s="217"/>
      <c r="BEO1570" s="217"/>
      <c r="BEP1570" s="217"/>
      <c r="BEQ1570" s="217"/>
      <c r="BER1570" s="217"/>
      <c r="BES1570" s="217"/>
      <c r="BET1570" s="217"/>
      <c r="BEU1570" s="217"/>
      <c r="BEV1570" s="217"/>
      <c r="BEW1570" s="217"/>
      <c r="BEX1570" s="217"/>
      <c r="BEY1570" s="217"/>
      <c r="BEZ1570" s="217"/>
      <c r="BFA1570" s="217"/>
      <c r="BFB1570" s="217"/>
      <c r="BFC1570" s="217"/>
      <c r="BFD1570" s="217"/>
      <c r="BFE1570" s="217"/>
      <c r="BFF1570" s="217"/>
      <c r="BFG1570" s="217"/>
      <c r="BFH1570" s="217"/>
      <c r="BFI1570" s="217"/>
      <c r="BFJ1570" s="217"/>
      <c r="BFK1570" s="217"/>
      <c r="BFL1570" s="217"/>
      <c r="BFM1570" s="217"/>
      <c r="BFN1570" s="217"/>
      <c r="BFO1570" s="217"/>
      <c r="BFP1570" s="217"/>
      <c r="BFQ1570" s="217"/>
      <c r="BFR1570" s="217"/>
      <c r="BFS1570" s="217"/>
      <c r="BFT1570" s="217"/>
      <c r="BFU1570" s="217"/>
      <c r="BFV1570" s="217"/>
      <c r="BFW1570" s="217"/>
      <c r="BFX1570" s="217"/>
      <c r="BFY1570" s="217"/>
      <c r="BFZ1570" s="217"/>
      <c r="BGA1570" s="217"/>
      <c r="BGB1570" s="217"/>
      <c r="BGC1570" s="217"/>
      <c r="BGD1570" s="217"/>
      <c r="BGE1570" s="217"/>
      <c r="BGF1570" s="217"/>
      <c r="BGG1570" s="217"/>
      <c r="BGH1570" s="217"/>
      <c r="BGI1570" s="217"/>
      <c r="BGJ1570" s="217"/>
      <c r="BGK1570" s="217"/>
      <c r="BGL1570" s="217"/>
      <c r="BGM1570" s="217"/>
      <c r="BGN1570" s="217"/>
      <c r="BGO1570" s="217"/>
      <c r="BGP1570" s="217"/>
      <c r="BGQ1570" s="217"/>
      <c r="BGR1570" s="217"/>
      <c r="BGS1570" s="217"/>
      <c r="BGT1570" s="217"/>
      <c r="BGU1570" s="217"/>
      <c r="BGV1570" s="217"/>
      <c r="BGW1570" s="217"/>
      <c r="BGX1570" s="217"/>
      <c r="BGY1570" s="217"/>
      <c r="BGZ1570" s="217"/>
      <c r="BHA1570" s="217"/>
      <c r="BHB1570" s="217"/>
      <c r="BHC1570" s="217"/>
      <c r="BHD1570" s="217"/>
      <c r="BHE1570" s="217"/>
      <c r="BHF1570" s="217"/>
      <c r="BHG1570" s="217"/>
      <c r="BHH1570" s="217"/>
      <c r="BHI1570" s="217"/>
      <c r="BHJ1570" s="217"/>
      <c r="BHK1570" s="217"/>
      <c r="BHL1570" s="217"/>
      <c r="BHM1570" s="217"/>
      <c r="BHN1570" s="217"/>
      <c r="BHO1570" s="217"/>
      <c r="BHP1570" s="217"/>
      <c r="BHQ1570" s="217"/>
      <c r="BHR1570" s="217"/>
      <c r="BHS1570" s="217"/>
      <c r="BHT1570" s="217"/>
      <c r="BHU1570" s="217"/>
      <c r="BHV1570" s="217"/>
      <c r="BHW1570" s="217"/>
      <c r="BHX1570" s="217"/>
      <c r="BHY1570" s="217"/>
      <c r="BHZ1570" s="217"/>
      <c r="BIA1570" s="217"/>
      <c r="BIB1570" s="217"/>
      <c r="BIC1570" s="217"/>
      <c r="BID1570" s="217"/>
      <c r="BIE1570" s="217"/>
      <c r="BIF1570" s="217"/>
      <c r="BIG1570" s="217"/>
      <c r="BIH1570" s="217"/>
      <c r="BII1570" s="217"/>
      <c r="BIJ1570" s="217"/>
      <c r="BIK1570" s="217"/>
      <c r="BIL1570" s="217"/>
      <c r="BIM1570" s="217"/>
      <c r="BIN1570" s="217"/>
      <c r="BIO1570" s="217"/>
      <c r="BIP1570" s="217"/>
      <c r="BIQ1570" s="217"/>
      <c r="BIR1570" s="217"/>
      <c r="BIS1570" s="217"/>
      <c r="BIT1570" s="217"/>
      <c r="BIU1570" s="217"/>
      <c r="BIV1570" s="217"/>
      <c r="BIW1570" s="217"/>
      <c r="BIX1570" s="217"/>
      <c r="BIY1570" s="217"/>
      <c r="BIZ1570" s="217"/>
      <c r="BJA1570" s="217"/>
      <c r="BJB1570" s="217"/>
      <c r="BJC1570" s="217"/>
      <c r="BJD1570" s="217"/>
      <c r="BJE1570" s="217"/>
      <c r="BJF1570" s="217"/>
      <c r="BJG1570" s="217"/>
      <c r="BJH1570" s="217"/>
      <c r="BJI1570" s="217"/>
      <c r="BJJ1570" s="217"/>
      <c r="BJK1570" s="217"/>
      <c r="BJL1570" s="217"/>
      <c r="BJM1570" s="217"/>
      <c r="BJN1570" s="217"/>
      <c r="BJO1570" s="217"/>
      <c r="BJP1570" s="217"/>
      <c r="BJQ1570" s="217"/>
      <c r="BJR1570" s="217"/>
      <c r="BJS1570" s="217"/>
      <c r="BJT1570" s="217"/>
      <c r="BJU1570" s="217"/>
      <c r="BJV1570" s="217"/>
      <c r="BJW1570" s="217"/>
      <c r="BJX1570" s="217"/>
      <c r="BJY1570" s="217"/>
      <c r="BJZ1570" s="217"/>
      <c r="BKA1570" s="217"/>
      <c r="BKB1570" s="217"/>
      <c r="BKC1570" s="217"/>
      <c r="BKD1570" s="217"/>
      <c r="BKE1570" s="217"/>
      <c r="BKF1570" s="217"/>
      <c r="BKG1570" s="217"/>
      <c r="BKH1570" s="217"/>
      <c r="BKI1570" s="217"/>
      <c r="BKJ1570" s="217"/>
      <c r="BKK1570" s="217"/>
      <c r="BKL1570" s="217"/>
      <c r="BKM1570" s="217"/>
      <c r="BKN1570" s="217"/>
      <c r="BKO1570" s="217"/>
      <c r="BKP1570" s="217"/>
      <c r="BKQ1570" s="217"/>
      <c r="BKR1570" s="217"/>
      <c r="BKS1570" s="217"/>
      <c r="BKT1570" s="217"/>
      <c r="BKU1570" s="217"/>
      <c r="BKV1570" s="217"/>
      <c r="BKW1570" s="217"/>
      <c r="BKX1570" s="217"/>
      <c r="BKY1570" s="217"/>
      <c r="BKZ1570" s="217"/>
      <c r="BLA1570" s="217"/>
      <c r="BLB1570" s="217"/>
      <c r="BLC1570" s="217"/>
      <c r="BLD1570" s="217"/>
      <c r="BLE1570" s="217"/>
      <c r="BLF1570" s="217"/>
      <c r="BLG1570" s="217"/>
      <c r="BLH1570" s="217"/>
      <c r="BLI1570" s="217"/>
      <c r="BLJ1570" s="217"/>
      <c r="BLK1570" s="217"/>
      <c r="BLL1570" s="217"/>
      <c r="BLM1570" s="217"/>
      <c r="BLN1570" s="217"/>
      <c r="BLO1570" s="217"/>
      <c r="BLP1570" s="217"/>
      <c r="BLQ1570" s="217"/>
      <c r="BLR1570" s="217"/>
      <c r="BLS1570" s="217"/>
      <c r="BLT1570" s="217"/>
      <c r="BLU1570" s="217"/>
      <c r="BLV1570" s="217"/>
      <c r="BLW1570" s="217"/>
      <c r="BLX1570" s="217"/>
      <c r="BLY1570" s="217"/>
      <c r="BLZ1570" s="217"/>
      <c r="BMA1570" s="217"/>
      <c r="BMB1570" s="217"/>
      <c r="BMC1570" s="217"/>
      <c r="BMD1570" s="217"/>
      <c r="BME1570" s="217"/>
      <c r="BMF1570" s="217"/>
      <c r="BMG1570" s="217"/>
      <c r="BMH1570" s="217"/>
      <c r="BMI1570" s="217"/>
      <c r="BMJ1570" s="217"/>
      <c r="BMK1570" s="217"/>
      <c r="BML1570" s="217"/>
      <c r="BMM1570" s="217"/>
      <c r="BMN1570" s="217"/>
      <c r="BMO1570" s="217"/>
      <c r="BMP1570" s="217"/>
      <c r="BMQ1570" s="217"/>
      <c r="BMR1570" s="217"/>
      <c r="BMS1570" s="217"/>
      <c r="BMT1570" s="217"/>
      <c r="BMU1570" s="217"/>
      <c r="BMV1570" s="217"/>
      <c r="BMW1570" s="217"/>
      <c r="BMX1570" s="217"/>
      <c r="BMY1570" s="217"/>
      <c r="BMZ1570" s="217"/>
      <c r="BNA1570" s="217"/>
      <c r="BNB1570" s="217"/>
      <c r="BNC1570" s="217"/>
      <c r="BND1570" s="217"/>
      <c r="BNE1570" s="217"/>
      <c r="BNF1570" s="217"/>
      <c r="BNG1570" s="217"/>
      <c r="BNH1570" s="217"/>
      <c r="BNI1570" s="217"/>
      <c r="BNJ1570" s="217"/>
      <c r="BNK1570" s="217"/>
      <c r="BNL1570" s="217"/>
      <c r="BNM1570" s="217"/>
      <c r="BNN1570" s="217"/>
      <c r="BNO1570" s="217"/>
      <c r="BNP1570" s="217"/>
      <c r="BNQ1570" s="217"/>
      <c r="BNR1570" s="217"/>
      <c r="BNS1570" s="217"/>
      <c r="BNT1570" s="217"/>
      <c r="BNU1570" s="217"/>
      <c r="BNV1570" s="217"/>
      <c r="BNW1570" s="217"/>
      <c r="BNX1570" s="217"/>
      <c r="BNY1570" s="217"/>
      <c r="BNZ1570" s="217"/>
      <c r="BOA1570" s="217"/>
      <c r="BOB1570" s="217"/>
      <c r="BOC1570" s="217"/>
      <c r="BOD1570" s="217"/>
      <c r="BOE1570" s="217"/>
      <c r="BOF1570" s="217"/>
      <c r="BOG1570" s="217"/>
      <c r="BOH1570" s="217"/>
      <c r="BOI1570" s="217"/>
      <c r="BOJ1570" s="217"/>
      <c r="BOK1570" s="217"/>
      <c r="BOL1570" s="217"/>
      <c r="BOM1570" s="217"/>
      <c r="BON1570" s="217"/>
      <c r="BOO1570" s="217"/>
      <c r="BOP1570" s="217"/>
      <c r="BOQ1570" s="217"/>
      <c r="BOR1570" s="217"/>
      <c r="BOS1570" s="217"/>
      <c r="BOT1570" s="217"/>
      <c r="BOU1570" s="217"/>
      <c r="BOV1570" s="217"/>
      <c r="BOW1570" s="217"/>
      <c r="BOX1570" s="217"/>
      <c r="BOY1570" s="217"/>
      <c r="BOZ1570" s="217"/>
      <c r="BPA1570" s="217"/>
      <c r="BPB1570" s="217"/>
      <c r="BPC1570" s="217"/>
      <c r="BPD1570" s="217"/>
      <c r="BPE1570" s="217"/>
      <c r="BPF1570" s="217"/>
      <c r="BPG1570" s="217"/>
      <c r="BPH1570" s="217"/>
      <c r="BPI1570" s="217"/>
      <c r="BPJ1570" s="217"/>
      <c r="BPK1570" s="217"/>
      <c r="BPL1570" s="217"/>
      <c r="BPM1570" s="217"/>
      <c r="BPN1570" s="217"/>
      <c r="BPO1570" s="217"/>
      <c r="BPP1570" s="217"/>
      <c r="BPQ1570" s="217"/>
      <c r="BPR1570" s="217"/>
      <c r="BPS1570" s="217"/>
      <c r="BPT1570" s="217"/>
      <c r="BPU1570" s="217"/>
      <c r="BPV1570" s="217"/>
      <c r="BPW1570" s="217"/>
      <c r="BPX1570" s="217"/>
      <c r="BPY1570" s="217"/>
      <c r="BPZ1570" s="217"/>
      <c r="BQA1570" s="217"/>
      <c r="BQB1570" s="217"/>
      <c r="BQC1570" s="217"/>
      <c r="BQD1570" s="217"/>
      <c r="BQE1570" s="217"/>
      <c r="BQF1570" s="217"/>
      <c r="BQG1570" s="217"/>
      <c r="BQH1570" s="217"/>
      <c r="BQI1570" s="217"/>
      <c r="BQJ1570" s="217"/>
      <c r="BQK1570" s="217"/>
      <c r="BQL1570" s="217"/>
      <c r="BQM1570" s="217"/>
      <c r="BQN1570" s="217"/>
      <c r="BQO1570" s="217"/>
      <c r="BQP1570" s="217"/>
      <c r="BQQ1570" s="217"/>
      <c r="BQR1570" s="217"/>
      <c r="BQS1570" s="217"/>
      <c r="BQT1570" s="217"/>
      <c r="BQU1570" s="217"/>
      <c r="BQV1570" s="217"/>
      <c r="BQW1570" s="217"/>
      <c r="BQX1570" s="217"/>
      <c r="BQY1570" s="217"/>
      <c r="BQZ1570" s="217"/>
      <c r="BRA1570" s="217"/>
      <c r="BRB1570" s="217"/>
      <c r="BRC1570" s="217"/>
      <c r="BRD1570" s="217"/>
      <c r="BRE1570" s="217"/>
      <c r="BRF1570" s="217"/>
      <c r="BRG1570" s="217"/>
      <c r="BRH1570" s="217"/>
      <c r="BRI1570" s="217"/>
      <c r="BRJ1570" s="217"/>
      <c r="BRK1570" s="217"/>
      <c r="BRL1570" s="217"/>
      <c r="BRM1570" s="217"/>
      <c r="BRN1570" s="217"/>
      <c r="BRO1570" s="217"/>
      <c r="BRP1570" s="217"/>
      <c r="BRQ1570" s="217"/>
      <c r="BRR1570" s="217"/>
      <c r="BRS1570" s="217"/>
      <c r="BRT1570" s="217"/>
      <c r="BRU1570" s="217"/>
      <c r="BRV1570" s="217"/>
      <c r="BRW1570" s="217"/>
      <c r="BRX1570" s="217"/>
      <c r="BRY1570" s="217"/>
      <c r="BRZ1570" s="217"/>
      <c r="BSA1570" s="217"/>
      <c r="BSB1570" s="217"/>
      <c r="BSC1570" s="217"/>
      <c r="BSD1570" s="217"/>
      <c r="BSE1570" s="217"/>
      <c r="BSF1570" s="217"/>
      <c r="BSG1570" s="217"/>
      <c r="BSH1570" s="217"/>
      <c r="BSI1570" s="217"/>
      <c r="BSJ1570" s="217"/>
      <c r="BSK1570" s="217"/>
      <c r="BSL1570" s="217"/>
      <c r="BSM1570" s="217"/>
      <c r="BSN1570" s="217"/>
      <c r="BSO1570" s="217"/>
      <c r="BSP1570" s="217"/>
      <c r="BSQ1570" s="217"/>
      <c r="BSR1570" s="217"/>
      <c r="BSS1570" s="217"/>
      <c r="BST1570" s="217"/>
      <c r="BSU1570" s="217"/>
      <c r="BSV1570" s="217"/>
      <c r="BSW1570" s="217"/>
      <c r="BSX1570" s="217"/>
      <c r="BSY1570" s="217"/>
      <c r="BSZ1570" s="217"/>
      <c r="BTA1570" s="217"/>
      <c r="BTB1570" s="217"/>
      <c r="BTC1570" s="217"/>
      <c r="BTD1570" s="217"/>
      <c r="BTE1570" s="217"/>
      <c r="BTF1570" s="217"/>
      <c r="BTG1570" s="217"/>
      <c r="BTH1570" s="217"/>
      <c r="BTI1570" s="217"/>
      <c r="BTJ1570" s="217"/>
      <c r="BTK1570" s="217"/>
      <c r="BTL1570" s="217"/>
      <c r="BTM1570" s="217"/>
      <c r="BTN1570" s="217"/>
      <c r="BTO1570" s="217"/>
      <c r="BTP1570" s="217"/>
      <c r="BTQ1570" s="217"/>
      <c r="BTR1570" s="217"/>
      <c r="BTS1570" s="217"/>
      <c r="BTT1570" s="217"/>
      <c r="BTU1570" s="217"/>
      <c r="BTV1570" s="217"/>
      <c r="BTW1570" s="217"/>
      <c r="BTX1570" s="217"/>
      <c r="BTY1570" s="217"/>
      <c r="BTZ1570" s="217"/>
      <c r="BUA1570" s="217"/>
      <c r="BUB1570" s="217"/>
      <c r="BUC1570" s="217"/>
      <c r="BUD1570" s="217"/>
      <c r="BUE1570" s="217"/>
      <c r="BUF1570" s="217"/>
      <c r="BUG1570" s="217"/>
      <c r="BUH1570" s="217"/>
      <c r="BUI1570" s="217"/>
      <c r="BUJ1570" s="217"/>
      <c r="BUK1570" s="217"/>
      <c r="BUL1570" s="217"/>
      <c r="BUM1570" s="217"/>
      <c r="BUN1570" s="217"/>
      <c r="BUO1570" s="217"/>
      <c r="BUP1570" s="217"/>
      <c r="BUQ1570" s="217"/>
      <c r="BUR1570" s="217"/>
      <c r="BUS1570" s="217"/>
      <c r="BUT1570" s="217"/>
      <c r="BUU1570" s="217"/>
      <c r="BUV1570" s="217"/>
      <c r="BUW1570" s="217"/>
      <c r="BUX1570" s="217"/>
      <c r="BUY1570" s="217"/>
      <c r="BUZ1570" s="217"/>
      <c r="BVA1570" s="217"/>
      <c r="BVB1570" s="217"/>
      <c r="BVC1570" s="217"/>
      <c r="BVD1570" s="217"/>
      <c r="BVE1570" s="217"/>
      <c r="BVF1570" s="217"/>
      <c r="BVG1570" s="217"/>
      <c r="BVH1570" s="217"/>
      <c r="BVI1570" s="217"/>
      <c r="BVJ1570" s="217"/>
      <c r="BVK1570" s="217"/>
      <c r="BVL1570" s="217"/>
      <c r="BVM1570" s="217"/>
      <c r="BVN1570" s="217"/>
      <c r="BVO1570" s="217"/>
      <c r="BVP1570" s="217"/>
      <c r="BVQ1570" s="217"/>
      <c r="BVR1570" s="217"/>
      <c r="BVS1570" s="217"/>
      <c r="BVT1570" s="217"/>
      <c r="BVU1570" s="217"/>
      <c r="BVV1570" s="217"/>
      <c r="BVW1570" s="217"/>
      <c r="BVX1570" s="217"/>
      <c r="BVY1570" s="217"/>
      <c r="BVZ1570" s="217"/>
      <c r="BWA1570" s="217"/>
      <c r="BWB1570" s="217"/>
      <c r="BWC1570" s="217"/>
      <c r="BWD1570" s="217"/>
      <c r="BWE1570" s="217"/>
      <c r="BWF1570" s="217"/>
      <c r="BWG1570" s="217"/>
      <c r="BWH1570" s="217"/>
      <c r="BWI1570" s="217"/>
      <c r="BWJ1570" s="217"/>
      <c r="BWK1570" s="217"/>
      <c r="BWL1570" s="217"/>
      <c r="BWM1570" s="217"/>
      <c r="BWN1570" s="217"/>
      <c r="BWO1570" s="217"/>
      <c r="BWP1570" s="217"/>
      <c r="BWQ1570" s="217"/>
      <c r="BWR1570" s="217"/>
      <c r="BWS1570" s="217"/>
      <c r="BWT1570" s="217"/>
      <c r="BWU1570" s="217"/>
      <c r="BWV1570" s="217"/>
      <c r="BWW1570" s="217"/>
      <c r="BWX1570" s="217"/>
      <c r="BWY1570" s="217"/>
      <c r="BWZ1570" s="217"/>
      <c r="BXA1570" s="217"/>
      <c r="BXB1570" s="217"/>
      <c r="BXC1570" s="217"/>
      <c r="BXD1570" s="217"/>
      <c r="BXE1570" s="217"/>
      <c r="BXF1570" s="217"/>
      <c r="BXG1570" s="217"/>
      <c r="BXH1570" s="217"/>
      <c r="BXI1570" s="217"/>
      <c r="BXJ1570" s="217"/>
      <c r="BXK1570" s="217"/>
      <c r="BXL1570" s="217"/>
      <c r="BXM1570" s="217"/>
      <c r="BXN1570" s="217"/>
      <c r="BXO1570" s="217"/>
      <c r="BXP1570" s="217"/>
      <c r="BXQ1570" s="217"/>
      <c r="BXR1570" s="217"/>
      <c r="BXS1570" s="217"/>
      <c r="BXT1570" s="217"/>
      <c r="BXU1570" s="217"/>
      <c r="BXV1570" s="217"/>
      <c r="BXW1570" s="217"/>
      <c r="BXX1570" s="217"/>
      <c r="BXY1570" s="217"/>
      <c r="BXZ1570" s="217"/>
      <c r="BYA1570" s="217"/>
      <c r="BYB1570" s="217"/>
      <c r="BYC1570" s="217"/>
      <c r="BYD1570" s="217"/>
      <c r="BYE1570" s="217"/>
      <c r="BYF1570" s="217"/>
      <c r="BYG1570" s="217"/>
      <c r="BYH1570" s="217"/>
      <c r="BYI1570" s="217"/>
      <c r="BYJ1570" s="217"/>
      <c r="BYK1570" s="217"/>
      <c r="BYL1570" s="217"/>
      <c r="BYM1570" s="217"/>
      <c r="BYN1570" s="217"/>
      <c r="BYO1570" s="217"/>
      <c r="BYP1570" s="217"/>
      <c r="BYQ1570" s="217"/>
      <c r="BYR1570" s="217"/>
      <c r="BYS1570" s="217"/>
      <c r="BYT1570" s="217"/>
      <c r="BYU1570" s="217"/>
      <c r="BYV1570" s="217"/>
      <c r="BYW1570" s="217"/>
      <c r="BYX1570" s="217"/>
      <c r="BYY1570" s="217"/>
      <c r="BYZ1570" s="217"/>
      <c r="BZA1570" s="217"/>
      <c r="BZB1570" s="217"/>
      <c r="BZC1570" s="217"/>
      <c r="BZD1570" s="217"/>
      <c r="BZE1570" s="217"/>
      <c r="BZF1570" s="217"/>
      <c r="BZG1570" s="217"/>
      <c r="BZH1570" s="217"/>
      <c r="BZI1570" s="217"/>
      <c r="BZJ1570" s="217"/>
      <c r="BZK1570" s="217"/>
      <c r="BZL1570" s="217"/>
      <c r="BZM1570" s="217"/>
      <c r="BZN1570" s="217"/>
      <c r="BZO1570" s="217"/>
      <c r="BZP1570" s="217"/>
      <c r="BZQ1570" s="217"/>
      <c r="BZR1570" s="217"/>
      <c r="BZS1570" s="217"/>
      <c r="BZT1570" s="217"/>
      <c r="BZU1570" s="217"/>
      <c r="BZV1570" s="217"/>
      <c r="BZW1570" s="217"/>
      <c r="BZX1570" s="217"/>
      <c r="BZY1570" s="217"/>
      <c r="BZZ1570" s="217"/>
      <c r="CAA1570" s="217"/>
      <c r="CAB1570" s="217"/>
      <c r="CAC1570" s="217"/>
      <c r="CAD1570" s="217"/>
      <c r="CAE1570" s="217"/>
      <c r="CAF1570" s="217"/>
      <c r="CAG1570" s="217"/>
      <c r="CAH1570" s="217"/>
      <c r="CAI1570" s="217"/>
      <c r="CAJ1570" s="217"/>
      <c r="CAK1570" s="217"/>
      <c r="CAL1570" s="217"/>
      <c r="CAM1570" s="217"/>
      <c r="CAN1570" s="217"/>
      <c r="CAO1570" s="217"/>
      <c r="CAP1570" s="217"/>
      <c r="CAQ1570" s="217"/>
      <c r="CAR1570" s="217"/>
      <c r="CAS1570" s="217"/>
      <c r="CAT1570" s="217"/>
      <c r="CAU1570" s="217"/>
      <c r="CAV1570" s="217"/>
      <c r="CAW1570" s="217"/>
      <c r="CAX1570" s="217"/>
      <c r="CAY1570" s="217"/>
      <c r="CAZ1570" s="217"/>
      <c r="CBA1570" s="217"/>
      <c r="CBB1570" s="217"/>
      <c r="CBC1570" s="217"/>
      <c r="CBD1570" s="217"/>
      <c r="CBE1570" s="217"/>
      <c r="CBF1570" s="217"/>
      <c r="CBG1570" s="217"/>
      <c r="CBH1570" s="217"/>
      <c r="CBI1570" s="217"/>
      <c r="CBJ1570" s="217"/>
      <c r="CBK1570" s="217"/>
      <c r="CBL1570" s="217"/>
      <c r="CBM1570" s="217"/>
      <c r="CBN1570" s="217"/>
      <c r="CBO1570" s="217"/>
      <c r="CBP1570" s="217"/>
      <c r="CBQ1570" s="217"/>
      <c r="CBR1570" s="217"/>
      <c r="CBS1570" s="217"/>
      <c r="CBT1570" s="217"/>
      <c r="CBU1570" s="217"/>
      <c r="CBV1570" s="217"/>
      <c r="CBW1570" s="217"/>
      <c r="CBX1570" s="217"/>
      <c r="CBY1570" s="217"/>
      <c r="CBZ1570" s="217"/>
      <c r="CCA1570" s="217"/>
      <c r="CCB1570" s="217"/>
      <c r="CCC1570" s="217"/>
      <c r="CCD1570" s="217"/>
      <c r="CCE1570" s="217"/>
      <c r="CCF1570" s="217"/>
      <c r="CCG1570" s="217"/>
      <c r="CCH1570" s="217"/>
      <c r="CCI1570" s="217"/>
      <c r="CCJ1570" s="217"/>
      <c r="CCK1570" s="217"/>
      <c r="CCL1570" s="217"/>
      <c r="CCM1570" s="217"/>
      <c r="CCN1570" s="217"/>
      <c r="CCO1570" s="217"/>
      <c r="CCP1570" s="217"/>
      <c r="CCQ1570" s="217"/>
      <c r="CCR1570" s="217"/>
      <c r="CCS1570" s="217"/>
      <c r="CCT1570" s="217"/>
      <c r="CCU1570" s="217"/>
      <c r="CCV1570" s="217"/>
      <c r="CCW1570" s="217"/>
      <c r="CCX1570" s="217"/>
      <c r="CCY1570" s="217"/>
      <c r="CCZ1570" s="217"/>
      <c r="CDA1570" s="217"/>
      <c r="CDB1570" s="217"/>
      <c r="CDC1570" s="217"/>
      <c r="CDD1570" s="217"/>
      <c r="CDE1570" s="217"/>
      <c r="CDF1570" s="217"/>
      <c r="CDG1570" s="217"/>
      <c r="CDH1570" s="217"/>
      <c r="CDI1570" s="217"/>
      <c r="CDJ1570" s="217"/>
      <c r="CDK1570" s="217"/>
      <c r="CDL1570" s="217"/>
      <c r="CDM1570" s="217"/>
      <c r="CDN1570" s="217"/>
      <c r="CDO1570" s="217"/>
      <c r="CDP1570" s="217"/>
      <c r="CDQ1570" s="217"/>
      <c r="CDR1570" s="217"/>
      <c r="CDS1570" s="217"/>
      <c r="CDT1570" s="217"/>
      <c r="CDU1570" s="217"/>
      <c r="CDV1570" s="217"/>
      <c r="CDW1570" s="217"/>
      <c r="CDX1570" s="217"/>
      <c r="CDY1570" s="217"/>
      <c r="CDZ1570" s="217"/>
      <c r="CEA1570" s="217"/>
      <c r="CEB1570" s="217"/>
      <c r="CEC1570" s="217"/>
      <c r="CED1570" s="217"/>
      <c r="CEE1570" s="217"/>
      <c r="CEF1570" s="217"/>
      <c r="CEG1570" s="217"/>
      <c r="CEH1570" s="217"/>
      <c r="CEI1570" s="217"/>
      <c r="CEJ1570" s="217"/>
      <c r="CEK1570" s="217"/>
      <c r="CEL1570" s="217"/>
      <c r="CEM1570" s="217"/>
      <c r="CEN1570" s="217"/>
      <c r="CEO1570" s="217"/>
      <c r="CEP1570" s="217"/>
      <c r="CEQ1570" s="217"/>
      <c r="CER1570" s="217"/>
      <c r="CES1570" s="217"/>
      <c r="CET1570" s="217"/>
      <c r="CEU1570" s="217"/>
      <c r="CEV1570" s="217"/>
      <c r="CEW1570" s="217"/>
      <c r="CEX1570" s="217"/>
      <c r="CEY1570" s="217"/>
      <c r="CEZ1570" s="217"/>
      <c r="CFA1570" s="217"/>
      <c r="CFB1570" s="217"/>
      <c r="CFC1570" s="217"/>
      <c r="CFD1570" s="217"/>
      <c r="CFE1570" s="217"/>
      <c r="CFF1570" s="217"/>
      <c r="CFG1570" s="217"/>
      <c r="CFH1570" s="217"/>
      <c r="CFI1570" s="217"/>
      <c r="CFJ1570" s="217"/>
      <c r="CFK1570" s="217"/>
      <c r="CFL1570" s="217"/>
      <c r="CFM1570" s="217"/>
      <c r="CFN1570" s="217"/>
      <c r="CFO1570" s="217"/>
      <c r="CFP1570" s="217"/>
      <c r="CFQ1570" s="217"/>
      <c r="CFR1570" s="217"/>
      <c r="CFS1570" s="217"/>
      <c r="CFT1570" s="217"/>
      <c r="CFU1570" s="217"/>
      <c r="CFV1570" s="217"/>
      <c r="CFW1570" s="217"/>
      <c r="CFX1570" s="217"/>
      <c r="CFY1570" s="217"/>
      <c r="CFZ1570" s="217"/>
      <c r="CGA1570" s="217"/>
      <c r="CGB1570" s="217"/>
      <c r="CGC1570" s="217"/>
      <c r="CGD1570" s="217"/>
      <c r="CGE1570" s="217"/>
      <c r="CGF1570" s="217"/>
      <c r="CGG1570" s="217"/>
      <c r="CGH1570" s="217"/>
      <c r="CGI1570" s="217"/>
      <c r="CGJ1570" s="217"/>
      <c r="CGK1570" s="217"/>
      <c r="CGL1570" s="217"/>
      <c r="CGM1570" s="217"/>
      <c r="CGN1570" s="217"/>
      <c r="CGO1570" s="217"/>
      <c r="CGP1570" s="217"/>
      <c r="CGQ1570" s="217"/>
      <c r="CGR1570" s="217"/>
      <c r="CGS1570" s="217"/>
      <c r="CGT1570" s="217"/>
      <c r="CGU1570" s="217"/>
      <c r="CGV1570" s="217"/>
      <c r="CGW1570" s="217"/>
      <c r="CGX1570" s="217"/>
      <c r="CGY1570" s="217"/>
      <c r="CGZ1570" s="217"/>
      <c r="CHA1570" s="217"/>
      <c r="CHB1570" s="217"/>
      <c r="CHC1570" s="217"/>
      <c r="CHD1570" s="217"/>
      <c r="CHE1570" s="217"/>
      <c r="CHF1570" s="217"/>
      <c r="CHG1570" s="217"/>
      <c r="CHH1570" s="217"/>
      <c r="CHI1570" s="217"/>
      <c r="CHJ1570" s="217"/>
      <c r="CHK1570" s="217"/>
      <c r="CHL1570" s="217"/>
      <c r="CHM1570" s="217"/>
      <c r="CHN1570" s="217"/>
      <c r="CHO1570" s="217"/>
      <c r="CHP1570" s="217"/>
      <c r="CHQ1570" s="217"/>
      <c r="CHR1570" s="217"/>
      <c r="CHS1570" s="217"/>
      <c r="CHT1570" s="217"/>
      <c r="CHU1570" s="217"/>
      <c r="CHV1570" s="217"/>
      <c r="CHW1570" s="217"/>
      <c r="CHX1570" s="217"/>
      <c r="CHY1570" s="217"/>
      <c r="CHZ1570" s="217"/>
      <c r="CIA1570" s="217"/>
      <c r="CIB1570" s="217"/>
      <c r="CIC1570" s="217"/>
      <c r="CID1570" s="217"/>
      <c r="CIE1570" s="217"/>
      <c r="CIF1570" s="217"/>
      <c r="CIG1570" s="217"/>
      <c r="CIH1570" s="217"/>
      <c r="CII1570" s="217"/>
      <c r="CIJ1570" s="217"/>
      <c r="CIK1570" s="217"/>
      <c r="CIL1570" s="217"/>
      <c r="CIM1570" s="217"/>
      <c r="CIN1570" s="217"/>
      <c r="CIO1570" s="217"/>
      <c r="CIP1570" s="217"/>
      <c r="CIQ1570" s="217"/>
      <c r="CIR1570" s="217"/>
      <c r="CIS1570" s="217"/>
      <c r="CIT1570" s="217"/>
      <c r="CIU1570" s="217"/>
      <c r="CIV1570" s="217"/>
      <c r="CIW1570" s="217"/>
      <c r="CIX1570" s="217"/>
      <c r="CIY1570" s="217"/>
      <c r="CIZ1570" s="217"/>
      <c r="CJA1570" s="217"/>
      <c r="CJB1570" s="217"/>
      <c r="CJC1570" s="217"/>
      <c r="CJD1570" s="217"/>
      <c r="CJE1570" s="217"/>
      <c r="CJF1570" s="217"/>
      <c r="CJG1570" s="217"/>
      <c r="CJH1570" s="217"/>
      <c r="CJI1570" s="217"/>
      <c r="CJJ1570" s="217"/>
      <c r="CJK1570" s="217"/>
      <c r="CJL1570" s="217"/>
      <c r="CJM1570" s="217"/>
      <c r="CJN1570" s="217"/>
      <c r="CJO1570" s="217"/>
      <c r="CJP1570" s="217"/>
      <c r="CJQ1570" s="217"/>
      <c r="CJR1570" s="217"/>
      <c r="CJS1570" s="217"/>
      <c r="CJT1570" s="217"/>
      <c r="CJU1570" s="217"/>
      <c r="CJV1570" s="217"/>
      <c r="CJW1570" s="217"/>
      <c r="CJX1570" s="217"/>
      <c r="CJY1570" s="217"/>
      <c r="CJZ1570" s="217"/>
      <c r="CKA1570" s="217"/>
      <c r="CKB1570" s="217"/>
      <c r="CKC1570" s="217"/>
      <c r="CKD1570" s="217"/>
      <c r="CKE1570" s="217"/>
      <c r="CKF1570" s="217"/>
      <c r="CKG1570" s="217"/>
      <c r="CKH1570" s="217"/>
      <c r="CKI1570" s="217"/>
      <c r="CKJ1570" s="217"/>
      <c r="CKK1570" s="217"/>
      <c r="CKL1570" s="217"/>
      <c r="CKM1570" s="217"/>
      <c r="CKN1570" s="217"/>
      <c r="CKO1570" s="217"/>
      <c r="CKP1570" s="217"/>
      <c r="CKQ1570" s="217"/>
      <c r="CKR1570" s="217"/>
      <c r="CKS1570" s="217"/>
      <c r="CKT1570" s="217"/>
      <c r="CKU1570" s="217"/>
      <c r="CKV1570" s="217"/>
      <c r="CKW1570" s="217"/>
      <c r="CKX1570" s="217"/>
      <c r="CKY1570" s="217"/>
      <c r="CKZ1570" s="217"/>
      <c r="CLA1570" s="217"/>
      <c r="CLB1570" s="217"/>
      <c r="CLC1570" s="217"/>
      <c r="CLD1570" s="217"/>
      <c r="CLE1570" s="217"/>
      <c r="CLF1570" s="217"/>
      <c r="CLG1570" s="217"/>
      <c r="CLH1570" s="217"/>
      <c r="CLI1570" s="217"/>
      <c r="CLJ1570" s="217"/>
      <c r="CLK1570" s="217"/>
      <c r="CLL1570" s="217"/>
      <c r="CLM1570" s="217"/>
      <c r="CLN1570" s="217"/>
      <c r="CLO1570" s="217"/>
      <c r="CLP1570" s="217"/>
      <c r="CLQ1570" s="217"/>
      <c r="CLR1570" s="217"/>
      <c r="CLS1570" s="217"/>
      <c r="CLT1570" s="217"/>
      <c r="CLU1570" s="217"/>
      <c r="CLV1570" s="217"/>
      <c r="CLW1570" s="217"/>
      <c r="CLX1570" s="217"/>
      <c r="CLY1570" s="217"/>
      <c r="CLZ1570" s="217"/>
      <c r="CMA1570" s="217"/>
      <c r="CMB1570" s="217"/>
      <c r="CMC1570" s="217"/>
      <c r="CMD1570" s="217"/>
      <c r="CME1570" s="217"/>
      <c r="CMF1570" s="217"/>
      <c r="CMG1570" s="217"/>
      <c r="CMH1570" s="217"/>
      <c r="CMI1570" s="217"/>
      <c r="CMJ1570" s="217"/>
      <c r="CMK1570" s="217"/>
      <c r="CML1570" s="217"/>
      <c r="CMM1570" s="217"/>
      <c r="CMN1570" s="217"/>
      <c r="CMO1570" s="217"/>
      <c r="CMP1570" s="217"/>
      <c r="CMQ1570" s="217"/>
      <c r="CMR1570" s="217"/>
      <c r="CMS1570" s="217"/>
      <c r="CMT1570" s="217"/>
      <c r="CMU1570" s="217"/>
      <c r="CMV1570" s="217"/>
      <c r="CMW1570" s="217"/>
      <c r="CMX1570" s="217"/>
      <c r="CMY1570" s="217"/>
      <c r="CMZ1570" s="217"/>
      <c r="CNA1570" s="217"/>
      <c r="CNB1570" s="217"/>
      <c r="CNC1570" s="217"/>
      <c r="CND1570" s="217"/>
      <c r="CNE1570" s="217"/>
      <c r="CNF1570" s="217"/>
      <c r="CNG1570" s="217"/>
      <c r="CNH1570" s="217"/>
      <c r="CNI1570" s="217"/>
      <c r="CNJ1570" s="217"/>
      <c r="CNK1570" s="217"/>
      <c r="CNL1570" s="217"/>
      <c r="CNM1570" s="217"/>
      <c r="CNN1570" s="217"/>
      <c r="CNO1570" s="217"/>
      <c r="CNP1570" s="217"/>
      <c r="CNQ1570" s="217"/>
      <c r="CNR1570" s="217"/>
      <c r="CNS1570" s="217"/>
      <c r="CNT1570" s="217"/>
      <c r="CNU1570" s="217"/>
      <c r="CNV1570" s="217"/>
      <c r="CNW1570" s="217"/>
      <c r="CNX1570" s="217"/>
      <c r="CNY1570" s="217"/>
      <c r="CNZ1570" s="217"/>
      <c r="COA1570" s="217"/>
      <c r="COB1570" s="217"/>
      <c r="COC1570" s="217"/>
      <c r="COD1570" s="217"/>
      <c r="COE1570" s="217"/>
      <c r="COF1570" s="217"/>
      <c r="COG1570" s="217"/>
      <c r="COH1570" s="217"/>
      <c r="COI1570" s="217"/>
      <c r="COJ1570" s="217"/>
      <c r="COK1570" s="217"/>
      <c r="COL1570" s="217"/>
      <c r="COM1570" s="217"/>
      <c r="CON1570" s="217"/>
      <c r="COO1570" s="217"/>
      <c r="COP1570" s="217"/>
      <c r="COQ1570" s="217"/>
      <c r="COR1570" s="217"/>
      <c r="COS1570" s="217"/>
      <c r="COT1570" s="217"/>
      <c r="COU1570" s="217"/>
      <c r="COV1570" s="217"/>
      <c r="COW1570" s="217"/>
      <c r="COX1570" s="217"/>
      <c r="COY1570" s="217"/>
      <c r="COZ1570" s="217"/>
      <c r="CPA1570" s="217"/>
      <c r="CPB1570" s="217"/>
      <c r="CPC1570" s="217"/>
      <c r="CPD1570" s="217"/>
      <c r="CPE1570" s="217"/>
      <c r="CPF1570" s="217"/>
      <c r="CPG1570" s="217"/>
      <c r="CPH1570" s="217"/>
      <c r="CPI1570" s="217"/>
      <c r="CPJ1570" s="217"/>
      <c r="CPK1570" s="217"/>
      <c r="CPL1570" s="217"/>
      <c r="CPM1570" s="217"/>
      <c r="CPN1570" s="217"/>
      <c r="CPO1570" s="217"/>
      <c r="CPP1570" s="217"/>
      <c r="CPQ1570" s="217"/>
      <c r="CPR1570" s="217"/>
      <c r="CPS1570" s="217"/>
      <c r="CPT1570" s="217"/>
      <c r="CPU1570" s="217"/>
      <c r="CPV1570" s="217"/>
      <c r="CPW1570" s="217"/>
      <c r="CPX1570" s="217"/>
      <c r="CPY1570" s="217"/>
      <c r="CPZ1570" s="217"/>
      <c r="CQA1570" s="217"/>
      <c r="CQB1570" s="217"/>
      <c r="CQC1570" s="217"/>
      <c r="CQD1570" s="217"/>
      <c r="CQE1570" s="217"/>
      <c r="CQF1570" s="217"/>
      <c r="CQG1570" s="217"/>
      <c r="CQH1570" s="217"/>
      <c r="CQI1570" s="217"/>
      <c r="CQJ1570" s="217"/>
      <c r="CQK1570" s="217"/>
      <c r="CQL1570" s="217"/>
      <c r="CQM1570" s="217"/>
      <c r="CQN1570" s="217"/>
      <c r="CQO1570" s="217"/>
      <c r="CQP1570" s="217"/>
      <c r="CQQ1570" s="217"/>
      <c r="CQR1570" s="217"/>
      <c r="CQS1570" s="217"/>
      <c r="CQT1570" s="217"/>
      <c r="CQU1570" s="217"/>
      <c r="CQV1570" s="217"/>
      <c r="CQW1570" s="217"/>
      <c r="CQX1570" s="217"/>
      <c r="CQY1570" s="217"/>
      <c r="CQZ1570" s="217"/>
      <c r="CRA1570" s="217"/>
      <c r="CRB1570" s="217"/>
      <c r="CRC1570" s="217"/>
      <c r="CRD1570" s="217"/>
      <c r="CRE1570" s="217"/>
      <c r="CRF1570" s="217"/>
      <c r="CRG1570" s="217"/>
      <c r="CRH1570" s="217"/>
      <c r="CRI1570" s="217"/>
      <c r="CRJ1570" s="217"/>
      <c r="CRK1570" s="217"/>
      <c r="CRL1570" s="217"/>
      <c r="CRM1570" s="217"/>
      <c r="CRN1570" s="217"/>
      <c r="CRO1570" s="217"/>
      <c r="CRP1570" s="217"/>
      <c r="CRQ1570" s="217"/>
      <c r="CRR1570" s="217"/>
      <c r="CRS1570" s="217"/>
      <c r="CRT1570" s="217"/>
      <c r="CRU1570" s="217"/>
      <c r="CRV1570" s="217"/>
      <c r="CRW1570" s="217"/>
      <c r="CRX1570" s="217"/>
      <c r="CRY1570" s="217"/>
      <c r="CRZ1570" s="217"/>
      <c r="CSA1570" s="217"/>
      <c r="CSB1570" s="217"/>
      <c r="CSC1570" s="217"/>
      <c r="CSD1570" s="217"/>
      <c r="CSE1570" s="217"/>
      <c r="CSF1570" s="217"/>
      <c r="CSG1570" s="217"/>
      <c r="CSH1570" s="217"/>
      <c r="CSI1570" s="217"/>
      <c r="CSJ1570" s="217"/>
      <c r="CSK1570" s="217"/>
      <c r="CSL1570" s="217"/>
      <c r="CSM1570" s="217"/>
      <c r="CSN1570" s="217"/>
      <c r="CSO1570" s="217"/>
      <c r="CSP1570" s="217"/>
      <c r="CSQ1570" s="217"/>
      <c r="CSR1570" s="217"/>
      <c r="CSS1570" s="217"/>
      <c r="CST1570" s="217"/>
      <c r="CSU1570" s="217"/>
      <c r="CSV1570" s="217"/>
      <c r="CSW1570" s="217"/>
      <c r="CSX1570" s="217"/>
      <c r="CSY1570" s="217"/>
      <c r="CSZ1570" s="217"/>
      <c r="CTA1570" s="217"/>
      <c r="CTB1570" s="217"/>
      <c r="CTC1570" s="217"/>
      <c r="CTD1570" s="217"/>
      <c r="CTE1570" s="217"/>
      <c r="CTF1570" s="217"/>
      <c r="CTG1570" s="217"/>
      <c r="CTH1570" s="217"/>
      <c r="CTI1570" s="217"/>
      <c r="CTJ1570" s="217"/>
      <c r="CTK1570" s="217"/>
      <c r="CTL1570" s="217"/>
      <c r="CTM1570" s="217"/>
      <c r="CTN1570" s="217"/>
      <c r="CTO1570" s="217"/>
      <c r="CTP1570" s="217"/>
      <c r="CTQ1570" s="217"/>
      <c r="CTR1570" s="217"/>
      <c r="CTS1570" s="217"/>
      <c r="CTT1570" s="217"/>
      <c r="CTU1570" s="217"/>
      <c r="CTV1570" s="217"/>
      <c r="CTW1570" s="217"/>
      <c r="CTX1570" s="217"/>
      <c r="CTY1570" s="217"/>
      <c r="CTZ1570" s="217"/>
      <c r="CUA1570" s="217"/>
      <c r="CUB1570" s="217"/>
      <c r="CUC1570" s="217"/>
      <c r="CUD1570" s="217"/>
      <c r="CUE1570" s="217"/>
      <c r="CUF1570" s="217"/>
      <c r="CUG1570" s="217"/>
      <c r="CUH1570" s="217"/>
      <c r="CUI1570" s="217"/>
      <c r="CUJ1570" s="217"/>
      <c r="CUK1570" s="217"/>
      <c r="CUL1570" s="217"/>
      <c r="CUM1570" s="217"/>
      <c r="CUN1570" s="217"/>
      <c r="CUO1570" s="217"/>
      <c r="CUP1570" s="217"/>
      <c r="CUQ1570" s="217"/>
      <c r="CUR1570" s="217"/>
      <c r="CUS1570" s="217"/>
      <c r="CUT1570" s="217"/>
      <c r="CUU1570" s="217"/>
      <c r="CUV1570" s="217"/>
      <c r="CUW1570" s="217"/>
      <c r="CUX1570" s="217"/>
      <c r="CUY1570" s="217"/>
      <c r="CUZ1570" s="217"/>
      <c r="CVA1570" s="217"/>
      <c r="CVB1570" s="217"/>
      <c r="CVC1570" s="217"/>
      <c r="CVD1570" s="217"/>
      <c r="CVE1570" s="217"/>
      <c r="CVF1570" s="217"/>
      <c r="CVG1570" s="217"/>
      <c r="CVH1570" s="217"/>
      <c r="CVI1570" s="217"/>
      <c r="CVJ1570" s="217"/>
      <c r="CVK1570" s="217"/>
      <c r="CVL1570" s="217"/>
      <c r="CVM1570" s="217"/>
      <c r="CVN1570" s="217"/>
      <c r="CVO1570" s="217"/>
      <c r="CVP1570" s="217"/>
      <c r="CVQ1570" s="217"/>
      <c r="CVR1570" s="217"/>
      <c r="CVS1570" s="217"/>
      <c r="CVT1570" s="217"/>
      <c r="CVU1570" s="217"/>
      <c r="CVV1570" s="217"/>
      <c r="CVW1570" s="217"/>
      <c r="CVX1570" s="217"/>
      <c r="CVY1570" s="217"/>
      <c r="CVZ1570" s="217"/>
      <c r="CWA1570" s="217"/>
      <c r="CWB1570" s="217"/>
      <c r="CWC1570" s="217"/>
      <c r="CWD1570" s="217"/>
      <c r="CWE1570" s="217"/>
      <c r="CWF1570" s="217"/>
      <c r="CWG1570" s="217"/>
      <c r="CWH1570" s="217"/>
      <c r="CWI1570" s="217"/>
      <c r="CWJ1570" s="217"/>
      <c r="CWK1570" s="217"/>
      <c r="CWL1570" s="217"/>
      <c r="CWM1570" s="217"/>
      <c r="CWN1570" s="217"/>
      <c r="CWO1570" s="217"/>
      <c r="CWP1570" s="217"/>
      <c r="CWQ1570" s="217"/>
      <c r="CWR1570" s="217"/>
      <c r="CWS1570" s="217"/>
      <c r="CWT1570" s="217"/>
      <c r="CWU1570" s="217"/>
      <c r="CWV1570" s="217"/>
      <c r="CWW1570" s="217"/>
      <c r="CWX1570" s="217"/>
      <c r="CWY1570" s="217"/>
      <c r="CWZ1570" s="217"/>
      <c r="CXA1570" s="217"/>
      <c r="CXB1570" s="217"/>
      <c r="CXC1570" s="217"/>
      <c r="CXD1570" s="217"/>
      <c r="CXE1570" s="217"/>
      <c r="CXF1570" s="217"/>
      <c r="CXG1570" s="217"/>
      <c r="CXH1570" s="217"/>
      <c r="CXI1570" s="217"/>
      <c r="CXJ1570" s="217"/>
      <c r="CXK1570" s="217"/>
      <c r="CXL1570" s="217"/>
      <c r="CXM1570" s="217"/>
      <c r="CXN1570" s="217"/>
      <c r="CXO1570" s="217"/>
      <c r="CXP1570" s="217"/>
      <c r="CXQ1570" s="217"/>
      <c r="CXR1570" s="217"/>
      <c r="CXS1570" s="217"/>
      <c r="CXT1570" s="217"/>
      <c r="CXU1570" s="217"/>
      <c r="CXV1570" s="217"/>
      <c r="CXW1570" s="217"/>
      <c r="CXX1570" s="217"/>
      <c r="CXY1570" s="217"/>
      <c r="CXZ1570" s="217"/>
      <c r="CYA1570" s="217"/>
      <c r="CYB1570" s="217"/>
      <c r="CYC1570" s="217"/>
      <c r="CYD1570" s="217"/>
      <c r="CYE1570" s="217"/>
      <c r="CYF1570" s="217"/>
      <c r="CYG1570" s="217"/>
      <c r="CYH1570" s="217"/>
      <c r="CYI1570" s="217"/>
      <c r="CYJ1570" s="217"/>
      <c r="CYK1570" s="217"/>
      <c r="CYL1570" s="217"/>
      <c r="CYM1570" s="217"/>
      <c r="CYN1570" s="217"/>
      <c r="CYO1570" s="217"/>
      <c r="CYP1570" s="217"/>
      <c r="CYQ1570" s="217"/>
      <c r="CYR1570" s="217"/>
      <c r="CYS1570" s="217"/>
      <c r="CYT1570" s="217"/>
      <c r="CYU1570" s="217"/>
      <c r="CYV1570" s="217"/>
      <c r="CYW1570" s="217"/>
      <c r="CYX1570" s="217"/>
      <c r="CYY1570" s="217"/>
      <c r="CYZ1570" s="217"/>
      <c r="CZA1570" s="217"/>
      <c r="CZB1570" s="217"/>
      <c r="CZC1570" s="217"/>
      <c r="CZD1570" s="217"/>
      <c r="CZE1570" s="217"/>
      <c r="CZF1570" s="217"/>
      <c r="CZG1570" s="217"/>
      <c r="CZH1570" s="217"/>
      <c r="CZI1570" s="217"/>
      <c r="CZJ1570" s="217"/>
      <c r="CZK1570" s="217"/>
      <c r="CZL1570" s="217"/>
      <c r="CZM1570" s="217"/>
      <c r="CZN1570" s="217"/>
      <c r="CZO1570" s="217"/>
      <c r="CZP1570" s="217"/>
      <c r="CZQ1570" s="217"/>
      <c r="CZR1570" s="217"/>
      <c r="CZS1570" s="217"/>
      <c r="CZT1570" s="217"/>
      <c r="CZU1570" s="217"/>
      <c r="CZV1570" s="217"/>
      <c r="CZW1570" s="217"/>
      <c r="CZX1570" s="217"/>
      <c r="CZY1570" s="217"/>
      <c r="CZZ1570" s="217"/>
      <c r="DAA1570" s="217"/>
      <c r="DAB1570" s="217"/>
      <c r="DAC1570" s="217"/>
      <c r="DAD1570" s="217"/>
      <c r="DAE1570" s="217"/>
      <c r="DAF1570" s="217"/>
      <c r="DAG1570" s="217"/>
      <c r="DAH1570" s="217"/>
      <c r="DAI1570" s="217"/>
      <c r="DAJ1570" s="217"/>
      <c r="DAK1570" s="217"/>
      <c r="DAL1570" s="217"/>
      <c r="DAM1570" s="217"/>
      <c r="DAN1570" s="217"/>
      <c r="DAO1570" s="217"/>
      <c r="DAP1570" s="217"/>
      <c r="DAQ1570" s="217"/>
      <c r="DAR1570" s="217"/>
      <c r="DAS1570" s="217"/>
      <c r="DAT1570" s="217"/>
      <c r="DAU1570" s="217"/>
      <c r="DAV1570" s="217"/>
      <c r="DAW1570" s="217"/>
      <c r="DAX1570" s="217"/>
      <c r="DAY1570" s="217"/>
      <c r="DAZ1570" s="217"/>
      <c r="DBA1570" s="217"/>
      <c r="DBB1570" s="217"/>
      <c r="DBC1570" s="217"/>
      <c r="DBD1570" s="217"/>
      <c r="DBE1570" s="217"/>
      <c r="DBF1570" s="217"/>
      <c r="DBG1570" s="217"/>
      <c r="DBH1570" s="217"/>
      <c r="DBI1570" s="217"/>
      <c r="DBJ1570" s="217"/>
      <c r="DBK1570" s="217"/>
      <c r="DBL1570" s="217"/>
      <c r="DBM1570" s="217"/>
      <c r="DBN1570" s="217"/>
      <c r="DBO1570" s="217"/>
      <c r="DBP1570" s="217"/>
      <c r="DBQ1570" s="217"/>
      <c r="DBR1570" s="217"/>
      <c r="DBS1570" s="217"/>
      <c r="DBT1570" s="217"/>
      <c r="DBU1570" s="217"/>
      <c r="DBV1570" s="217"/>
      <c r="DBW1570" s="217"/>
      <c r="DBX1570" s="217"/>
      <c r="DBY1570" s="217"/>
      <c r="DBZ1570" s="217"/>
      <c r="DCA1570" s="217"/>
      <c r="DCB1570" s="217"/>
      <c r="DCC1570" s="217"/>
      <c r="DCD1570" s="217"/>
      <c r="DCE1570" s="217"/>
      <c r="DCF1570" s="217"/>
      <c r="DCG1570" s="217"/>
      <c r="DCH1570" s="217"/>
      <c r="DCI1570" s="217"/>
      <c r="DCJ1570" s="217"/>
      <c r="DCK1570" s="217"/>
      <c r="DCL1570" s="217"/>
      <c r="DCM1570" s="217"/>
      <c r="DCN1570" s="217"/>
      <c r="DCO1570" s="217"/>
      <c r="DCP1570" s="217"/>
      <c r="DCQ1570" s="217"/>
      <c r="DCR1570" s="217"/>
      <c r="DCS1570" s="217"/>
      <c r="DCT1570" s="217"/>
      <c r="DCU1570" s="217"/>
      <c r="DCV1570" s="217"/>
      <c r="DCW1570" s="217"/>
      <c r="DCX1570" s="217"/>
      <c r="DCY1570" s="217"/>
      <c r="DCZ1570" s="217"/>
      <c r="DDA1570" s="217"/>
      <c r="DDB1570" s="217"/>
      <c r="DDC1570" s="217"/>
      <c r="DDD1570" s="217"/>
      <c r="DDE1570" s="217"/>
      <c r="DDF1570" s="217"/>
      <c r="DDG1570" s="217"/>
      <c r="DDH1570" s="217"/>
      <c r="DDI1570" s="217"/>
      <c r="DDJ1570" s="217"/>
      <c r="DDK1570" s="217"/>
      <c r="DDL1570" s="217"/>
      <c r="DDM1570" s="217"/>
      <c r="DDN1570" s="217"/>
      <c r="DDO1570" s="217"/>
      <c r="DDP1570" s="217"/>
      <c r="DDQ1570" s="217"/>
      <c r="DDR1570" s="217"/>
      <c r="DDS1570" s="217"/>
      <c r="DDT1570" s="217"/>
      <c r="DDU1570" s="217"/>
      <c r="DDV1570" s="217"/>
      <c r="DDW1570" s="217"/>
      <c r="DDX1570" s="217"/>
      <c r="DDY1570" s="217"/>
      <c r="DDZ1570" s="217"/>
      <c r="DEA1570" s="217"/>
      <c r="DEB1570" s="217"/>
      <c r="DEC1570" s="217"/>
      <c r="DED1570" s="217"/>
      <c r="DEE1570" s="217"/>
      <c r="DEF1570" s="217"/>
      <c r="DEG1570" s="217"/>
      <c r="DEH1570" s="217"/>
      <c r="DEI1570" s="217"/>
      <c r="DEJ1570" s="217"/>
      <c r="DEK1570" s="217"/>
      <c r="DEL1570" s="217"/>
      <c r="DEM1570" s="217"/>
      <c r="DEN1570" s="217"/>
      <c r="DEO1570" s="217"/>
      <c r="DEP1570" s="217"/>
      <c r="DEQ1570" s="217"/>
      <c r="DER1570" s="217"/>
      <c r="DES1570" s="217"/>
      <c r="DET1570" s="217"/>
      <c r="DEU1570" s="217"/>
      <c r="DEV1570" s="217"/>
      <c r="DEW1570" s="217"/>
      <c r="DEX1570" s="217"/>
      <c r="DEY1570" s="217"/>
      <c r="DEZ1570" s="217"/>
      <c r="DFA1570" s="217"/>
      <c r="DFB1570" s="217"/>
      <c r="DFC1570" s="217"/>
      <c r="DFD1570" s="217"/>
      <c r="DFE1570" s="217"/>
      <c r="DFF1570" s="217"/>
      <c r="DFG1570" s="217"/>
      <c r="DFH1570" s="217"/>
      <c r="DFI1570" s="217"/>
      <c r="DFJ1570" s="217"/>
      <c r="DFK1570" s="217"/>
      <c r="DFL1570" s="217"/>
      <c r="DFM1570" s="217"/>
      <c r="DFN1570" s="217"/>
      <c r="DFO1570" s="217"/>
      <c r="DFP1570" s="217"/>
      <c r="DFQ1570" s="217"/>
      <c r="DFR1570" s="217"/>
      <c r="DFS1570" s="217"/>
      <c r="DFT1570" s="217"/>
      <c r="DFU1570" s="217"/>
      <c r="DFV1570" s="217"/>
      <c r="DFW1570" s="217"/>
      <c r="DFX1570" s="217"/>
      <c r="DFY1570" s="217"/>
      <c r="DFZ1570" s="217"/>
      <c r="DGA1570" s="217"/>
      <c r="DGB1570" s="217"/>
      <c r="DGC1570" s="217"/>
      <c r="DGD1570" s="217"/>
      <c r="DGE1570" s="217"/>
      <c r="DGF1570" s="217"/>
      <c r="DGG1570" s="217"/>
      <c r="DGH1570" s="217"/>
      <c r="DGI1570" s="217"/>
      <c r="DGJ1570" s="217"/>
      <c r="DGK1570" s="217"/>
      <c r="DGL1570" s="217"/>
      <c r="DGM1570" s="217"/>
      <c r="DGN1570" s="217"/>
      <c r="DGO1570" s="217"/>
      <c r="DGP1570" s="217"/>
      <c r="DGQ1570" s="217"/>
      <c r="DGR1570" s="217"/>
      <c r="DGS1570" s="217"/>
      <c r="DGT1570" s="217"/>
      <c r="DGU1570" s="217"/>
      <c r="DGV1570" s="217"/>
      <c r="DGW1570" s="217"/>
      <c r="DGX1570" s="217"/>
      <c r="DGY1570" s="217"/>
      <c r="DGZ1570" s="217"/>
      <c r="DHA1570" s="217"/>
      <c r="DHB1570" s="217"/>
      <c r="DHC1570" s="217"/>
      <c r="DHD1570" s="217"/>
      <c r="DHE1570" s="217"/>
      <c r="DHF1570" s="217"/>
      <c r="DHG1570" s="217"/>
      <c r="DHH1570" s="217"/>
      <c r="DHI1570" s="217"/>
      <c r="DHJ1570" s="217"/>
      <c r="DHK1570" s="217"/>
      <c r="DHL1570" s="217"/>
      <c r="DHM1570" s="217"/>
      <c r="DHN1570" s="217"/>
      <c r="DHO1570" s="217"/>
      <c r="DHP1570" s="217"/>
      <c r="DHQ1570" s="217"/>
      <c r="DHR1570" s="217"/>
      <c r="DHS1570" s="217"/>
      <c r="DHT1570" s="217"/>
      <c r="DHU1570" s="217"/>
      <c r="DHV1570" s="217"/>
      <c r="DHW1570" s="217"/>
      <c r="DHX1570" s="217"/>
      <c r="DHY1570" s="217"/>
      <c r="DHZ1570" s="217"/>
      <c r="DIA1570" s="217"/>
      <c r="DIB1570" s="217"/>
      <c r="DIC1570" s="217"/>
      <c r="DID1570" s="217"/>
      <c r="DIE1570" s="217"/>
      <c r="DIF1570" s="217"/>
      <c r="DIG1570" s="217"/>
      <c r="DIH1570" s="217"/>
      <c r="DII1570" s="217"/>
      <c r="DIJ1570" s="217"/>
      <c r="DIK1570" s="217"/>
      <c r="DIL1570" s="217"/>
      <c r="DIM1570" s="217"/>
      <c r="DIN1570" s="217"/>
      <c r="DIO1570" s="217"/>
      <c r="DIP1570" s="217"/>
      <c r="DIQ1570" s="217"/>
      <c r="DIR1570" s="217"/>
      <c r="DIS1570" s="217"/>
      <c r="DIT1570" s="217"/>
      <c r="DIU1570" s="217"/>
      <c r="DIV1570" s="217"/>
      <c r="DIW1570" s="217"/>
      <c r="DIX1570" s="217"/>
      <c r="DIY1570" s="217"/>
      <c r="DIZ1570" s="217"/>
      <c r="DJA1570" s="217"/>
      <c r="DJB1570" s="217"/>
      <c r="DJC1570" s="217"/>
      <c r="DJD1570" s="217"/>
      <c r="DJE1570" s="217"/>
      <c r="DJF1570" s="217"/>
      <c r="DJG1570" s="217"/>
      <c r="DJH1570" s="217"/>
      <c r="DJI1570" s="217"/>
      <c r="DJJ1570" s="217"/>
      <c r="DJK1570" s="217"/>
      <c r="DJL1570" s="217"/>
      <c r="DJM1570" s="217"/>
      <c r="DJN1570" s="217"/>
      <c r="DJO1570" s="217"/>
      <c r="DJP1570" s="217"/>
      <c r="DJQ1570" s="217"/>
      <c r="DJR1570" s="217"/>
      <c r="DJS1570" s="217"/>
      <c r="DJT1570" s="217"/>
      <c r="DJU1570" s="217"/>
      <c r="DJV1570" s="217"/>
      <c r="DJW1570" s="217"/>
      <c r="DJX1570" s="217"/>
      <c r="DJY1570" s="217"/>
      <c r="DJZ1570" s="217"/>
      <c r="DKA1570" s="217"/>
      <c r="DKB1570" s="217"/>
      <c r="DKC1570" s="217"/>
      <c r="DKD1570" s="217"/>
      <c r="DKE1570" s="217"/>
      <c r="DKF1570" s="217"/>
      <c r="DKG1570" s="217"/>
      <c r="DKH1570" s="217"/>
      <c r="DKI1570" s="217"/>
      <c r="DKJ1570" s="217"/>
      <c r="DKK1570" s="217"/>
      <c r="DKL1570" s="217"/>
      <c r="DKM1570" s="217"/>
      <c r="DKN1570" s="217"/>
      <c r="DKO1570" s="217"/>
      <c r="DKP1570" s="217"/>
      <c r="DKQ1570" s="217"/>
      <c r="DKR1570" s="217"/>
      <c r="DKS1570" s="217"/>
      <c r="DKT1570" s="217"/>
      <c r="DKU1570" s="217"/>
      <c r="DKV1570" s="217"/>
      <c r="DKW1570" s="217"/>
      <c r="DKX1570" s="217"/>
      <c r="DKY1570" s="217"/>
      <c r="DKZ1570" s="217"/>
      <c r="DLA1570" s="217"/>
      <c r="DLB1570" s="217"/>
      <c r="DLC1570" s="217"/>
      <c r="DLD1570" s="217"/>
      <c r="DLE1570" s="217"/>
      <c r="DLF1570" s="217"/>
      <c r="DLG1570" s="217"/>
      <c r="DLH1570" s="217"/>
      <c r="DLI1570" s="217"/>
      <c r="DLJ1570" s="217"/>
      <c r="DLK1570" s="217"/>
      <c r="DLL1570" s="217"/>
      <c r="DLM1570" s="217"/>
      <c r="DLN1570" s="217"/>
      <c r="DLO1570" s="217"/>
      <c r="DLP1570" s="217"/>
      <c r="DLQ1570" s="217"/>
      <c r="DLR1570" s="217"/>
      <c r="DLS1570" s="217"/>
      <c r="DLT1570" s="217"/>
      <c r="DLU1570" s="217"/>
      <c r="DLV1570" s="217"/>
      <c r="DLW1570" s="217"/>
      <c r="DLX1570" s="217"/>
      <c r="DLY1570" s="217"/>
      <c r="DLZ1570" s="217"/>
      <c r="DMA1570" s="217"/>
      <c r="DMB1570" s="217"/>
      <c r="DMC1570" s="217"/>
      <c r="DMD1570" s="217"/>
      <c r="DME1570" s="217"/>
      <c r="DMF1570" s="217"/>
      <c r="DMG1570" s="217"/>
      <c r="DMH1570" s="217"/>
      <c r="DMI1570" s="217"/>
      <c r="DMJ1570" s="217"/>
      <c r="DMK1570" s="217"/>
      <c r="DML1570" s="217"/>
      <c r="DMM1570" s="217"/>
      <c r="DMN1570" s="217"/>
      <c r="DMO1570" s="217"/>
      <c r="DMP1570" s="217"/>
      <c r="DMQ1570" s="217"/>
      <c r="DMR1570" s="217"/>
      <c r="DMS1570" s="217"/>
      <c r="DMT1570" s="217"/>
      <c r="DMU1570" s="217"/>
      <c r="DMV1570" s="217"/>
      <c r="DMW1570" s="217"/>
      <c r="DMX1570" s="217"/>
      <c r="DMY1570" s="217"/>
      <c r="DMZ1570" s="217"/>
      <c r="DNA1570" s="217"/>
      <c r="DNB1570" s="217"/>
      <c r="DNC1570" s="217"/>
      <c r="DND1570" s="217"/>
      <c r="DNE1570" s="217"/>
      <c r="DNF1570" s="217"/>
      <c r="DNG1570" s="217"/>
      <c r="DNH1570" s="217"/>
      <c r="DNI1570" s="217"/>
      <c r="DNJ1570" s="217"/>
      <c r="DNK1570" s="217"/>
      <c r="DNL1570" s="217"/>
      <c r="DNM1570" s="217"/>
      <c r="DNN1570" s="217"/>
      <c r="DNO1570" s="217"/>
      <c r="DNP1570" s="217"/>
      <c r="DNQ1570" s="217"/>
      <c r="DNR1570" s="217"/>
      <c r="DNS1570" s="217"/>
      <c r="DNT1570" s="217"/>
      <c r="DNU1570" s="217"/>
      <c r="DNV1570" s="217"/>
      <c r="DNW1570" s="217"/>
      <c r="DNX1570" s="217"/>
      <c r="DNY1570" s="217"/>
      <c r="DNZ1570" s="217"/>
      <c r="DOA1570" s="217"/>
      <c r="DOB1570" s="217"/>
      <c r="DOC1570" s="217"/>
      <c r="DOD1570" s="217"/>
      <c r="DOE1570" s="217"/>
      <c r="DOF1570" s="217"/>
      <c r="DOG1570" s="217"/>
      <c r="DOH1570" s="217"/>
      <c r="DOI1570" s="217"/>
      <c r="DOJ1570" s="217"/>
      <c r="DOK1570" s="217"/>
      <c r="DOL1570" s="217"/>
      <c r="DOM1570" s="217"/>
      <c r="DON1570" s="217"/>
      <c r="DOO1570" s="217"/>
      <c r="DOP1570" s="217"/>
      <c r="DOQ1570" s="217"/>
      <c r="DOR1570" s="217"/>
      <c r="DOS1570" s="217"/>
      <c r="DOT1570" s="217"/>
      <c r="DOU1570" s="217"/>
      <c r="DOV1570" s="217"/>
      <c r="DOW1570" s="217"/>
      <c r="DOX1570" s="217"/>
      <c r="DOY1570" s="217"/>
      <c r="DOZ1570" s="217"/>
      <c r="DPA1570" s="217"/>
      <c r="DPB1570" s="217"/>
      <c r="DPC1570" s="217"/>
      <c r="DPD1570" s="217"/>
      <c r="DPE1570" s="217"/>
      <c r="DPF1570" s="217"/>
      <c r="DPG1570" s="217"/>
      <c r="DPH1570" s="217"/>
      <c r="DPI1570" s="217"/>
      <c r="DPJ1570" s="217"/>
      <c r="DPK1570" s="217"/>
      <c r="DPL1570" s="217"/>
      <c r="DPM1570" s="217"/>
      <c r="DPN1570" s="217"/>
      <c r="DPO1570" s="217"/>
      <c r="DPP1570" s="217"/>
      <c r="DPQ1570" s="217"/>
      <c r="DPR1570" s="217"/>
      <c r="DPS1570" s="217"/>
      <c r="DPT1570" s="217"/>
      <c r="DPU1570" s="217"/>
      <c r="DPV1570" s="217"/>
      <c r="DPW1570" s="217"/>
      <c r="DPX1570" s="217"/>
      <c r="DPY1570" s="217"/>
      <c r="DPZ1570" s="217"/>
      <c r="DQA1570" s="217"/>
      <c r="DQB1570" s="217"/>
      <c r="DQC1570" s="217"/>
      <c r="DQD1570" s="217"/>
      <c r="DQE1570" s="217"/>
      <c r="DQF1570" s="217"/>
      <c r="DQG1570" s="217"/>
      <c r="DQH1570" s="217"/>
      <c r="DQI1570" s="217"/>
      <c r="DQJ1570" s="217"/>
      <c r="DQK1570" s="217"/>
      <c r="DQL1570" s="217"/>
      <c r="DQM1570" s="217"/>
      <c r="DQN1570" s="217"/>
      <c r="DQO1570" s="217"/>
      <c r="DQP1570" s="217"/>
      <c r="DQQ1570" s="217"/>
      <c r="DQR1570" s="217"/>
      <c r="DQS1570" s="217"/>
      <c r="DQT1570" s="217"/>
      <c r="DQU1570" s="217"/>
      <c r="DQV1570" s="217"/>
      <c r="DQW1570" s="217"/>
      <c r="DQX1570" s="217"/>
      <c r="DQY1570" s="217"/>
      <c r="DQZ1570" s="217"/>
      <c r="DRA1570" s="217"/>
      <c r="DRB1570" s="217"/>
      <c r="DRC1570" s="217"/>
      <c r="DRD1570" s="217"/>
      <c r="DRE1570" s="217"/>
      <c r="DRF1570" s="217"/>
      <c r="DRG1570" s="217"/>
      <c r="DRH1570" s="217"/>
      <c r="DRI1570" s="217"/>
      <c r="DRJ1570" s="217"/>
      <c r="DRK1570" s="217"/>
      <c r="DRL1570" s="217"/>
      <c r="DRM1570" s="217"/>
      <c r="DRN1570" s="217"/>
      <c r="DRO1570" s="217"/>
      <c r="DRP1570" s="217"/>
      <c r="DRQ1570" s="217"/>
      <c r="DRR1570" s="217"/>
      <c r="DRS1570" s="217"/>
      <c r="DRT1570" s="217"/>
      <c r="DRU1570" s="217"/>
      <c r="DRV1570" s="217"/>
      <c r="DRW1570" s="217"/>
      <c r="DRX1570" s="217"/>
      <c r="DRY1570" s="217"/>
      <c r="DRZ1570" s="217"/>
      <c r="DSA1570" s="217"/>
      <c r="DSB1570" s="217"/>
      <c r="DSC1570" s="217"/>
      <c r="DSD1570" s="217"/>
      <c r="DSE1570" s="217"/>
      <c r="DSF1570" s="217"/>
      <c r="DSG1570" s="217"/>
      <c r="DSH1570" s="217"/>
      <c r="DSI1570" s="217"/>
      <c r="DSJ1570" s="217"/>
      <c r="DSK1570" s="217"/>
      <c r="DSL1570" s="217"/>
      <c r="DSM1570" s="217"/>
      <c r="DSN1570" s="217"/>
      <c r="DSO1570" s="217"/>
      <c r="DSP1570" s="217"/>
      <c r="DSQ1570" s="217"/>
      <c r="DSR1570" s="217"/>
      <c r="DSS1570" s="217"/>
      <c r="DST1570" s="217"/>
      <c r="DSU1570" s="217"/>
      <c r="DSV1570" s="217"/>
      <c r="DSW1570" s="217"/>
      <c r="DSX1570" s="217"/>
      <c r="DSY1570" s="217"/>
      <c r="DSZ1570" s="217"/>
      <c r="DTA1570" s="217"/>
      <c r="DTB1570" s="217"/>
      <c r="DTC1570" s="217"/>
      <c r="DTD1570" s="217"/>
      <c r="DTE1570" s="217"/>
      <c r="DTF1570" s="217"/>
      <c r="DTG1570" s="217"/>
      <c r="DTH1570" s="217"/>
      <c r="DTI1570" s="217"/>
      <c r="DTJ1570" s="217"/>
      <c r="DTK1570" s="217"/>
      <c r="DTL1570" s="217"/>
      <c r="DTM1570" s="217"/>
      <c r="DTN1570" s="217"/>
      <c r="DTO1570" s="217"/>
      <c r="DTP1570" s="217"/>
      <c r="DTQ1570" s="217"/>
      <c r="DTR1570" s="217"/>
      <c r="DTS1570" s="217"/>
      <c r="DTT1570" s="217"/>
      <c r="DTU1570" s="217"/>
      <c r="DTV1570" s="217"/>
      <c r="DTW1570" s="217"/>
      <c r="DTX1570" s="217"/>
      <c r="DTY1570" s="217"/>
      <c r="DTZ1570" s="217"/>
      <c r="DUA1570" s="217"/>
      <c r="DUB1570" s="217"/>
      <c r="DUC1570" s="217"/>
      <c r="DUD1570" s="217"/>
      <c r="DUE1570" s="217"/>
      <c r="DUF1570" s="217"/>
      <c r="DUG1570" s="217"/>
      <c r="DUH1570" s="217"/>
      <c r="DUI1570" s="217"/>
      <c r="DUJ1570" s="217"/>
      <c r="DUK1570" s="217"/>
      <c r="DUL1570" s="217"/>
      <c r="DUM1570" s="217"/>
      <c r="DUN1570" s="217"/>
      <c r="DUO1570" s="217"/>
      <c r="DUP1570" s="217"/>
      <c r="DUQ1570" s="217"/>
      <c r="DUR1570" s="217"/>
      <c r="DUS1570" s="217"/>
      <c r="DUT1570" s="217"/>
      <c r="DUU1570" s="217"/>
      <c r="DUV1570" s="217"/>
      <c r="DUW1570" s="217"/>
      <c r="DUX1570" s="217"/>
      <c r="DUY1570" s="217"/>
      <c r="DUZ1570" s="217"/>
      <c r="DVA1570" s="217"/>
      <c r="DVB1570" s="217"/>
      <c r="DVC1570" s="217"/>
      <c r="DVD1570" s="217"/>
      <c r="DVE1570" s="217"/>
      <c r="DVF1570" s="217"/>
      <c r="DVG1570" s="217"/>
      <c r="DVH1570" s="217"/>
      <c r="DVI1570" s="217"/>
      <c r="DVJ1570" s="217"/>
      <c r="DVK1570" s="217"/>
      <c r="DVL1570" s="217"/>
      <c r="DVM1570" s="217"/>
      <c r="DVN1570" s="217"/>
      <c r="DVO1570" s="217"/>
      <c r="DVP1570" s="217"/>
      <c r="DVQ1570" s="217"/>
      <c r="DVR1570" s="217"/>
      <c r="DVS1570" s="217"/>
      <c r="DVT1570" s="217"/>
      <c r="DVU1570" s="217"/>
      <c r="DVV1570" s="217"/>
      <c r="DVW1570" s="217"/>
      <c r="DVX1570" s="217"/>
      <c r="DVY1570" s="217"/>
      <c r="DVZ1570" s="217"/>
      <c r="DWA1570" s="217"/>
      <c r="DWB1570" s="217"/>
      <c r="DWC1570" s="217"/>
      <c r="DWD1570" s="217"/>
      <c r="DWE1570" s="217"/>
      <c r="DWF1570" s="217"/>
      <c r="DWG1570" s="217"/>
      <c r="DWH1570" s="217"/>
      <c r="DWI1570" s="217"/>
      <c r="DWJ1570" s="217"/>
      <c r="DWK1570" s="217"/>
      <c r="DWL1570" s="217"/>
      <c r="DWM1570" s="217"/>
      <c r="DWN1570" s="217"/>
      <c r="DWO1570" s="217"/>
      <c r="DWP1570" s="217"/>
      <c r="DWQ1570" s="217"/>
      <c r="DWR1570" s="217"/>
      <c r="DWS1570" s="217"/>
      <c r="DWT1570" s="217"/>
      <c r="DWU1570" s="217"/>
      <c r="DWV1570" s="217"/>
      <c r="DWW1570" s="217"/>
      <c r="DWX1570" s="217"/>
      <c r="DWY1570" s="217"/>
      <c r="DWZ1570" s="217"/>
      <c r="DXA1570" s="217"/>
      <c r="DXB1570" s="217"/>
      <c r="DXC1570" s="217"/>
      <c r="DXD1570" s="217"/>
      <c r="DXE1570" s="217"/>
      <c r="DXF1570" s="217"/>
      <c r="DXG1570" s="217"/>
      <c r="DXH1570" s="217"/>
      <c r="DXI1570" s="217"/>
      <c r="DXJ1570" s="217"/>
      <c r="DXK1570" s="217"/>
      <c r="DXL1570" s="217"/>
      <c r="DXM1570" s="217"/>
      <c r="DXN1570" s="217"/>
      <c r="DXO1570" s="217"/>
      <c r="DXP1570" s="217"/>
      <c r="DXQ1570" s="217"/>
      <c r="DXR1570" s="217"/>
      <c r="DXS1570" s="217"/>
      <c r="DXT1570" s="217"/>
      <c r="DXU1570" s="217"/>
      <c r="DXV1570" s="217"/>
      <c r="DXW1570" s="217"/>
      <c r="DXX1570" s="217"/>
      <c r="DXY1570" s="217"/>
      <c r="DXZ1570" s="217"/>
      <c r="DYA1570" s="217"/>
      <c r="DYB1570" s="217"/>
      <c r="DYC1570" s="217"/>
      <c r="DYD1570" s="217"/>
      <c r="DYE1570" s="217"/>
      <c r="DYF1570" s="217"/>
      <c r="DYG1570" s="217"/>
      <c r="DYH1570" s="217"/>
      <c r="DYI1570" s="217"/>
      <c r="DYJ1570" s="217"/>
      <c r="DYK1570" s="217"/>
      <c r="DYL1570" s="217"/>
      <c r="DYM1570" s="217"/>
      <c r="DYN1570" s="217"/>
      <c r="DYO1570" s="217"/>
      <c r="DYP1570" s="217"/>
      <c r="DYQ1570" s="217"/>
      <c r="DYR1570" s="217"/>
      <c r="DYS1570" s="217"/>
      <c r="DYT1570" s="217"/>
      <c r="DYU1570" s="217"/>
      <c r="DYV1570" s="217"/>
      <c r="DYW1570" s="217"/>
      <c r="DYX1570" s="217"/>
      <c r="DYY1570" s="217"/>
      <c r="DYZ1570" s="217"/>
      <c r="DZA1570" s="217"/>
      <c r="DZB1570" s="217"/>
      <c r="DZC1570" s="217"/>
      <c r="DZD1570" s="217"/>
      <c r="DZE1570" s="217"/>
      <c r="DZF1570" s="217"/>
      <c r="DZG1570" s="217"/>
      <c r="DZH1570" s="217"/>
      <c r="DZI1570" s="217"/>
      <c r="DZJ1570" s="217"/>
      <c r="DZK1570" s="217"/>
      <c r="DZL1570" s="217"/>
      <c r="DZM1570" s="217"/>
      <c r="DZN1570" s="217"/>
      <c r="DZO1570" s="217"/>
      <c r="DZP1570" s="217"/>
      <c r="DZQ1570" s="217"/>
      <c r="DZR1570" s="217"/>
      <c r="DZS1570" s="217"/>
      <c r="DZT1570" s="217"/>
      <c r="DZU1570" s="217"/>
      <c r="DZV1570" s="217"/>
      <c r="DZW1570" s="217"/>
      <c r="DZX1570" s="217"/>
      <c r="DZY1570" s="217"/>
      <c r="DZZ1570" s="217"/>
      <c r="EAA1570" s="217"/>
      <c r="EAB1570" s="217"/>
      <c r="EAC1570" s="217"/>
      <c r="EAD1570" s="217"/>
      <c r="EAE1570" s="217"/>
      <c r="EAF1570" s="217"/>
      <c r="EAG1570" s="217"/>
      <c r="EAH1570" s="217"/>
      <c r="EAI1570" s="217"/>
      <c r="EAJ1570" s="217"/>
      <c r="EAK1570" s="217"/>
      <c r="EAL1570" s="217"/>
      <c r="EAM1570" s="217"/>
      <c r="EAN1570" s="217"/>
      <c r="EAO1570" s="217"/>
      <c r="EAP1570" s="217"/>
      <c r="EAQ1570" s="217"/>
      <c r="EAR1570" s="217"/>
      <c r="EAS1570" s="217"/>
      <c r="EAT1570" s="217"/>
      <c r="EAU1570" s="217"/>
      <c r="EAV1570" s="217"/>
      <c r="EAW1570" s="217"/>
      <c r="EAX1570" s="217"/>
      <c r="EAY1570" s="217"/>
      <c r="EAZ1570" s="217"/>
      <c r="EBA1570" s="217"/>
      <c r="EBB1570" s="217"/>
      <c r="EBC1570" s="217"/>
      <c r="EBD1570" s="217"/>
      <c r="EBE1570" s="217"/>
      <c r="EBF1570" s="217"/>
      <c r="EBG1570" s="217"/>
      <c r="EBH1570" s="217"/>
      <c r="EBI1570" s="217"/>
      <c r="EBJ1570" s="217"/>
      <c r="EBK1570" s="217"/>
      <c r="EBL1570" s="217"/>
      <c r="EBM1570" s="217"/>
      <c r="EBN1570" s="217"/>
      <c r="EBO1570" s="217"/>
      <c r="EBP1570" s="217"/>
      <c r="EBQ1570" s="217"/>
      <c r="EBR1570" s="217"/>
      <c r="EBS1570" s="217"/>
      <c r="EBT1570" s="217"/>
      <c r="EBU1570" s="217"/>
      <c r="EBV1570" s="217"/>
      <c r="EBW1570" s="217"/>
      <c r="EBX1570" s="217"/>
      <c r="EBY1570" s="217"/>
      <c r="EBZ1570" s="217"/>
      <c r="ECA1570" s="217"/>
      <c r="ECB1570" s="217"/>
      <c r="ECC1570" s="217"/>
      <c r="ECD1570" s="217"/>
      <c r="ECE1570" s="217"/>
      <c r="ECF1570" s="217"/>
      <c r="ECG1570" s="217"/>
      <c r="ECH1570" s="217"/>
      <c r="ECI1570" s="217"/>
      <c r="ECJ1570" s="217"/>
      <c r="ECK1570" s="217"/>
      <c r="ECL1570" s="217"/>
      <c r="ECM1570" s="217"/>
      <c r="ECN1570" s="217"/>
      <c r="ECO1570" s="217"/>
      <c r="ECP1570" s="217"/>
      <c r="ECQ1570" s="217"/>
      <c r="ECR1570" s="217"/>
      <c r="ECS1570" s="217"/>
      <c r="ECT1570" s="217"/>
      <c r="ECU1570" s="217"/>
      <c r="ECV1570" s="217"/>
      <c r="ECW1570" s="217"/>
      <c r="ECX1570" s="217"/>
      <c r="ECY1570" s="217"/>
      <c r="ECZ1570" s="217"/>
      <c r="EDA1570" s="217"/>
      <c r="EDB1570" s="217"/>
      <c r="EDC1570" s="217"/>
      <c r="EDD1570" s="217"/>
      <c r="EDE1570" s="217"/>
      <c r="EDF1570" s="217"/>
      <c r="EDG1570" s="217"/>
      <c r="EDH1570" s="217"/>
      <c r="EDI1570" s="217"/>
      <c r="EDJ1570" s="217"/>
      <c r="EDK1570" s="217"/>
      <c r="EDL1570" s="217"/>
      <c r="EDM1570" s="217"/>
      <c r="EDN1570" s="217"/>
      <c r="EDO1570" s="217"/>
      <c r="EDP1570" s="217"/>
      <c r="EDQ1570" s="217"/>
      <c r="EDR1570" s="217"/>
      <c r="EDS1570" s="217"/>
      <c r="EDT1570" s="217"/>
      <c r="EDU1570" s="217"/>
      <c r="EDV1570" s="217"/>
      <c r="EDW1570" s="217"/>
      <c r="EDX1570" s="217"/>
      <c r="EDY1570" s="217"/>
      <c r="EDZ1570" s="217"/>
      <c r="EEA1570" s="217"/>
      <c r="EEB1570" s="217"/>
      <c r="EEC1570" s="217"/>
      <c r="EED1570" s="217"/>
      <c r="EEE1570" s="217"/>
      <c r="EEF1570" s="217"/>
      <c r="EEG1570" s="217"/>
      <c r="EEH1570" s="217"/>
      <c r="EEI1570" s="217"/>
      <c r="EEJ1570" s="217"/>
      <c r="EEK1570" s="217"/>
      <c r="EEL1570" s="217"/>
      <c r="EEM1570" s="217"/>
      <c r="EEN1570" s="217"/>
      <c r="EEO1570" s="217"/>
      <c r="EEP1570" s="217"/>
      <c r="EEQ1570" s="217"/>
      <c r="EER1570" s="217"/>
      <c r="EES1570" s="217"/>
      <c r="EET1570" s="217"/>
      <c r="EEU1570" s="217"/>
      <c r="EEV1570" s="217"/>
      <c r="EEW1570" s="217"/>
      <c r="EEX1570" s="217"/>
      <c r="EEY1570" s="217"/>
      <c r="EEZ1570" s="217"/>
      <c r="EFA1570" s="217"/>
      <c r="EFB1570" s="217"/>
      <c r="EFC1570" s="217"/>
      <c r="EFD1570" s="217"/>
      <c r="EFE1570" s="217"/>
      <c r="EFF1570" s="217"/>
      <c r="EFG1570" s="217"/>
      <c r="EFH1570" s="217"/>
      <c r="EFI1570" s="217"/>
      <c r="EFJ1570" s="217"/>
      <c r="EFK1570" s="217"/>
      <c r="EFL1570" s="217"/>
      <c r="EFM1570" s="217"/>
      <c r="EFN1570" s="217"/>
      <c r="EFO1570" s="217"/>
      <c r="EFP1570" s="217"/>
      <c r="EFQ1570" s="217"/>
      <c r="EFR1570" s="217"/>
      <c r="EFS1570" s="217"/>
      <c r="EFT1570" s="217"/>
      <c r="EFU1570" s="217"/>
      <c r="EFV1570" s="217"/>
      <c r="EFW1570" s="217"/>
      <c r="EFX1570" s="217"/>
      <c r="EFY1570" s="217"/>
      <c r="EFZ1570" s="217"/>
      <c r="EGA1570" s="217"/>
      <c r="EGB1570" s="217"/>
      <c r="EGC1570" s="217"/>
      <c r="EGD1570" s="217"/>
      <c r="EGE1570" s="217"/>
      <c r="EGF1570" s="217"/>
      <c r="EGG1570" s="217"/>
      <c r="EGH1570" s="217"/>
      <c r="EGI1570" s="217"/>
      <c r="EGJ1570" s="217"/>
      <c r="EGK1570" s="217"/>
      <c r="EGL1570" s="217"/>
      <c r="EGM1570" s="217"/>
      <c r="EGN1570" s="217"/>
      <c r="EGO1570" s="217"/>
      <c r="EGP1570" s="217"/>
      <c r="EGQ1570" s="217"/>
      <c r="EGR1570" s="217"/>
      <c r="EGS1570" s="217"/>
      <c r="EGT1570" s="217"/>
      <c r="EGU1570" s="217"/>
      <c r="EGV1570" s="217"/>
      <c r="EGW1570" s="217"/>
      <c r="EGX1570" s="217"/>
      <c r="EGY1570" s="217"/>
      <c r="EGZ1570" s="217"/>
      <c r="EHA1570" s="217"/>
      <c r="EHB1570" s="217"/>
      <c r="EHC1570" s="217"/>
      <c r="EHD1570" s="217"/>
      <c r="EHE1570" s="217"/>
      <c r="EHF1570" s="217"/>
      <c r="EHG1570" s="217"/>
      <c r="EHH1570" s="217"/>
      <c r="EHI1570" s="217"/>
      <c r="EHJ1570" s="217"/>
      <c r="EHK1570" s="217"/>
      <c r="EHL1570" s="217"/>
      <c r="EHM1570" s="217"/>
      <c r="EHN1570" s="217"/>
      <c r="EHO1570" s="217"/>
      <c r="EHP1570" s="217"/>
      <c r="EHQ1570" s="217"/>
      <c r="EHR1570" s="217"/>
      <c r="EHS1570" s="217"/>
      <c r="EHT1570" s="217"/>
      <c r="EHU1570" s="217"/>
      <c r="EHV1570" s="217"/>
      <c r="EHW1570" s="217"/>
      <c r="EHX1570" s="217"/>
      <c r="EHY1570" s="217"/>
      <c r="EHZ1570" s="217"/>
      <c r="EIA1570" s="217"/>
      <c r="EIB1570" s="217"/>
      <c r="EIC1570" s="217"/>
      <c r="EID1570" s="217"/>
      <c r="EIE1570" s="217"/>
      <c r="EIF1570" s="217"/>
      <c r="EIG1570" s="217"/>
      <c r="EIH1570" s="217"/>
      <c r="EII1570" s="217"/>
      <c r="EIJ1570" s="217"/>
      <c r="EIK1570" s="217"/>
      <c r="EIL1570" s="217"/>
      <c r="EIM1570" s="217"/>
      <c r="EIN1570" s="217"/>
      <c r="EIO1570" s="217"/>
      <c r="EIP1570" s="217"/>
      <c r="EIQ1570" s="217"/>
      <c r="EIR1570" s="217"/>
      <c r="EIS1570" s="217"/>
      <c r="EIT1570" s="217"/>
      <c r="EIU1570" s="217"/>
      <c r="EIV1570" s="217"/>
      <c r="EIW1570" s="217"/>
      <c r="EIX1570" s="217"/>
      <c r="EIY1570" s="217"/>
      <c r="EIZ1570" s="217"/>
      <c r="EJA1570" s="217"/>
      <c r="EJB1570" s="217"/>
      <c r="EJC1570" s="217"/>
      <c r="EJD1570" s="217"/>
      <c r="EJE1570" s="217"/>
      <c r="EJF1570" s="217"/>
      <c r="EJG1570" s="217"/>
      <c r="EJH1570" s="217"/>
      <c r="EJI1570" s="217"/>
      <c r="EJJ1570" s="217"/>
      <c r="EJK1570" s="217"/>
      <c r="EJL1570" s="217"/>
      <c r="EJM1570" s="217"/>
      <c r="EJN1570" s="217"/>
      <c r="EJO1570" s="217"/>
      <c r="EJP1570" s="217"/>
      <c r="EJQ1570" s="217"/>
      <c r="EJR1570" s="217"/>
      <c r="EJS1570" s="217"/>
      <c r="EJT1570" s="217"/>
      <c r="EJU1570" s="217"/>
      <c r="EJV1570" s="217"/>
      <c r="EJW1570" s="217"/>
      <c r="EJX1570" s="217"/>
      <c r="EJY1570" s="217"/>
      <c r="EJZ1570" s="217"/>
      <c r="EKA1570" s="217"/>
      <c r="EKB1570" s="217"/>
      <c r="EKC1570" s="217"/>
      <c r="EKD1570" s="217"/>
      <c r="EKE1570" s="217"/>
      <c r="EKF1570" s="217"/>
      <c r="EKG1570" s="217"/>
      <c r="EKH1570" s="217"/>
      <c r="EKI1570" s="217"/>
      <c r="EKJ1570" s="217"/>
      <c r="EKK1570" s="217"/>
      <c r="EKL1570" s="217"/>
      <c r="EKM1570" s="217"/>
      <c r="EKN1570" s="217"/>
      <c r="EKO1570" s="217"/>
      <c r="EKP1570" s="217"/>
      <c r="EKQ1570" s="217"/>
      <c r="EKR1570" s="217"/>
      <c r="EKS1570" s="217"/>
      <c r="EKT1570" s="217"/>
      <c r="EKU1570" s="217"/>
      <c r="EKV1570" s="217"/>
      <c r="EKW1570" s="217"/>
      <c r="EKX1570" s="217"/>
      <c r="EKY1570" s="217"/>
      <c r="EKZ1570" s="217"/>
      <c r="ELA1570" s="217"/>
      <c r="ELB1570" s="217"/>
      <c r="ELC1570" s="217"/>
      <c r="ELD1570" s="217"/>
      <c r="ELE1570" s="217"/>
      <c r="ELF1570" s="217"/>
      <c r="ELG1570" s="217"/>
      <c r="ELH1570" s="217"/>
      <c r="ELI1570" s="217"/>
      <c r="ELJ1570" s="217"/>
      <c r="ELK1570" s="217"/>
      <c r="ELL1570" s="217"/>
      <c r="ELM1570" s="217"/>
      <c r="ELN1570" s="217"/>
      <c r="ELO1570" s="217"/>
      <c r="ELP1570" s="217"/>
      <c r="ELQ1570" s="217"/>
      <c r="ELR1570" s="217"/>
      <c r="ELS1570" s="217"/>
      <c r="ELT1570" s="217"/>
      <c r="ELU1570" s="217"/>
      <c r="ELV1570" s="217"/>
      <c r="ELW1570" s="217"/>
      <c r="ELX1570" s="217"/>
      <c r="ELY1570" s="217"/>
      <c r="ELZ1570" s="217"/>
      <c r="EMA1570" s="217"/>
      <c r="EMB1570" s="217"/>
      <c r="EMC1570" s="217"/>
      <c r="EMD1570" s="217"/>
      <c r="EME1570" s="217"/>
      <c r="EMF1570" s="217"/>
      <c r="EMG1570" s="217"/>
      <c r="EMH1570" s="217"/>
      <c r="EMI1570" s="217"/>
      <c r="EMJ1570" s="217"/>
      <c r="EMK1570" s="217"/>
      <c r="EML1570" s="217"/>
      <c r="EMM1570" s="217"/>
      <c r="EMN1570" s="217"/>
      <c r="EMO1570" s="217"/>
      <c r="EMP1570" s="217"/>
      <c r="EMQ1570" s="217"/>
      <c r="EMR1570" s="217"/>
      <c r="EMS1570" s="217"/>
      <c r="EMT1570" s="217"/>
      <c r="EMU1570" s="217"/>
      <c r="EMV1570" s="217"/>
      <c r="EMW1570" s="217"/>
      <c r="EMX1570" s="217"/>
      <c r="EMY1570" s="217"/>
      <c r="EMZ1570" s="217"/>
      <c r="ENA1570" s="217"/>
      <c r="ENB1570" s="217"/>
      <c r="ENC1570" s="217"/>
      <c r="END1570" s="217"/>
      <c r="ENE1570" s="217"/>
      <c r="ENF1570" s="217"/>
      <c r="ENG1570" s="217"/>
      <c r="ENH1570" s="217"/>
      <c r="ENI1570" s="217"/>
      <c r="ENJ1570" s="217"/>
      <c r="ENK1570" s="217"/>
      <c r="ENL1570" s="217"/>
      <c r="ENM1570" s="217"/>
      <c r="ENN1570" s="217"/>
      <c r="ENO1570" s="217"/>
      <c r="ENP1570" s="217"/>
      <c r="ENQ1570" s="217"/>
      <c r="ENR1570" s="217"/>
      <c r="ENS1570" s="217"/>
      <c r="ENT1570" s="217"/>
      <c r="ENU1570" s="217"/>
      <c r="ENV1570" s="217"/>
      <c r="ENW1570" s="217"/>
      <c r="ENX1570" s="217"/>
      <c r="ENY1570" s="217"/>
      <c r="ENZ1570" s="217"/>
      <c r="EOA1570" s="217"/>
      <c r="EOB1570" s="217"/>
      <c r="EOC1570" s="217"/>
      <c r="EOD1570" s="217"/>
      <c r="EOE1570" s="217"/>
      <c r="EOF1570" s="217"/>
      <c r="EOG1570" s="217"/>
      <c r="EOH1570" s="217"/>
      <c r="EOI1570" s="217"/>
      <c r="EOJ1570" s="217"/>
      <c r="EOK1570" s="217"/>
      <c r="EOL1570" s="217"/>
      <c r="EOM1570" s="217"/>
      <c r="EON1570" s="217"/>
      <c r="EOO1570" s="217"/>
      <c r="EOP1570" s="217"/>
      <c r="EOQ1570" s="217"/>
      <c r="EOR1570" s="217"/>
      <c r="EOS1570" s="217"/>
      <c r="EOT1570" s="217"/>
      <c r="EOU1570" s="217"/>
      <c r="EOV1570" s="217"/>
      <c r="EOW1570" s="217"/>
      <c r="EOX1570" s="217"/>
      <c r="EOY1570" s="217"/>
      <c r="EOZ1570" s="217"/>
      <c r="EPA1570" s="217"/>
      <c r="EPB1570" s="217"/>
      <c r="EPC1570" s="217"/>
      <c r="EPD1570" s="217"/>
      <c r="EPE1570" s="217"/>
      <c r="EPF1570" s="217"/>
      <c r="EPG1570" s="217"/>
      <c r="EPH1570" s="217"/>
      <c r="EPI1570" s="217"/>
      <c r="EPJ1570" s="217"/>
      <c r="EPK1570" s="217"/>
      <c r="EPL1570" s="217"/>
      <c r="EPM1570" s="217"/>
      <c r="EPN1570" s="217"/>
      <c r="EPO1570" s="217"/>
      <c r="EPP1570" s="217"/>
      <c r="EPQ1570" s="217"/>
      <c r="EPR1570" s="217"/>
      <c r="EPS1570" s="217"/>
      <c r="EPT1570" s="217"/>
      <c r="EPU1570" s="217"/>
      <c r="EPV1570" s="217"/>
      <c r="EPW1570" s="217"/>
      <c r="EPX1570" s="217"/>
      <c r="EPY1570" s="217"/>
      <c r="EPZ1570" s="217"/>
      <c r="EQA1570" s="217"/>
      <c r="EQB1570" s="217"/>
      <c r="EQC1570" s="217"/>
      <c r="EQD1570" s="217"/>
      <c r="EQE1570" s="217"/>
      <c r="EQF1570" s="217"/>
      <c r="EQG1570" s="217"/>
      <c r="EQH1570" s="217"/>
      <c r="EQI1570" s="217"/>
      <c r="EQJ1570" s="217"/>
      <c r="EQK1570" s="217"/>
      <c r="EQL1570" s="217"/>
      <c r="EQM1570" s="217"/>
      <c r="EQN1570" s="217"/>
      <c r="EQO1570" s="217"/>
      <c r="EQP1570" s="217"/>
      <c r="EQQ1570" s="217"/>
      <c r="EQR1570" s="217"/>
      <c r="EQS1570" s="217"/>
      <c r="EQT1570" s="217"/>
      <c r="EQU1570" s="217"/>
      <c r="EQV1570" s="217"/>
      <c r="EQW1570" s="217"/>
      <c r="EQX1570" s="217"/>
      <c r="EQY1570" s="217"/>
      <c r="EQZ1570" s="217"/>
      <c r="ERA1570" s="217"/>
      <c r="ERB1570" s="217"/>
      <c r="ERC1570" s="217"/>
      <c r="ERD1570" s="217"/>
      <c r="ERE1570" s="217"/>
      <c r="ERF1570" s="217"/>
      <c r="ERG1570" s="217"/>
      <c r="ERH1570" s="217"/>
      <c r="ERI1570" s="217"/>
      <c r="ERJ1570" s="217"/>
      <c r="ERK1570" s="217"/>
      <c r="ERL1570" s="217"/>
      <c r="ERM1570" s="217"/>
      <c r="ERN1570" s="217"/>
      <c r="ERO1570" s="217"/>
      <c r="ERP1570" s="217"/>
      <c r="ERQ1570" s="217"/>
      <c r="ERR1570" s="217"/>
      <c r="ERS1570" s="217"/>
      <c r="ERT1570" s="217"/>
      <c r="ERU1570" s="217"/>
      <c r="ERV1570" s="217"/>
      <c r="ERW1570" s="217"/>
      <c r="ERX1570" s="217"/>
      <c r="ERY1570" s="217"/>
      <c r="ERZ1570" s="217"/>
      <c r="ESA1570" s="217"/>
      <c r="ESB1570" s="217"/>
      <c r="ESC1570" s="217"/>
      <c r="ESD1570" s="217"/>
      <c r="ESE1570" s="217"/>
      <c r="ESF1570" s="217"/>
      <c r="ESG1570" s="217"/>
      <c r="ESH1570" s="217"/>
      <c r="ESI1570" s="217"/>
      <c r="ESJ1570" s="217"/>
      <c r="ESK1570" s="217"/>
      <c r="ESL1570" s="217"/>
      <c r="ESM1570" s="217"/>
      <c r="ESN1570" s="217"/>
      <c r="ESO1570" s="217"/>
      <c r="ESP1570" s="217"/>
      <c r="ESQ1570" s="217"/>
      <c r="ESR1570" s="217"/>
      <c r="ESS1570" s="217"/>
      <c r="EST1570" s="217"/>
      <c r="ESU1570" s="217"/>
      <c r="ESV1570" s="217"/>
      <c r="ESW1570" s="217"/>
      <c r="ESX1570" s="217"/>
      <c r="ESY1570" s="217"/>
      <c r="ESZ1570" s="217"/>
      <c r="ETA1570" s="217"/>
      <c r="ETB1570" s="217"/>
      <c r="ETC1570" s="217"/>
      <c r="ETD1570" s="217"/>
      <c r="ETE1570" s="217"/>
      <c r="ETF1570" s="217"/>
      <c r="ETG1570" s="217"/>
      <c r="ETH1570" s="217"/>
      <c r="ETI1570" s="217"/>
      <c r="ETJ1570" s="217"/>
      <c r="ETK1570" s="217"/>
      <c r="ETL1570" s="217"/>
      <c r="ETM1570" s="217"/>
      <c r="ETN1570" s="217"/>
      <c r="ETO1570" s="217"/>
      <c r="ETP1570" s="217"/>
      <c r="ETQ1570" s="217"/>
      <c r="ETR1570" s="217"/>
      <c r="ETS1570" s="217"/>
      <c r="ETT1570" s="217"/>
      <c r="ETU1570" s="217"/>
      <c r="ETV1570" s="217"/>
      <c r="ETW1570" s="217"/>
      <c r="ETX1570" s="217"/>
      <c r="ETY1570" s="217"/>
      <c r="ETZ1570" s="217"/>
      <c r="EUA1570" s="217"/>
      <c r="EUB1570" s="217"/>
      <c r="EUC1570" s="217"/>
      <c r="EUD1570" s="217"/>
      <c r="EUE1570" s="217"/>
      <c r="EUF1570" s="217"/>
      <c r="EUG1570" s="217"/>
      <c r="EUH1570" s="217"/>
      <c r="EUI1570" s="217"/>
      <c r="EUJ1570" s="217"/>
      <c r="EUK1570" s="217"/>
      <c r="EUL1570" s="217"/>
      <c r="EUM1570" s="217"/>
      <c r="EUN1570" s="217"/>
      <c r="EUO1570" s="217"/>
      <c r="EUP1570" s="217"/>
      <c r="EUQ1570" s="217"/>
      <c r="EUR1570" s="217"/>
      <c r="EUS1570" s="217"/>
      <c r="EUT1570" s="217"/>
      <c r="EUU1570" s="217"/>
      <c r="EUV1570" s="217"/>
      <c r="EUW1570" s="217"/>
      <c r="EUX1570" s="217"/>
      <c r="EUY1570" s="217"/>
      <c r="EUZ1570" s="217"/>
      <c r="EVA1570" s="217"/>
      <c r="EVB1570" s="217"/>
      <c r="EVC1570" s="217"/>
      <c r="EVD1570" s="217"/>
      <c r="EVE1570" s="217"/>
      <c r="EVF1570" s="217"/>
      <c r="EVG1570" s="217"/>
      <c r="EVH1570" s="217"/>
      <c r="EVI1570" s="217"/>
      <c r="EVJ1570" s="217"/>
      <c r="EVK1570" s="217"/>
      <c r="EVL1570" s="217"/>
      <c r="EVM1570" s="217"/>
      <c r="EVN1570" s="217"/>
      <c r="EVO1570" s="217"/>
      <c r="EVP1570" s="217"/>
      <c r="EVQ1570" s="217"/>
      <c r="EVR1570" s="217"/>
      <c r="EVS1570" s="217"/>
      <c r="EVT1570" s="217"/>
      <c r="EVU1570" s="217"/>
      <c r="EVV1570" s="217"/>
      <c r="EVW1570" s="217"/>
      <c r="EVX1570" s="217"/>
      <c r="EVY1570" s="217"/>
      <c r="EVZ1570" s="217"/>
      <c r="EWA1570" s="217"/>
      <c r="EWB1570" s="217"/>
      <c r="EWC1570" s="217"/>
      <c r="EWD1570" s="217"/>
      <c r="EWE1570" s="217"/>
      <c r="EWF1570" s="217"/>
      <c r="EWG1570" s="217"/>
      <c r="EWH1570" s="217"/>
      <c r="EWI1570" s="217"/>
      <c r="EWJ1570" s="217"/>
      <c r="EWK1570" s="217"/>
      <c r="EWL1570" s="217"/>
      <c r="EWM1570" s="217"/>
      <c r="EWN1570" s="217"/>
      <c r="EWO1570" s="217"/>
      <c r="EWP1570" s="217"/>
      <c r="EWQ1570" s="217"/>
      <c r="EWR1570" s="217"/>
      <c r="EWS1570" s="217"/>
      <c r="EWT1570" s="217"/>
      <c r="EWU1570" s="217"/>
      <c r="EWV1570" s="217"/>
      <c r="EWW1570" s="217"/>
      <c r="EWX1570" s="217"/>
      <c r="EWY1570" s="217"/>
      <c r="EWZ1570" s="217"/>
      <c r="EXA1570" s="217"/>
      <c r="EXB1570" s="217"/>
      <c r="EXC1570" s="217"/>
      <c r="EXD1570" s="217"/>
      <c r="EXE1570" s="217"/>
      <c r="EXF1570" s="217"/>
      <c r="EXG1570" s="217"/>
      <c r="EXH1570" s="217"/>
      <c r="EXI1570" s="217"/>
      <c r="EXJ1570" s="217"/>
      <c r="EXK1570" s="217"/>
      <c r="EXL1570" s="217"/>
      <c r="EXM1570" s="217"/>
      <c r="EXN1570" s="217"/>
      <c r="EXO1570" s="217"/>
      <c r="EXP1570" s="217"/>
      <c r="EXQ1570" s="217"/>
      <c r="EXR1570" s="217"/>
      <c r="EXS1570" s="217"/>
      <c r="EXT1570" s="217"/>
      <c r="EXU1570" s="217"/>
      <c r="EXV1570" s="217"/>
      <c r="EXW1570" s="217"/>
      <c r="EXX1570" s="217"/>
      <c r="EXY1570" s="217"/>
      <c r="EXZ1570" s="217"/>
      <c r="EYA1570" s="217"/>
      <c r="EYB1570" s="217"/>
      <c r="EYC1570" s="217"/>
      <c r="EYD1570" s="217"/>
      <c r="EYE1570" s="217"/>
      <c r="EYF1570" s="217"/>
      <c r="EYG1570" s="217"/>
      <c r="EYH1570" s="217"/>
      <c r="EYI1570" s="217"/>
      <c r="EYJ1570" s="217"/>
      <c r="EYK1570" s="217"/>
      <c r="EYL1570" s="217"/>
      <c r="EYM1570" s="217"/>
      <c r="EYN1570" s="217"/>
      <c r="EYO1570" s="217"/>
      <c r="EYP1570" s="217"/>
      <c r="EYQ1570" s="217"/>
      <c r="EYR1570" s="217"/>
      <c r="EYS1570" s="217"/>
      <c r="EYT1570" s="217"/>
      <c r="EYU1570" s="217"/>
      <c r="EYV1570" s="217"/>
      <c r="EYW1570" s="217"/>
      <c r="EYX1570" s="217"/>
      <c r="EYY1570" s="217"/>
      <c r="EYZ1570" s="217"/>
      <c r="EZA1570" s="217"/>
      <c r="EZB1570" s="217"/>
      <c r="EZC1570" s="217"/>
      <c r="EZD1570" s="217"/>
      <c r="EZE1570" s="217"/>
      <c r="EZF1570" s="217"/>
      <c r="EZG1570" s="217"/>
      <c r="EZH1570" s="217"/>
      <c r="EZI1570" s="217"/>
      <c r="EZJ1570" s="217"/>
      <c r="EZK1570" s="217"/>
      <c r="EZL1570" s="217"/>
      <c r="EZM1570" s="217"/>
      <c r="EZN1570" s="217"/>
      <c r="EZO1570" s="217"/>
      <c r="EZP1570" s="217"/>
      <c r="EZQ1570" s="217"/>
      <c r="EZR1570" s="217"/>
      <c r="EZS1570" s="217"/>
      <c r="EZT1570" s="217"/>
      <c r="EZU1570" s="217"/>
      <c r="EZV1570" s="217"/>
      <c r="EZW1570" s="217"/>
      <c r="EZX1570" s="217"/>
      <c r="EZY1570" s="217"/>
      <c r="EZZ1570" s="217"/>
      <c r="FAA1570" s="217"/>
      <c r="FAB1570" s="217"/>
      <c r="FAC1570" s="217"/>
      <c r="FAD1570" s="217"/>
      <c r="FAE1570" s="217"/>
      <c r="FAF1570" s="217"/>
      <c r="FAG1570" s="217"/>
      <c r="FAH1570" s="217"/>
      <c r="FAI1570" s="217"/>
      <c r="FAJ1570" s="217"/>
      <c r="FAK1570" s="217"/>
      <c r="FAL1570" s="217"/>
      <c r="FAM1570" s="217"/>
      <c r="FAN1570" s="217"/>
      <c r="FAO1570" s="217"/>
      <c r="FAP1570" s="217"/>
      <c r="FAQ1570" s="217"/>
      <c r="FAR1570" s="217"/>
      <c r="FAS1570" s="217"/>
      <c r="FAT1570" s="217"/>
      <c r="FAU1570" s="217"/>
      <c r="FAV1570" s="217"/>
      <c r="FAW1570" s="217"/>
      <c r="FAX1570" s="217"/>
      <c r="FAY1570" s="217"/>
      <c r="FAZ1570" s="217"/>
      <c r="FBA1570" s="217"/>
      <c r="FBB1570" s="217"/>
      <c r="FBC1570" s="217"/>
      <c r="FBD1570" s="217"/>
      <c r="FBE1570" s="217"/>
      <c r="FBF1570" s="217"/>
      <c r="FBG1570" s="217"/>
      <c r="FBH1570" s="217"/>
      <c r="FBI1570" s="217"/>
      <c r="FBJ1570" s="217"/>
      <c r="FBK1570" s="217"/>
      <c r="FBL1570" s="217"/>
      <c r="FBM1570" s="217"/>
      <c r="FBN1570" s="217"/>
      <c r="FBO1570" s="217"/>
      <c r="FBP1570" s="217"/>
      <c r="FBQ1570" s="217"/>
      <c r="FBR1570" s="217"/>
      <c r="FBS1570" s="217"/>
      <c r="FBT1570" s="217"/>
      <c r="FBU1570" s="217"/>
      <c r="FBV1570" s="217"/>
      <c r="FBW1570" s="217"/>
      <c r="FBX1570" s="217"/>
      <c r="FBY1570" s="217"/>
      <c r="FBZ1570" s="217"/>
      <c r="FCA1570" s="217"/>
      <c r="FCB1570" s="217"/>
      <c r="FCC1570" s="217"/>
      <c r="FCD1570" s="217"/>
      <c r="FCE1570" s="217"/>
      <c r="FCF1570" s="217"/>
      <c r="FCG1570" s="217"/>
      <c r="FCH1570" s="217"/>
      <c r="FCI1570" s="217"/>
      <c r="FCJ1570" s="217"/>
      <c r="FCK1570" s="217"/>
      <c r="FCL1570" s="217"/>
      <c r="FCM1570" s="217"/>
      <c r="FCN1570" s="217"/>
      <c r="FCO1570" s="217"/>
      <c r="FCP1570" s="217"/>
      <c r="FCQ1570" s="217"/>
      <c r="FCR1570" s="217"/>
      <c r="FCS1570" s="217"/>
      <c r="FCT1570" s="217"/>
      <c r="FCU1570" s="217"/>
      <c r="FCV1570" s="217"/>
      <c r="FCW1570" s="217"/>
      <c r="FCX1570" s="217"/>
      <c r="FCY1570" s="217"/>
      <c r="FCZ1570" s="217"/>
      <c r="FDA1570" s="217"/>
      <c r="FDB1570" s="217"/>
      <c r="FDC1570" s="217"/>
      <c r="FDD1570" s="217"/>
      <c r="FDE1570" s="217"/>
      <c r="FDF1570" s="217"/>
      <c r="FDG1570" s="217"/>
      <c r="FDH1570" s="217"/>
      <c r="FDI1570" s="217"/>
      <c r="FDJ1570" s="217"/>
      <c r="FDK1570" s="217"/>
      <c r="FDL1570" s="217"/>
      <c r="FDM1570" s="217"/>
      <c r="FDN1570" s="217"/>
      <c r="FDO1570" s="217"/>
      <c r="FDP1570" s="217"/>
      <c r="FDQ1570" s="217"/>
      <c r="FDR1570" s="217"/>
      <c r="FDS1570" s="217"/>
      <c r="FDT1570" s="217"/>
      <c r="FDU1570" s="217"/>
      <c r="FDV1570" s="217"/>
      <c r="FDW1570" s="217"/>
      <c r="FDX1570" s="217"/>
      <c r="FDY1570" s="217"/>
      <c r="FDZ1570" s="217"/>
      <c r="FEA1570" s="217"/>
      <c r="FEB1570" s="217"/>
      <c r="FEC1570" s="217"/>
      <c r="FED1570" s="217"/>
      <c r="FEE1570" s="217"/>
      <c r="FEF1570" s="217"/>
      <c r="FEG1570" s="217"/>
      <c r="FEH1570" s="217"/>
      <c r="FEI1570" s="217"/>
      <c r="FEJ1570" s="217"/>
      <c r="FEK1570" s="217"/>
      <c r="FEL1570" s="217"/>
      <c r="FEM1570" s="217"/>
      <c r="FEN1570" s="217"/>
      <c r="FEO1570" s="217"/>
      <c r="FEP1570" s="217"/>
      <c r="FEQ1570" s="217"/>
      <c r="FER1570" s="217"/>
      <c r="FES1570" s="217"/>
      <c r="FET1570" s="217"/>
      <c r="FEU1570" s="217"/>
      <c r="FEV1570" s="217"/>
      <c r="FEW1570" s="217"/>
      <c r="FEX1570" s="217"/>
      <c r="FEY1570" s="217"/>
      <c r="FEZ1570" s="217"/>
      <c r="FFA1570" s="217"/>
      <c r="FFB1570" s="217"/>
      <c r="FFC1570" s="217"/>
      <c r="FFD1570" s="217"/>
      <c r="FFE1570" s="217"/>
      <c r="FFF1570" s="217"/>
      <c r="FFG1570" s="217"/>
      <c r="FFH1570" s="217"/>
      <c r="FFI1570" s="217"/>
      <c r="FFJ1570" s="217"/>
      <c r="FFK1570" s="217"/>
      <c r="FFL1570" s="217"/>
      <c r="FFM1570" s="217"/>
      <c r="FFN1570" s="217"/>
      <c r="FFO1570" s="217"/>
      <c r="FFP1570" s="217"/>
      <c r="FFQ1570" s="217"/>
      <c r="FFR1570" s="217"/>
      <c r="FFS1570" s="217"/>
      <c r="FFT1570" s="217"/>
      <c r="FFU1570" s="217"/>
      <c r="FFV1570" s="217"/>
      <c r="FFW1570" s="217"/>
      <c r="FFX1570" s="217"/>
      <c r="FFY1570" s="217"/>
      <c r="FFZ1570" s="217"/>
      <c r="FGA1570" s="217"/>
      <c r="FGB1570" s="217"/>
      <c r="FGC1570" s="217"/>
      <c r="FGD1570" s="217"/>
      <c r="FGE1570" s="217"/>
      <c r="FGF1570" s="217"/>
      <c r="FGG1570" s="217"/>
      <c r="FGH1570" s="217"/>
      <c r="FGI1570" s="217"/>
      <c r="FGJ1570" s="217"/>
      <c r="FGK1570" s="217"/>
      <c r="FGL1570" s="217"/>
      <c r="FGM1570" s="217"/>
      <c r="FGN1570" s="217"/>
      <c r="FGO1570" s="217"/>
      <c r="FGP1570" s="217"/>
      <c r="FGQ1570" s="217"/>
      <c r="FGR1570" s="217"/>
      <c r="FGS1570" s="217"/>
      <c r="FGT1570" s="217"/>
      <c r="FGU1570" s="217"/>
      <c r="FGV1570" s="217"/>
      <c r="FGW1570" s="217"/>
      <c r="FGX1570" s="217"/>
      <c r="FGY1570" s="217"/>
      <c r="FGZ1570" s="217"/>
      <c r="FHA1570" s="217"/>
      <c r="FHB1570" s="217"/>
      <c r="FHC1570" s="217"/>
      <c r="FHD1570" s="217"/>
      <c r="FHE1570" s="217"/>
      <c r="FHF1570" s="217"/>
      <c r="FHG1570" s="217"/>
      <c r="FHH1570" s="217"/>
      <c r="FHI1570" s="217"/>
      <c r="FHJ1570" s="217"/>
      <c r="FHK1570" s="217"/>
      <c r="FHL1570" s="217"/>
      <c r="FHM1570" s="217"/>
      <c r="FHN1570" s="217"/>
      <c r="FHO1570" s="217"/>
      <c r="FHP1570" s="217"/>
      <c r="FHQ1570" s="217"/>
      <c r="FHR1570" s="217"/>
      <c r="FHS1570" s="217"/>
      <c r="FHT1570" s="217"/>
      <c r="FHU1570" s="217"/>
      <c r="FHV1570" s="217"/>
      <c r="FHW1570" s="217"/>
      <c r="FHX1570" s="217"/>
      <c r="FHY1570" s="217"/>
      <c r="FHZ1570" s="217"/>
      <c r="FIA1570" s="217"/>
      <c r="FIB1570" s="217"/>
      <c r="FIC1570" s="217"/>
      <c r="FID1570" s="217"/>
      <c r="FIE1570" s="217"/>
      <c r="FIF1570" s="217"/>
      <c r="FIG1570" s="217"/>
      <c r="FIH1570" s="217"/>
      <c r="FII1570" s="217"/>
      <c r="FIJ1570" s="217"/>
      <c r="FIK1570" s="217"/>
      <c r="FIL1570" s="217"/>
      <c r="FIM1570" s="217"/>
      <c r="FIN1570" s="217"/>
      <c r="FIO1570" s="217"/>
      <c r="FIP1570" s="217"/>
      <c r="FIQ1570" s="217"/>
      <c r="FIR1570" s="217"/>
      <c r="FIS1570" s="217"/>
      <c r="FIT1570" s="217"/>
      <c r="FIU1570" s="217"/>
      <c r="FIV1570" s="217"/>
      <c r="FIW1570" s="217"/>
      <c r="FIX1570" s="217"/>
      <c r="FIY1570" s="217"/>
      <c r="FIZ1570" s="217"/>
      <c r="FJA1570" s="217"/>
      <c r="FJB1570" s="217"/>
      <c r="FJC1570" s="217"/>
      <c r="FJD1570" s="217"/>
      <c r="FJE1570" s="217"/>
      <c r="FJF1570" s="217"/>
      <c r="FJG1570" s="217"/>
      <c r="FJH1570" s="217"/>
      <c r="FJI1570" s="217"/>
      <c r="FJJ1570" s="217"/>
      <c r="FJK1570" s="217"/>
      <c r="FJL1570" s="217"/>
      <c r="FJM1570" s="217"/>
      <c r="FJN1570" s="217"/>
      <c r="FJO1570" s="217"/>
      <c r="FJP1570" s="217"/>
      <c r="FJQ1570" s="217"/>
      <c r="FJR1570" s="217"/>
      <c r="FJS1570" s="217"/>
      <c r="FJT1570" s="217"/>
      <c r="FJU1570" s="217"/>
      <c r="FJV1570" s="217"/>
      <c r="FJW1570" s="217"/>
      <c r="FJX1570" s="217"/>
      <c r="FJY1570" s="217"/>
      <c r="FJZ1570" s="217"/>
      <c r="FKA1570" s="217"/>
      <c r="FKB1570" s="217"/>
      <c r="FKC1570" s="217"/>
      <c r="FKD1570" s="217"/>
      <c r="FKE1570" s="217"/>
      <c r="FKF1570" s="217"/>
      <c r="FKG1570" s="217"/>
      <c r="FKH1570" s="217"/>
      <c r="FKI1570" s="217"/>
      <c r="FKJ1570" s="217"/>
      <c r="FKK1570" s="217"/>
      <c r="FKL1570" s="217"/>
      <c r="FKM1570" s="217"/>
      <c r="FKN1570" s="217"/>
      <c r="FKO1570" s="217"/>
      <c r="FKP1570" s="217"/>
      <c r="FKQ1570" s="217"/>
      <c r="FKR1570" s="217"/>
      <c r="FKS1570" s="217"/>
      <c r="FKT1570" s="217"/>
      <c r="FKU1570" s="217"/>
      <c r="FKV1570" s="217"/>
      <c r="FKW1570" s="217"/>
      <c r="FKX1570" s="217"/>
      <c r="FKY1570" s="217"/>
      <c r="FKZ1570" s="217"/>
      <c r="FLA1570" s="217"/>
      <c r="FLB1570" s="217"/>
      <c r="FLC1570" s="217"/>
      <c r="FLD1570" s="217"/>
      <c r="FLE1570" s="217"/>
      <c r="FLF1570" s="217"/>
      <c r="FLG1570" s="217"/>
      <c r="FLH1570" s="217"/>
      <c r="FLI1570" s="217"/>
      <c r="FLJ1570" s="217"/>
      <c r="FLK1570" s="217"/>
      <c r="FLL1570" s="217"/>
      <c r="FLM1570" s="217"/>
      <c r="FLN1570" s="217"/>
      <c r="FLO1570" s="217"/>
      <c r="FLP1570" s="217"/>
      <c r="FLQ1570" s="217"/>
      <c r="FLR1570" s="217"/>
      <c r="FLS1570" s="217"/>
      <c r="FLT1570" s="217"/>
      <c r="FLU1570" s="217"/>
      <c r="FLV1570" s="217"/>
      <c r="FLW1570" s="217"/>
      <c r="FLX1570" s="217"/>
      <c r="FLY1570" s="217"/>
      <c r="FLZ1570" s="217"/>
      <c r="FMA1570" s="217"/>
      <c r="FMB1570" s="217"/>
      <c r="FMC1570" s="217"/>
      <c r="FMD1570" s="217"/>
      <c r="FME1570" s="217"/>
      <c r="FMF1570" s="217"/>
      <c r="FMG1570" s="217"/>
      <c r="FMH1570" s="217"/>
      <c r="FMI1570" s="217"/>
      <c r="FMJ1570" s="217"/>
      <c r="FMK1570" s="217"/>
      <c r="FML1570" s="217"/>
      <c r="FMM1570" s="217"/>
      <c r="FMN1570" s="217"/>
      <c r="FMO1570" s="217"/>
      <c r="FMP1570" s="217"/>
      <c r="FMQ1570" s="217"/>
      <c r="FMR1570" s="217"/>
      <c r="FMS1570" s="217"/>
      <c r="FMT1570" s="217"/>
      <c r="FMU1570" s="217"/>
      <c r="FMV1570" s="217"/>
      <c r="FMW1570" s="217"/>
      <c r="FMX1570" s="217"/>
      <c r="FMY1570" s="217"/>
      <c r="FMZ1570" s="217"/>
      <c r="FNA1570" s="217"/>
      <c r="FNB1570" s="217"/>
      <c r="FNC1570" s="217"/>
      <c r="FND1570" s="217"/>
      <c r="FNE1570" s="217"/>
      <c r="FNF1570" s="217"/>
      <c r="FNG1570" s="217"/>
      <c r="FNH1570" s="217"/>
      <c r="FNI1570" s="217"/>
      <c r="FNJ1570" s="217"/>
      <c r="FNK1570" s="217"/>
      <c r="FNL1570" s="217"/>
      <c r="FNM1570" s="217"/>
      <c r="FNN1570" s="217"/>
      <c r="FNO1570" s="217"/>
      <c r="FNP1570" s="217"/>
      <c r="FNQ1570" s="217"/>
      <c r="FNR1570" s="217"/>
      <c r="FNS1570" s="217"/>
      <c r="FNT1570" s="217"/>
      <c r="FNU1570" s="217"/>
      <c r="FNV1570" s="217"/>
      <c r="FNW1570" s="217"/>
      <c r="FNX1570" s="217"/>
      <c r="FNY1570" s="217"/>
      <c r="FNZ1570" s="217"/>
      <c r="FOA1570" s="217"/>
      <c r="FOB1570" s="217"/>
      <c r="FOC1570" s="217"/>
      <c r="FOD1570" s="217"/>
      <c r="FOE1570" s="217"/>
      <c r="FOF1570" s="217"/>
      <c r="FOG1570" s="217"/>
      <c r="FOH1570" s="217"/>
      <c r="FOI1570" s="217"/>
      <c r="FOJ1570" s="217"/>
      <c r="FOK1570" s="217"/>
      <c r="FOL1570" s="217"/>
      <c r="FOM1570" s="217"/>
      <c r="FON1570" s="217"/>
      <c r="FOO1570" s="217"/>
      <c r="FOP1570" s="217"/>
      <c r="FOQ1570" s="217"/>
      <c r="FOR1570" s="217"/>
      <c r="FOS1570" s="217"/>
      <c r="FOT1570" s="217"/>
      <c r="FOU1570" s="217"/>
      <c r="FOV1570" s="217"/>
      <c r="FOW1570" s="217"/>
      <c r="FOX1570" s="217"/>
      <c r="FOY1570" s="217"/>
      <c r="FOZ1570" s="217"/>
      <c r="FPA1570" s="217"/>
      <c r="FPB1570" s="217"/>
      <c r="FPC1570" s="217"/>
      <c r="FPD1570" s="217"/>
      <c r="FPE1570" s="217"/>
      <c r="FPF1570" s="217"/>
      <c r="FPG1570" s="217"/>
      <c r="FPH1570" s="217"/>
      <c r="FPI1570" s="217"/>
      <c r="FPJ1570" s="217"/>
      <c r="FPK1570" s="217"/>
      <c r="FPL1570" s="217"/>
      <c r="FPM1570" s="217"/>
      <c r="FPN1570" s="217"/>
      <c r="FPO1570" s="217"/>
      <c r="FPP1570" s="217"/>
      <c r="FPQ1570" s="217"/>
      <c r="FPR1570" s="217"/>
      <c r="FPS1570" s="217"/>
      <c r="FPT1570" s="217"/>
      <c r="FPU1570" s="217"/>
      <c r="FPV1570" s="217"/>
      <c r="FPW1570" s="217"/>
      <c r="FPX1570" s="217"/>
      <c r="FPY1570" s="217"/>
      <c r="FPZ1570" s="217"/>
      <c r="FQA1570" s="217"/>
      <c r="FQB1570" s="217"/>
      <c r="FQC1570" s="217"/>
      <c r="FQD1570" s="217"/>
      <c r="FQE1570" s="217"/>
      <c r="FQF1570" s="217"/>
      <c r="FQG1570" s="217"/>
      <c r="FQH1570" s="217"/>
      <c r="FQI1570" s="217"/>
      <c r="FQJ1570" s="217"/>
      <c r="FQK1570" s="217"/>
      <c r="FQL1570" s="217"/>
      <c r="FQM1570" s="217"/>
      <c r="FQN1570" s="217"/>
      <c r="FQO1570" s="217"/>
      <c r="FQP1570" s="217"/>
      <c r="FQQ1570" s="217"/>
      <c r="FQR1570" s="217"/>
      <c r="FQS1570" s="217"/>
      <c r="FQT1570" s="217"/>
      <c r="FQU1570" s="217"/>
      <c r="FQV1570" s="217"/>
      <c r="FQW1570" s="217"/>
      <c r="FQX1570" s="217"/>
      <c r="FQY1570" s="217"/>
      <c r="FQZ1570" s="217"/>
      <c r="FRA1570" s="217"/>
      <c r="FRB1570" s="217"/>
      <c r="FRC1570" s="217"/>
      <c r="FRD1570" s="217"/>
      <c r="FRE1570" s="217"/>
      <c r="FRF1570" s="217"/>
      <c r="FRG1570" s="217"/>
      <c r="FRH1570" s="217"/>
      <c r="FRI1570" s="217"/>
      <c r="FRJ1570" s="217"/>
      <c r="FRK1570" s="217"/>
      <c r="FRL1570" s="217"/>
      <c r="FRM1570" s="217"/>
      <c r="FRN1570" s="217"/>
      <c r="FRO1570" s="217"/>
      <c r="FRP1570" s="217"/>
      <c r="FRQ1570" s="217"/>
      <c r="FRR1570" s="217"/>
      <c r="FRS1570" s="217"/>
      <c r="FRT1570" s="217"/>
      <c r="FRU1570" s="217"/>
      <c r="FRV1570" s="217"/>
      <c r="FRW1570" s="217"/>
      <c r="FRX1570" s="217"/>
      <c r="FRY1570" s="217"/>
      <c r="FRZ1570" s="217"/>
      <c r="FSA1570" s="217"/>
      <c r="FSB1570" s="217"/>
      <c r="FSC1570" s="217"/>
      <c r="FSD1570" s="217"/>
      <c r="FSE1570" s="217"/>
      <c r="FSF1570" s="217"/>
      <c r="FSG1570" s="217"/>
      <c r="FSH1570" s="217"/>
      <c r="FSI1570" s="217"/>
      <c r="FSJ1570" s="217"/>
      <c r="FSK1570" s="217"/>
      <c r="FSL1570" s="217"/>
      <c r="FSM1570" s="217"/>
      <c r="FSN1570" s="217"/>
      <c r="FSO1570" s="217"/>
      <c r="FSP1570" s="217"/>
      <c r="FSQ1570" s="217"/>
      <c r="FSR1570" s="217"/>
      <c r="FSS1570" s="217"/>
      <c r="FST1570" s="217"/>
      <c r="FSU1570" s="217"/>
      <c r="FSV1570" s="217"/>
      <c r="FSW1570" s="217"/>
      <c r="FSX1570" s="217"/>
      <c r="FSY1570" s="217"/>
      <c r="FSZ1570" s="217"/>
      <c r="FTA1570" s="217"/>
      <c r="FTB1570" s="217"/>
      <c r="FTC1570" s="217"/>
      <c r="FTD1570" s="217"/>
      <c r="FTE1570" s="217"/>
      <c r="FTF1570" s="217"/>
      <c r="FTG1570" s="217"/>
      <c r="FTH1570" s="217"/>
      <c r="FTI1570" s="217"/>
      <c r="FTJ1570" s="217"/>
      <c r="FTK1570" s="217"/>
      <c r="FTL1570" s="217"/>
      <c r="FTM1570" s="217"/>
      <c r="FTN1570" s="217"/>
      <c r="FTO1570" s="217"/>
      <c r="FTP1570" s="217"/>
      <c r="FTQ1570" s="217"/>
      <c r="FTR1570" s="217"/>
      <c r="FTS1570" s="217"/>
      <c r="FTT1570" s="217"/>
      <c r="FTU1570" s="217"/>
      <c r="FTV1570" s="217"/>
      <c r="FTW1570" s="217"/>
      <c r="FTX1570" s="217"/>
      <c r="FTY1570" s="217"/>
      <c r="FTZ1570" s="217"/>
      <c r="FUA1570" s="217"/>
      <c r="FUB1570" s="217"/>
      <c r="FUC1570" s="217"/>
      <c r="FUD1570" s="217"/>
      <c r="FUE1570" s="217"/>
      <c r="FUF1570" s="217"/>
      <c r="FUG1570" s="217"/>
      <c r="FUH1570" s="217"/>
      <c r="FUI1570" s="217"/>
      <c r="FUJ1570" s="217"/>
      <c r="FUK1570" s="217"/>
      <c r="FUL1570" s="217"/>
      <c r="FUM1570" s="217"/>
      <c r="FUN1570" s="217"/>
      <c r="FUO1570" s="217"/>
      <c r="FUP1570" s="217"/>
      <c r="FUQ1570" s="217"/>
      <c r="FUR1570" s="217"/>
      <c r="FUS1570" s="217"/>
      <c r="FUT1570" s="217"/>
      <c r="FUU1570" s="217"/>
      <c r="FUV1570" s="217"/>
      <c r="FUW1570" s="217"/>
      <c r="FUX1570" s="217"/>
      <c r="FUY1570" s="217"/>
      <c r="FUZ1570" s="217"/>
      <c r="FVA1570" s="217"/>
      <c r="FVB1570" s="217"/>
      <c r="FVC1570" s="217"/>
      <c r="FVD1570" s="217"/>
      <c r="FVE1570" s="217"/>
      <c r="FVF1570" s="217"/>
      <c r="FVG1570" s="217"/>
      <c r="FVH1570" s="217"/>
      <c r="FVI1570" s="217"/>
      <c r="FVJ1570" s="217"/>
      <c r="FVK1570" s="217"/>
      <c r="FVL1570" s="217"/>
      <c r="FVM1570" s="217"/>
      <c r="FVN1570" s="217"/>
      <c r="FVO1570" s="217"/>
      <c r="FVP1570" s="217"/>
      <c r="FVQ1570" s="217"/>
      <c r="FVR1570" s="217"/>
      <c r="FVS1570" s="217"/>
      <c r="FVT1570" s="217"/>
      <c r="FVU1570" s="217"/>
      <c r="FVV1570" s="217"/>
      <c r="FVW1570" s="217"/>
      <c r="FVX1570" s="217"/>
      <c r="FVY1570" s="217"/>
      <c r="FVZ1570" s="217"/>
      <c r="FWA1570" s="217"/>
      <c r="FWB1570" s="217"/>
      <c r="FWC1570" s="217"/>
      <c r="FWD1570" s="217"/>
      <c r="FWE1570" s="217"/>
      <c r="FWF1570" s="217"/>
      <c r="FWG1570" s="217"/>
      <c r="FWH1570" s="217"/>
      <c r="FWI1570" s="217"/>
      <c r="FWJ1570" s="217"/>
      <c r="FWK1570" s="217"/>
      <c r="FWL1570" s="217"/>
      <c r="FWM1570" s="217"/>
      <c r="FWN1570" s="217"/>
      <c r="FWO1570" s="217"/>
      <c r="FWP1570" s="217"/>
      <c r="FWQ1570" s="217"/>
      <c r="FWR1570" s="217"/>
      <c r="FWS1570" s="217"/>
      <c r="FWT1570" s="217"/>
      <c r="FWU1570" s="217"/>
      <c r="FWV1570" s="217"/>
      <c r="FWW1570" s="217"/>
      <c r="FWX1570" s="217"/>
      <c r="FWY1570" s="217"/>
      <c r="FWZ1570" s="217"/>
      <c r="FXA1570" s="217"/>
      <c r="FXB1570" s="217"/>
      <c r="FXC1570" s="217"/>
      <c r="FXD1570" s="217"/>
      <c r="FXE1570" s="217"/>
      <c r="FXF1570" s="217"/>
      <c r="FXG1570" s="217"/>
      <c r="FXH1570" s="217"/>
      <c r="FXI1570" s="217"/>
      <c r="FXJ1570" s="217"/>
      <c r="FXK1570" s="217"/>
      <c r="FXL1570" s="217"/>
      <c r="FXM1570" s="217"/>
      <c r="FXN1570" s="217"/>
      <c r="FXO1570" s="217"/>
      <c r="FXP1570" s="217"/>
      <c r="FXQ1570" s="217"/>
      <c r="FXR1570" s="217"/>
      <c r="FXS1570" s="217"/>
      <c r="FXT1570" s="217"/>
      <c r="FXU1570" s="217"/>
      <c r="FXV1570" s="217"/>
      <c r="FXW1570" s="217"/>
      <c r="FXX1570" s="217"/>
      <c r="FXY1570" s="217"/>
      <c r="FXZ1570" s="217"/>
      <c r="FYA1570" s="217"/>
      <c r="FYB1570" s="217"/>
      <c r="FYC1570" s="217"/>
      <c r="FYD1570" s="217"/>
      <c r="FYE1570" s="217"/>
      <c r="FYF1570" s="217"/>
      <c r="FYG1570" s="217"/>
      <c r="FYH1570" s="217"/>
      <c r="FYI1570" s="217"/>
      <c r="FYJ1570" s="217"/>
      <c r="FYK1570" s="217"/>
      <c r="FYL1570" s="217"/>
      <c r="FYM1570" s="217"/>
      <c r="FYN1570" s="217"/>
      <c r="FYO1570" s="217"/>
      <c r="FYP1570" s="217"/>
      <c r="FYQ1570" s="217"/>
      <c r="FYR1570" s="217"/>
      <c r="FYS1570" s="217"/>
      <c r="FYT1570" s="217"/>
      <c r="FYU1570" s="217"/>
      <c r="FYV1570" s="217"/>
      <c r="FYW1570" s="217"/>
      <c r="FYX1570" s="217"/>
      <c r="FYY1570" s="217"/>
      <c r="FYZ1570" s="217"/>
      <c r="FZA1570" s="217"/>
      <c r="FZB1570" s="217"/>
      <c r="FZC1570" s="217"/>
      <c r="FZD1570" s="217"/>
      <c r="FZE1570" s="217"/>
      <c r="FZF1570" s="217"/>
      <c r="FZG1570" s="217"/>
      <c r="FZH1570" s="217"/>
      <c r="FZI1570" s="217"/>
      <c r="FZJ1570" s="217"/>
      <c r="FZK1570" s="217"/>
      <c r="FZL1570" s="217"/>
      <c r="FZM1570" s="217"/>
      <c r="FZN1570" s="217"/>
      <c r="FZO1570" s="217"/>
      <c r="FZP1570" s="217"/>
      <c r="FZQ1570" s="217"/>
      <c r="FZR1570" s="217"/>
      <c r="FZS1570" s="217"/>
      <c r="FZT1570" s="217"/>
      <c r="FZU1570" s="217"/>
      <c r="FZV1570" s="217"/>
      <c r="FZW1570" s="217"/>
      <c r="FZX1570" s="217"/>
      <c r="FZY1570" s="217"/>
      <c r="FZZ1570" s="217"/>
      <c r="GAA1570" s="217"/>
      <c r="GAB1570" s="217"/>
      <c r="GAC1570" s="217"/>
      <c r="GAD1570" s="217"/>
      <c r="GAE1570" s="217"/>
      <c r="GAF1570" s="217"/>
      <c r="GAG1570" s="217"/>
      <c r="GAH1570" s="217"/>
      <c r="GAI1570" s="217"/>
      <c r="GAJ1570" s="217"/>
      <c r="GAK1570" s="217"/>
      <c r="GAL1570" s="217"/>
      <c r="GAM1570" s="217"/>
      <c r="GAN1570" s="217"/>
      <c r="GAO1570" s="217"/>
      <c r="GAP1570" s="217"/>
      <c r="GAQ1570" s="217"/>
      <c r="GAR1570" s="217"/>
      <c r="GAS1570" s="217"/>
      <c r="GAT1570" s="217"/>
      <c r="GAU1570" s="217"/>
      <c r="GAV1570" s="217"/>
      <c r="GAW1570" s="217"/>
      <c r="GAX1570" s="217"/>
      <c r="GAY1570" s="217"/>
      <c r="GAZ1570" s="217"/>
      <c r="GBA1570" s="217"/>
      <c r="GBB1570" s="217"/>
      <c r="GBC1570" s="217"/>
      <c r="GBD1570" s="217"/>
      <c r="GBE1570" s="217"/>
      <c r="GBF1570" s="217"/>
      <c r="GBG1570" s="217"/>
      <c r="GBH1570" s="217"/>
      <c r="GBI1570" s="217"/>
      <c r="GBJ1570" s="217"/>
      <c r="GBK1570" s="217"/>
      <c r="GBL1570" s="217"/>
      <c r="GBM1570" s="217"/>
      <c r="GBN1570" s="217"/>
      <c r="GBO1570" s="217"/>
      <c r="GBP1570" s="217"/>
      <c r="GBQ1570" s="217"/>
      <c r="GBR1570" s="217"/>
      <c r="GBS1570" s="217"/>
      <c r="GBT1570" s="217"/>
      <c r="GBU1570" s="217"/>
      <c r="GBV1570" s="217"/>
      <c r="GBW1570" s="217"/>
      <c r="GBX1570" s="217"/>
      <c r="GBY1570" s="217"/>
      <c r="GBZ1570" s="217"/>
      <c r="GCA1570" s="217"/>
      <c r="GCB1570" s="217"/>
      <c r="GCC1570" s="217"/>
      <c r="GCD1570" s="217"/>
      <c r="GCE1570" s="217"/>
      <c r="GCF1570" s="217"/>
      <c r="GCG1570" s="217"/>
      <c r="GCH1570" s="217"/>
      <c r="GCI1570" s="217"/>
      <c r="GCJ1570" s="217"/>
      <c r="GCK1570" s="217"/>
      <c r="GCL1570" s="217"/>
      <c r="GCM1570" s="217"/>
      <c r="GCN1570" s="217"/>
      <c r="GCO1570" s="217"/>
      <c r="GCP1570" s="217"/>
      <c r="GCQ1570" s="217"/>
      <c r="GCR1570" s="217"/>
      <c r="GCS1570" s="217"/>
      <c r="GCT1570" s="217"/>
      <c r="GCU1570" s="217"/>
      <c r="GCV1570" s="217"/>
      <c r="GCW1570" s="217"/>
      <c r="GCX1570" s="217"/>
      <c r="GCY1570" s="217"/>
      <c r="GCZ1570" s="217"/>
      <c r="GDA1570" s="217"/>
      <c r="GDB1570" s="217"/>
      <c r="GDC1570" s="217"/>
      <c r="GDD1570" s="217"/>
      <c r="GDE1570" s="217"/>
      <c r="GDF1570" s="217"/>
      <c r="GDG1570" s="217"/>
      <c r="GDH1570" s="217"/>
      <c r="GDI1570" s="217"/>
      <c r="GDJ1570" s="217"/>
      <c r="GDK1570" s="217"/>
      <c r="GDL1570" s="217"/>
      <c r="GDM1570" s="217"/>
      <c r="GDN1570" s="217"/>
      <c r="GDO1570" s="217"/>
      <c r="GDP1570" s="217"/>
      <c r="GDQ1570" s="217"/>
      <c r="GDR1570" s="217"/>
      <c r="GDS1570" s="217"/>
      <c r="GDT1570" s="217"/>
      <c r="GDU1570" s="217"/>
      <c r="GDV1570" s="217"/>
      <c r="GDW1570" s="217"/>
      <c r="GDX1570" s="217"/>
      <c r="GDY1570" s="217"/>
      <c r="GDZ1570" s="217"/>
      <c r="GEA1570" s="217"/>
      <c r="GEB1570" s="217"/>
      <c r="GEC1570" s="217"/>
      <c r="GED1570" s="217"/>
      <c r="GEE1570" s="217"/>
      <c r="GEF1570" s="217"/>
      <c r="GEG1570" s="217"/>
      <c r="GEH1570" s="217"/>
      <c r="GEI1570" s="217"/>
      <c r="GEJ1570" s="217"/>
      <c r="GEK1570" s="217"/>
      <c r="GEL1570" s="217"/>
      <c r="GEM1570" s="217"/>
      <c r="GEN1570" s="217"/>
      <c r="GEO1570" s="217"/>
      <c r="GEP1570" s="217"/>
      <c r="GEQ1570" s="217"/>
      <c r="GER1570" s="217"/>
      <c r="GES1570" s="217"/>
      <c r="GET1570" s="217"/>
      <c r="GEU1570" s="217"/>
      <c r="GEV1570" s="217"/>
      <c r="GEW1570" s="217"/>
      <c r="GEX1570" s="217"/>
      <c r="GEY1570" s="217"/>
      <c r="GEZ1570" s="217"/>
      <c r="GFA1570" s="217"/>
      <c r="GFB1570" s="217"/>
      <c r="GFC1570" s="217"/>
      <c r="GFD1570" s="217"/>
      <c r="GFE1570" s="217"/>
      <c r="GFF1570" s="217"/>
      <c r="GFG1570" s="217"/>
      <c r="GFH1570" s="217"/>
      <c r="GFI1570" s="217"/>
      <c r="GFJ1570" s="217"/>
      <c r="GFK1570" s="217"/>
      <c r="GFL1570" s="217"/>
      <c r="GFM1570" s="217"/>
      <c r="GFN1570" s="217"/>
      <c r="GFO1570" s="217"/>
      <c r="GFP1570" s="217"/>
      <c r="GFQ1570" s="217"/>
      <c r="GFR1570" s="217"/>
      <c r="GFS1570" s="217"/>
      <c r="GFT1570" s="217"/>
      <c r="GFU1570" s="217"/>
      <c r="GFV1570" s="217"/>
      <c r="GFW1570" s="217"/>
      <c r="GFX1570" s="217"/>
      <c r="GFY1570" s="217"/>
      <c r="GFZ1570" s="217"/>
      <c r="GGA1570" s="217"/>
      <c r="GGB1570" s="217"/>
      <c r="GGC1570" s="217"/>
      <c r="GGD1570" s="217"/>
      <c r="GGE1570" s="217"/>
      <c r="GGF1570" s="217"/>
      <c r="GGG1570" s="217"/>
      <c r="GGH1570" s="217"/>
      <c r="GGI1570" s="217"/>
      <c r="GGJ1570" s="217"/>
      <c r="GGK1570" s="217"/>
      <c r="GGL1570" s="217"/>
      <c r="GGM1570" s="217"/>
      <c r="GGN1570" s="217"/>
      <c r="GGO1570" s="217"/>
      <c r="GGP1570" s="217"/>
      <c r="GGQ1570" s="217"/>
      <c r="GGR1570" s="217"/>
      <c r="GGS1570" s="217"/>
      <c r="GGT1570" s="217"/>
      <c r="GGU1570" s="217"/>
      <c r="GGV1570" s="217"/>
      <c r="GGW1570" s="217"/>
      <c r="GGX1570" s="217"/>
      <c r="GGY1570" s="217"/>
      <c r="GGZ1570" s="217"/>
      <c r="GHA1570" s="217"/>
      <c r="GHB1570" s="217"/>
      <c r="GHC1570" s="217"/>
      <c r="GHD1570" s="217"/>
      <c r="GHE1570" s="217"/>
      <c r="GHF1570" s="217"/>
      <c r="GHG1570" s="217"/>
      <c r="GHH1570" s="217"/>
      <c r="GHI1570" s="217"/>
      <c r="GHJ1570" s="217"/>
      <c r="GHK1570" s="217"/>
      <c r="GHL1570" s="217"/>
      <c r="GHM1570" s="217"/>
      <c r="GHN1570" s="217"/>
      <c r="GHO1570" s="217"/>
      <c r="GHP1570" s="217"/>
      <c r="GHQ1570" s="217"/>
      <c r="GHR1570" s="217"/>
      <c r="GHS1570" s="217"/>
      <c r="GHT1570" s="217"/>
      <c r="GHU1570" s="217"/>
      <c r="GHV1570" s="217"/>
      <c r="GHW1570" s="217"/>
      <c r="GHX1570" s="217"/>
      <c r="GHY1570" s="217"/>
      <c r="GHZ1570" s="217"/>
      <c r="GIA1570" s="217"/>
      <c r="GIB1570" s="217"/>
      <c r="GIC1570" s="217"/>
      <c r="GID1570" s="217"/>
      <c r="GIE1570" s="217"/>
      <c r="GIF1570" s="217"/>
      <c r="GIG1570" s="217"/>
      <c r="GIH1570" s="217"/>
      <c r="GII1570" s="217"/>
      <c r="GIJ1570" s="217"/>
      <c r="GIK1570" s="217"/>
      <c r="GIL1570" s="217"/>
      <c r="GIM1570" s="217"/>
      <c r="GIN1570" s="217"/>
      <c r="GIO1570" s="217"/>
      <c r="GIP1570" s="217"/>
      <c r="GIQ1570" s="217"/>
      <c r="GIR1570" s="217"/>
      <c r="GIS1570" s="217"/>
      <c r="GIT1570" s="217"/>
      <c r="GIU1570" s="217"/>
      <c r="GIV1570" s="217"/>
      <c r="GIW1570" s="217"/>
      <c r="GIX1570" s="217"/>
      <c r="GIY1570" s="217"/>
      <c r="GIZ1570" s="217"/>
      <c r="GJA1570" s="217"/>
      <c r="GJB1570" s="217"/>
      <c r="GJC1570" s="217"/>
      <c r="GJD1570" s="217"/>
      <c r="GJE1570" s="217"/>
      <c r="GJF1570" s="217"/>
      <c r="GJG1570" s="217"/>
      <c r="GJH1570" s="217"/>
      <c r="GJI1570" s="217"/>
      <c r="GJJ1570" s="217"/>
      <c r="GJK1570" s="217"/>
      <c r="GJL1570" s="217"/>
      <c r="GJM1570" s="217"/>
      <c r="GJN1570" s="217"/>
      <c r="GJO1570" s="217"/>
      <c r="GJP1570" s="217"/>
      <c r="GJQ1570" s="217"/>
      <c r="GJR1570" s="217"/>
      <c r="GJS1570" s="217"/>
      <c r="GJT1570" s="217"/>
      <c r="GJU1570" s="217"/>
      <c r="GJV1570" s="217"/>
      <c r="GJW1570" s="217"/>
      <c r="GJX1570" s="217"/>
      <c r="GJY1570" s="217"/>
      <c r="GJZ1570" s="217"/>
      <c r="GKA1570" s="217"/>
      <c r="GKB1570" s="217"/>
      <c r="GKC1570" s="217"/>
      <c r="GKD1570" s="217"/>
      <c r="GKE1570" s="217"/>
      <c r="GKF1570" s="217"/>
      <c r="GKG1570" s="217"/>
      <c r="GKH1570" s="217"/>
      <c r="GKI1570" s="217"/>
      <c r="GKJ1570" s="217"/>
      <c r="GKK1570" s="217"/>
      <c r="GKL1570" s="217"/>
      <c r="GKM1570" s="217"/>
      <c r="GKN1570" s="217"/>
      <c r="GKO1570" s="217"/>
      <c r="GKP1570" s="217"/>
      <c r="GKQ1570" s="217"/>
      <c r="GKR1570" s="217"/>
      <c r="GKS1570" s="217"/>
      <c r="GKT1570" s="217"/>
      <c r="GKU1570" s="217"/>
      <c r="GKV1570" s="217"/>
      <c r="GKW1570" s="217"/>
      <c r="GKX1570" s="217"/>
      <c r="GKY1570" s="217"/>
      <c r="GKZ1570" s="217"/>
      <c r="GLA1570" s="217"/>
      <c r="GLB1570" s="217"/>
      <c r="GLC1570" s="217"/>
      <c r="GLD1570" s="217"/>
      <c r="GLE1570" s="217"/>
      <c r="GLF1570" s="217"/>
      <c r="GLG1570" s="217"/>
      <c r="GLH1570" s="217"/>
      <c r="GLI1570" s="217"/>
      <c r="GLJ1570" s="217"/>
      <c r="GLK1570" s="217"/>
      <c r="GLL1570" s="217"/>
      <c r="GLM1570" s="217"/>
      <c r="GLN1570" s="217"/>
      <c r="GLO1570" s="217"/>
      <c r="GLP1570" s="217"/>
      <c r="GLQ1570" s="217"/>
      <c r="GLR1570" s="217"/>
      <c r="GLS1570" s="217"/>
      <c r="GLT1570" s="217"/>
      <c r="GLU1570" s="217"/>
      <c r="GLV1570" s="217"/>
      <c r="GLW1570" s="217"/>
      <c r="GLX1570" s="217"/>
      <c r="GLY1570" s="217"/>
      <c r="GLZ1570" s="217"/>
      <c r="GMA1570" s="217"/>
      <c r="GMB1570" s="217"/>
      <c r="GMC1570" s="217"/>
      <c r="GMD1570" s="217"/>
      <c r="GME1570" s="217"/>
      <c r="GMF1570" s="217"/>
      <c r="GMG1570" s="217"/>
      <c r="GMH1570" s="217"/>
      <c r="GMI1570" s="217"/>
      <c r="GMJ1570" s="217"/>
      <c r="GMK1570" s="217"/>
      <c r="GML1570" s="217"/>
      <c r="GMM1570" s="217"/>
      <c r="GMN1570" s="217"/>
      <c r="GMO1570" s="217"/>
      <c r="GMP1570" s="217"/>
      <c r="GMQ1570" s="217"/>
      <c r="GMR1570" s="217"/>
      <c r="GMS1570" s="217"/>
      <c r="GMT1570" s="217"/>
      <c r="GMU1570" s="217"/>
      <c r="GMV1570" s="217"/>
      <c r="GMW1570" s="217"/>
      <c r="GMX1570" s="217"/>
      <c r="GMY1570" s="217"/>
      <c r="GMZ1570" s="217"/>
      <c r="GNA1570" s="217"/>
      <c r="GNB1570" s="217"/>
      <c r="GNC1570" s="217"/>
      <c r="GND1570" s="217"/>
      <c r="GNE1570" s="217"/>
      <c r="GNF1570" s="217"/>
      <c r="GNG1570" s="217"/>
      <c r="GNH1570" s="217"/>
      <c r="GNI1570" s="217"/>
      <c r="GNJ1570" s="217"/>
      <c r="GNK1570" s="217"/>
      <c r="GNL1570" s="217"/>
      <c r="GNM1570" s="217"/>
      <c r="GNN1570" s="217"/>
      <c r="GNO1570" s="217"/>
      <c r="GNP1570" s="217"/>
      <c r="GNQ1570" s="217"/>
      <c r="GNR1570" s="217"/>
      <c r="GNS1570" s="217"/>
      <c r="GNT1570" s="217"/>
      <c r="GNU1570" s="217"/>
      <c r="GNV1570" s="217"/>
      <c r="GNW1570" s="217"/>
      <c r="GNX1570" s="217"/>
      <c r="GNY1570" s="217"/>
      <c r="GNZ1570" s="217"/>
      <c r="GOA1570" s="217"/>
      <c r="GOB1570" s="217"/>
      <c r="GOC1570" s="217"/>
      <c r="GOD1570" s="217"/>
      <c r="GOE1570" s="217"/>
      <c r="GOF1570" s="217"/>
      <c r="GOG1570" s="217"/>
      <c r="GOH1570" s="217"/>
      <c r="GOI1570" s="217"/>
      <c r="GOJ1570" s="217"/>
      <c r="GOK1570" s="217"/>
      <c r="GOL1570" s="217"/>
      <c r="GOM1570" s="217"/>
      <c r="GON1570" s="217"/>
      <c r="GOO1570" s="217"/>
      <c r="GOP1570" s="217"/>
      <c r="GOQ1570" s="217"/>
      <c r="GOR1570" s="217"/>
      <c r="GOS1570" s="217"/>
      <c r="GOT1570" s="217"/>
      <c r="GOU1570" s="217"/>
      <c r="GOV1570" s="217"/>
      <c r="GOW1570" s="217"/>
      <c r="GOX1570" s="217"/>
      <c r="GOY1570" s="217"/>
      <c r="GOZ1570" s="217"/>
      <c r="GPA1570" s="217"/>
      <c r="GPB1570" s="217"/>
      <c r="GPC1570" s="217"/>
      <c r="GPD1570" s="217"/>
      <c r="GPE1570" s="217"/>
      <c r="GPF1570" s="217"/>
      <c r="GPG1570" s="217"/>
      <c r="GPH1570" s="217"/>
      <c r="GPI1570" s="217"/>
      <c r="GPJ1570" s="217"/>
      <c r="GPK1570" s="217"/>
      <c r="GPL1570" s="217"/>
      <c r="GPM1570" s="217"/>
      <c r="GPN1570" s="217"/>
      <c r="GPO1570" s="217"/>
      <c r="GPP1570" s="217"/>
      <c r="GPQ1570" s="217"/>
      <c r="GPR1570" s="217"/>
      <c r="GPS1570" s="217"/>
      <c r="GPT1570" s="217"/>
      <c r="GPU1570" s="217"/>
      <c r="GPV1570" s="217"/>
      <c r="GPW1570" s="217"/>
      <c r="GPX1570" s="217"/>
      <c r="GPY1570" s="217"/>
      <c r="GPZ1570" s="217"/>
      <c r="GQA1570" s="217"/>
      <c r="GQB1570" s="217"/>
      <c r="GQC1570" s="217"/>
      <c r="GQD1570" s="217"/>
      <c r="GQE1570" s="217"/>
      <c r="GQF1570" s="217"/>
      <c r="GQG1570" s="217"/>
      <c r="GQH1570" s="217"/>
      <c r="GQI1570" s="217"/>
      <c r="GQJ1570" s="217"/>
      <c r="GQK1570" s="217"/>
      <c r="GQL1570" s="217"/>
      <c r="GQM1570" s="217"/>
      <c r="GQN1570" s="217"/>
      <c r="GQO1570" s="217"/>
      <c r="GQP1570" s="217"/>
      <c r="GQQ1570" s="217"/>
      <c r="GQR1570" s="217"/>
      <c r="GQS1570" s="217"/>
      <c r="GQT1570" s="217"/>
      <c r="GQU1570" s="217"/>
      <c r="GQV1570" s="217"/>
      <c r="GQW1570" s="217"/>
      <c r="GQX1570" s="217"/>
      <c r="GQY1570" s="217"/>
      <c r="GQZ1570" s="217"/>
      <c r="GRA1570" s="217"/>
      <c r="GRB1570" s="217"/>
      <c r="GRC1570" s="217"/>
      <c r="GRD1570" s="217"/>
      <c r="GRE1570" s="217"/>
      <c r="GRF1570" s="217"/>
      <c r="GRG1570" s="217"/>
      <c r="GRH1570" s="217"/>
      <c r="GRI1570" s="217"/>
      <c r="GRJ1570" s="217"/>
      <c r="GRK1570" s="217"/>
      <c r="GRL1570" s="217"/>
      <c r="GRM1570" s="217"/>
      <c r="GRN1570" s="217"/>
      <c r="GRO1570" s="217"/>
      <c r="GRP1570" s="217"/>
      <c r="GRQ1570" s="217"/>
      <c r="GRR1570" s="217"/>
      <c r="GRS1570" s="217"/>
      <c r="GRT1570" s="217"/>
      <c r="GRU1570" s="217"/>
      <c r="GRV1570" s="217"/>
      <c r="GRW1570" s="217"/>
      <c r="GRX1570" s="217"/>
      <c r="GRY1570" s="217"/>
      <c r="GRZ1570" s="217"/>
      <c r="GSA1570" s="217"/>
      <c r="GSB1570" s="217"/>
      <c r="GSC1570" s="217"/>
      <c r="GSD1570" s="217"/>
      <c r="GSE1570" s="217"/>
      <c r="GSF1570" s="217"/>
      <c r="GSG1570" s="217"/>
      <c r="GSH1570" s="217"/>
      <c r="GSI1570" s="217"/>
      <c r="GSJ1570" s="217"/>
      <c r="GSK1570" s="217"/>
      <c r="GSL1570" s="217"/>
      <c r="GSM1570" s="217"/>
      <c r="GSN1570" s="217"/>
      <c r="GSO1570" s="217"/>
      <c r="GSP1570" s="217"/>
      <c r="GSQ1570" s="217"/>
      <c r="GSR1570" s="217"/>
      <c r="GSS1570" s="217"/>
      <c r="GST1570" s="217"/>
      <c r="GSU1570" s="217"/>
      <c r="GSV1570" s="217"/>
      <c r="GSW1570" s="217"/>
      <c r="GSX1570" s="217"/>
      <c r="GSY1570" s="217"/>
      <c r="GSZ1570" s="217"/>
      <c r="GTA1570" s="217"/>
      <c r="GTB1570" s="217"/>
      <c r="GTC1570" s="217"/>
      <c r="GTD1570" s="217"/>
      <c r="GTE1570" s="217"/>
      <c r="GTF1570" s="217"/>
      <c r="GTG1570" s="217"/>
      <c r="GTH1570" s="217"/>
      <c r="GTI1570" s="217"/>
      <c r="GTJ1570" s="217"/>
      <c r="GTK1570" s="217"/>
      <c r="GTL1570" s="217"/>
      <c r="GTM1570" s="217"/>
      <c r="GTN1570" s="217"/>
      <c r="GTO1570" s="217"/>
      <c r="GTP1570" s="217"/>
      <c r="GTQ1570" s="217"/>
      <c r="GTR1570" s="217"/>
      <c r="GTS1570" s="217"/>
      <c r="GTT1570" s="217"/>
      <c r="GTU1570" s="217"/>
      <c r="GTV1570" s="217"/>
      <c r="GTW1570" s="217"/>
      <c r="GTX1570" s="217"/>
      <c r="GTY1570" s="217"/>
      <c r="GTZ1570" s="217"/>
      <c r="GUA1570" s="217"/>
      <c r="GUB1570" s="217"/>
      <c r="GUC1570" s="217"/>
      <c r="GUD1570" s="217"/>
      <c r="GUE1570" s="217"/>
      <c r="GUF1570" s="217"/>
      <c r="GUG1570" s="217"/>
      <c r="GUH1570" s="217"/>
      <c r="GUI1570" s="217"/>
      <c r="GUJ1570" s="217"/>
      <c r="GUK1570" s="217"/>
      <c r="GUL1570" s="217"/>
      <c r="GUM1570" s="217"/>
      <c r="GUN1570" s="217"/>
      <c r="GUO1570" s="217"/>
      <c r="GUP1570" s="217"/>
      <c r="GUQ1570" s="217"/>
      <c r="GUR1570" s="217"/>
      <c r="GUS1570" s="217"/>
      <c r="GUT1570" s="217"/>
      <c r="GUU1570" s="217"/>
      <c r="GUV1570" s="217"/>
      <c r="GUW1570" s="217"/>
      <c r="GUX1570" s="217"/>
      <c r="GUY1570" s="217"/>
      <c r="GUZ1570" s="217"/>
      <c r="GVA1570" s="217"/>
      <c r="GVB1570" s="217"/>
      <c r="GVC1570" s="217"/>
      <c r="GVD1570" s="217"/>
      <c r="GVE1570" s="217"/>
      <c r="GVF1570" s="217"/>
      <c r="GVG1570" s="217"/>
      <c r="GVH1570" s="217"/>
      <c r="GVI1570" s="217"/>
      <c r="GVJ1570" s="217"/>
      <c r="GVK1570" s="217"/>
      <c r="GVL1570" s="217"/>
      <c r="GVM1570" s="217"/>
      <c r="GVN1570" s="217"/>
      <c r="GVO1570" s="217"/>
      <c r="GVP1570" s="217"/>
      <c r="GVQ1570" s="217"/>
      <c r="GVR1570" s="217"/>
      <c r="GVS1570" s="217"/>
      <c r="GVT1570" s="217"/>
      <c r="GVU1570" s="217"/>
      <c r="GVV1570" s="217"/>
      <c r="GVW1570" s="217"/>
      <c r="GVX1570" s="217"/>
      <c r="GVY1570" s="217"/>
      <c r="GVZ1570" s="217"/>
      <c r="GWA1570" s="217"/>
      <c r="GWB1570" s="217"/>
      <c r="GWC1570" s="217"/>
      <c r="GWD1570" s="217"/>
      <c r="GWE1570" s="217"/>
      <c r="GWF1570" s="217"/>
      <c r="GWG1570" s="217"/>
      <c r="GWH1570" s="217"/>
      <c r="GWI1570" s="217"/>
      <c r="GWJ1570" s="217"/>
      <c r="GWK1570" s="217"/>
      <c r="GWL1570" s="217"/>
      <c r="GWM1570" s="217"/>
      <c r="GWN1570" s="217"/>
      <c r="GWO1570" s="217"/>
      <c r="GWP1570" s="217"/>
      <c r="GWQ1570" s="217"/>
      <c r="GWR1570" s="217"/>
      <c r="GWS1570" s="217"/>
      <c r="GWT1570" s="217"/>
      <c r="GWU1570" s="217"/>
      <c r="GWV1570" s="217"/>
      <c r="GWW1570" s="217"/>
      <c r="GWX1570" s="217"/>
      <c r="GWY1570" s="217"/>
      <c r="GWZ1570" s="217"/>
      <c r="GXA1570" s="217"/>
      <c r="GXB1570" s="217"/>
      <c r="GXC1570" s="217"/>
      <c r="GXD1570" s="217"/>
      <c r="GXE1570" s="217"/>
      <c r="GXF1570" s="217"/>
      <c r="GXG1570" s="217"/>
      <c r="GXH1570" s="217"/>
      <c r="GXI1570" s="217"/>
      <c r="GXJ1570" s="217"/>
      <c r="GXK1570" s="217"/>
      <c r="GXL1570" s="217"/>
      <c r="GXM1570" s="217"/>
      <c r="GXN1570" s="217"/>
      <c r="GXO1570" s="217"/>
      <c r="GXP1570" s="217"/>
      <c r="GXQ1570" s="217"/>
      <c r="GXR1570" s="217"/>
      <c r="GXS1570" s="217"/>
      <c r="GXT1570" s="217"/>
      <c r="GXU1570" s="217"/>
      <c r="GXV1570" s="217"/>
      <c r="GXW1570" s="217"/>
      <c r="GXX1570" s="217"/>
      <c r="GXY1570" s="217"/>
      <c r="GXZ1570" s="217"/>
      <c r="GYA1570" s="217"/>
      <c r="GYB1570" s="217"/>
      <c r="GYC1570" s="217"/>
      <c r="GYD1570" s="217"/>
      <c r="GYE1570" s="217"/>
      <c r="GYF1570" s="217"/>
      <c r="GYG1570" s="217"/>
      <c r="GYH1570" s="217"/>
      <c r="GYI1570" s="217"/>
      <c r="GYJ1570" s="217"/>
      <c r="GYK1570" s="217"/>
      <c r="GYL1570" s="217"/>
      <c r="GYM1570" s="217"/>
      <c r="GYN1570" s="217"/>
      <c r="GYO1570" s="217"/>
      <c r="GYP1570" s="217"/>
      <c r="GYQ1570" s="217"/>
      <c r="GYR1570" s="217"/>
      <c r="GYS1570" s="217"/>
      <c r="GYT1570" s="217"/>
      <c r="GYU1570" s="217"/>
      <c r="GYV1570" s="217"/>
      <c r="GYW1570" s="217"/>
      <c r="GYX1570" s="217"/>
      <c r="GYY1570" s="217"/>
      <c r="GYZ1570" s="217"/>
      <c r="GZA1570" s="217"/>
      <c r="GZB1570" s="217"/>
      <c r="GZC1570" s="217"/>
      <c r="GZD1570" s="217"/>
      <c r="GZE1570" s="217"/>
      <c r="GZF1570" s="217"/>
      <c r="GZG1570" s="217"/>
      <c r="GZH1570" s="217"/>
      <c r="GZI1570" s="217"/>
      <c r="GZJ1570" s="217"/>
      <c r="GZK1570" s="217"/>
      <c r="GZL1570" s="217"/>
      <c r="GZM1570" s="217"/>
      <c r="GZN1570" s="217"/>
      <c r="GZO1570" s="217"/>
      <c r="GZP1570" s="217"/>
      <c r="GZQ1570" s="217"/>
      <c r="GZR1570" s="217"/>
      <c r="GZS1570" s="217"/>
      <c r="GZT1570" s="217"/>
      <c r="GZU1570" s="217"/>
      <c r="GZV1570" s="217"/>
      <c r="GZW1570" s="217"/>
      <c r="GZX1570" s="217"/>
      <c r="GZY1570" s="217"/>
      <c r="GZZ1570" s="217"/>
      <c r="HAA1570" s="217"/>
      <c r="HAB1570" s="217"/>
      <c r="HAC1570" s="217"/>
      <c r="HAD1570" s="217"/>
      <c r="HAE1570" s="217"/>
      <c r="HAF1570" s="217"/>
      <c r="HAG1570" s="217"/>
      <c r="HAH1570" s="217"/>
      <c r="HAI1570" s="217"/>
      <c r="HAJ1570" s="217"/>
      <c r="HAK1570" s="217"/>
      <c r="HAL1570" s="217"/>
      <c r="HAM1570" s="217"/>
      <c r="HAN1570" s="217"/>
      <c r="HAO1570" s="217"/>
      <c r="HAP1570" s="217"/>
      <c r="HAQ1570" s="217"/>
      <c r="HAR1570" s="217"/>
      <c r="HAS1570" s="217"/>
      <c r="HAT1570" s="217"/>
      <c r="HAU1570" s="217"/>
      <c r="HAV1570" s="217"/>
      <c r="HAW1570" s="217"/>
      <c r="HAX1570" s="217"/>
      <c r="HAY1570" s="217"/>
      <c r="HAZ1570" s="217"/>
      <c r="HBA1570" s="217"/>
      <c r="HBB1570" s="217"/>
      <c r="HBC1570" s="217"/>
      <c r="HBD1570" s="217"/>
      <c r="HBE1570" s="217"/>
      <c r="HBF1570" s="217"/>
      <c r="HBG1570" s="217"/>
      <c r="HBH1570" s="217"/>
      <c r="HBI1570" s="217"/>
      <c r="HBJ1570" s="217"/>
      <c r="HBK1570" s="217"/>
      <c r="HBL1570" s="217"/>
      <c r="HBM1570" s="217"/>
      <c r="HBN1570" s="217"/>
      <c r="HBO1570" s="217"/>
      <c r="HBP1570" s="217"/>
      <c r="HBQ1570" s="217"/>
      <c r="HBR1570" s="217"/>
      <c r="HBS1570" s="217"/>
      <c r="HBT1570" s="217"/>
      <c r="HBU1570" s="217"/>
      <c r="HBV1570" s="217"/>
      <c r="HBW1570" s="217"/>
      <c r="HBX1570" s="217"/>
      <c r="HBY1570" s="217"/>
      <c r="HBZ1570" s="217"/>
      <c r="HCA1570" s="217"/>
      <c r="HCB1570" s="217"/>
      <c r="HCC1570" s="217"/>
      <c r="HCD1570" s="217"/>
      <c r="HCE1570" s="217"/>
      <c r="HCF1570" s="217"/>
      <c r="HCG1570" s="217"/>
      <c r="HCH1570" s="217"/>
      <c r="HCI1570" s="217"/>
      <c r="HCJ1570" s="217"/>
      <c r="HCK1570" s="217"/>
      <c r="HCL1570" s="217"/>
      <c r="HCM1570" s="217"/>
      <c r="HCN1570" s="217"/>
      <c r="HCO1570" s="217"/>
      <c r="HCP1570" s="217"/>
      <c r="HCQ1570" s="217"/>
      <c r="HCR1570" s="217"/>
      <c r="HCS1570" s="217"/>
      <c r="HCT1570" s="217"/>
      <c r="HCU1570" s="217"/>
      <c r="HCV1570" s="217"/>
      <c r="HCW1570" s="217"/>
      <c r="HCX1570" s="217"/>
      <c r="HCY1570" s="217"/>
      <c r="HCZ1570" s="217"/>
      <c r="HDA1570" s="217"/>
      <c r="HDB1570" s="217"/>
      <c r="HDC1570" s="217"/>
      <c r="HDD1570" s="217"/>
      <c r="HDE1570" s="217"/>
      <c r="HDF1570" s="217"/>
      <c r="HDG1570" s="217"/>
      <c r="HDH1570" s="217"/>
      <c r="HDI1570" s="217"/>
      <c r="HDJ1570" s="217"/>
      <c r="HDK1570" s="217"/>
      <c r="HDL1570" s="217"/>
      <c r="HDM1570" s="217"/>
      <c r="HDN1570" s="217"/>
      <c r="HDO1570" s="217"/>
      <c r="HDP1570" s="217"/>
      <c r="HDQ1570" s="217"/>
      <c r="HDR1570" s="217"/>
      <c r="HDS1570" s="217"/>
      <c r="HDT1570" s="217"/>
      <c r="HDU1570" s="217"/>
      <c r="HDV1570" s="217"/>
      <c r="HDW1570" s="217"/>
      <c r="HDX1570" s="217"/>
      <c r="HDY1570" s="217"/>
      <c r="HDZ1570" s="217"/>
      <c r="HEA1570" s="217"/>
      <c r="HEB1570" s="217"/>
      <c r="HEC1570" s="217"/>
      <c r="HED1570" s="217"/>
      <c r="HEE1570" s="217"/>
      <c r="HEF1570" s="217"/>
      <c r="HEG1570" s="217"/>
      <c r="HEH1570" s="217"/>
      <c r="HEI1570" s="217"/>
      <c r="HEJ1570" s="217"/>
      <c r="HEK1570" s="217"/>
      <c r="HEL1570" s="217"/>
      <c r="HEM1570" s="217"/>
      <c r="HEN1570" s="217"/>
      <c r="HEO1570" s="217"/>
      <c r="HEP1570" s="217"/>
      <c r="HEQ1570" s="217"/>
      <c r="HER1570" s="217"/>
      <c r="HES1570" s="217"/>
      <c r="HET1570" s="217"/>
      <c r="HEU1570" s="217"/>
      <c r="HEV1570" s="217"/>
      <c r="HEW1570" s="217"/>
      <c r="HEX1570" s="217"/>
      <c r="HEY1570" s="217"/>
      <c r="HEZ1570" s="217"/>
      <c r="HFA1570" s="217"/>
      <c r="HFB1570" s="217"/>
      <c r="HFC1570" s="217"/>
      <c r="HFD1570" s="217"/>
      <c r="HFE1570" s="217"/>
      <c r="HFF1570" s="217"/>
      <c r="HFG1570" s="217"/>
      <c r="HFH1570" s="217"/>
      <c r="HFI1570" s="217"/>
      <c r="HFJ1570" s="217"/>
      <c r="HFK1570" s="217"/>
      <c r="HFL1570" s="217"/>
      <c r="HFM1570" s="217"/>
      <c r="HFN1570" s="217"/>
      <c r="HFO1570" s="217"/>
      <c r="HFP1570" s="217"/>
      <c r="HFQ1570" s="217"/>
      <c r="HFR1570" s="217"/>
      <c r="HFS1570" s="217"/>
      <c r="HFT1570" s="217"/>
      <c r="HFU1570" s="217"/>
      <c r="HFV1570" s="217"/>
      <c r="HFW1570" s="217"/>
      <c r="HFX1570" s="217"/>
      <c r="HFY1570" s="217"/>
      <c r="HFZ1570" s="217"/>
      <c r="HGA1570" s="217"/>
      <c r="HGB1570" s="217"/>
      <c r="HGC1570" s="217"/>
      <c r="HGD1570" s="217"/>
      <c r="HGE1570" s="217"/>
      <c r="HGF1570" s="217"/>
      <c r="HGG1570" s="217"/>
      <c r="HGH1570" s="217"/>
      <c r="HGI1570" s="217"/>
      <c r="HGJ1570" s="217"/>
      <c r="HGK1570" s="217"/>
      <c r="HGL1570" s="217"/>
      <c r="HGM1570" s="217"/>
      <c r="HGN1570" s="217"/>
      <c r="HGO1570" s="217"/>
      <c r="HGP1570" s="217"/>
      <c r="HGQ1570" s="217"/>
      <c r="HGR1570" s="217"/>
      <c r="HGS1570" s="217"/>
      <c r="HGT1570" s="217"/>
      <c r="HGU1570" s="217"/>
      <c r="HGV1570" s="217"/>
      <c r="HGW1570" s="217"/>
      <c r="HGX1570" s="217"/>
      <c r="HGY1570" s="217"/>
      <c r="HGZ1570" s="217"/>
      <c r="HHA1570" s="217"/>
      <c r="HHB1570" s="217"/>
      <c r="HHC1570" s="217"/>
      <c r="HHD1570" s="217"/>
      <c r="HHE1570" s="217"/>
      <c r="HHF1570" s="217"/>
      <c r="HHG1570" s="217"/>
      <c r="HHH1570" s="217"/>
      <c r="HHI1570" s="217"/>
      <c r="HHJ1570" s="217"/>
      <c r="HHK1570" s="217"/>
      <c r="HHL1570" s="217"/>
      <c r="HHM1570" s="217"/>
      <c r="HHN1570" s="217"/>
      <c r="HHO1570" s="217"/>
      <c r="HHP1570" s="217"/>
      <c r="HHQ1570" s="217"/>
      <c r="HHR1570" s="217"/>
      <c r="HHS1570" s="217"/>
      <c r="HHT1570" s="217"/>
      <c r="HHU1570" s="217"/>
      <c r="HHV1570" s="217"/>
      <c r="HHW1570" s="217"/>
      <c r="HHX1570" s="217"/>
      <c r="HHY1570" s="217"/>
      <c r="HHZ1570" s="217"/>
      <c r="HIA1570" s="217"/>
      <c r="HIB1570" s="217"/>
      <c r="HIC1570" s="217"/>
      <c r="HID1570" s="217"/>
      <c r="HIE1570" s="217"/>
      <c r="HIF1570" s="217"/>
      <c r="HIG1570" s="217"/>
      <c r="HIH1570" s="217"/>
      <c r="HII1570" s="217"/>
      <c r="HIJ1570" s="217"/>
      <c r="HIK1570" s="217"/>
      <c r="HIL1570" s="217"/>
      <c r="HIM1570" s="217"/>
      <c r="HIN1570" s="217"/>
      <c r="HIO1570" s="217"/>
      <c r="HIP1570" s="217"/>
      <c r="HIQ1570" s="217"/>
      <c r="HIR1570" s="217"/>
      <c r="HIS1570" s="217"/>
      <c r="HIT1570" s="217"/>
      <c r="HIU1570" s="217"/>
      <c r="HIV1570" s="217"/>
      <c r="HIW1570" s="217"/>
      <c r="HIX1570" s="217"/>
      <c r="HIY1570" s="217"/>
      <c r="HIZ1570" s="217"/>
      <c r="HJA1570" s="217"/>
      <c r="HJB1570" s="217"/>
      <c r="HJC1570" s="217"/>
      <c r="HJD1570" s="217"/>
      <c r="HJE1570" s="217"/>
      <c r="HJF1570" s="217"/>
      <c r="HJG1570" s="217"/>
      <c r="HJH1570" s="217"/>
      <c r="HJI1570" s="217"/>
      <c r="HJJ1570" s="217"/>
      <c r="HJK1570" s="217"/>
      <c r="HJL1570" s="217"/>
      <c r="HJM1570" s="217"/>
      <c r="HJN1570" s="217"/>
      <c r="HJO1570" s="217"/>
      <c r="HJP1570" s="217"/>
      <c r="HJQ1570" s="217"/>
      <c r="HJR1570" s="217"/>
      <c r="HJS1570" s="217"/>
      <c r="HJT1570" s="217"/>
      <c r="HJU1570" s="217"/>
      <c r="HJV1570" s="217"/>
      <c r="HJW1570" s="217"/>
      <c r="HJX1570" s="217"/>
      <c r="HJY1570" s="217"/>
      <c r="HJZ1570" s="217"/>
      <c r="HKA1570" s="217"/>
      <c r="HKB1570" s="217"/>
      <c r="HKC1570" s="217"/>
      <c r="HKD1570" s="217"/>
      <c r="HKE1570" s="217"/>
      <c r="HKF1570" s="217"/>
      <c r="HKG1570" s="217"/>
      <c r="HKH1570" s="217"/>
      <c r="HKI1570" s="217"/>
      <c r="HKJ1570" s="217"/>
      <c r="HKK1570" s="217"/>
      <c r="HKL1570" s="217"/>
      <c r="HKM1570" s="217"/>
      <c r="HKN1570" s="217"/>
      <c r="HKO1570" s="217"/>
      <c r="HKP1570" s="217"/>
      <c r="HKQ1570" s="217"/>
      <c r="HKR1570" s="217"/>
      <c r="HKS1570" s="217"/>
      <c r="HKT1570" s="217"/>
      <c r="HKU1570" s="217"/>
      <c r="HKV1570" s="217"/>
      <c r="HKW1570" s="217"/>
      <c r="HKX1570" s="217"/>
      <c r="HKY1570" s="217"/>
      <c r="HKZ1570" s="217"/>
      <c r="HLA1570" s="217"/>
      <c r="HLB1570" s="217"/>
      <c r="HLC1570" s="217"/>
      <c r="HLD1570" s="217"/>
      <c r="HLE1570" s="217"/>
      <c r="HLF1570" s="217"/>
      <c r="HLG1570" s="217"/>
      <c r="HLH1570" s="217"/>
      <c r="HLI1570" s="217"/>
      <c r="HLJ1570" s="217"/>
      <c r="HLK1570" s="217"/>
      <c r="HLL1570" s="217"/>
      <c r="HLM1570" s="217"/>
      <c r="HLN1570" s="217"/>
      <c r="HLO1570" s="217"/>
      <c r="HLP1570" s="217"/>
      <c r="HLQ1570" s="217"/>
      <c r="HLR1570" s="217"/>
      <c r="HLS1570" s="217"/>
      <c r="HLT1570" s="217"/>
      <c r="HLU1570" s="217"/>
      <c r="HLV1570" s="217"/>
      <c r="HLW1570" s="217"/>
      <c r="HLX1570" s="217"/>
      <c r="HLY1570" s="217"/>
      <c r="HLZ1570" s="217"/>
      <c r="HMA1570" s="217"/>
      <c r="HMB1570" s="217"/>
      <c r="HMC1570" s="217"/>
      <c r="HMD1570" s="217"/>
      <c r="HME1570" s="217"/>
      <c r="HMF1570" s="217"/>
      <c r="HMG1570" s="217"/>
      <c r="HMH1570" s="217"/>
      <c r="HMI1570" s="217"/>
      <c r="HMJ1570" s="217"/>
      <c r="HMK1570" s="217"/>
      <c r="HML1570" s="217"/>
      <c r="HMM1570" s="217"/>
      <c r="HMN1570" s="217"/>
      <c r="HMO1570" s="217"/>
      <c r="HMP1570" s="217"/>
      <c r="HMQ1570" s="217"/>
      <c r="HMR1570" s="217"/>
      <c r="HMS1570" s="217"/>
      <c r="HMT1570" s="217"/>
      <c r="HMU1570" s="217"/>
      <c r="HMV1570" s="217"/>
      <c r="HMW1570" s="217"/>
      <c r="HMX1570" s="217"/>
      <c r="HMY1570" s="217"/>
      <c r="HMZ1570" s="217"/>
      <c r="HNA1570" s="217"/>
      <c r="HNB1570" s="217"/>
      <c r="HNC1570" s="217"/>
      <c r="HND1570" s="217"/>
      <c r="HNE1570" s="217"/>
      <c r="HNF1570" s="217"/>
      <c r="HNG1570" s="217"/>
      <c r="HNH1570" s="217"/>
      <c r="HNI1570" s="217"/>
      <c r="HNJ1570" s="217"/>
      <c r="HNK1570" s="217"/>
      <c r="HNL1570" s="217"/>
      <c r="HNM1570" s="217"/>
      <c r="HNN1570" s="217"/>
      <c r="HNO1570" s="217"/>
      <c r="HNP1570" s="217"/>
      <c r="HNQ1570" s="217"/>
      <c r="HNR1570" s="217"/>
      <c r="HNS1570" s="217"/>
      <c r="HNT1570" s="217"/>
      <c r="HNU1570" s="217"/>
      <c r="HNV1570" s="217"/>
      <c r="HNW1570" s="217"/>
      <c r="HNX1570" s="217"/>
      <c r="HNY1570" s="217"/>
      <c r="HNZ1570" s="217"/>
      <c r="HOA1570" s="217"/>
      <c r="HOB1570" s="217"/>
      <c r="HOC1570" s="217"/>
      <c r="HOD1570" s="217"/>
      <c r="HOE1570" s="217"/>
      <c r="HOF1570" s="217"/>
      <c r="HOG1570" s="217"/>
      <c r="HOH1570" s="217"/>
      <c r="HOI1570" s="217"/>
      <c r="HOJ1570" s="217"/>
      <c r="HOK1570" s="217"/>
      <c r="HOL1570" s="217"/>
      <c r="HOM1570" s="217"/>
      <c r="HON1570" s="217"/>
      <c r="HOO1570" s="217"/>
      <c r="HOP1570" s="217"/>
      <c r="HOQ1570" s="217"/>
      <c r="HOR1570" s="217"/>
      <c r="HOS1570" s="217"/>
      <c r="HOT1570" s="217"/>
      <c r="HOU1570" s="217"/>
      <c r="HOV1570" s="217"/>
      <c r="HOW1570" s="217"/>
      <c r="HOX1570" s="217"/>
      <c r="HOY1570" s="217"/>
      <c r="HOZ1570" s="217"/>
      <c r="HPA1570" s="217"/>
      <c r="HPB1570" s="217"/>
      <c r="HPC1570" s="217"/>
      <c r="HPD1570" s="217"/>
      <c r="HPE1570" s="217"/>
      <c r="HPF1570" s="217"/>
      <c r="HPG1570" s="217"/>
      <c r="HPH1570" s="217"/>
      <c r="HPI1570" s="217"/>
      <c r="HPJ1570" s="217"/>
      <c r="HPK1570" s="217"/>
      <c r="HPL1570" s="217"/>
      <c r="HPM1570" s="217"/>
      <c r="HPN1570" s="217"/>
      <c r="HPO1570" s="217"/>
      <c r="HPP1570" s="217"/>
      <c r="HPQ1570" s="217"/>
      <c r="HPR1570" s="217"/>
      <c r="HPS1570" s="217"/>
      <c r="HPT1570" s="217"/>
      <c r="HPU1570" s="217"/>
      <c r="HPV1570" s="217"/>
      <c r="HPW1570" s="217"/>
      <c r="HPX1570" s="217"/>
      <c r="HPY1570" s="217"/>
      <c r="HPZ1570" s="217"/>
      <c r="HQA1570" s="217"/>
      <c r="HQB1570" s="217"/>
      <c r="HQC1570" s="217"/>
      <c r="HQD1570" s="217"/>
      <c r="HQE1570" s="217"/>
      <c r="HQF1570" s="217"/>
      <c r="HQG1570" s="217"/>
      <c r="HQH1570" s="217"/>
      <c r="HQI1570" s="217"/>
      <c r="HQJ1570" s="217"/>
      <c r="HQK1570" s="217"/>
      <c r="HQL1570" s="217"/>
      <c r="HQM1570" s="217"/>
      <c r="HQN1570" s="217"/>
      <c r="HQO1570" s="217"/>
      <c r="HQP1570" s="217"/>
      <c r="HQQ1570" s="217"/>
      <c r="HQR1570" s="217"/>
      <c r="HQS1570" s="217"/>
      <c r="HQT1570" s="217"/>
      <c r="HQU1570" s="217"/>
      <c r="HQV1570" s="217"/>
      <c r="HQW1570" s="217"/>
      <c r="HQX1570" s="217"/>
      <c r="HQY1570" s="217"/>
      <c r="HQZ1570" s="217"/>
      <c r="HRA1570" s="217"/>
      <c r="HRB1570" s="217"/>
      <c r="HRC1570" s="217"/>
      <c r="HRD1570" s="217"/>
      <c r="HRE1570" s="217"/>
      <c r="HRF1570" s="217"/>
      <c r="HRG1570" s="217"/>
      <c r="HRH1570" s="217"/>
      <c r="HRI1570" s="217"/>
      <c r="HRJ1570" s="217"/>
      <c r="HRK1570" s="217"/>
      <c r="HRL1570" s="217"/>
      <c r="HRM1570" s="217"/>
      <c r="HRN1570" s="217"/>
      <c r="HRO1570" s="217"/>
      <c r="HRP1570" s="217"/>
      <c r="HRQ1570" s="217"/>
      <c r="HRR1570" s="217"/>
      <c r="HRS1570" s="217"/>
      <c r="HRT1570" s="217"/>
      <c r="HRU1570" s="217"/>
      <c r="HRV1570" s="217"/>
      <c r="HRW1570" s="217"/>
      <c r="HRX1570" s="217"/>
      <c r="HRY1570" s="217"/>
      <c r="HRZ1570" s="217"/>
      <c r="HSA1570" s="217"/>
      <c r="HSB1570" s="217"/>
      <c r="HSC1570" s="217"/>
      <c r="HSD1570" s="217"/>
      <c r="HSE1570" s="217"/>
      <c r="HSF1570" s="217"/>
      <c r="HSG1570" s="217"/>
      <c r="HSH1570" s="217"/>
      <c r="HSI1570" s="217"/>
      <c r="HSJ1570" s="217"/>
      <c r="HSK1570" s="217"/>
      <c r="HSL1570" s="217"/>
      <c r="HSM1570" s="217"/>
      <c r="HSN1570" s="217"/>
      <c r="HSO1570" s="217"/>
      <c r="HSP1570" s="217"/>
      <c r="HSQ1570" s="217"/>
      <c r="HSR1570" s="217"/>
      <c r="HSS1570" s="217"/>
      <c r="HST1570" s="217"/>
      <c r="HSU1570" s="217"/>
      <c r="HSV1570" s="217"/>
      <c r="HSW1570" s="217"/>
      <c r="HSX1570" s="217"/>
      <c r="HSY1570" s="217"/>
      <c r="HSZ1570" s="217"/>
      <c r="HTA1570" s="217"/>
      <c r="HTB1570" s="217"/>
      <c r="HTC1570" s="217"/>
      <c r="HTD1570" s="217"/>
      <c r="HTE1570" s="217"/>
      <c r="HTF1570" s="217"/>
      <c r="HTG1570" s="217"/>
      <c r="HTH1570" s="217"/>
      <c r="HTI1570" s="217"/>
      <c r="HTJ1570" s="217"/>
      <c r="HTK1570" s="217"/>
      <c r="HTL1570" s="217"/>
      <c r="HTM1570" s="217"/>
      <c r="HTN1570" s="217"/>
      <c r="HTO1570" s="217"/>
      <c r="HTP1570" s="217"/>
      <c r="HTQ1570" s="217"/>
      <c r="HTR1570" s="217"/>
      <c r="HTS1570" s="217"/>
      <c r="HTT1570" s="217"/>
      <c r="HTU1570" s="217"/>
      <c r="HTV1570" s="217"/>
      <c r="HTW1570" s="217"/>
      <c r="HTX1570" s="217"/>
      <c r="HTY1570" s="217"/>
      <c r="HTZ1570" s="217"/>
      <c r="HUA1570" s="217"/>
      <c r="HUB1570" s="217"/>
      <c r="HUC1570" s="217"/>
      <c r="HUD1570" s="217"/>
      <c r="HUE1570" s="217"/>
      <c r="HUF1570" s="217"/>
      <c r="HUG1570" s="217"/>
      <c r="HUH1570" s="217"/>
      <c r="HUI1570" s="217"/>
      <c r="HUJ1570" s="217"/>
      <c r="HUK1570" s="217"/>
      <c r="HUL1570" s="217"/>
      <c r="HUM1570" s="217"/>
      <c r="HUN1570" s="217"/>
      <c r="HUO1570" s="217"/>
      <c r="HUP1570" s="217"/>
      <c r="HUQ1570" s="217"/>
      <c r="HUR1570" s="217"/>
      <c r="HUS1570" s="217"/>
      <c r="HUT1570" s="217"/>
      <c r="HUU1570" s="217"/>
      <c r="HUV1570" s="217"/>
      <c r="HUW1570" s="217"/>
      <c r="HUX1570" s="217"/>
      <c r="HUY1570" s="217"/>
      <c r="HUZ1570" s="217"/>
      <c r="HVA1570" s="217"/>
      <c r="HVB1570" s="217"/>
      <c r="HVC1570" s="217"/>
      <c r="HVD1570" s="217"/>
      <c r="HVE1570" s="217"/>
      <c r="HVF1570" s="217"/>
      <c r="HVG1570" s="217"/>
      <c r="HVH1570" s="217"/>
      <c r="HVI1570" s="217"/>
      <c r="HVJ1570" s="217"/>
      <c r="HVK1570" s="217"/>
      <c r="HVL1570" s="217"/>
      <c r="HVM1570" s="217"/>
      <c r="HVN1570" s="217"/>
      <c r="HVO1570" s="217"/>
      <c r="HVP1570" s="217"/>
      <c r="HVQ1570" s="217"/>
      <c r="HVR1570" s="217"/>
      <c r="HVS1570" s="217"/>
      <c r="HVT1570" s="217"/>
      <c r="HVU1570" s="217"/>
      <c r="HVV1570" s="217"/>
      <c r="HVW1570" s="217"/>
      <c r="HVX1570" s="217"/>
      <c r="HVY1570" s="217"/>
      <c r="HVZ1570" s="217"/>
      <c r="HWA1570" s="217"/>
      <c r="HWB1570" s="217"/>
      <c r="HWC1570" s="217"/>
      <c r="HWD1570" s="217"/>
      <c r="HWE1570" s="217"/>
      <c r="HWF1570" s="217"/>
      <c r="HWG1570" s="217"/>
      <c r="HWH1570" s="217"/>
      <c r="HWI1570" s="217"/>
      <c r="HWJ1570" s="217"/>
      <c r="HWK1570" s="217"/>
      <c r="HWL1570" s="217"/>
      <c r="HWM1570" s="217"/>
      <c r="HWN1570" s="217"/>
      <c r="HWO1570" s="217"/>
      <c r="HWP1570" s="217"/>
      <c r="HWQ1570" s="217"/>
      <c r="HWR1570" s="217"/>
      <c r="HWS1570" s="217"/>
      <c r="HWT1570" s="217"/>
      <c r="HWU1570" s="217"/>
      <c r="HWV1570" s="217"/>
      <c r="HWW1570" s="217"/>
      <c r="HWX1570" s="217"/>
      <c r="HWY1570" s="217"/>
      <c r="HWZ1570" s="217"/>
      <c r="HXA1570" s="217"/>
      <c r="HXB1570" s="217"/>
      <c r="HXC1570" s="217"/>
      <c r="HXD1570" s="217"/>
      <c r="HXE1570" s="217"/>
      <c r="HXF1570" s="217"/>
      <c r="HXG1570" s="217"/>
      <c r="HXH1570" s="217"/>
      <c r="HXI1570" s="217"/>
      <c r="HXJ1570" s="217"/>
      <c r="HXK1570" s="217"/>
      <c r="HXL1570" s="217"/>
      <c r="HXM1570" s="217"/>
      <c r="HXN1570" s="217"/>
      <c r="HXO1570" s="217"/>
      <c r="HXP1570" s="217"/>
      <c r="HXQ1570" s="217"/>
      <c r="HXR1570" s="217"/>
      <c r="HXS1570" s="217"/>
      <c r="HXT1570" s="217"/>
      <c r="HXU1570" s="217"/>
      <c r="HXV1570" s="217"/>
      <c r="HXW1570" s="217"/>
      <c r="HXX1570" s="217"/>
      <c r="HXY1570" s="217"/>
      <c r="HXZ1570" s="217"/>
      <c r="HYA1570" s="217"/>
      <c r="HYB1570" s="217"/>
      <c r="HYC1570" s="217"/>
      <c r="HYD1570" s="217"/>
      <c r="HYE1570" s="217"/>
      <c r="HYF1570" s="217"/>
      <c r="HYG1570" s="217"/>
      <c r="HYH1570" s="217"/>
      <c r="HYI1570" s="217"/>
      <c r="HYJ1570" s="217"/>
      <c r="HYK1570" s="217"/>
      <c r="HYL1570" s="217"/>
      <c r="HYM1570" s="217"/>
      <c r="HYN1570" s="217"/>
      <c r="HYO1570" s="217"/>
      <c r="HYP1570" s="217"/>
      <c r="HYQ1570" s="217"/>
      <c r="HYR1570" s="217"/>
      <c r="HYS1570" s="217"/>
      <c r="HYT1570" s="217"/>
      <c r="HYU1570" s="217"/>
      <c r="HYV1570" s="217"/>
      <c r="HYW1570" s="217"/>
      <c r="HYX1570" s="217"/>
      <c r="HYY1570" s="217"/>
      <c r="HYZ1570" s="217"/>
      <c r="HZA1570" s="217"/>
      <c r="HZB1570" s="217"/>
      <c r="HZC1570" s="217"/>
      <c r="HZD1570" s="217"/>
      <c r="HZE1570" s="217"/>
      <c r="HZF1570" s="217"/>
      <c r="HZG1570" s="217"/>
      <c r="HZH1570" s="217"/>
      <c r="HZI1570" s="217"/>
      <c r="HZJ1570" s="217"/>
      <c r="HZK1570" s="217"/>
      <c r="HZL1570" s="217"/>
      <c r="HZM1570" s="217"/>
      <c r="HZN1570" s="217"/>
      <c r="HZO1570" s="217"/>
      <c r="HZP1570" s="217"/>
      <c r="HZQ1570" s="217"/>
      <c r="HZR1570" s="217"/>
      <c r="HZS1570" s="217"/>
      <c r="HZT1570" s="217"/>
      <c r="HZU1570" s="217"/>
      <c r="HZV1570" s="217"/>
      <c r="HZW1570" s="217"/>
      <c r="HZX1570" s="217"/>
      <c r="HZY1570" s="217"/>
      <c r="HZZ1570" s="217"/>
      <c r="IAA1570" s="217"/>
      <c r="IAB1570" s="217"/>
      <c r="IAC1570" s="217"/>
      <c r="IAD1570" s="217"/>
      <c r="IAE1570" s="217"/>
      <c r="IAF1570" s="217"/>
      <c r="IAG1570" s="217"/>
      <c r="IAH1570" s="217"/>
      <c r="IAI1570" s="217"/>
      <c r="IAJ1570" s="217"/>
      <c r="IAK1570" s="217"/>
      <c r="IAL1570" s="217"/>
      <c r="IAM1570" s="217"/>
      <c r="IAN1570" s="217"/>
      <c r="IAO1570" s="217"/>
      <c r="IAP1570" s="217"/>
      <c r="IAQ1570" s="217"/>
      <c r="IAR1570" s="217"/>
      <c r="IAS1570" s="217"/>
      <c r="IAT1570" s="217"/>
      <c r="IAU1570" s="217"/>
      <c r="IAV1570" s="217"/>
      <c r="IAW1570" s="217"/>
      <c r="IAX1570" s="217"/>
      <c r="IAY1570" s="217"/>
      <c r="IAZ1570" s="217"/>
      <c r="IBA1570" s="217"/>
      <c r="IBB1570" s="217"/>
      <c r="IBC1570" s="217"/>
      <c r="IBD1570" s="217"/>
      <c r="IBE1570" s="217"/>
      <c r="IBF1570" s="217"/>
      <c r="IBG1570" s="217"/>
      <c r="IBH1570" s="217"/>
      <c r="IBI1570" s="217"/>
      <c r="IBJ1570" s="217"/>
      <c r="IBK1570" s="217"/>
      <c r="IBL1570" s="217"/>
      <c r="IBM1570" s="217"/>
      <c r="IBN1570" s="217"/>
      <c r="IBO1570" s="217"/>
      <c r="IBP1570" s="217"/>
      <c r="IBQ1570" s="217"/>
      <c r="IBR1570" s="217"/>
      <c r="IBS1570" s="217"/>
      <c r="IBT1570" s="217"/>
      <c r="IBU1570" s="217"/>
      <c r="IBV1570" s="217"/>
      <c r="IBW1570" s="217"/>
      <c r="IBX1570" s="217"/>
      <c r="IBY1570" s="217"/>
      <c r="IBZ1570" s="217"/>
      <c r="ICA1570" s="217"/>
      <c r="ICB1570" s="217"/>
      <c r="ICC1570" s="217"/>
      <c r="ICD1570" s="217"/>
      <c r="ICE1570" s="217"/>
      <c r="ICF1570" s="217"/>
      <c r="ICG1570" s="217"/>
      <c r="ICH1570" s="217"/>
      <c r="ICI1570" s="217"/>
      <c r="ICJ1570" s="217"/>
      <c r="ICK1570" s="217"/>
      <c r="ICL1570" s="217"/>
      <c r="ICM1570" s="217"/>
      <c r="ICN1570" s="217"/>
      <c r="ICO1570" s="217"/>
      <c r="ICP1570" s="217"/>
      <c r="ICQ1570" s="217"/>
      <c r="ICR1570" s="217"/>
      <c r="ICS1570" s="217"/>
      <c r="ICT1570" s="217"/>
      <c r="ICU1570" s="217"/>
      <c r="ICV1570" s="217"/>
      <c r="ICW1570" s="217"/>
      <c r="ICX1570" s="217"/>
      <c r="ICY1570" s="217"/>
      <c r="ICZ1570" s="217"/>
      <c r="IDA1570" s="217"/>
      <c r="IDB1570" s="217"/>
      <c r="IDC1570" s="217"/>
      <c r="IDD1570" s="217"/>
      <c r="IDE1570" s="217"/>
      <c r="IDF1570" s="217"/>
      <c r="IDG1570" s="217"/>
      <c r="IDH1570" s="217"/>
      <c r="IDI1570" s="217"/>
      <c r="IDJ1570" s="217"/>
      <c r="IDK1570" s="217"/>
      <c r="IDL1570" s="217"/>
      <c r="IDM1570" s="217"/>
      <c r="IDN1570" s="217"/>
      <c r="IDO1570" s="217"/>
      <c r="IDP1570" s="217"/>
      <c r="IDQ1570" s="217"/>
      <c r="IDR1570" s="217"/>
      <c r="IDS1570" s="217"/>
      <c r="IDT1570" s="217"/>
      <c r="IDU1570" s="217"/>
      <c r="IDV1570" s="217"/>
      <c r="IDW1570" s="217"/>
      <c r="IDX1570" s="217"/>
      <c r="IDY1570" s="217"/>
      <c r="IDZ1570" s="217"/>
      <c r="IEA1570" s="217"/>
      <c r="IEB1570" s="217"/>
      <c r="IEC1570" s="217"/>
      <c r="IED1570" s="217"/>
      <c r="IEE1570" s="217"/>
      <c r="IEF1570" s="217"/>
      <c r="IEG1570" s="217"/>
      <c r="IEH1570" s="217"/>
      <c r="IEI1570" s="217"/>
      <c r="IEJ1570" s="217"/>
      <c r="IEK1570" s="217"/>
      <c r="IEL1570" s="217"/>
      <c r="IEM1570" s="217"/>
      <c r="IEN1570" s="217"/>
      <c r="IEO1570" s="217"/>
      <c r="IEP1570" s="217"/>
      <c r="IEQ1570" s="217"/>
      <c r="IER1570" s="217"/>
      <c r="IES1570" s="217"/>
      <c r="IET1570" s="217"/>
      <c r="IEU1570" s="217"/>
      <c r="IEV1570" s="217"/>
      <c r="IEW1570" s="217"/>
      <c r="IEX1570" s="217"/>
      <c r="IEY1570" s="217"/>
      <c r="IEZ1570" s="217"/>
      <c r="IFA1570" s="217"/>
      <c r="IFB1570" s="217"/>
      <c r="IFC1570" s="217"/>
      <c r="IFD1570" s="217"/>
      <c r="IFE1570" s="217"/>
      <c r="IFF1570" s="217"/>
      <c r="IFG1570" s="217"/>
      <c r="IFH1570" s="217"/>
      <c r="IFI1570" s="217"/>
      <c r="IFJ1570" s="217"/>
      <c r="IFK1570" s="217"/>
      <c r="IFL1570" s="217"/>
      <c r="IFM1570" s="217"/>
      <c r="IFN1570" s="217"/>
      <c r="IFO1570" s="217"/>
      <c r="IFP1570" s="217"/>
      <c r="IFQ1570" s="217"/>
      <c r="IFR1570" s="217"/>
      <c r="IFS1570" s="217"/>
      <c r="IFT1570" s="217"/>
      <c r="IFU1570" s="217"/>
      <c r="IFV1570" s="217"/>
      <c r="IFW1570" s="217"/>
      <c r="IFX1570" s="217"/>
      <c r="IFY1570" s="217"/>
      <c r="IFZ1570" s="217"/>
      <c r="IGA1570" s="217"/>
      <c r="IGB1570" s="217"/>
      <c r="IGC1570" s="217"/>
      <c r="IGD1570" s="217"/>
      <c r="IGE1570" s="217"/>
      <c r="IGF1570" s="217"/>
      <c r="IGG1570" s="217"/>
      <c r="IGH1570" s="217"/>
      <c r="IGI1570" s="217"/>
      <c r="IGJ1570" s="217"/>
      <c r="IGK1570" s="217"/>
      <c r="IGL1570" s="217"/>
      <c r="IGM1570" s="217"/>
      <c r="IGN1570" s="217"/>
      <c r="IGO1570" s="217"/>
      <c r="IGP1570" s="217"/>
      <c r="IGQ1570" s="217"/>
      <c r="IGR1570" s="217"/>
      <c r="IGS1570" s="217"/>
      <c r="IGT1570" s="217"/>
      <c r="IGU1570" s="217"/>
      <c r="IGV1570" s="217"/>
      <c r="IGW1570" s="217"/>
      <c r="IGX1570" s="217"/>
      <c r="IGY1570" s="217"/>
      <c r="IGZ1570" s="217"/>
      <c r="IHA1570" s="217"/>
      <c r="IHB1570" s="217"/>
      <c r="IHC1570" s="217"/>
      <c r="IHD1570" s="217"/>
      <c r="IHE1570" s="217"/>
      <c r="IHF1570" s="217"/>
      <c r="IHG1570" s="217"/>
      <c r="IHH1570" s="217"/>
      <c r="IHI1570" s="217"/>
      <c r="IHJ1570" s="217"/>
      <c r="IHK1570" s="217"/>
      <c r="IHL1570" s="217"/>
      <c r="IHM1570" s="217"/>
      <c r="IHN1570" s="217"/>
      <c r="IHO1570" s="217"/>
      <c r="IHP1570" s="217"/>
      <c r="IHQ1570" s="217"/>
      <c r="IHR1570" s="217"/>
      <c r="IHS1570" s="217"/>
      <c r="IHT1570" s="217"/>
      <c r="IHU1570" s="217"/>
      <c r="IHV1570" s="217"/>
      <c r="IHW1570" s="217"/>
      <c r="IHX1570" s="217"/>
      <c r="IHY1570" s="217"/>
      <c r="IHZ1570" s="217"/>
      <c r="IIA1570" s="217"/>
      <c r="IIB1570" s="217"/>
      <c r="IIC1570" s="217"/>
      <c r="IID1570" s="217"/>
      <c r="IIE1570" s="217"/>
      <c r="IIF1570" s="217"/>
      <c r="IIG1570" s="217"/>
      <c r="IIH1570" s="217"/>
      <c r="III1570" s="217"/>
      <c r="IIJ1570" s="217"/>
      <c r="IIK1570" s="217"/>
      <c r="IIL1570" s="217"/>
      <c r="IIM1570" s="217"/>
      <c r="IIN1570" s="217"/>
      <c r="IIO1570" s="217"/>
      <c r="IIP1570" s="217"/>
      <c r="IIQ1570" s="217"/>
      <c r="IIR1570" s="217"/>
      <c r="IIS1570" s="217"/>
      <c r="IIT1570" s="217"/>
      <c r="IIU1570" s="217"/>
      <c r="IIV1570" s="217"/>
      <c r="IIW1570" s="217"/>
      <c r="IIX1570" s="217"/>
      <c r="IIY1570" s="217"/>
      <c r="IIZ1570" s="217"/>
      <c r="IJA1570" s="217"/>
      <c r="IJB1570" s="217"/>
      <c r="IJC1570" s="217"/>
      <c r="IJD1570" s="217"/>
      <c r="IJE1570" s="217"/>
      <c r="IJF1570" s="217"/>
      <c r="IJG1570" s="217"/>
      <c r="IJH1570" s="217"/>
      <c r="IJI1570" s="217"/>
      <c r="IJJ1570" s="217"/>
      <c r="IJK1570" s="217"/>
      <c r="IJL1570" s="217"/>
      <c r="IJM1570" s="217"/>
      <c r="IJN1570" s="217"/>
      <c r="IJO1570" s="217"/>
      <c r="IJP1570" s="217"/>
      <c r="IJQ1570" s="217"/>
      <c r="IJR1570" s="217"/>
      <c r="IJS1570" s="217"/>
      <c r="IJT1570" s="217"/>
      <c r="IJU1570" s="217"/>
      <c r="IJV1570" s="217"/>
      <c r="IJW1570" s="217"/>
      <c r="IJX1570" s="217"/>
      <c r="IJY1570" s="217"/>
      <c r="IJZ1570" s="217"/>
      <c r="IKA1570" s="217"/>
      <c r="IKB1570" s="217"/>
      <c r="IKC1570" s="217"/>
      <c r="IKD1570" s="217"/>
      <c r="IKE1570" s="217"/>
      <c r="IKF1570" s="217"/>
      <c r="IKG1570" s="217"/>
      <c r="IKH1570" s="217"/>
      <c r="IKI1570" s="217"/>
      <c r="IKJ1570" s="217"/>
      <c r="IKK1570" s="217"/>
      <c r="IKL1570" s="217"/>
      <c r="IKM1570" s="217"/>
      <c r="IKN1570" s="217"/>
      <c r="IKO1570" s="217"/>
      <c r="IKP1570" s="217"/>
      <c r="IKQ1570" s="217"/>
      <c r="IKR1570" s="217"/>
      <c r="IKS1570" s="217"/>
      <c r="IKT1570" s="217"/>
      <c r="IKU1570" s="217"/>
      <c r="IKV1570" s="217"/>
      <c r="IKW1570" s="217"/>
      <c r="IKX1570" s="217"/>
      <c r="IKY1570" s="217"/>
      <c r="IKZ1570" s="217"/>
      <c r="ILA1570" s="217"/>
      <c r="ILB1570" s="217"/>
      <c r="ILC1570" s="217"/>
      <c r="ILD1570" s="217"/>
      <c r="ILE1570" s="217"/>
      <c r="ILF1570" s="217"/>
      <c r="ILG1570" s="217"/>
      <c r="ILH1570" s="217"/>
      <c r="ILI1570" s="217"/>
      <c r="ILJ1570" s="217"/>
      <c r="ILK1570" s="217"/>
      <c r="ILL1570" s="217"/>
      <c r="ILM1570" s="217"/>
      <c r="ILN1570" s="217"/>
      <c r="ILO1570" s="217"/>
      <c r="ILP1570" s="217"/>
      <c r="ILQ1570" s="217"/>
      <c r="ILR1570" s="217"/>
      <c r="ILS1570" s="217"/>
      <c r="ILT1570" s="217"/>
      <c r="ILU1570" s="217"/>
      <c r="ILV1570" s="217"/>
      <c r="ILW1570" s="217"/>
      <c r="ILX1570" s="217"/>
      <c r="ILY1570" s="217"/>
      <c r="ILZ1570" s="217"/>
      <c r="IMA1570" s="217"/>
      <c r="IMB1570" s="217"/>
      <c r="IMC1570" s="217"/>
      <c r="IMD1570" s="217"/>
      <c r="IME1570" s="217"/>
      <c r="IMF1570" s="217"/>
      <c r="IMG1570" s="217"/>
      <c r="IMH1570" s="217"/>
      <c r="IMI1570" s="217"/>
      <c r="IMJ1570" s="217"/>
      <c r="IMK1570" s="217"/>
      <c r="IML1570" s="217"/>
      <c r="IMM1570" s="217"/>
      <c r="IMN1570" s="217"/>
      <c r="IMO1570" s="217"/>
      <c r="IMP1570" s="217"/>
      <c r="IMQ1570" s="217"/>
      <c r="IMR1570" s="217"/>
      <c r="IMS1570" s="217"/>
      <c r="IMT1570" s="217"/>
      <c r="IMU1570" s="217"/>
      <c r="IMV1570" s="217"/>
      <c r="IMW1570" s="217"/>
      <c r="IMX1570" s="217"/>
      <c r="IMY1570" s="217"/>
      <c r="IMZ1570" s="217"/>
      <c r="INA1570" s="217"/>
      <c r="INB1570" s="217"/>
      <c r="INC1570" s="217"/>
      <c r="IND1570" s="217"/>
      <c r="INE1570" s="217"/>
      <c r="INF1570" s="217"/>
      <c r="ING1570" s="217"/>
      <c r="INH1570" s="217"/>
      <c r="INI1570" s="217"/>
      <c r="INJ1570" s="217"/>
      <c r="INK1570" s="217"/>
      <c r="INL1570" s="217"/>
      <c r="INM1570" s="217"/>
      <c r="INN1570" s="217"/>
      <c r="INO1570" s="217"/>
      <c r="INP1570" s="217"/>
      <c r="INQ1570" s="217"/>
      <c r="INR1570" s="217"/>
      <c r="INS1570" s="217"/>
      <c r="INT1570" s="217"/>
      <c r="INU1570" s="217"/>
      <c r="INV1570" s="217"/>
      <c r="INW1570" s="217"/>
      <c r="INX1570" s="217"/>
      <c r="INY1570" s="217"/>
      <c r="INZ1570" s="217"/>
      <c r="IOA1570" s="217"/>
      <c r="IOB1570" s="217"/>
      <c r="IOC1570" s="217"/>
      <c r="IOD1570" s="217"/>
      <c r="IOE1570" s="217"/>
      <c r="IOF1570" s="217"/>
      <c r="IOG1570" s="217"/>
      <c r="IOH1570" s="217"/>
      <c r="IOI1570" s="217"/>
      <c r="IOJ1570" s="217"/>
      <c r="IOK1570" s="217"/>
      <c r="IOL1570" s="217"/>
      <c r="IOM1570" s="217"/>
      <c r="ION1570" s="217"/>
      <c r="IOO1570" s="217"/>
      <c r="IOP1570" s="217"/>
      <c r="IOQ1570" s="217"/>
      <c r="IOR1570" s="217"/>
      <c r="IOS1570" s="217"/>
      <c r="IOT1570" s="217"/>
      <c r="IOU1570" s="217"/>
      <c r="IOV1570" s="217"/>
      <c r="IOW1570" s="217"/>
      <c r="IOX1570" s="217"/>
      <c r="IOY1570" s="217"/>
      <c r="IOZ1570" s="217"/>
      <c r="IPA1570" s="217"/>
      <c r="IPB1570" s="217"/>
      <c r="IPC1570" s="217"/>
      <c r="IPD1570" s="217"/>
      <c r="IPE1570" s="217"/>
      <c r="IPF1570" s="217"/>
      <c r="IPG1570" s="217"/>
      <c r="IPH1570" s="217"/>
      <c r="IPI1570" s="217"/>
      <c r="IPJ1570" s="217"/>
      <c r="IPK1570" s="217"/>
      <c r="IPL1570" s="217"/>
      <c r="IPM1570" s="217"/>
      <c r="IPN1570" s="217"/>
      <c r="IPO1570" s="217"/>
      <c r="IPP1570" s="217"/>
      <c r="IPQ1570" s="217"/>
      <c r="IPR1570" s="217"/>
      <c r="IPS1570" s="217"/>
      <c r="IPT1570" s="217"/>
      <c r="IPU1570" s="217"/>
      <c r="IPV1570" s="217"/>
      <c r="IPW1570" s="217"/>
      <c r="IPX1570" s="217"/>
      <c r="IPY1570" s="217"/>
      <c r="IPZ1570" s="217"/>
      <c r="IQA1570" s="217"/>
      <c r="IQB1570" s="217"/>
      <c r="IQC1570" s="217"/>
      <c r="IQD1570" s="217"/>
      <c r="IQE1570" s="217"/>
      <c r="IQF1570" s="217"/>
      <c r="IQG1570" s="217"/>
      <c r="IQH1570" s="217"/>
      <c r="IQI1570" s="217"/>
      <c r="IQJ1570" s="217"/>
      <c r="IQK1570" s="217"/>
      <c r="IQL1570" s="217"/>
      <c r="IQM1570" s="217"/>
      <c r="IQN1570" s="217"/>
      <c r="IQO1570" s="217"/>
      <c r="IQP1570" s="217"/>
      <c r="IQQ1570" s="217"/>
      <c r="IQR1570" s="217"/>
      <c r="IQS1570" s="217"/>
      <c r="IQT1570" s="217"/>
      <c r="IQU1570" s="217"/>
      <c r="IQV1570" s="217"/>
      <c r="IQW1570" s="217"/>
      <c r="IQX1570" s="217"/>
      <c r="IQY1570" s="217"/>
      <c r="IQZ1570" s="217"/>
      <c r="IRA1570" s="217"/>
      <c r="IRB1570" s="217"/>
      <c r="IRC1570" s="217"/>
      <c r="IRD1570" s="217"/>
      <c r="IRE1570" s="217"/>
      <c r="IRF1570" s="217"/>
      <c r="IRG1570" s="217"/>
      <c r="IRH1570" s="217"/>
      <c r="IRI1570" s="217"/>
      <c r="IRJ1570" s="217"/>
      <c r="IRK1570" s="217"/>
      <c r="IRL1570" s="217"/>
      <c r="IRM1570" s="217"/>
      <c r="IRN1570" s="217"/>
      <c r="IRO1570" s="217"/>
      <c r="IRP1570" s="217"/>
      <c r="IRQ1570" s="217"/>
      <c r="IRR1570" s="217"/>
      <c r="IRS1570" s="217"/>
      <c r="IRT1570" s="217"/>
      <c r="IRU1570" s="217"/>
      <c r="IRV1570" s="217"/>
      <c r="IRW1570" s="217"/>
      <c r="IRX1570" s="217"/>
      <c r="IRY1570" s="217"/>
      <c r="IRZ1570" s="217"/>
      <c r="ISA1570" s="217"/>
      <c r="ISB1570" s="217"/>
      <c r="ISC1570" s="217"/>
      <c r="ISD1570" s="217"/>
      <c r="ISE1570" s="217"/>
      <c r="ISF1570" s="217"/>
      <c r="ISG1570" s="217"/>
      <c r="ISH1570" s="217"/>
      <c r="ISI1570" s="217"/>
      <c r="ISJ1570" s="217"/>
      <c r="ISK1570" s="217"/>
      <c r="ISL1570" s="217"/>
      <c r="ISM1570" s="217"/>
      <c r="ISN1570" s="217"/>
      <c r="ISO1570" s="217"/>
      <c r="ISP1570" s="217"/>
      <c r="ISQ1570" s="217"/>
      <c r="ISR1570" s="217"/>
      <c r="ISS1570" s="217"/>
      <c r="IST1570" s="217"/>
      <c r="ISU1570" s="217"/>
      <c r="ISV1570" s="217"/>
      <c r="ISW1570" s="217"/>
      <c r="ISX1570" s="217"/>
      <c r="ISY1570" s="217"/>
      <c r="ISZ1570" s="217"/>
      <c r="ITA1570" s="217"/>
      <c r="ITB1570" s="217"/>
      <c r="ITC1570" s="217"/>
      <c r="ITD1570" s="217"/>
      <c r="ITE1570" s="217"/>
      <c r="ITF1570" s="217"/>
      <c r="ITG1570" s="217"/>
      <c r="ITH1570" s="217"/>
      <c r="ITI1570" s="217"/>
      <c r="ITJ1570" s="217"/>
      <c r="ITK1570" s="217"/>
      <c r="ITL1570" s="217"/>
      <c r="ITM1570" s="217"/>
      <c r="ITN1570" s="217"/>
      <c r="ITO1570" s="217"/>
      <c r="ITP1570" s="217"/>
      <c r="ITQ1570" s="217"/>
      <c r="ITR1570" s="217"/>
      <c r="ITS1570" s="217"/>
      <c r="ITT1570" s="217"/>
      <c r="ITU1570" s="217"/>
      <c r="ITV1570" s="217"/>
      <c r="ITW1570" s="217"/>
      <c r="ITX1570" s="217"/>
      <c r="ITY1570" s="217"/>
      <c r="ITZ1570" s="217"/>
      <c r="IUA1570" s="217"/>
      <c r="IUB1570" s="217"/>
      <c r="IUC1570" s="217"/>
      <c r="IUD1570" s="217"/>
      <c r="IUE1570" s="217"/>
      <c r="IUF1570" s="217"/>
      <c r="IUG1570" s="217"/>
      <c r="IUH1570" s="217"/>
      <c r="IUI1570" s="217"/>
      <c r="IUJ1570" s="217"/>
      <c r="IUK1570" s="217"/>
      <c r="IUL1570" s="217"/>
      <c r="IUM1570" s="217"/>
      <c r="IUN1570" s="217"/>
      <c r="IUO1570" s="217"/>
      <c r="IUP1570" s="217"/>
      <c r="IUQ1570" s="217"/>
      <c r="IUR1570" s="217"/>
      <c r="IUS1570" s="217"/>
      <c r="IUT1570" s="217"/>
      <c r="IUU1570" s="217"/>
      <c r="IUV1570" s="217"/>
      <c r="IUW1570" s="217"/>
      <c r="IUX1570" s="217"/>
      <c r="IUY1570" s="217"/>
      <c r="IUZ1570" s="217"/>
      <c r="IVA1570" s="217"/>
      <c r="IVB1570" s="217"/>
      <c r="IVC1570" s="217"/>
      <c r="IVD1570" s="217"/>
      <c r="IVE1570" s="217"/>
      <c r="IVF1570" s="217"/>
      <c r="IVG1570" s="217"/>
      <c r="IVH1570" s="217"/>
      <c r="IVI1570" s="217"/>
      <c r="IVJ1570" s="217"/>
      <c r="IVK1570" s="217"/>
      <c r="IVL1570" s="217"/>
      <c r="IVM1570" s="217"/>
      <c r="IVN1570" s="217"/>
      <c r="IVO1570" s="217"/>
      <c r="IVP1570" s="217"/>
      <c r="IVQ1570" s="217"/>
      <c r="IVR1570" s="217"/>
      <c r="IVS1570" s="217"/>
      <c r="IVT1570" s="217"/>
      <c r="IVU1570" s="217"/>
      <c r="IVV1570" s="217"/>
      <c r="IVW1570" s="217"/>
      <c r="IVX1570" s="217"/>
      <c r="IVY1570" s="217"/>
      <c r="IVZ1570" s="217"/>
      <c r="IWA1570" s="217"/>
      <c r="IWB1570" s="217"/>
      <c r="IWC1570" s="217"/>
      <c r="IWD1570" s="217"/>
      <c r="IWE1570" s="217"/>
      <c r="IWF1570" s="217"/>
      <c r="IWG1570" s="217"/>
      <c r="IWH1570" s="217"/>
      <c r="IWI1570" s="217"/>
      <c r="IWJ1570" s="217"/>
      <c r="IWK1570" s="217"/>
      <c r="IWL1570" s="217"/>
      <c r="IWM1570" s="217"/>
      <c r="IWN1570" s="217"/>
      <c r="IWO1570" s="217"/>
      <c r="IWP1570" s="217"/>
      <c r="IWQ1570" s="217"/>
      <c r="IWR1570" s="217"/>
      <c r="IWS1570" s="217"/>
      <c r="IWT1570" s="217"/>
      <c r="IWU1570" s="217"/>
      <c r="IWV1570" s="217"/>
      <c r="IWW1570" s="217"/>
      <c r="IWX1570" s="217"/>
      <c r="IWY1570" s="217"/>
      <c r="IWZ1570" s="217"/>
      <c r="IXA1570" s="217"/>
      <c r="IXB1570" s="217"/>
      <c r="IXC1570" s="217"/>
      <c r="IXD1570" s="217"/>
      <c r="IXE1570" s="217"/>
      <c r="IXF1570" s="217"/>
      <c r="IXG1570" s="217"/>
      <c r="IXH1570" s="217"/>
      <c r="IXI1570" s="217"/>
      <c r="IXJ1570" s="217"/>
      <c r="IXK1570" s="217"/>
      <c r="IXL1570" s="217"/>
      <c r="IXM1570" s="217"/>
      <c r="IXN1570" s="217"/>
      <c r="IXO1570" s="217"/>
      <c r="IXP1570" s="217"/>
      <c r="IXQ1570" s="217"/>
      <c r="IXR1570" s="217"/>
      <c r="IXS1570" s="217"/>
      <c r="IXT1570" s="217"/>
      <c r="IXU1570" s="217"/>
      <c r="IXV1570" s="217"/>
      <c r="IXW1570" s="217"/>
      <c r="IXX1570" s="217"/>
      <c r="IXY1570" s="217"/>
      <c r="IXZ1570" s="217"/>
      <c r="IYA1570" s="217"/>
      <c r="IYB1570" s="217"/>
      <c r="IYC1570" s="217"/>
      <c r="IYD1570" s="217"/>
      <c r="IYE1570" s="217"/>
      <c r="IYF1570" s="217"/>
      <c r="IYG1570" s="217"/>
      <c r="IYH1570" s="217"/>
      <c r="IYI1570" s="217"/>
      <c r="IYJ1570" s="217"/>
      <c r="IYK1570" s="217"/>
      <c r="IYL1570" s="217"/>
      <c r="IYM1570" s="217"/>
      <c r="IYN1570" s="217"/>
      <c r="IYO1570" s="217"/>
      <c r="IYP1570" s="217"/>
      <c r="IYQ1570" s="217"/>
      <c r="IYR1570" s="217"/>
      <c r="IYS1570" s="217"/>
      <c r="IYT1570" s="217"/>
      <c r="IYU1570" s="217"/>
      <c r="IYV1570" s="217"/>
      <c r="IYW1570" s="217"/>
      <c r="IYX1570" s="217"/>
      <c r="IYY1570" s="217"/>
      <c r="IYZ1570" s="217"/>
      <c r="IZA1570" s="217"/>
      <c r="IZB1570" s="217"/>
      <c r="IZC1570" s="217"/>
      <c r="IZD1570" s="217"/>
      <c r="IZE1570" s="217"/>
      <c r="IZF1570" s="217"/>
      <c r="IZG1570" s="217"/>
      <c r="IZH1570" s="217"/>
      <c r="IZI1570" s="217"/>
      <c r="IZJ1570" s="217"/>
      <c r="IZK1570" s="217"/>
      <c r="IZL1570" s="217"/>
      <c r="IZM1570" s="217"/>
      <c r="IZN1570" s="217"/>
      <c r="IZO1570" s="217"/>
      <c r="IZP1570" s="217"/>
      <c r="IZQ1570" s="217"/>
      <c r="IZR1570" s="217"/>
      <c r="IZS1570" s="217"/>
      <c r="IZT1570" s="217"/>
      <c r="IZU1570" s="217"/>
      <c r="IZV1570" s="217"/>
      <c r="IZW1570" s="217"/>
      <c r="IZX1570" s="217"/>
      <c r="IZY1570" s="217"/>
      <c r="IZZ1570" s="217"/>
      <c r="JAA1570" s="217"/>
      <c r="JAB1570" s="217"/>
      <c r="JAC1570" s="217"/>
      <c r="JAD1570" s="217"/>
      <c r="JAE1570" s="217"/>
      <c r="JAF1570" s="217"/>
      <c r="JAG1570" s="217"/>
      <c r="JAH1570" s="217"/>
      <c r="JAI1570" s="217"/>
      <c r="JAJ1570" s="217"/>
      <c r="JAK1570" s="217"/>
      <c r="JAL1570" s="217"/>
      <c r="JAM1570" s="217"/>
      <c r="JAN1570" s="217"/>
      <c r="JAO1570" s="217"/>
      <c r="JAP1570" s="217"/>
      <c r="JAQ1570" s="217"/>
      <c r="JAR1570" s="217"/>
      <c r="JAS1570" s="217"/>
      <c r="JAT1570" s="217"/>
      <c r="JAU1570" s="217"/>
      <c r="JAV1570" s="217"/>
      <c r="JAW1570" s="217"/>
      <c r="JAX1570" s="217"/>
      <c r="JAY1570" s="217"/>
      <c r="JAZ1570" s="217"/>
      <c r="JBA1570" s="217"/>
      <c r="JBB1570" s="217"/>
      <c r="JBC1570" s="217"/>
      <c r="JBD1570" s="217"/>
      <c r="JBE1570" s="217"/>
      <c r="JBF1570" s="217"/>
      <c r="JBG1570" s="217"/>
      <c r="JBH1570" s="217"/>
      <c r="JBI1570" s="217"/>
      <c r="JBJ1570" s="217"/>
      <c r="JBK1570" s="217"/>
      <c r="JBL1570" s="217"/>
      <c r="JBM1570" s="217"/>
      <c r="JBN1570" s="217"/>
      <c r="JBO1570" s="217"/>
      <c r="JBP1570" s="217"/>
      <c r="JBQ1570" s="217"/>
      <c r="JBR1570" s="217"/>
      <c r="JBS1570" s="217"/>
      <c r="JBT1570" s="217"/>
      <c r="JBU1570" s="217"/>
      <c r="JBV1570" s="217"/>
      <c r="JBW1570" s="217"/>
      <c r="JBX1570" s="217"/>
      <c r="JBY1570" s="217"/>
      <c r="JBZ1570" s="217"/>
      <c r="JCA1570" s="217"/>
      <c r="JCB1570" s="217"/>
      <c r="JCC1570" s="217"/>
      <c r="JCD1570" s="217"/>
      <c r="JCE1570" s="217"/>
      <c r="JCF1570" s="217"/>
      <c r="JCG1570" s="217"/>
      <c r="JCH1570" s="217"/>
      <c r="JCI1570" s="217"/>
      <c r="JCJ1570" s="217"/>
      <c r="JCK1570" s="217"/>
      <c r="JCL1570" s="217"/>
      <c r="JCM1570" s="217"/>
      <c r="JCN1570" s="217"/>
      <c r="JCO1570" s="217"/>
      <c r="JCP1570" s="217"/>
      <c r="JCQ1570" s="217"/>
      <c r="JCR1570" s="217"/>
      <c r="JCS1570" s="217"/>
      <c r="JCT1570" s="217"/>
      <c r="JCU1570" s="217"/>
      <c r="JCV1570" s="217"/>
      <c r="JCW1570" s="217"/>
      <c r="JCX1570" s="217"/>
      <c r="JCY1570" s="217"/>
      <c r="JCZ1570" s="217"/>
      <c r="JDA1570" s="217"/>
      <c r="JDB1570" s="217"/>
      <c r="JDC1570" s="217"/>
      <c r="JDD1570" s="217"/>
      <c r="JDE1570" s="217"/>
      <c r="JDF1570" s="217"/>
      <c r="JDG1570" s="217"/>
      <c r="JDH1570" s="217"/>
      <c r="JDI1570" s="217"/>
      <c r="JDJ1570" s="217"/>
      <c r="JDK1570" s="217"/>
      <c r="JDL1570" s="217"/>
      <c r="JDM1570" s="217"/>
      <c r="JDN1570" s="217"/>
      <c r="JDO1570" s="217"/>
      <c r="JDP1570" s="217"/>
      <c r="JDQ1570" s="217"/>
      <c r="JDR1570" s="217"/>
      <c r="JDS1570" s="217"/>
      <c r="JDT1570" s="217"/>
      <c r="JDU1570" s="217"/>
      <c r="JDV1570" s="217"/>
      <c r="JDW1570" s="217"/>
      <c r="JDX1570" s="217"/>
      <c r="JDY1570" s="217"/>
      <c r="JDZ1570" s="217"/>
      <c r="JEA1570" s="217"/>
      <c r="JEB1570" s="217"/>
      <c r="JEC1570" s="217"/>
      <c r="JED1570" s="217"/>
      <c r="JEE1570" s="217"/>
      <c r="JEF1570" s="217"/>
      <c r="JEG1570" s="217"/>
      <c r="JEH1570" s="217"/>
      <c r="JEI1570" s="217"/>
      <c r="JEJ1570" s="217"/>
      <c r="JEK1570" s="217"/>
      <c r="JEL1570" s="217"/>
      <c r="JEM1570" s="217"/>
      <c r="JEN1570" s="217"/>
      <c r="JEO1570" s="217"/>
      <c r="JEP1570" s="217"/>
      <c r="JEQ1570" s="217"/>
      <c r="JER1570" s="217"/>
      <c r="JES1570" s="217"/>
      <c r="JET1570" s="217"/>
      <c r="JEU1570" s="217"/>
      <c r="JEV1570" s="217"/>
      <c r="JEW1570" s="217"/>
      <c r="JEX1570" s="217"/>
      <c r="JEY1570" s="217"/>
      <c r="JEZ1570" s="217"/>
      <c r="JFA1570" s="217"/>
      <c r="JFB1570" s="217"/>
      <c r="JFC1570" s="217"/>
      <c r="JFD1570" s="217"/>
      <c r="JFE1570" s="217"/>
      <c r="JFF1570" s="217"/>
      <c r="JFG1570" s="217"/>
      <c r="JFH1570" s="217"/>
      <c r="JFI1570" s="217"/>
      <c r="JFJ1570" s="217"/>
      <c r="JFK1570" s="217"/>
      <c r="JFL1570" s="217"/>
      <c r="JFM1570" s="217"/>
      <c r="JFN1570" s="217"/>
      <c r="JFO1570" s="217"/>
      <c r="JFP1570" s="217"/>
      <c r="JFQ1570" s="217"/>
      <c r="JFR1570" s="217"/>
      <c r="JFS1570" s="217"/>
      <c r="JFT1570" s="217"/>
      <c r="JFU1570" s="217"/>
      <c r="JFV1570" s="217"/>
      <c r="JFW1570" s="217"/>
      <c r="JFX1570" s="217"/>
      <c r="JFY1570" s="217"/>
      <c r="JFZ1570" s="217"/>
      <c r="JGA1570" s="217"/>
      <c r="JGB1570" s="217"/>
      <c r="JGC1570" s="217"/>
      <c r="JGD1570" s="217"/>
      <c r="JGE1570" s="217"/>
      <c r="JGF1570" s="217"/>
      <c r="JGG1570" s="217"/>
      <c r="JGH1570" s="217"/>
      <c r="JGI1570" s="217"/>
      <c r="JGJ1570" s="217"/>
      <c r="JGK1570" s="217"/>
      <c r="JGL1570" s="217"/>
      <c r="JGM1570" s="217"/>
      <c r="JGN1570" s="217"/>
      <c r="JGO1570" s="217"/>
      <c r="JGP1570" s="217"/>
      <c r="JGQ1570" s="217"/>
      <c r="JGR1570" s="217"/>
      <c r="JGS1570" s="217"/>
      <c r="JGT1570" s="217"/>
      <c r="JGU1570" s="217"/>
      <c r="JGV1570" s="217"/>
      <c r="JGW1570" s="217"/>
      <c r="JGX1570" s="217"/>
      <c r="JGY1570" s="217"/>
      <c r="JGZ1570" s="217"/>
      <c r="JHA1570" s="217"/>
      <c r="JHB1570" s="217"/>
      <c r="JHC1570" s="217"/>
      <c r="JHD1570" s="217"/>
      <c r="JHE1570" s="217"/>
      <c r="JHF1570" s="217"/>
      <c r="JHG1570" s="217"/>
      <c r="JHH1570" s="217"/>
      <c r="JHI1570" s="217"/>
      <c r="JHJ1570" s="217"/>
      <c r="JHK1570" s="217"/>
      <c r="JHL1570" s="217"/>
      <c r="JHM1570" s="217"/>
      <c r="JHN1570" s="217"/>
      <c r="JHO1570" s="217"/>
      <c r="JHP1570" s="217"/>
      <c r="JHQ1570" s="217"/>
      <c r="JHR1570" s="217"/>
      <c r="JHS1570" s="217"/>
      <c r="JHT1570" s="217"/>
      <c r="JHU1570" s="217"/>
      <c r="JHV1570" s="217"/>
      <c r="JHW1570" s="217"/>
      <c r="JHX1570" s="217"/>
      <c r="JHY1570" s="217"/>
      <c r="JHZ1570" s="217"/>
      <c r="JIA1570" s="217"/>
      <c r="JIB1570" s="217"/>
      <c r="JIC1570" s="217"/>
      <c r="JID1570" s="217"/>
      <c r="JIE1570" s="217"/>
      <c r="JIF1570" s="217"/>
      <c r="JIG1570" s="217"/>
      <c r="JIH1570" s="217"/>
      <c r="JII1570" s="217"/>
      <c r="JIJ1570" s="217"/>
      <c r="JIK1570" s="217"/>
      <c r="JIL1570" s="217"/>
      <c r="JIM1570" s="217"/>
      <c r="JIN1570" s="217"/>
      <c r="JIO1570" s="217"/>
      <c r="JIP1570" s="217"/>
      <c r="JIQ1570" s="217"/>
      <c r="JIR1570" s="217"/>
      <c r="JIS1570" s="217"/>
      <c r="JIT1570" s="217"/>
      <c r="JIU1570" s="217"/>
      <c r="JIV1570" s="217"/>
      <c r="JIW1570" s="217"/>
      <c r="JIX1570" s="217"/>
      <c r="JIY1570" s="217"/>
      <c r="JIZ1570" s="217"/>
      <c r="JJA1570" s="217"/>
      <c r="JJB1570" s="217"/>
      <c r="JJC1570" s="217"/>
      <c r="JJD1570" s="217"/>
      <c r="JJE1570" s="217"/>
      <c r="JJF1570" s="217"/>
      <c r="JJG1570" s="217"/>
      <c r="JJH1570" s="217"/>
      <c r="JJI1570" s="217"/>
      <c r="JJJ1570" s="217"/>
      <c r="JJK1570" s="217"/>
      <c r="JJL1570" s="217"/>
      <c r="JJM1570" s="217"/>
      <c r="JJN1570" s="217"/>
      <c r="JJO1570" s="217"/>
      <c r="JJP1570" s="217"/>
      <c r="JJQ1570" s="217"/>
      <c r="JJR1570" s="217"/>
      <c r="JJS1570" s="217"/>
      <c r="JJT1570" s="217"/>
      <c r="JJU1570" s="217"/>
      <c r="JJV1570" s="217"/>
      <c r="JJW1570" s="217"/>
      <c r="JJX1570" s="217"/>
      <c r="JJY1570" s="217"/>
      <c r="JJZ1570" s="217"/>
      <c r="JKA1570" s="217"/>
      <c r="JKB1570" s="217"/>
      <c r="JKC1570" s="217"/>
      <c r="JKD1570" s="217"/>
      <c r="JKE1570" s="217"/>
      <c r="JKF1570" s="217"/>
      <c r="JKG1570" s="217"/>
      <c r="JKH1570" s="217"/>
      <c r="JKI1570" s="217"/>
      <c r="JKJ1570" s="217"/>
      <c r="JKK1570" s="217"/>
      <c r="JKL1570" s="217"/>
      <c r="JKM1570" s="217"/>
      <c r="JKN1570" s="217"/>
      <c r="JKO1570" s="217"/>
      <c r="JKP1570" s="217"/>
      <c r="JKQ1570" s="217"/>
      <c r="JKR1570" s="217"/>
      <c r="JKS1570" s="217"/>
      <c r="JKT1570" s="217"/>
      <c r="JKU1570" s="217"/>
      <c r="JKV1570" s="217"/>
      <c r="JKW1570" s="217"/>
      <c r="JKX1570" s="217"/>
      <c r="JKY1570" s="217"/>
      <c r="JKZ1570" s="217"/>
      <c r="JLA1570" s="217"/>
      <c r="JLB1570" s="217"/>
      <c r="JLC1570" s="217"/>
      <c r="JLD1570" s="217"/>
      <c r="JLE1570" s="217"/>
      <c r="JLF1570" s="217"/>
      <c r="JLG1570" s="217"/>
      <c r="JLH1570" s="217"/>
      <c r="JLI1570" s="217"/>
      <c r="JLJ1570" s="217"/>
      <c r="JLK1570" s="217"/>
      <c r="JLL1570" s="217"/>
      <c r="JLM1570" s="217"/>
      <c r="JLN1570" s="217"/>
      <c r="JLO1570" s="217"/>
      <c r="JLP1570" s="217"/>
      <c r="JLQ1570" s="217"/>
      <c r="JLR1570" s="217"/>
      <c r="JLS1570" s="217"/>
      <c r="JLT1570" s="217"/>
      <c r="JLU1570" s="217"/>
      <c r="JLV1570" s="217"/>
      <c r="JLW1570" s="217"/>
      <c r="JLX1570" s="217"/>
      <c r="JLY1570" s="217"/>
      <c r="JLZ1570" s="217"/>
      <c r="JMA1570" s="217"/>
      <c r="JMB1570" s="217"/>
      <c r="JMC1570" s="217"/>
      <c r="JMD1570" s="217"/>
      <c r="JME1570" s="217"/>
      <c r="JMF1570" s="217"/>
      <c r="JMG1570" s="217"/>
      <c r="JMH1570" s="217"/>
      <c r="JMI1570" s="217"/>
      <c r="JMJ1570" s="217"/>
      <c r="JMK1570" s="217"/>
      <c r="JML1570" s="217"/>
      <c r="JMM1570" s="217"/>
      <c r="JMN1570" s="217"/>
      <c r="JMO1570" s="217"/>
      <c r="JMP1570" s="217"/>
      <c r="JMQ1570" s="217"/>
      <c r="JMR1570" s="217"/>
      <c r="JMS1570" s="217"/>
      <c r="JMT1570" s="217"/>
      <c r="JMU1570" s="217"/>
      <c r="JMV1570" s="217"/>
      <c r="JMW1570" s="217"/>
      <c r="JMX1570" s="217"/>
      <c r="JMY1570" s="217"/>
      <c r="JMZ1570" s="217"/>
      <c r="JNA1570" s="217"/>
      <c r="JNB1570" s="217"/>
      <c r="JNC1570" s="217"/>
      <c r="JND1570" s="217"/>
      <c r="JNE1570" s="217"/>
      <c r="JNF1570" s="217"/>
      <c r="JNG1570" s="217"/>
      <c r="JNH1570" s="217"/>
      <c r="JNI1570" s="217"/>
      <c r="JNJ1570" s="217"/>
      <c r="JNK1570" s="217"/>
      <c r="JNL1570" s="217"/>
      <c r="JNM1570" s="217"/>
      <c r="JNN1570" s="217"/>
      <c r="JNO1570" s="217"/>
      <c r="JNP1570" s="217"/>
      <c r="JNQ1570" s="217"/>
      <c r="JNR1570" s="217"/>
      <c r="JNS1570" s="217"/>
      <c r="JNT1570" s="217"/>
      <c r="JNU1570" s="217"/>
      <c r="JNV1570" s="217"/>
      <c r="JNW1570" s="217"/>
      <c r="JNX1570" s="217"/>
      <c r="JNY1570" s="217"/>
      <c r="JNZ1570" s="217"/>
      <c r="JOA1570" s="217"/>
      <c r="JOB1570" s="217"/>
      <c r="JOC1570" s="217"/>
      <c r="JOD1570" s="217"/>
      <c r="JOE1570" s="217"/>
      <c r="JOF1570" s="217"/>
      <c r="JOG1570" s="217"/>
      <c r="JOH1570" s="217"/>
      <c r="JOI1570" s="217"/>
      <c r="JOJ1570" s="217"/>
      <c r="JOK1570" s="217"/>
      <c r="JOL1570" s="217"/>
      <c r="JOM1570" s="217"/>
      <c r="JON1570" s="217"/>
      <c r="JOO1570" s="217"/>
      <c r="JOP1570" s="217"/>
      <c r="JOQ1570" s="217"/>
      <c r="JOR1570" s="217"/>
      <c r="JOS1570" s="217"/>
      <c r="JOT1570" s="217"/>
      <c r="JOU1570" s="217"/>
      <c r="JOV1570" s="217"/>
      <c r="JOW1570" s="217"/>
      <c r="JOX1570" s="217"/>
      <c r="JOY1570" s="217"/>
      <c r="JOZ1570" s="217"/>
      <c r="JPA1570" s="217"/>
      <c r="JPB1570" s="217"/>
      <c r="JPC1570" s="217"/>
      <c r="JPD1570" s="217"/>
      <c r="JPE1570" s="217"/>
      <c r="JPF1570" s="217"/>
      <c r="JPG1570" s="217"/>
      <c r="JPH1570" s="217"/>
      <c r="JPI1570" s="217"/>
      <c r="JPJ1570" s="217"/>
      <c r="JPK1570" s="217"/>
      <c r="JPL1570" s="217"/>
      <c r="JPM1570" s="217"/>
      <c r="JPN1570" s="217"/>
      <c r="JPO1570" s="217"/>
      <c r="JPP1570" s="217"/>
      <c r="JPQ1570" s="217"/>
      <c r="JPR1570" s="217"/>
      <c r="JPS1570" s="217"/>
      <c r="JPT1570" s="217"/>
      <c r="JPU1570" s="217"/>
      <c r="JPV1570" s="217"/>
      <c r="JPW1570" s="217"/>
      <c r="JPX1570" s="217"/>
      <c r="JPY1570" s="217"/>
      <c r="JPZ1570" s="217"/>
      <c r="JQA1570" s="217"/>
      <c r="JQB1570" s="217"/>
      <c r="JQC1570" s="217"/>
      <c r="JQD1570" s="217"/>
      <c r="JQE1570" s="217"/>
      <c r="JQF1570" s="217"/>
      <c r="JQG1570" s="217"/>
      <c r="JQH1570" s="217"/>
      <c r="JQI1570" s="217"/>
      <c r="JQJ1570" s="217"/>
      <c r="JQK1570" s="217"/>
      <c r="JQL1570" s="217"/>
      <c r="JQM1570" s="217"/>
      <c r="JQN1570" s="217"/>
      <c r="JQO1570" s="217"/>
      <c r="JQP1570" s="217"/>
      <c r="JQQ1570" s="217"/>
      <c r="JQR1570" s="217"/>
      <c r="JQS1570" s="217"/>
      <c r="JQT1570" s="217"/>
      <c r="JQU1570" s="217"/>
      <c r="JQV1570" s="217"/>
      <c r="JQW1570" s="217"/>
      <c r="JQX1570" s="217"/>
      <c r="JQY1570" s="217"/>
      <c r="JQZ1570" s="217"/>
      <c r="JRA1570" s="217"/>
      <c r="JRB1570" s="217"/>
      <c r="JRC1570" s="217"/>
      <c r="JRD1570" s="217"/>
      <c r="JRE1570" s="217"/>
      <c r="JRF1570" s="217"/>
      <c r="JRG1570" s="217"/>
      <c r="JRH1570" s="217"/>
      <c r="JRI1570" s="217"/>
      <c r="JRJ1570" s="217"/>
      <c r="JRK1570" s="217"/>
      <c r="JRL1570" s="217"/>
      <c r="JRM1570" s="217"/>
      <c r="JRN1570" s="217"/>
      <c r="JRO1570" s="217"/>
      <c r="JRP1570" s="217"/>
      <c r="JRQ1570" s="217"/>
      <c r="JRR1570" s="217"/>
      <c r="JRS1570" s="217"/>
      <c r="JRT1570" s="217"/>
      <c r="JRU1570" s="217"/>
      <c r="JRV1570" s="217"/>
      <c r="JRW1570" s="217"/>
      <c r="JRX1570" s="217"/>
      <c r="JRY1570" s="217"/>
      <c r="JRZ1570" s="217"/>
      <c r="JSA1570" s="217"/>
      <c r="JSB1570" s="217"/>
      <c r="JSC1570" s="217"/>
      <c r="JSD1570" s="217"/>
      <c r="JSE1570" s="217"/>
      <c r="JSF1570" s="217"/>
      <c r="JSG1570" s="217"/>
      <c r="JSH1570" s="217"/>
      <c r="JSI1570" s="217"/>
      <c r="JSJ1570" s="217"/>
      <c r="JSK1570" s="217"/>
      <c r="JSL1570" s="217"/>
      <c r="JSM1570" s="217"/>
      <c r="JSN1570" s="217"/>
      <c r="JSO1570" s="217"/>
      <c r="JSP1570" s="217"/>
      <c r="JSQ1570" s="217"/>
      <c r="JSR1570" s="217"/>
      <c r="JSS1570" s="217"/>
      <c r="JST1570" s="217"/>
      <c r="JSU1570" s="217"/>
      <c r="JSV1570" s="217"/>
      <c r="JSW1570" s="217"/>
      <c r="JSX1570" s="217"/>
      <c r="JSY1570" s="217"/>
      <c r="JSZ1570" s="217"/>
      <c r="JTA1570" s="217"/>
      <c r="JTB1570" s="217"/>
      <c r="JTC1570" s="217"/>
      <c r="JTD1570" s="217"/>
      <c r="JTE1570" s="217"/>
      <c r="JTF1570" s="217"/>
      <c r="JTG1570" s="217"/>
      <c r="JTH1570" s="217"/>
      <c r="JTI1570" s="217"/>
      <c r="JTJ1570" s="217"/>
      <c r="JTK1570" s="217"/>
      <c r="JTL1570" s="217"/>
      <c r="JTM1570" s="217"/>
      <c r="JTN1570" s="217"/>
      <c r="JTO1570" s="217"/>
      <c r="JTP1570" s="217"/>
      <c r="JTQ1570" s="217"/>
      <c r="JTR1570" s="217"/>
      <c r="JTS1570" s="217"/>
      <c r="JTT1570" s="217"/>
      <c r="JTU1570" s="217"/>
      <c r="JTV1570" s="217"/>
      <c r="JTW1570" s="217"/>
      <c r="JTX1570" s="217"/>
      <c r="JTY1570" s="217"/>
      <c r="JTZ1570" s="217"/>
      <c r="JUA1570" s="217"/>
      <c r="JUB1570" s="217"/>
      <c r="JUC1570" s="217"/>
      <c r="JUD1570" s="217"/>
      <c r="JUE1570" s="217"/>
      <c r="JUF1570" s="217"/>
      <c r="JUG1570" s="217"/>
      <c r="JUH1570" s="217"/>
      <c r="JUI1570" s="217"/>
      <c r="JUJ1570" s="217"/>
      <c r="JUK1570" s="217"/>
      <c r="JUL1570" s="217"/>
      <c r="JUM1570" s="217"/>
      <c r="JUN1570" s="217"/>
      <c r="JUO1570" s="217"/>
      <c r="JUP1570" s="217"/>
      <c r="JUQ1570" s="217"/>
      <c r="JUR1570" s="217"/>
      <c r="JUS1570" s="217"/>
      <c r="JUT1570" s="217"/>
      <c r="JUU1570" s="217"/>
      <c r="JUV1570" s="217"/>
      <c r="JUW1570" s="217"/>
      <c r="JUX1570" s="217"/>
      <c r="JUY1570" s="217"/>
      <c r="JUZ1570" s="217"/>
      <c r="JVA1570" s="217"/>
      <c r="JVB1570" s="217"/>
      <c r="JVC1570" s="217"/>
      <c r="JVD1570" s="217"/>
      <c r="JVE1570" s="217"/>
      <c r="JVF1570" s="217"/>
      <c r="JVG1570" s="217"/>
      <c r="JVH1570" s="217"/>
      <c r="JVI1570" s="217"/>
      <c r="JVJ1570" s="217"/>
      <c r="JVK1570" s="217"/>
      <c r="JVL1570" s="217"/>
      <c r="JVM1570" s="217"/>
      <c r="JVN1570" s="217"/>
      <c r="JVO1570" s="217"/>
      <c r="JVP1570" s="217"/>
      <c r="JVQ1570" s="217"/>
      <c r="JVR1570" s="217"/>
      <c r="JVS1570" s="217"/>
      <c r="JVT1570" s="217"/>
      <c r="JVU1570" s="217"/>
      <c r="JVV1570" s="217"/>
      <c r="JVW1570" s="217"/>
      <c r="JVX1570" s="217"/>
      <c r="JVY1570" s="217"/>
      <c r="JVZ1570" s="217"/>
      <c r="JWA1570" s="217"/>
      <c r="JWB1570" s="217"/>
      <c r="JWC1570" s="217"/>
      <c r="JWD1570" s="217"/>
      <c r="JWE1570" s="217"/>
      <c r="JWF1570" s="217"/>
      <c r="JWG1570" s="217"/>
      <c r="JWH1570" s="217"/>
      <c r="JWI1570" s="217"/>
      <c r="JWJ1570" s="217"/>
      <c r="JWK1570" s="217"/>
      <c r="JWL1570" s="217"/>
      <c r="JWM1570" s="217"/>
      <c r="JWN1570" s="217"/>
      <c r="JWO1570" s="217"/>
      <c r="JWP1570" s="217"/>
      <c r="JWQ1570" s="217"/>
      <c r="JWR1570" s="217"/>
      <c r="JWS1570" s="217"/>
      <c r="JWT1570" s="217"/>
      <c r="JWU1570" s="217"/>
      <c r="JWV1570" s="217"/>
      <c r="JWW1570" s="217"/>
      <c r="JWX1570" s="217"/>
      <c r="JWY1570" s="217"/>
      <c r="JWZ1570" s="217"/>
      <c r="JXA1570" s="217"/>
      <c r="JXB1570" s="217"/>
      <c r="JXC1570" s="217"/>
      <c r="JXD1570" s="217"/>
      <c r="JXE1570" s="217"/>
      <c r="JXF1570" s="217"/>
      <c r="JXG1570" s="217"/>
      <c r="JXH1570" s="217"/>
      <c r="JXI1570" s="217"/>
      <c r="JXJ1570" s="217"/>
      <c r="JXK1570" s="217"/>
      <c r="JXL1570" s="217"/>
      <c r="JXM1570" s="217"/>
      <c r="JXN1570" s="217"/>
      <c r="JXO1570" s="217"/>
      <c r="JXP1570" s="217"/>
      <c r="JXQ1570" s="217"/>
      <c r="JXR1570" s="217"/>
      <c r="JXS1570" s="217"/>
      <c r="JXT1570" s="217"/>
      <c r="JXU1570" s="217"/>
      <c r="JXV1570" s="217"/>
      <c r="JXW1570" s="217"/>
      <c r="JXX1570" s="217"/>
      <c r="JXY1570" s="217"/>
      <c r="JXZ1570" s="217"/>
      <c r="JYA1570" s="217"/>
      <c r="JYB1570" s="217"/>
      <c r="JYC1570" s="217"/>
      <c r="JYD1570" s="217"/>
      <c r="JYE1570" s="217"/>
      <c r="JYF1570" s="217"/>
      <c r="JYG1570" s="217"/>
      <c r="JYH1570" s="217"/>
      <c r="JYI1570" s="217"/>
      <c r="JYJ1570" s="217"/>
      <c r="JYK1570" s="217"/>
      <c r="JYL1570" s="217"/>
      <c r="JYM1570" s="217"/>
      <c r="JYN1570" s="217"/>
      <c r="JYO1570" s="217"/>
      <c r="JYP1570" s="217"/>
      <c r="JYQ1570" s="217"/>
      <c r="JYR1570" s="217"/>
      <c r="JYS1570" s="217"/>
      <c r="JYT1570" s="217"/>
      <c r="JYU1570" s="217"/>
      <c r="JYV1570" s="217"/>
      <c r="JYW1570" s="217"/>
      <c r="JYX1570" s="217"/>
      <c r="JYY1570" s="217"/>
      <c r="JYZ1570" s="217"/>
      <c r="JZA1570" s="217"/>
      <c r="JZB1570" s="217"/>
      <c r="JZC1570" s="217"/>
      <c r="JZD1570" s="217"/>
      <c r="JZE1570" s="217"/>
      <c r="JZF1570" s="217"/>
      <c r="JZG1570" s="217"/>
      <c r="JZH1570" s="217"/>
      <c r="JZI1570" s="217"/>
      <c r="JZJ1570" s="217"/>
      <c r="JZK1570" s="217"/>
      <c r="JZL1570" s="217"/>
      <c r="JZM1570" s="217"/>
      <c r="JZN1570" s="217"/>
      <c r="JZO1570" s="217"/>
      <c r="JZP1570" s="217"/>
      <c r="JZQ1570" s="217"/>
      <c r="JZR1570" s="217"/>
      <c r="JZS1570" s="217"/>
      <c r="JZT1570" s="217"/>
      <c r="JZU1570" s="217"/>
      <c r="JZV1570" s="217"/>
      <c r="JZW1570" s="217"/>
      <c r="JZX1570" s="217"/>
      <c r="JZY1570" s="217"/>
      <c r="JZZ1570" s="217"/>
      <c r="KAA1570" s="217"/>
      <c r="KAB1570" s="217"/>
      <c r="KAC1570" s="217"/>
      <c r="KAD1570" s="217"/>
      <c r="KAE1570" s="217"/>
      <c r="KAF1570" s="217"/>
      <c r="KAG1570" s="217"/>
      <c r="KAH1570" s="217"/>
      <c r="KAI1570" s="217"/>
      <c r="KAJ1570" s="217"/>
      <c r="KAK1570" s="217"/>
      <c r="KAL1570" s="217"/>
      <c r="KAM1570" s="217"/>
      <c r="KAN1570" s="217"/>
      <c r="KAO1570" s="217"/>
      <c r="KAP1570" s="217"/>
      <c r="KAQ1570" s="217"/>
      <c r="KAR1570" s="217"/>
      <c r="KAS1570" s="217"/>
      <c r="KAT1570" s="217"/>
      <c r="KAU1570" s="217"/>
      <c r="KAV1570" s="217"/>
      <c r="KAW1570" s="217"/>
      <c r="KAX1570" s="217"/>
      <c r="KAY1570" s="217"/>
      <c r="KAZ1570" s="217"/>
      <c r="KBA1570" s="217"/>
      <c r="KBB1570" s="217"/>
      <c r="KBC1570" s="217"/>
      <c r="KBD1570" s="217"/>
      <c r="KBE1570" s="217"/>
      <c r="KBF1570" s="217"/>
      <c r="KBG1570" s="217"/>
      <c r="KBH1570" s="217"/>
      <c r="KBI1570" s="217"/>
      <c r="KBJ1570" s="217"/>
      <c r="KBK1570" s="217"/>
      <c r="KBL1570" s="217"/>
      <c r="KBM1570" s="217"/>
      <c r="KBN1570" s="217"/>
      <c r="KBO1570" s="217"/>
      <c r="KBP1570" s="217"/>
      <c r="KBQ1570" s="217"/>
      <c r="KBR1570" s="217"/>
      <c r="KBS1570" s="217"/>
      <c r="KBT1570" s="217"/>
      <c r="KBU1570" s="217"/>
      <c r="KBV1570" s="217"/>
      <c r="KBW1570" s="217"/>
      <c r="KBX1570" s="217"/>
      <c r="KBY1570" s="217"/>
      <c r="KBZ1570" s="217"/>
      <c r="KCA1570" s="217"/>
      <c r="KCB1570" s="217"/>
      <c r="KCC1570" s="217"/>
      <c r="KCD1570" s="217"/>
      <c r="KCE1570" s="217"/>
      <c r="KCF1570" s="217"/>
      <c r="KCG1570" s="217"/>
      <c r="KCH1570" s="217"/>
      <c r="KCI1570" s="217"/>
      <c r="KCJ1570" s="217"/>
      <c r="KCK1570" s="217"/>
      <c r="KCL1570" s="217"/>
      <c r="KCM1570" s="217"/>
      <c r="KCN1570" s="217"/>
      <c r="KCO1570" s="217"/>
      <c r="KCP1570" s="217"/>
      <c r="KCQ1570" s="217"/>
      <c r="KCR1570" s="217"/>
      <c r="KCS1570" s="217"/>
      <c r="KCT1570" s="217"/>
      <c r="KCU1570" s="217"/>
      <c r="KCV1570" s="217"/>
      <c r="KCW1570" s="217"/>
      <c r="KCX1570" s="217"/>
      <c r="KCY1570" s="217"/>
      <c r="KCZ1570" s="217"/>
      <c r="KDA1570" s="217"/>
      <c r="KDB1570" s="217"/>
      <c r="KDC1570" s="217"/>
      <c r="KDD1570" s="217"/>
      <c r="KDE1570" s="217"/>
      <c r="KDF1570" s="217"/>
      <c r="KDG1570" s="217"/>
      <c r="KDH1570" s="217"/>
      <c r="KDI1570" s="217"/>
      <c r="KDJ1570" s="217"/>
      <c r="KDK1570" s="217"/>
      <c r="KDL1570" s="217"/>
      <c r="KDM1570" s="217"/>
      <c r="KDN1570" s="217"/>
      <c r="KDO1570" s="217"/>
      <c r="KDP1570" s="217"/>
      <c r="KDQ1570" s="217"/>
      <c r="KDR1570" s="217"/>
      <c r="KDS1570" s="217"/>
      <c r="KDT1570" s="217"/>
      <c r="KDU1570" s="217"/>
      <c r="KDV1570" s="217"/>
      <c r="KDW1570" s="217"/>
      <c r="KDX1570" s="217"/>
      <c r="KDY1570" s="217"/>
      <c r="KDZ1570" s="217"/>
      <c r="KEA1570" s="217"/>
      <c r="KEB1570" s="217"/>
      <c r="KEC1570" s="217"/>
      <c r="KED1570" s="217"/>
      <c r="KEE1570" s="217"/>
      <c r="KEF1570" s="217"/>
      <c r="KEG1570" s="217"/>
      <c r="KEH1570" s="217"/>
      <c r="KEI1570" s="217"/>
      <c r="KEJ1570" s="217"/>
      <c r="KEK1570" s="217"/>
      <c r="KEL1570" s="217"/>
      <c r="KEM1570" s="217"/>
      <c r="KEN1570" s="217"/>
      <c r="KEO1570" s="217"/>
      <c r="KEP1570" s="217"/>
      <c r="KEQ1570" s="217"/>
      <c r="KER1570" s="217"/>
      <c r="KES1570" s="217"/>
      <c r="KET1570" s="217"/>
      <c r="KEU1570" s="217"/>
      <c r="KEV1570" s="217"/>
      <c r="KEW1570" s="217"/>
      <c r="KEX1570" s="217"/>
      <c r="KEY1570" s="217"/>
      <c r="KEZ1570" s="217"/>
      <c r="KFA1570" s="217"/>
      <c r="KFB1570" s="217"/>
      <c r="KFC1570" s="217"/>
      <c r="KFD1570" s="217"/>
      <c r="KFE1570" s="217"/>
      <c r="KFF1570" s="217"/>
      <c r="KFG1570" s="217"/>
      <c r="KFH1570" s="217"/>
      <c r="KFI1570" s="217"/>
      <c r="KFJ1570" s="217"/>
      <c r="KFK1570" s="217"/>
      <c r="KFL1570" s="217"/>
      <c r="KFM1570" s="217"/>
      <c r="KFN1570" s="217"/>
      <c r="KFO1570" s="217"/>
      <c r="KFP1570" s="217"/>
      <c r="KFQ1570" s="217"/>
      <c r="KFR1570" s="217"/>
      <c r="KFS1570" s="217"/>
      <c r="KFT1570" s="217"/>
      <c r="KFU1570" s="217"/>
      <c r="KFV1570" s="217"/>
      <c r="KFW1570" s="217"/>
      <c r="KFX1570" s="217"/>
      <c r="KFY1570" s="217"/>
      <c r="KFZ1570" s="217"/>
      <c r="KGA1570" s="217"/>
      <c r="KGB1570" s="217"/>
      <c r="KGC1570" s="217"/>
      <c r="KGD1570" s="217"/>
      <c r="KGE1570" s="217"/>
      <c r="KGF1570" s="217"/>
      <c r="KGG1570" s="217"/>
      <c r="KGH1570" s="217"/>
      <c r="KGI1570" s="217"/>
      <c r="KGJ1570" s="217"/>
      <c r="KGK1570" s="217"/>
      <c r="KGL1570" s="217"/>
      <c r="KGM1570" s="217"/>
      <c r="KGN1570" s="217"/>
      <c r="KGO1570" s="217"/>
      <c r="KGP1570" s="217"/>
      <c r="KGQ1570" s="217"/>
      <c r="KGR1570" s="217"/>
      <c r="KGS1570" s="217"/>
      <c r="KGT1570" s="217"/>
      <c r="KGU1570" s="217"/>
      <c r="KGV1570" s="217"/>
      <c r="KGW1570" s="217"/>
      <c r="KGX1570" s="217"/>
      <c r="KGY1570" s="217"/>
      <c r="KGZ1570" s="217"/>
      <c r="KHA1570" s="217"/>
      <c r="KHB1570" s="217"/>
      <c r="KHC1570" s="217"/>
      <c r="KHD1570" s="217"/>
      <c r="KHE1570" s="217"/>
      <c r="KHF1570" s="217"/>
      <c r="KHG1570" s="217"/>
      <c r="KHH1570" s="217"/>
      <c r="KHI1570" s="217"/>
      <c r="KHJ1570" s="217"/>
      <c r="KHK1570" s="217"/>
      <c r="KHL1570" s="217"/>
      <c r="KHM1570" s="217"/>
      <c r="KHN1570" s="217"/>
      <c r="KHO1570" s="217"/>
      <c r="KHP1570" s="217"/>
      <c r="KHQ1570" s="217"/>
      <c r="KHR1570" s="217"/>
      <c r="KHS1570" s="217"/>
      <c r="KHT1570" s="217"/>
      <c r="KHU1570" s="217"/>
      <c r="KHV1570" s="217"/>
      <c r="KHW1570" s="217"/>
      <c r="KHX1570" s="217"/>
      <c r="KHY1570" s="217"/>
      <c r="KHZ1570" s="217"/>
      <c r="KIA1570" s="217"/>
      <c r="KIB1570" s="217"/>
      <c r="KIC1570" s="217"/>
      <c r="KID1570" s="217"/>
      <c r="KIE1570" s="217"/>
      <c r="KIF1570" s="217"/>
      <c r="KIG1570" s="217"/>
      <c r="KIH1570" s="217"/>
      <c r="KII1570" s="217"/>
      <c r="KIJ1570" s="217"/>
      <c r="KIK1570" s="217"/>
      <c r="KIL1570" s="217"/>
      <c r="KIM1570" s="217"/>
      <c r="KIN1570" s="217"/>
      <c r="KIO1570" s="217"/>
      <c r="KIP1570" s="217"/>
      <c r="KIQ1570" s="217"/>
      <c r="KIR1570" s="217"/>
      <c r="KIS1570" s="217"/>
      <c r="KIT1570" s="217"/>
      <c r="KIU1570" s="217"/>
      <c r="KIV1570" s="217"/>
      <c r="KIW1570" s="217"/>
      <c r="KIX1570" s="217"/>
      <c r="KIY1570" s="217"/>
      <c r="KIZ1570" s="217"/>
      <c r="KJA1570" s="217"/>
      <c r="KJB1570" s="217"/>
      <c r="KJC1570" s="217"/>
      <c r="KJD1570" s="217"/>
      <c r="KJE1570" s="217"/>
      <c r="KJF1570" s="217"/>
      <c r="KJG1570" s="217"/>
      <c r="KJH1570" s="217"/>
      <c r="KJI1570" s="217"/>
      <c r="KJJ1570" s="217"/>
      <c r="KJK1570" s="217"/>
      <c r="KJL1570" s="217"/>
      <c r="KJM1570" s="217"/>
      <c r="KJN1570" s="217"/>
      <c r="KJO1570" s="217"/>
      <c r="KJP1570" s="217"/>
      <c r="KJQ1570" s="217"/>
      <c r="KJR1570" s="217"/>
      <c r="KJS1570" s="217"/>
      <c r="KJT1570" s="217"/>
      <c r="KJU1570" s="217"/>
      <c r="KJV1570" s="217"/>
      <c r="KJW1570" s="217"/>
      <c r="KJX1570" s="217"/>
      <c r="KJY1570" s="217"/>
      <c r="KJZ1570" s="217"/>
      <c r="KKA1570" s="217"/>
      <c r="KKB1570" s="217"/>
      <c r="KKC1570" s="217"/>
      <c r="KKD1570" s="217"/>
      <c r="KKE1570" s="217"/>
      <c r="KKF1570" s="217"/>
      <c r="KKG1570" s="217"/>
      <c r="KKH1570" s="217"/>
      <c r="KKI1570" s="217"/>
      <c r="KKJ1570" s="217"/>
      <c r="KKK1570" s="217"/>
      <c r="KKL1570" s="217"/>
      <c r="KKM1570" s="217"/>
      <c r="KKN1570" s="217"/>
      <c r="KKO1570" s="217"/>
      <c r="KKP1570" s="217"/>
      <c r="KKQ1570" s="217"/>
      <c r="KKR1570" s="217"/>
      <c r="KKS1570" s="217"/>
      <c r="KKT1570" s="217"/>
      <c r="KKU1570" s="217"/>
      <c r="KKV1570" s="217"/>
      <c r="KKW1570" s="217"/>
      <c r="KKX1570" s="217"/>
      <c r="KKY1570" s="217"/>
      <c r="KKZ1570" s="217"/>
      <c r="KLA1570" s="217"/>
      <c r="KLB1570" s="217"/>
      <c r="KLC1570" s="217"/>
      <c r="KLD1570" s="217"/>
      <c r="KLE1570" s="217"/>
      <c r="KLF1570" s="217"/>
      <c r="KLG1570" s="217"/>
      <c r="KLH1570" s="217"/>
      <c r="KLI1570" s="217"/>
      <c r="KLJ1570" s="217"/>
      <c r="KLK1570" s="217"/>
      <c r="KLL1570" s="217"/>
      <c r="KLM1570" s="217"/>
      <c r="KLN1570" s="217"/>
      <c r="KLO1570" s="217"/>
      <c r="KLP1570" s="217"/>
      <c r="KLQ1570" s="217"/>
      <c r="KLR1570" s="217"/>
      <c r="KLS1570" s="217"/>
      <c r="KLT1570" s="217"/>
      <c r="KLU1570" s="217"/>
      <c r="KLV1570" s="217"/>
      <c r="KLW1570" s="217"/>
      <c r="KLX1570" s="217"/>
      <c r="KLY1570" s="217"/>
      <c r="KLZ1570" s="217"/>
      <c r="KMA1570" s="217"/>
      <c r="KMB1570" s="217"/>
      <c r="KMC1570" s="217"/>
      <c r="KMD1570" s="217"/>
      <c r="KME1570" s="217"/>
      <c r="KMF1570" s="217"/>
      <c r="KMG1570" s="217"/>
      <c r="KMH1570" s="217"/>
      <c r="KMI1570" s="217"/>
      <c r="KMJ1570" s="217"/>
      <c r="KMK1570" s="217"/>
      <c r="KML1570" s="217"/>
      <c r="KMM1570" s="217"/>
      <c r="KMN1570" s="217"/>
      <c r="KMO1570" s="217"/>
      <c r="KMP1570" s="217"/>
      <c r="KMQ1570" s="217"/>
      <c r="KMR1570" s="217"/>
      <c r="KMS1570" s="217"/>
      <c r="KMT1570" s="217"/>
      <c r="KMU1570" s="217"/>
      <c r="KMV1570" s="217"/>
      <c r="KMW1570" s="217"/>
      <c r="KMX1570" s="217"/>
      <c r="KMY1570" s="217"/>
      <c r="KMZ1570" s="217"/>
      <c r="KNA1570" s="217"/>
      <c r="KNB1570" s="217"/>
      <c r="KNC1570" s="217"/>
      <c r="KND1570" s="217"/>
      <c r="KNE1570" s="217"/>
      <c r="KNF1570" s="217"/>
      <c r="KNG1570" s="217"/>
      <c r="KNH1570" s="217"/>
      <c r="KNI1570" s="217"/>
      <c r="KNJ1570" s="217"/>
      <c r="KNK1570" s="217"/>
      <c r="KNL1570" s="217"/>
      <c r="KNM1570" s="217"/>
      <c r="KNN1570" s="217"/>
      <c r="KNO1570" s="217"/>
      <c r="KNP1570" s="217"/>
      <c r="KNQ1570" s="217"/>
      <c r="KNR1570" s="217"/>
      <c r="KNS1570" s="217"/>
      <c r="KNT1570" s="217"/>
      <c r="KNU1570" s="217"/>
      <c r="KNV1570" s="217"/>
      <c r="KNW1570" s="217"/>
      <c r="KNX1570" s="217"/>
      <c r="KNY1570" s="217"/>
      <c r="KNZ1570" s="217"/>
      <c r="KOA1570" s="217"/>
      <c r="KOB1570" s="217"/>
      <c r="KOC1570" s="217"/>
      <c r="KOD1570" s="217"/>
      <c r="KOE1570" s="217"/>
      <c r="KOF1570" s="217"/>
      <c r="KOG1570" s="217"/>
      <c r="KOH1570" s="217"/>
      <c r="KOI1570" s="217"/>
      <c r="KOJ1570" s="217"/>
      <c r="KOK1570" s="217"/>
      <c r="KOL1570" s="217"/>
      <c r="KOM1570" s="217"/>
      <c r="KON1570" s="217"/>
      <c r="KOO1570" s="217"/>
      <c r="KOP1570" s="217"/>
      <c r="KOQ1570" s="217"/>
      <c r="KOR1570" s="217"/>
      <c r="KOS1570" s="217"/>
      <c r="KOT1570" s="217"/>
      <c r="KOU1570" s="217"/>
      <c r="KOV1570" s="217"/>
      <c r="KOW1570" s="217"/>
      <c r="KOX1570" s="217"/>
      <c r="KOY1570" s="217"/>
      <c r="KOZ1570" s="217"/>
      <c r="KPA1570" s="217"/>
      <c r="KPB1570" s="217"/>
      <c r="KPC1570" s="217"/>
      <c r="KPD1570" s="217"/>
      <c r="KPE1570" s="217"/>
      <c r="KPF1570" s="217"/>
      <c r="KPG1570" s="217"/>
      <c r="KPH1570" s="217"/>
      <c r="KPI1570" s="217"/>
      <c r="KPJ1570" s="217"/>
      <c r="KPK1570" s="217"/>
      <c r="KPL1570" s="217"/>
      <c r="KPM1570" s="217"/>
      <c r="KPN1570" s="217"/>
      <c r="KPO1570" s="217"/>
      <c r="KPP1570" s="217"/>
      <c r="KPQ1570" s="217"/>
      <c r="KPR1570" s="217"/>
      <c r="KPS1570" s="217"/>
      <c r="KPT1570" s="217"/>
      <c r="KPU1570" s="217"/>
      <c r="KPV1570" s="217"/>
      <c r="KPW1570" s="217"/>
      <c r="KPX1570" s="217"/>
      <c r="KPY1570" s="217"/>
      <c r="KPZ1570" s="217"/>
      <c r="KQA1570" s="217"/>
      <c r="KQB1570" s="217"/>
      <c r="KQC1570" s="217"/>
      <c r="KQD1570" s="217"/>
      <c r="KQE1570" s="217"/>
      <c r="KQF1570" s="217"/>
      <c r="KQG1570" s="217"/>
      <c r="KQH1570" s="217"/>
      <c r="KQI1570" s="217"/>
      <c r="KQJ1570" s="217"/>
      <c r="KQK1570" s="217"/>
      <c r="KQL1570" s="217"/>
      <c r="KQM1570" s="217"/>
      <c r="KQN1570" s="217"/>
      <c r="KQO1570" s="217"/>
      <c r="KQP1570" s="217"/>
      <c r="KQQ1570" s="217"/>
      <c r="KQR1570" s="217"/>
      <c r="KQS1570" s="217"/>
      <c r="KQT1570" s="217"/>
      <c r="KQU1570" s="217"/>
      <c r="KQV1570" s="217"/>
      <c r="KQW1570" s="217"/>
      <c r="KQX1570" s="217"/>
      <c r="KQY1570" s="217"/>
      <c r="KQZ1570" s="217"/>
      <c r="KRA1570" s="217"/>
      <c r="KRB1570" s="217"/>
      <c r="KRC1570" s="217"/>
      <c r="KRD1570" s="217"/>
      <c r="KRE1570" s="217"/>
      <c r="KRF1570" s="217"/>
      <c r="KRG1570" s="217"/>
      <c r="KRH1570" s="217"/>
      <c r="KRI1570" s="217"/>
      <c r="KRJ1570" s="217"/>
      <c r="KRK1570" s="217"/>
      <c r="KRL1570" s="217"/>
      <c r="KRM1570" s="217"/>
      <c r="KRN1570" s="217"/>
      <c r="KRO1570" s="217"/>
      <c r="KRP1570" s="217"/>
      <c r="KRQ1570" s="217"/>
      <c r="KRR1570" s="217"/>
      <c r="KRS1570" s="217"/>
      <c r="KRT1570" s="217"/>
      <c r="KRU1570" s="217"/>
      <c r="KRV1570" s="217"/>
      <c r="KRW1570" s="217"/>
      <c r="KRX1570" s="217"/>
      <c r="KRY1570" s="217"/>
      <c r="KRZ1570" s="217"/>
      <c r="KSA1570" s="217"/>
      <c r="KSB1570" s="217"/>
      <c r="KSC1570" s="217"/>
      <c r="KSD1570" s="217"/>
      <c r="KSE1570" s="217"/>
      <c r="KSF1570" s="217"/>
      <c r="KSG1570" s="217"/>
      <c r="KSH1570" s="217"/>
      <c r="KSI1570" s="217"/>
      <c r="KSJ1570" s="217"/>
      <c r="KSK1570" s="217"/>
      <c r="KSL1570" s="217"/>
      <c r="KSM1570" s="217"/>
      <c r="KSN1570" s="217"/>
      <c r="KSO1570" s="217"/>
      <c r="KSP1570" s="217"/>
      <c r="KSQ1570" s="217"/>
      <c r="KSR1570" s="217"/>
      <c r="KSS1570" s="217"/>
      <c r="KST1570" s="217"/>
      <c r="KSU1570" s="217"/>
      <c r="KSV1570" s="217"/>
      <c r="KSW1570" s="217"/>
      <c r="KSX1570" s="217"/>
      <c r="KSY1570" s="217"/>
      <c r="KSZ1570" s="217"/>
      <c r="KTA1570" s="217"/>
      <c r="KTB1570" s="217"/>
      <c r="KTC1570" s="217"/>
      <c r="KTD1570" s="217"/>
      <c r="KTE1570" s="217"/>
      <c r="KTF1570" s="217"/>
      <c r="KTG1570" s="217"/>
      <c r="KTH1570" s="217"/>
      <c r="KTI1570" s="217"/>
      <c r="KTJ1570" s="217"/>
      <c r="KTK1570" s="217"/>
      <c r="KTL1570" s="217"/>
      <c r="KTM1570" s="217"/>
      <c r="KTN1570" s="217"/>
      <c r="KTO1570" s="217"/>
      <c r="KTP1570" s="217"/>
      <c r="KTQ1570" s="217"/>
      <c r="KTR1570" s="217"/>
      <c r="KTS1570" s="217"/>
      <c r="KTT1570" s="217"/>
      <c r="KTU1570" s="217"/>
      <c r="KTV1570" s="217"/>
      <c r="KTW1570" s="217"/>
      <c r="KTX1570" s="217"/>
      <c r="KTY1570" s="217"/>
      <c r="KTZ1570" s="217"/>
      <c r="KUA1570" s="217"/>
      <c r="KUB1570" s="217"/>
      <c r="KUC1570" s="217"/>
      <c r="KUD1570" s="217"/>
      <c r="KUE1570" s="217"/>
      <c r="KUF1570" s="217"/>
      <c r="KUG1570" s="217"/>
      <c r="KUH1570" s="217"/>
      <c r="KUI1570" s="217"/>
      <c r="KUJ1570" s="217"/>
      <c r="KUK1570" s="217"/>
      <c r="KUL1570" s="217"/>
      <c r="KUM1570" s="217"/>
      <c r="KUN1570" s="217"/>
      <c r="KUO1570" s="217"/>
      <c r="KUP1570" s="217"/>
      <c r="KUQ1570" s="217"/>
      <c r="KUR1570" s="217"/>
      <c r="KUS1570" s="217"/>
      <c r="KUT1570" s="217"/>
      <c r="KUU1570" s="217"/>
      <c r="KUV1570" s="217"/>
      <c r="KUW1570" s="217"/>
      <c r="KUX1570" s="217"/>
      <c r="KUY1570" s="217"/>
      <c r="KUZ1570" s="217"/>
      <c r="KVA1570" s="217"/>
      <c r="KVB1570" s="217"/>
      <c r="KVC1570" s="217"/>
      <c r="KVD1570" s="217"/>
      <c r="KVE1570" s="217"/>
      <c r="KVF1570" s="217"/>
      <c r="KVG1570" s="217"/>
      <c r="KVH1570" s="217"/>
      <c r="KVI1570" s="217"/>
      <c r="KVJ1570" s="217"/>
      <c r="KVK1570" s="217"/>
      <c r="KVL1570" s="217"/>
      <c r="KVM1570" s="217"/>
      <c r="KVN1570" s="217"/>
      <c r="KVO1570" s="217"/>
      <c r="KVP1570" s="217"/>
      <c r="KVQ1570" s="217"/>
      <c r="KVR1570" s="217"/>
      <c r="KVS1570" s="217"/>
      <c r="KVT1570" s="217"/>
      <c r="KVU1570" s="217"/>
      <c r="KVV1570" s="217"/>
      <c r="KVW1570" s="217"/>
      <c r="KVX1570" s="217"/>
      <c r="KVY1570" s="217"/>
      <c r="KVZ1570" s="217"/>
      <c r="KWA1570" s="217"/>
      <c r="KWB1570" s="217"/>
      <c r="KWC1570" s="217"/>
      <c r="KWD1570" s="217"/>
      <c r="KWE1570" s="217"/>
      <c r="KWF1570" s="217"/>
      <c r="KWG1570" s="217"/>
      <c r="KWH1570" s="217"/>
      <c r="KWI1570" s="217"/>
      <c r="KWJ1570" s="217"/>
      <c r="KWK1570" s="217"/>
      <c r="KWL1570" s="217"/>
      <c r="KWM1570" s="217"/>
      <c r="KWN1570" s="217"/>
      <c r="KWO1570" s="217"/>
      <c r="KWP1570" s="217"/>
      <c r="KWQ1570" s="217"/>
      <c r="KWR1570" s="217"/>
      <c r="KWS1570" s="217"/>
      <c r="KWT1570" s="217"/>
      <c r="KWU1570" s="217"/>
      <c r="KWV1570" s="217"/>
      <c r="KWW1570" s="217"/>
      <c r="KWX1570" s="217"/>
      <c r="KWY1570" s="217"/>
      <c r="KWZ1570" s="217"/>
      <c r="KXA1570" s="217"/>
      <c r="KXB1570" s="217"/>
      <c r="KXC1570" s="217"/>
      <c r="KXD1570" s="217"/>
      <c r="KXE1570" s="217"/>
      <c r="KXF1570" s="217"/>
      <c r="KXG1570" s="217"/>
      <c r="KXH1570" s="217"/>
      <c r="KXI1570" s="217"/>
      <c r="KXJ1570" s="217"/>
      <c r="KXK1570" s="217"/>
      <c r="KXL1570" s="217"/>
      <c r="KXM1570" s="217"/>
      <c r="KXN1570" s="217"/>
      <c r="KXO1570" s="217"/>
      <c r="KXP1570" s="217"/>
      <c r="KXQ1570" s="217"/>
      <c r="KXR1570" s="217"/>
      <c r="KXS1570" s="217"/>
      <c r="KXT1570" s="217"/>
      <c r="KXU1570" s="217"/>
      <c r="KXV1570" s="217"/>
      <c r="KXW1570" s="217"/>
      <c r="KXX1570" s="217"/>
      <c r="KXY1570" s="217"/>
      <c r="KXZ1570" s="217"/>
      <c r="KYA1570" s="217"/>
      <c r="KYB1570" s="217"/>
      <c r="KYC1570" s="217"/>
      <c r="KYD1570" s="217"/>
      <c r="KYE1570" s="217"/>
      <c r="KYF1570" s="217"/>
      <c r="KYG1570" s="217"/>
      <c r="KYH1570" s="217"/>
      <c r="KYI1570" s="217"/>
      <c r="KYJ1570" s="217"/>
      <c r="KYK1570" s="217"/>
      <c r="KYL1570" s="217"/>
      <c r="KYM1570" s="217"/>
      <c r="KYN1570" s="217"/>
      <c r="KYO1570" s="217"/>
      <c r="KYP1570" s="217"/>
      <c r="KYQ1570" s="217"/>
      <c r="KYR1570" s="217"/>
      <c r="KYS1570" s="217"/>
      <c r="KYT1570" s="217"/>
      <c r="KYU1570" s="217"/>
      <c r="KYV1570" s="217"/>
      <c r="KYW1570" s="217"/>
      <c r="KYX1570" s="217"/>
      <c r="KYY1570" s="217"/>
      <c r="KYZ1570" s="217"/>
      <c r="KZA1570" s="217"/>
      <c r="KZB1570" s="217"/>
      <c r="KZC1570" s="217"/>
      <c r="KZD1570" s="217"/>
      <c r="KZE1570" s="217"/>
      <c r="KZF1570" s="217"/>
      <c r="KZG1570" s="217"/>
      <c r="KZH1570" s="217"/>
      <c r="KZI1570" s="217"/>
      <c r="KZJ1570" s="217"/>
      <c r="KZK1570" s="217"/>
      <c r="KZL1570" s="217"/>
      <c r="KZM1570" s="217"/>
      <c r="KZN1570" s="217"/>
      <c r="KZO1570" s="217"/>
      <c r="KZP1570" s="217"/>
      <c r="KZQ1570" s="217"/>
      <c r="KZR1570" s="217"/>
      <c r="KZS1570" s="217"/>
      <c r="KZT1570" s="217"/>
      <c r="KZU1570" s="217"/>
      <c r="KZV1570" s="217"/>
      <c r="KZW1570" s="217"/>
      <c r="KZX1570" s="217"/>
      <c r="KZY1570" s="217"/>
      <c r="KZZ1570" s="217"/>
      <c r="LAA1570" s="217"/>
      <c r="LAB1570" s="217"/>
      <c r="LAC1570" s="217"/>
      <c r="LAD1570" s="217"/>
      <c r="LAE1570" s="217"/>
      <c r="LAF1570" s="217"/>
      <c r="LAG1570" s="217"/>
      <c r="LAH1570" s="217"/>
      <c r="LAI1570" s="217"/>
      <c r="LAJ1570" s="217"/>
      <c r="LAK1570" s="217"/>
      <c r="LAL1570" s="217"/>
      <c r="LAM1570" s="217"/>
      <c r="LAN1570" s="217"/>
      <c r="LAO1570" s="217"/>
      <c r="LAP1570" s="217"/>
      <c r="LAQ1570" s="217"/>
      <c r="LAR1570" s="217"/>
      <c r="LAS1570" s="217"/>
      <c r="LAT1570" s="217"/>
      <c r="LAU1570" s="217"/>
      <c r="LAV1570" s="217"/>
      <c r="LAW1570" s="217"/>
      <c r="LAX1570" s="217"/>
      <c r="LAY1570" s="217"/>
      <c r="LAZ1570" s="217"/>
      <c r="LBA1570" s="217"/>
      <c r="LBB1570" s="217"/>
      <c r="LBC1570" s="217"/>
      <c r="LBD1570" s="217"/>
      <c r="LBE1570" s="217"/>
      <c r="LBF1570" s="217"/>
      <c r="LBG1570" s="217"/>
      <c r="LBH1570" s="217"/>
      <c r="LBI1570" s="217"/>
      <c r="LBJ1570" s="217"/>
      <c r="LBK1570" s="217"/>
      <c r="LBL1570" s="217"/>
      <c r="LBM1570" s="217"/>
      <c r="LBN1570" s="217"/>
      <c r="LBO1570" s="217"/>
      <c r="LBP1570" s="217"/>
      <c r="LBQ1570" s="217"/>
      <c r="LBR1570" s="217"/>
      <c r="LBS1570" s="217"/>
      <c r="LBT1570" s="217"/>
      <c r="LBU1570" s="217"/>
      <c r="LBV1570" s="217"/>
      <c r="LBW1570" s="217"/>
      <c r="LBX1570" s="217"/>
      <c r="LBY1570" s="217"/>
      <c r="LBZ1570" s="217"/>
      <c r="LCA1570" s="217"/>
      <c r="LCB1570" s="217"/>
      <c r="LCC1570" s="217"/>
      <c r="LCD1570" s="217"/>
      <c r="LCE1570" s="217"/>
      <c r="LCF1570" s="217"/>
      <c r="LCG1570" s="217"/>
      <c r="LCH1570" s="217"/>
      <c r="LCI1570" s="217"/>
      <c r="LCJ1570" s="217"/>
      <c r="LCK1570" s="217"/>
      <c r="LCL1570" s="217"/>
      <c r="LCM1570" s="217"/>
      <c r="LCN1570" s="217"/>
      <c r="LCO1570" s="217"/>
      <c r="LCP1570" s="217"/>
      <c r="LCQ1570" s="217"/>
      <c r="LCR1570" s="217"/>
      <c r="LCS1570" s="217"/>
      <c r="LCT1570" s="217"/>
      <c r="LCU1570" s="217"/>
      <c r="LCV1570" s="217"/>
      <c r="LCW1570" s="217"/>
      <c r="LCX1570" s="217"/>
      <c r="LCY1570" s="217"/>
      <c r="LCZ1570" s="217"/>
      <c r="LDA1570" s="217"/>
      <c r="LDB1570" s="217"/>
      <c r="LDC1570" s="217"/>
      <c r="LDD1570" s="217"/>
      <c r="LDE1570" s="217"/>
      <c r="LDF1570" s="217"/>
      <c r="LDG1570" s="217"/>
      <c r="LDH1570" s="217"/>
      <c r="LDI1570" s="217"/>
      <c r="LDJ1570" s="217"/>
      <c r="LDK1570" s="217"/>
      <c r="LDL1570" s="217"/>
      <c r="LDM1570" s="217"/>
      <c r="LDN1570" s="217"/>
      <c r="LDO1570" s="217"/>
      <c r="LDP1570" s="217"/>
      <c r="LDQ1570" s="217"/>
      <c r="LDR1570" s="217"/>
      <c r="LDS1570" s="217"/>
      <c r="LDT1570" s="217"/>
      <c r="LDU1570" s="217"/>
      <c r="LDV1570" s="217"/>
      <c r="LDW1570" s="217"/>
      <c r="LDX1570" s="217"/>
      <c r="LDY1570" s="217"/>
      <c r="LDZ1570" s="217"/>
      <c r="LEA1570" s="217"/>
      <c r="LEB1570" s="217"/>
      <c r="LEC1570" s="217"/>
      <c r="LED1570" s="217"/>
      <c r="LEE1570" s="217"/>
      <c r="LEF1570" s="217"/>
      <c r="LEG1570" s="217"/>
      <c r="LEH1570" s="217"/>
      <c r="LEI1570" s="217"/>
      <c r="LEJ1570" s="217"/>
      <c r="LEK1570" s="217"/>
      <c r="LEL1570" s="217"/>
      <c r="LEM1570" s="217"/>
      <c r="LEN1570" s="217"/>
      <c r="LEO1570" s="217"/>
      <c r="LEP1570" s="217"/>
      <c r="LEQ1570" s="217"/>
      <c r="LER1570" s="217"/>
      <c r="LES1570" s="217"/>
      <c r="LET1570" s="217"/>
      <c r="LEU1570" s="217"/>
      <c r="LEV1570" s="217"/>
      <c r="LEW1570" s="217"/>
      <c r="LEX1570" s="217"/>
      <c r="LEY1570" s="217"/>
      <c r="LEZ1570" s="217"/>
      <c r="LFA1570" s="217"/>
      <c r="LFB1570" s="217"/>
      <c r="LFC1570" s="217"/>
      <c r="LFD1570" s="217"/>
      <c r="LFE1570" s="217"/>
      <c r="LFF1570" s="217"/>
      <c r="LFG1570" s="217"/>
      <c r="LFH1570" s="217"/>
      <c r="LFI1570" s="217"/>
      <c r="LFJ1570" s="217"/>
      <c r="LFK1570" s="217"/>
      <c r="LFL1570" s="217"/>
      <c r="LFM1570" s="217"/>
      <c r="LFN1570" s="217"/>
      <c r="LFO1570" s="217"/>
      <c r="LFP1570" s="217"/>
      <c r="LFQ1570" s="217"/>
      <c r="LFR1570" s="217"/>
      <c r="LFS1570" s="217"/>
      <c r="LFT1570" s="217"/>
      <c r="LFU1570" s="217"/>
      <c r="LFV1570" s="217"/>
      <c r="LFW1570" s="217"/>
      <c r="LFX1570" s="217"/>
      <c r="LFY1570" s="217"/>
      <c r="LFZ1570" s="217"/>
      <c r="LGA1570" s="217"/>
      <c r="LGB1570" s="217"/>
      <c r="LGC1570" s="217"/>
      <c r="LGD1570" s="217"/>
      <c r="LGE1570" s="217"/>
      <c r="LGF1570" s="217"/>
      <c r="LGG1570" s="217"/>
      <c r="LGH1570" s="217"/>
      <c r="LGI1570" s="217"/>
      <c r="LGJ1570" s="217"/>
      <c r="LGK1570" s="217"/>
      <c r="LGL1570" s="217"/>
      <c r="LGM1570" s="217"/>
      <c r="LGN1570" s="217"/>
      <c r="LGO1570" s="217"/>
      <c r="LGP1570" s="217"/>
      <c r="LGQ1570" s="217"/>
      <c r="LGR1570" s="217"/>
      <c r="LGS1570" s="217"/>
      <c r="LGT1570" s="217"/>
      <c r="LGU1570" s="217"/>
      <c r="LGV1570" s="217"/>
      <c r="LGW1570" s="217"/>
      <c r="LGX1570" s="217"/>
      <c r="LGY1570" s="217"/>
      <c r="LGZ1570" s="217"/>
      <c r="LHA1570" s="217"/>
      <c r="LHB1570" s="217"/>
      <c r="LHC1570" s="217"/>
      <c r="LHD1570" s="217"/>
      <c r="LHE1570" s="217"/>
      <c r="LHF1570" s="217"/>
      <c r="LHG1570" s="217"/>
      <c r="LHH1570" s="217"/>
      <c r="LHI1570" s="217"/>
      <c r="LHJ1570" s="217"/>
      <c r="LHK1570" s="217"/>
      <c r="LHL1570" s="217"/>
      <c r="LHM1570" s="217"/>
      <c r="LHN1570" s="217"/>
      <c r="LHO1570" s="217"/>
      <c r="LHP1570" s="217"/>
      <c r="LHQ1570" s="217"/>
      <c r="LHR1570" s="217"/>
      <c r="LHS1570" s="217"/>
      <c r="LHT1570" s="217"/>
      <c r="LHU1570" s="217"/>
      <c r="LHV1570" s="217"/>
      <c r="LHW1570" s="217"/>
      <c r="LHX1570" s="217"/>
      <c r="LHY1570" s="217"/>
      <c r="LHZ1570" s="217"/>
      <c r="LIA1570" s="217"/>
      <c r="LIB1570" s="217"/>
      <c r="LIC1570" s="217"/>
      <c r="LID1570" s="217"/>
      <c r="LIE1570" s="217"/>
      <c r="LIF1570" s="217"/>
      <c r="LIG1570" s="217"/>
      <c r="LIH1570" s="217"/>
      <c r="LII1570" s="217"/>
      <c r="LIJ1570" s="217"/>
      <c r="LIK1570" s="217"/>
      <c r="LIL1570" s="217"/>
      <c r="LIM1570" s="217"/>
      <c r="LIN1570" s="217"/>
      <c r="LIO1570" s="217"/>
      <c r="LIP1570" s="217"/>
      <c r="LIQ1570" s="217"/>
      <c r="LIR1570" s="217"/>
      <c r="LIS1570" s="217"/>
      <c r="LIT1570" s="217"/>
      <c r="LIU1570" s="217"/>
      <c r="LIV1570" s="217"/>
      <c r="LIW1570" s="217"/>
      <c r="LIX1570" s="217"/>
      <c r="LIY1570" s="217"/>
      <c r="LIZ1570" s="217"/>
      <c r="LJA1570" s="217"/>
      <c r="LJB1570" s="217"/>
      <c r="LJC1570" s="217"/>
      <c r="LJD1570" s="217"/>
      <c r="LJE1570" s="217"/>
      <c r="LJF1570" s="217"/>
      <c r="LJG1570" s="217"/>
      <c r="LJH1570" s="217"/>
      <c r="LJI1570" s="217"/>
      <c r="LJJ1570" s="217"/>
      <c r="LJK1570" s="217"/>
      <c r="LJL1570" s="217"/>
      <c r="LJM1570" s="217"/>
      <c r="LJN1570" s="217"/>
      <c r="LJO1570" s="217"/>
      <c r="LJP1570" s="217"/>
      <c r="LJQ1570" s="217"/>
      <c r="LJR1570" s="217"/>
      <c r="LJS1570" s="217"/>
      <c r="LJT1570" s="217"/>
      <c r="LJU1570" s="217"/>
      <c r="LJV1570" s="217"/>
      <c r="LJW1570" s="217"/>
      <c r="LJX1570" s="217"/>
      <c r="LJY1570" s="217"/>
      <c r="LJZ1570" s="217"/>
      <c r="LKA1570" s="217"/>
      <c r="LKB1570" s="217"/>
      <c r="LKC1570" s="217"/>
      <c r="LKD1570" s="217"/>
      <c r="LKE1570" s="217"/>
      <c r="LKF1570" s="217"/>
      <c r="LKG1570" s="217"/>
      <c r="LKH1570" s="217"/>
      <c r="LKI1570" s="217"/>
      <c r="LKJ1570" s="217"/>
      <c r="LKK1570" s="217"/>
      <c r="LKL1570" s="217"/>
      <c r="LKM1570" s="217"/>
      <c r="LKN1570" s="217"/>
      <c r="LKO1570" s="217"/>
      <c r="LKP1570" s="217"/>
      <c r="LKQ1570" s="217"/>
      <c r="LKR1570" s="217"/>
      <c r="LKS1570" s="217"/>
      <c r="LKT1570" s="217"/>
      <c r="LKU1570" s="217"/>
      <c r="LKV1570" s="217"/>
      <c r="LKW1570" s="217"/>
      <c r="LKX1570" s="217"/>
      <c r="LKY1570" s="217"/>
      <c r="LKZ1570" s="217"/>
      <c r="LLA1570" s="217"/>
      <c r="LLB1570" s="217"/>
      <c r="LLC1570" s="217"/>
      <c r="LLD1570" s="217"/>
      <c r="LLE1570" s="217"/>
      <c r="LLF1570" s="217"/>
      <c r="LLG1570" s="217"/>
      <c r="LLH1570" s="217"/>
      <c r="LLI1570" s="217"/>
      <c r="LLJ1570" s="217"/>
      <c r="LLK1570" s="217"/>
      <c r="LLL1570" s="217"/>
      <c r="LLM1570" s="217"/>
      <c r="LLN1570" s="217"/>
      <c r="LLO1570" s="217"/>
      <c r="LLP1570" s="217"/>
      <c r="LLQ1570" s="217"/>
      <c r="LLR1570" s="217"/>
      <c r="LLS1570" s="217"/>
      <c r="LLT1570" s="217"/>
      <c r="LLU1570" s="217"/>
      <c r="LLV1570" s="217"/>
      <c r="LLW1570" s="217"/>
      <c r="LLX1570" s="217"/>
      <c r="LLY1570" s="217"/>
      <c r="LLZ1570" s="217"/>
      <c r="LMA1570" s="217"/>
      <c r="LMB1570" s="217"/>
      <c r="LMC1570" s="217"/>
      <c r="LMD1570" s="217"/>
      <c r="LME1570" s="217"/>
      <c r="LMF1570" s="217"/>
      <c r="LMG1570" s="217"/>
      <c r="LMH1570" s="217"/>
      <c r="LMI1570" s="217"/>
      <c r="LMJ1570" s="217"/>
      <c r="LMK1570" s="217"/>
      <c r="LML1570" s="217"/>
      <c r="LMM1570" s="217"/>
      <c r="LMN1570" s="217"/>
      <c r="LMO1570" s="217"/>
      <c r="LMP1570" s="217"/>
      <c r="LMQ1570" s="217"/>
      <c r="LMR1570" s="217"/>
      <c r="LMS1570" s="217"/>
      <c r="LMT1570" s="217"/>
      <c r="LMU1570" s="217"/>
      <c r="LMV1570" s="217"/>
      <c r="LMW1570" s="217"/>
      <c r="LMX1570" s="217"/>
      <c r="LMY1570" s="217"/>
      <c r="LMZ1570" s="217"/>
      <c r="LNA1570" s="217"/>
      <c r="LNB1570" s="217"/>
      <c r="LNC1570" s="217"/>
      <c r="LND1570" s="217"/>
      <c r="LNE1570" s="217"/>
      <c r="LNF1570" s="217"/>
      <c r="LNG1570" s="217"/>
      <c r="LNH1570" s="217"/>
      <c r="LNI1570" s="217"/>
      <c r="LNJ1570" s="217"/>
      <c r="LNK1570" s="217"/>
      <c r="LNL1570" s="217"/>
      <c r="LNM1570" s="217"/>
      <c r="LNN1570" s="217"/>
      <c r="LNO1570" s="217"/>
      <c r="LNP1570" s="217"/>
      <c r="LNQ1570" s="217"/>
      <c r="LNR1570" s="217"/>
      <c r="LNS1570" s="217"/>
      <c r="LNT1570" s="217"/>
      <c r="LNU1570" s="217"/>
      <c r="LNV1570" s="217"/>
      <c r="LNW1570" s="217"/>
      <c r="LNX1570" s="217"/>
      <c r="LNY1570" s="217"/>
      <c r="LNZ1570" s="217"/>
      <c r="LOA1570" s="217"/>
      <c r="LOB1570" s="217"/>
      <c r="LOC1570" s="217"/>
      <c r="LOD1570" s="217"/>
      <c r="LOE1570" s="217"/>
      <c r="LOF1570" s="217"/>
      <c r="LOG1570" s="217"/>
      <c r="LOH1570" s="217"/>
      <c r="LOI1570" s="217"/>
      <c r="LOJ1570" s="217"/>
      <c r="LOK1570" s="217"/>
      <c r="LOL1570" s="217"/>
      <c r="LOM1570" s="217"/>
      <c r="LON1570" s="217"/>
      <c r="LOO1570" s="217"/>
      <c r="LOP1570" s="217"/>
      <c r="LOQ1570" s="217"/>
      <c r="LOR1570" s="217"/>
      <c r="LOS1570" s="217"/>
      <c r="LOT1570" s="217"/>
      <c r="LOU1570" s="217"/>
      <c r="LOV1570" s="217"/>
      <c r="LOW1570" s="217"/>
      <c r="LOX1570" s="217"/>
      <c r="LOY1570" s="217"/>
      <c r="LOZ1570" s="217"/>
      <c r="LPA1570" s="217"/>
      <c r="LPB1570" s="217"/>
      <c r="LPC1570" s="217"/>
      <c r="LPD1570" s="217"/>
      <c r="LPE1570" s="217"/>
      <c r="LPF1570" s="217"/>
      <c r="LPG1570" s="217"/>
      <c r="LPH1570" s="217"/>
      <c r="LPI1570" s="217"/>
      <c r="LPJ1570" s="217"/>
      <c r="LPK1570" s="217"/>
      <c r="LPL1570" s="217"/>
      <c r="LPM1570" s="217"/>
      <c r="LPN1570" s="217"/>
      <c r="LPO1570" s="217"/>
      <c r="LPP1570" s="217"/>
      <c r="LPQ1570" s="217"/>
      <c r="LPR1570" s="217"/>
      <c r="LPS1570" s="217"/>
      <c r="LPT1570" s="217"/>
      <c r="LPU1570" s="217"/>
      <c r="LPV1570" s="217"/>
      <c r="LPW1570" s="217"/>
      <c r="LPX1570" s="217"/>
      <c r="LPY1570" s="217"/>
      <c r="LPZ1570" s="217"/>
      <c r="LQA1570" s="217"/>
      <c r="LQB1570" s="217"/>
      <c r="LQC1570" s="217"/>
      <c r="LQD1570" s="217"/>
      <c r="LQE1570" s="217"/>
      <c r="LQF1570" s="217"/>
      <c r="LQG1570" s="217"/>
      <c r="LQH1570" s="217"/>
      <c r="LQI1570" s="217"/>
      <c r="LQJ1570" s="217"/>
      <c r="LQK1570" s="217"/>
      <c r="LQL1570" s="217"/>
      <c r="LQM1570" s="217"/>
      <c r="LQN1570" s="217"/>
      <c r="LQO1570" s="217"/>
      <c r="LQP1570" s="217"/>
      <c r="LQQ1570" s="217"/>
      <c r="LQR1570" s="217"/>
      <c r="LQS1570" s="217"/>
      <c r="LQT1570" s="217"/>
      <c r="LQU1570" s="217"/>
      <c r="LQV1570" s="217"/>
      <c r="LQW1570" s="217"/>
      <c r="LQX1570" s="217"/>
      <c r="LQY1570" s="217"/>
      <c r="LQZ1570" s="217"/>
      <c r="LRA1570" s="217"/>
      <c r="LRB1570" s="217"/>
      <c r="LRC1570" s="217"/>
      <c r="LRD1570" s="217"/>
      <c r="LRE1570" s="217"/>
      <c r="LRF1570" s="217"/>
      <c r="LRG1570" s="217"/>
      <c r="LRH1570" s="217"/>
      <c r="LRI1570" s="217"/>
      <c r="LRJ1570" s="217"/>
      <c r="LRK1570" s="217"/>
      <c r="LRL1570" s="217"/>
      <c r="LRM1570" s="217"/>
      <c r="LRN1570" s="217"/>
      <c r="LRO1570" s="217"/>
      <c r="LRP1570" s="217"/>
      <c r="LRQ1570" s="217"/>
      <c r="LRR1570" s="217"/>
      <c r="LRS1570" s="217"/>
      <c r="LRT1570" s="217"/>
      <c r="LRU1570" s="217"/>
      <c r="LRV1570" s="217"/>
      <c r="LRW1570" s="217"/>
      <c r="LRX1570" s="217"/>
      <c r="LRY1570" s="217"/>
      <c r="LRZ1570" s="217"/>
      <c r="LSA1570" s="217"/>
      <c r="LSB1570" s="217"/>
      <c r="LSC1570" s="217"/>
      <c r="LSD1570" s="217"/>
      <c r="LSE1570" s="217"/>
      <c r="LSF1570" s="217"/>
      <c r="LSG1570" s="217"/>
      <c r="LSH1570" s="217"/>
      <c r="LSI1570" s="217"/>
      <c r="LSJ1570" s="217"/>
      <c r="LSK1570" s="217"/>
      <c r="LSL1570" s="217"/>
      <c r="LSM1570" s="217"/>
      <c r="LSN1570" s="217"/>
      <c r="LSO1570" s="217"/>
      <c r="LSP1570" s="217"/>
      <c r="LSQ1570" s="217"/>
      <c r="LSR1570" s="217"/>
      <c r="LSS1570" s="217"/>
      <c r="LST1570" s="217"/>
      <c r="LSU1570" s="217"/>
      <c r="LSV1570" s="217"/>
      <c r="LSW1570" s="217"/>
      <c r="LSX1570" s="217"/>
      <c r="LSY1570" s="217"/>
      <c r="LSZ1570" s="217"/>
      <c r="LTA1570" s="217"/>
      <c r="LTB1570" s="217"/>
      <c r="LTC1570" s="217"/>
      <c r="LTD1570" s="217"/>
      <c r="LTE1570" s="217"/>
      <c r="LTF1570" s="217"/>
      <c r="LTG1570" s="217"/>
      <c r="LTH1570" s="217"/>
      <c r="LTI1570" s="217"/>
      <c r="LTJ1570" s="217"/>
      <c r="LTK1570" s="217"/>
      <c r="LTL1570" s="217"/>
      <c r="LTM1570" s="217"/>
      <c r="LTN1570" s="217"/>
      <c r="LTO1570" s="217"/>
      <c r="LTP1570" s="217"/>
      <c r="LTQ1570" s="217"/>
      <c r="LTR1570" s="217"/>
      <c r="LTS1570" s="217"/>
      <c r="LTT1570" s="217"/>
      <c r="LTU1570" s="217"/>
      <c r="LTV1570" s="217"/>
      <c r="LTW1570" s="217"/>
      <c r="LTX1570" s="217"/>
      <c r="LTY1570" s="217"/>
      <c r="LTZ1570" s="217"/>
      <c r="LUA1570" s="217"/>
      <c r="LUB1570" s="217"/>
      <c r="LUC1570" s="217"/>
      <c r="LUD1570" s="217"/>
      <c r="LUE1570" s="217"/>
      <c r="LUF1570" s="217"/>
      <c r="LUG1570" s="217"/>
      <c r="LUH1570" s="217"/>
      <c r="LUI1570" s="217"/>
      <c r="LUJ1570" s="217"/>
      <c r="LUK1570" s="217"/>
      <c r="LUL1570" s="217"/>
      <c r="LUM1570" s="217"/>
      <c r="LUN1570" s="217"/>
      <c r="LUO1570" s="217"/>
      <c r="LUP1570" s="217"/>
      <c r="LUQ1570" s="217"/>
      <c r="LUR1570" s="217"/>
      <c r="LUS1570" s="217"/>
      <c r="LUT1570" s="217"/>
      <c r="LUU1570" s="217"/>
      <c r="LUV1570" s="217"/>
      <c r="LUW1570" s="217"/>
      <c r="LUX1570" s="217"/>
      <c r="LUY1570" s="217"/>
      <c r="LUZ1570" s="217"/>
      <c r="LVA1570" s="217"/>
      <c r="LVB1570" s="217"/>
      <c r="LVC1570" s="217"/>
      <c r="LVD1570" s="217"/>
      <c r="LVE1570" s="217"/>
      <c r="LVF1570" s="217"/>
      <c r="LVG1570" s="217"/>
      <c r="LVH1570" s="217"/>
      <c r="LVI1570" s="217"/>
      <c r="LVJ1570" s="217"/>
      <c r="LVK1570" s="217"/>
      <c r="LVL1570" s="217"/>
      <c r="LVM1570" s="217"/>
      <c r="LVN1570" s="217"/>
      <c r="LVO1570" s="217"/>
      <c r="LVP1570" s="217"/>
      <c r="LVQ1570" s="217"/>
      <c r="LVR1570" s="217"/>
      <c r="LVS1570" s="217"/>
      <c r="LVT1570" s="217"/>
      <c r="LVU1570" s="217"/>
      <c r="LVV1570" s="217"/>
      <c r="LVW1570" s="217"/>
      <c r="LVX1570" s="217"/>
      <c r="LVY1570" s="217"/>
      <c r="LVZ1570" s="217"/>
      <c r="LWA1570" s="217"/>
      <c r="LWB1570" s="217"/>
      <c r="LWC1570" s="217"/>
      <c r="LWD1570" s="217"/>
      <c r="LWE1570" s="217"/>
      <c r="LWF1570" s="217"/>
      <c r="LWG1570" s="217"/>
      <c r="LWH1570" s="217"/>
      <c r="LWI1570" s="217"/>
      <c r="LWJ1570" s="217"/>
      <c r="LWK1570" s="217"/>
      <c r="LWL1570" s="217"/>
      <c r="LWM1570" s="217"/>
      <c r="LWN1570" s="217"/>
      <c r="LWO1570" s="217"/>
      <c r="LWP1570" s="217"/>
      <c r="LWQ1570" s="217"/>
      <c r="LWR1570" s="217"/>
      <c r="LWS1570" s="217"/>
      <c r="LWT1570" s="217"/>
      <c r="LWU1570" s="217"/>
      <c r="LWV1570" s="217"/>
      <c r="LWW1570" s="217"/>
      <c r="LWX1570" s="217"/>
      <c r="LWY1570" s="217"/>
      <c r="LWZ1570" s="217"/>
      <c r="LXA1570" s="217"/>
      <c r="LXB1570" s="217"/>
      <c r="LXC1570" s="217"/>
      <c r="LXD1570" s="217"/>
      <c r="LXE1570" s="217"/>
      <c r="LXF1570" s="217"/>
      <c r="LXG1570" s="217"/>
      <c r="LXH1570" s="217"/>
      <c r="LXI1570" s="217"/>
      <c r="LXJ1570" s="217"/>
      <c r="LXK1570" s="217"/>
      <c r="LXL1570" s="217"/>
      <c r="LXM1570" s="217"/>
      <c r="LXN1570" s="217"/>
      <c r="LXO1570" s="217"/>
      <c r="LXP1570" s="217"/>
      <c r="LXQ1570" s="217"/>
      <c r="LXR1570" s="217"/>
      <c r="LXS1570" s="217"/>
      <c r="LXT1570" s="217"/>
      <c r="LXU1570" s="217"/>
      <c r="LXV1570" s="217"/>
      <c r="LXW1570" s="217"/>
      <c r="LXX1570" s="217"/>
      <c r="LXY1570" s="217"/>
      <c r="LXZ1570" s="217"/>
      <c r="LYA1570" s="217"/>
      <c r="LYB1570" s="217"/>
      <c r="LYC1570" s="217"/>
      <c r="LYD1570" s="217"/>
      <c r="LYE1570" s="217"/>
      <c r="LYF1570" s="217"/>
      <c r="LYG1570" s="217"/>
      <c r="LYH1570" s="217"/>
      <c r="LYI1570" s="217"/>
      <c r="LYJ1570" s="217"/>
      <c r="LYK1570" s="217"/>
      <c r="LYL1570" s="217"/>
      <c r="LYM1570" s="217"/>
      <c r="LYN1570" s="217"/>
      <c r="LYO1570" s="217"/>
      <c r="LYP1570" s="217"/>
      <c r="LYQ1570" s="217"/>
      <c r="LYR1570" s="217"/>
      <c r="LYS1570" s="217"/>
      <c r="LYT1570" s="217"/>
      <c r="LYU1570" s="217"/>
      <c r="LYV1570" s="217"/>
      <c r="LYW1570" s="217"/>
      <c r="LYX1570" s="217"/>
      <c r="LYY1570" s="217"/>
      <c r="LYZ1570" s="217"/>
      <c r="LZA1570" s="217"/>
      <c r="LZB1570" s="217"/>
      <c r="LZC1570" s="217"/>
      <c r="LZD1570" s="217"/>
      <c r="LZE1570" s="217"/>
      <c r="LZF1570" s="217"/>
      <c r="LZG1570" s="217"/>
      <c r="LZH1570" s="217"/>
      <c r="LZI1570" s="217"/>
      <c r="LZJ1570" s="217"/>
      <c r="LZK1570" s="217"/>
      <c r="LZL1570" s="217"/>
      <c r="LZM1570" s="217"/>
      <c r="LZN1570" s="217"/>
      <c r="LZO1570" s="217"/>
      <c r="LZP1570" s="217"/>
      <c r="LZQ1570" s="217"/>
      <c r="LZR1570" s="217"/>
      <c r="LZS1570" s="217"/>
      <c r="LZT1570" s="217"/>
      <c r="LZU1570" s="217"/>
      <c r="LZV1570" s="217"/>
      <c r="LZW1570" s="217"/>
      <c r="LZX1570" s="217"/>
      <c r="LZY1570" s="217"/>
      <c r="LZZ1570" s="217"/>
      <c r="MAA1570" s="217"/>
      <c r="MAB1570" s="217"/>
      <c r="MAC1570" s="217"/>
      <c r="MAD1570" s="217"/>
      <c r="MAE1570" s="217"/>
      <c r="MAF1570" s="217"/>
      <c r="MAG1570" s="217"/>
      <c r="MAH1570" s="217"/>
      <c r="MAI1570" s="217"/>
      <c r="MAJ1570" s="217"/>
      <c r="MAK1570" s="217"/>
      <c r="MAL1570" s="217"/>
      <c r="MAM1570" s="217"/>
      <c r="MAN1570" s="217"/>
      <c r="MAO1570" s="217"/>
      <c r="MAP1570" s="217"/>
      <c r="MAQ1570" s="217"/>
      <c r="MAR1570" s="217"/>
      <c r="MAS1570" s="217"/>
      <c r="MAT1570" s="217"/>
      <c r="MAU1570" s="217"/>
      <c r="MAV1570" s="217"/>
      <c r="MAW1570" s="217"/>
      <c r="MAX1570" s="217"/>
      <c r="MAY1570" s="217"/>
      <c r="MAZ1570" s="217"/>
      <c r="MBA1570" s="217"/>
      <c r="MBB1570" s="217"/>
      <c r="MBC1570" s="217"/>
      <c r="MBD1570" s="217"/>
      <c r="MBE1570" s="217"/>
      <c r="MBF1570" s="217"/>
      <c r="MBG1570" s="217"/>
      <c r="MBH1570" s="217"/>
      <c r="MBI1570" s="217"/>
      <c r="MBJ1570" s="217"/>
      <c r="MBK1570" s="217"/>
      <c r="MBL1570" s="217"/>
      <c r="MBM1570" s="217"/>
      <c r="MBN1570" s="217"/>
      <c r="MBO1570" s="217"/>
      <c r="MBP1570" s="217"/>
      <c r="MBQ1570" s="217"/>
      <c r="MBR1570" s="217"/>
      <c r="MBS1570" s="217"/>
      <c r="MBT1570" s="217"/>
      <c r="MBU1570" s="217"/>
      <c r="MBV1570" s="217"/>
      <c r="MBW1570" s="217"/>
      <c r="MBX1570" s="217"/>
      <c r="MBY1570" s="217"/>
      <c r="MBZ1570" s="217"/>
      <c r="MCA1570" s="217"/>
      <c r="MCB1570" s="217"/>
      <c r="MCC1570" s="217"/>
      <c r="MCD1570" s="217"/>
      <c r="MCE1570" s="217"/>
      <c r="MCF1570" s="217"/>
      <c r="MCG1570" s="217"/>
      <c r="MCH1570" s="217"/>
      <c r="MCI1570" s="217"/>
      <c r="MCJ1570" s="217"/>
      <c r="MCK1570" s="217"/>
      <c r="MCL1570" s="217"/>
      <c r="MCM1570" s="217"/>
      <c r="MCN1570" s="217"/>
      <c r="MCO1570" s="217"/>
      <c r="MCP1570" s="217"/>
      <c r="MCQ1570" s="217"/>
      <c r="MCR1570" s="217"/>
      <c r="MCS1570" s="217"/>
      <c r="MCT1570" s="217"/>
      <c r="MCU1570" s="217"/>
      <c r="MCV1570" s="217"/>
      <c r="MCW1570" s="217"/>
      <c r="MCX1570" s="217"/>
      <c r="MCY1570" s="217"/>
      <c r="MCZ1570" s="217"/>
      <c r="MDA1570" s="217"/>
      <c r="MDB1570" s="217"/>
      <c r="MDC1570" s="217"/>
      <c r="MDD1570" s="217"/>
      <c r="MDE1570" s="217"/>
      <c r="MDF1570" s="217"/>
      <c r="MDG1570" s="217"/>
      <c r="MDH1570" s="217"/>
      <c r="MDI1570" s="217"/>
      <c r="MDJ1570" s="217"/>
      <c r="MDK1570" s="217"/>
      <c r="MDL1570" s="217"/>
      <c r="MDM1570" s="217"/>
      <c r="MDN1570" s="217"/>
      <c r="MDO1570" s="217"/>
      <c r="MDP1570" s="217"/>
      <c r="MDQ1570" s="217"/>
      <c r="MDR1570" s="217"/>
      <c r="MDS1570" s="217"/>
      <c r="MDT1570" s="217"/>
      <c r="MDU1570" s="217"/>
      <c r="MDV1570" s="217"/>
      <c r="MDW1570" s="217"/>
      <c r="MDX1570" s="217"/>
      <c r="MDY1570" s="217"/>
      <c r="MDZ1570" s="217"/>
      <c r="MEA1570" s="217"/>
      <c r="MEB1570" s="217"/>
      <c r="MEC1570" s="217"/>
      <c r="MED1570" s="217"/>
      <c r="MEE1570" s="217"/>
      <c r="MEF1570" s="217"/>
      <c r="MEG1570" s="217"/>
      <c r="MEH1570" s="217"/>
      <c r="MEI1570" s="217"/>
      <c r="MEJ1570" s="217"/>
      <c r="MEK1570" s="217"/>
      <c r="MEL1570" s="217"/>
      <c r="MEM1570" s="217"/>
      <c r="MEN1570" s="217"/>
      <c r="MEO1570" s="217"/>
      <c r="MEP1570" s="217"/>
      <c r="MEQ1570" s="217"/>
      <c r="MER1570" s="217"/>
      <c r="MES1570" s="217"/>
      <c r="MET1570" s="217"/>
      <c r="MEU1570" s="217"/>
      <c r="MEV1570" s="217"/>
      <c r="MEW1570" s="217"/>
      <c r="MEX1570" s="217"/>
      <c r="MEY1570" s="217"/>
      <c r="MEZ1570" s="217"/>
      <c r="MFA1570" s="217"/>
      <c r="MFB1570" s="217"/>
      <c r="MFC1570" s="217"/>
      <c r="MFD1570" s="217"/>
      <c r="MFE1570" s="217"/>
      <c r="MFF1570" s="217"/>
      <c r="MFG1570" s="217"/>
      <c r="MFH1570" s="217"/>
      <c r="MFI1570" s="217"/>
      <c r="MFJ1570" s="217"/>
      <c r="MFK1570" s="217"/>
      <c r="MFL1570" s="217"/>
      <c r="MFM1570" s="217"/>
      <c r="MFN1570" s="217"/>
      <c r="MFO1570" s="217"/>
      <c r="MFP1570" s="217"/>
      <c r="MFQ1570" s="217"/>
      <c r="MFR1570" s="217"/>
      <c r="MFS1570" s="217"/>
      <c r="MFT1570" s="217"/>
      <c r="MFU1570" s="217"/>
      <c r="MFV1570" s="217"/>
      <c r="MFW1570" s="217"/>
      <c r="MFX1570" s="217"/>
      <c r="MFY1570" s="217"/>
      <c r="MFZ1570" s="217"/>
      <c r="MGA1570" s="217"/>
      <c r="MGB1570" s="217"/>
      <c r="MGC1570" s="217"/>
      <c r="MGD1570" s="217"/>
      <c r="MGE1570" s="217"/>
      <c r="MGF1570" s="217"/>
      <c r="MGG1570" s="217"/>
      <c r="MGH1570" s="217"/>
      <c r="MGI1570" s="217"/>
      <c r="MGJ1570" s="217"/>
      <c r="MGK1570" s="217"/>
      <c r="MGL1570" s="217"/>
      <c r="MGM1570" s="217"/>
      <c r="MGN1570" s="217"/>
      <c r="MGO1570" s="217"/>
      <c r="MGP1570" s="217"/>
      <c r="MGQ1570" s="217"/>
      <c r="MGR1570" s="217"/>
      <c r="MGS1570" s="217"/>
      <c r="MGT1570" s="217"/>
      <c r="MGU1570" s="217"/>
      <c r="MGV1570" s="217"/>
      <c r="MGW1570" s="217"/>
      <c r="MGX1570" s="217"/>
      <c r="MGY1570" s="217"/>
      <c r="MGZ1570" s="217"/>
      <c r="MHA1570" s="217"/>
      <c r="MHB1570" s="217"/>
      <c r="MHC1570" s="217"/>
      <c r="MHD1570" s="217"/>
      <c r="MHE1570" s="217"/>
      <c r="MHF1570" s="217"/>
      <c r="MHG1570" s="217"/>
      <c r="MHH1570" s="217"/>
      <c r="MHI1570" s="217"/>
      <c r="MHJ1570" s="217"/>
      <c r="MHK1570" s="217"/>
      <c r="MHL1570" s="217"/>
      <c r="MHM1570" s="217"/>
      <c r="MHN1570" s="217"/>
      <c r="MHO1570" s="217"/>
      <c r="MHP1570" s="217"/>
      <c r="MHQ1570" s="217"/>
      <c r="MHR1570" s="217"/>
      <c r="MHS1570" s="217"/>
      <c r="MHT1570" s="217"/>
      <c r="MHU1570" s="217"/>
      <c r="MHV1570" s="217"/>
      <c r="MHW1570" s="217"/>
      <c r="MHX1570" s="217"/>
      <c r="MHY1570" s="217"/>
      <c r="MHZ1570" s="217"/>
      <c r="MIA1570" s="217"/>
      <c r="MIB1570" s="217"/>
      <c r="MIC1570" s="217"/>
      <c r="MID1570" s="217"/>
      <c r="MIE1570" s="217"/>
      <c r="MIF1570" s="217"/>
      <c r="MIG1570" s="217"/>
      <c r="MIH1570" s="217"/>
      <c r="MII1570" s="217"/>
      <c r="MIJ1570" s="217"/>
      <c r="MIK1570" s="217"/>
      <c r="MIL1570" s="217"/>
      <c r="MIM1570" s="217"/>
      <c r="MIN1570" s="217"/>
      <c r="MIO1570" s="217"/>
      <c r="MIP1570" s="217"/>
      <c r="MIQ1570" s="217"/>
      <c r="MIR1570" s="217"/>
      <c r="MIS1570" s="217"/>
      <c r="MIT1570" s="217"/>
      <c r="MIU1570" s="217"/>
      <c r="MIV1570" s="217"/>
      <c r="MIW1570" s="217"/>
      <c r="MIX1570" s="217"/>
      <c r="MIY1570" s="217"/>
      <c r="MIZ1570" s="217"/>
      <c r="MJA1570" s="217"/>
      <c r="MJB1570" s="217"/>
      <c r="MJC1570" s="217"/>
      <c r="MJD1570" s="217"/>
      <c r="MJE1570" s="217"/>
      <c r="MJF1570" s="217"/>
      <c r="MJG1570" s="217"/>
      <c r="MJH1570" s="217"/>
      <c r="MJI1570" s="217"/>
      <c r="MJJ1570" s="217"/>
      <c r="MJK1570" s="217"/>
      <c r="MJL1570" s="217"/>
      <c r="MJM1570" s="217"/>
      <c r="MJN1570" s="217"/>
      <c r="MJO1570" s="217"/>
      <c r="MJP1570" s="217"/>
      <c r="MJQ1570" s="217"/>
      <c r="MJR1570" s="217"/>
      <c r="MJS1570" s="217"/>
      <c r="MJT1570" s="217"/>
      <c r="MJU1570" s="217"/>
      <c r="MJV1570" s="217"/>
      <c r="MJW1570" s="217"/>
      <c r="MJX1570" s="217"/>
      <c r="MJY1570" s="217"/>
      <c r="MJZ1570" s="217"/>
      <c r="MKA1570" s="217"/>
      <c r="MKB1570" s="217"/>
      <c r="MKC1570" s="217"/>
      <c r="MKD1570" s="217"/>
      <c r="MKE1570" s="217"/>
      <c r="MKF1570" s="217"/>
      <c r="MKG1570" s="217"/>
      <c r="MKH1570" s="217"/>
      <c r="MKI1570" s="217"/>
      <c r="MKJ1570" s="217"/>
      <c r="MKK1570" s="217"/>
      <c r="MKL1570" s="217"/>
      <c r="MKM1570" s="217"/>
      <c r="MKN1570" s="217"/>
      <c r="MKO1570" s="217"/>
      <c r="MKP1570" s="217"/>
      <c r="MKQ1570" s="217"/>
      <c r="MKR1570" s="217"/>
      <c r="MKS1570" s="217"/>
      <c r="MKT1570" s="217"/>
      <c r="MKU1570" s="217"/>
      <c r="MKV1570" s="217"/>
      <c r="MKW1570" s="217"/>
      <c r="MKX1570" s="217"/>
      <c r="MKY1570" s="217"/>
      <c r="MKZ1570" s="217"/>
      <c r="MLA1570" s="217"/>
      <c r="MLB1570" s="217"/>
      <c r="MLC1570" s="217"/>
      <c r="MLD1570" s="217"/>
      <c r="MLE1570" s="217"/>
      <c r="MLF1570" s="217"/>
      <c r="MLG1570" s="217"/>
      <c r="MLH1570" s="217"/>
      <c r="MLI1570" s="217"/>
      <c r="MLJ1570" s="217"/>
      <c r="MLK1570" s="217"/>
      <c r="MLL1570" s="217"/>
      <c r="MLM1570" s="217"/>
      <c r="MLN1570" s="217"/>
      <c r="MLO1570" s="217"/>
      <c r="MLP1570" s="217"/>
      <c r="MLQ1570" s="217"/>
      <c r="MLR1570" s="217"/>
      <c r="MLS1570" s="217"/>
      <c r="MLT1570" s="217"/>
      <c r="MLU1570" s="217"/>
      <c r="MLV1570" s="217"/>
      <c r="MLW1570" s="217"/>
      <c r="MLX1570" s="217"/>
      <c r="MLY1570" s="217"/>
      <c r="MLZ1570" s="217"/>
      <c r="MMA1570" s="217"/>
      <c r="MMB1570" s="217"/>
      <c r="MMC1570" s="217"/>
      <c r="MMD1570" s="217"/>
      <c r="MME1570" s="217"/>
      <c r="MMF1570" s="217"/>
      <c r="MMG1570" s="217"/>
      <c r="MMH1570" s="217"/>
      <c r="MMI1570" s="217"/>
      <c r="MMJ1570" s="217"/>
      <c r="MMK1570" s="217"/>
      <c r="MML1570" s="217"/>
      <c r="MMM1570" s="217"/>
      <c r="MMN1570" s="217"/>
      <c r="MMO1570" s="217"/>
      <c r="MMP1570" s="217"/>
      <c r="MMQ1570" s="217"/>
      <c r="MMR1570" s="217"/>
      <c r="MMS1570" s="217"/>
      <c r="MMT1570" s="217"/>
      <c r="MMU1570" s="217"/>
      <c r="MMV1570" s="217"/>
      <c r="MMW1570" s="217"/>
      <c r="MMX1570" s="217"/>
      <c r="MMY1570" s="217"/>
      <c r="MMZ1570" s="217"/>
      <c r="MNA1570" s="217"/>
      <c r="MNB1570" s="217"/>
      <c r="MNC1570" s="217"/>
      <c r="MND1570" s="217"/>
      <c r="MNE1570" s="217"/>
      <c r="MNF1570" s="217"/>
      <c r="MNG1570" s="217"/>
      <c r="MNH1570" s="217"/>
      <c r="MNI1570" s="217"/>
      <c r="MNJ1570" s="217"/>
      <c r="MNK1570" s="217"/>
      <c r="MNL1570" s="217"/>
      <c r="MNM1570" s="217"/>
      <c r="MNN1570" s="217"/>
      <c r="MNO1570" s="217"/>
      <c r="MNP1570" s="217"/>
      <c r="MNQ1570" s="217"/>
      <c r="MNR1570" s="217"/>
      <c r="MNS1570" s="217"/>
      <c r="MNT1570" s="217"/>
      <c r="MNU1570" s="217"/>
      <c r="MNV1570" s="217"/>
      <c r="MNW1570" s="217"/>
      <c r="MNX1570" s="217"/>
      <c r="MNY1570" s="217"/>
      <c r="MNZ1570" s="217"/>
      <c r="MOA1570" s="217"/>
      <c r="MOB1570" s="217"/>
      <c r="MOC1570" s="217"/>
      <c r="MOD1570" s="217"/>
      <c r="MOE1570" s="217"/>
      <c r="MOF1570" s="217"/>
      <c r="MOG1570" s="217"/>
      <c r="MOH1570" s="217"/>
      <c r="MOI1570" s="217"/>
      <c r="MOJ1570" s="217"/>
      <c r="MOK1570" s="217"/>
      <c r="MOL1570" s="217"/>
      <c r="MOM1570" s="217"/>
      <c r="MON1570" s="217"/>
      <c r="MOO1570" s="217"/>
      <c r="MOP1570" s="217"/>
      <c r="MOQ1570" s="217"/>
      <c r="MOR1570" s="217"/>
      <c r="MOS1570" s="217"/>
      <c r="MOT1570" s="217"/>
      <c r="MOU1570" s="217"/>
      <c r="MOV1570" s="217"/>
      <c r="MOW1570" s="217"/>
      <c r="MOX1570" s="217"/>
      <c r="MOY1570" s="217"/>
      <c r="MOZ1570" s="217"/>
      <c r="MPA1570" s="217"/>
      <c r="MPB1570" s="217"/>
      <c r="MPC1570" s="217"/>
      <c r="MPD1570" s="217"/>
      <c r="MPE1570" s="217"/>
      <c r="MPF1570" s="217"/>
      <c r="MPG1570" s="217"/>
      <c r="MPH1570" s="217"/>
      <c r="MPI1570" s="217"/>
      <c r="MPJ1570" s="217"/>
      <c r="MPK1570" s="217"/>
      <c r="MPL1570" s="217"/>
      <c r="MPM1570" s="217"/>
      <c r="MPN1570" s="217"/>
      <c r="MPO1570" s="217"/>
      <c r="MPP1570" s="217"/>
      <c r="MPQ1570" s="217"/>
      <c r="MPR1570" s="217"/>
      <c r="MPS1570" s="217"/>
      <c r="MPT1570" s="217"/>
      <c r="MPU1570" s="217"/>
      <c r="MPV1570" s="217"/>
      <c r="MPW1570" s="217"/>
      <c r="MPX1570" s="217"/>
      <c r="MPY1570" s="217"/>
      <c r="MPZ1570" s="217"/>
      <c r="MQA1570" s="217"/>
      <c r="MQB1570" s="217"/>
      <c r="MQC1570" s="217"/>
      <c r="MQD1570" s="217"/>
      <c r="MQE1570" s="217"/>
      <c r="MQF1570" s="217"/>
      <c r="MQG1570" s="217"/>
      <c r="MQH1570" s="217"/>
      <c r="MQI1570" s="217"/>
      <c r="MQJ1570" s="217"/>
      <c r="MQK1570" s="217"/>
      <c r="MQL1570" s="217"/>
      <c r="MQM1570" s="217"/>
      <c r="MQN1570" s="217"/>
      <c r="MQO1570" s="217"/>
      <c r="MQP1570" s="217"/>
      <c r="MQQ1570" s="217"/>
      <c r="MQR1570" s="217"/>
      <c r="MQS1570" s="217"/>
      <c r="MQT1570" s="217"/>
      <c r="MQU1570" s="217"/>
      <c r="MQV1570" s="217"/>
      <c r="MQW1570" s="217"/>
      <c r="MQX1570" s="217"/>
      <c r="MQY1570" s="217"/>
      <c r="MQZ1570" s="217"/>
      <c r="MRA1570" s="217"/>
      <c r="MRB1570" s="217"/>
      <c r="MRC1570" s="217"/>
      <c r="MRD1570" s="217"/>
      <c r="MRE1570" s="217"/>
      <c r="MRF1570" s="217"/>
      <c r="MRG1570" s="217"/>
      <c r="MRH1570" s="217"/>
      <c r="MRI1570" s="217"/>
      <c r="MRJ1570" s="217"/>
      <c r="MRK1570" s="217"/>
      <c r="MRL1570" s="217"/>
      <c r="MRM1570" s="217"/>
      <c r="MRN1570" s="217"/>
      <c r="MRO1570" s="217"/>
      <c r="MRP1570" s="217"/>
      <c r="MRQ1570" s="217"/>
      <c r="MRR1570" s="217"/>
      <c r="MRS1570" s="217"/>
      <c r="MRT1570" s="217"/>
      <c r="MRU1570" s="217"/>
      <c r="MRV1570" s="217"/>
      <c r="MRW1570" s="217"/>
      <c r="MRX1570" s="217"/>
      <c r="MRY1570" s="217"/>
      <c r="MRZ1570" s="217"/>
      <c r="MSA1570" s="217"/>
      <c r="MSB1570" s="217"/>
      <c r="MSC1570" s="217"/>
      <c r="MSD1570" s="217"/>
      <c r="MSE1570" s="217"/>
      <c r="MSF1570" s="217"/>
      <c r="MSG1570" s="217"/>
      <c r="MSH1570" s="217"/>
      <c r="MSI1570" s="217"/>
      <c r="MSJ1570" s="217"/>
      <c r="MSK1570" s="217"/>
      <c r="MSL1570" s="217"/>
      <c r="MSM1570" s="217"/>
      <c r="MSN1570" s="217"/>
      <c r="MSO1570" s="217"/>
      <c r="MSP1570" s="217"/>
      <c r="MSQ1570" s="217"/>
      <c r="MSR1570" s="217"/>
      <c r="MSS1570" s="217"/>
      <c r="MST1570" s="217"/>
      <c r="MSU1570" s="217"/>
      <c r="MSV1570" s="217"/>
      <c r="MSW1570" s="217"/>
      <c r="MSX1570" s="217"/>
      <c r="MSY1570" s="217"/>
      <c r="MSZ1570" s="217"/>
      <c r="MTA1570" s="217"/>
      <c r="MTB1570" s="217"/>
      <c r="MTC1570" s="217"/>
      <c r="MTD1570" s="217"/>
      <c r="MTE1570" s="217"/>
      <c r="MTF1570" s="217"/>
      <c r="MTG1570" s="217"/>
      <c r="MTH1570" s="217"/>
      <c r="MTI1570" s="217"/>
      <c r="MTJ1570" s="217"/>
      <c r="MTK1570" s="217"/>
      <c r="MTL1570" s="217"/>
      <c r="MTM1570" s="217"/>
      <c r="MTN1570" s="217"/>
      <c r="MTO1570" s="217"/>
      <c r="MTP1570" s="217"/>
      <c r="MTQ1570" s="217"/>
      <c r="MTR1570" s="217"/>
      <c r="MTS1570" s="217"/>
      <c r="MTT1570" s="217"/>
      <c r="MTU1570" s="217"/>
      <c r="MTV1570" s="217"/>
      <c r="MTW1570" s="217"/>
      <c r="MTX1570" s="217"/>
      <c r="MTY1570" s="217"/>
      <c r="MTZ1570" s="217"/>
      <c r="MUA1570" s="217"/>
      <c r="MUB1570" s="217"/>
      <c r="MUC1570" s="217"/>
      <c r="MUD1570" s="217"/>
      <c r="MUE1570" s="217"/>
      <c r="MUF1570" s="217"/>
      <c r="MUG1570" s="217"/>
      <c r="MUH1570" s="217"/>
      <c r="MUI1570" s="217"/>
      <c r="MUJ1570" s="217"/>
      <c r="MUK1570" s="217"/>
      <c r="MUL1570" s="217"/>
      <c r="MUM1570" s="217"/>
      <c r="MUN1570" s="217"/>
      <c r="MUO1570" s="217"/>
      <c r="MUP1570" s="217"/>
      <c r="MUQ1570" s="217"/>
      <c r="MUR1570" s="217"/>
      <c r="MUS1570" s="217"/>
      <c r="MUT1570" s="217"/>
      <c r="MUU1570" s="217"/>
      <c r="MUV1570" s="217"/>
      <c r="MUW1570" s="217"/>
      <c r="MUX1570" s="217"/>
      <c r="MUY1570" s="217"/>
      <c r="MUZ1570" s="217"/>
      <c r="MVA1570" s="217"/>
      <c r="MVB1570" s="217"/>
      <c r="MVC1570" s="217"/>
      <c r="MVD1570" s="217"/>
      <c r="MVE1570" s="217"/>
      <c r="MVF1570" s="217"/>
      <c r="MVG1570" s="217"/>
      <c r="MVH1570" s="217"/>
      <c r="MVI1570" s="217"/>
      <c r="MVJ1570" s="217"/>
      <c r="MVK1570" s="217"/>
      <c r="MVL1570" s="217"/>
      <c r="MVM1570" s="217"/>
      <c r="MVN1570" s="217"/>
      <c r="MVO1570" s="217"/>
      <c r="MVP1570" s="217"/>
      <c r="MVQ1570" s="217"/>
      <c r="MVR1570" s="217"/>
      <c r="MVS1570" s="217"/>
      <c r="MVT1570" s="217"/>
      <c r="MVU1570" s="217"/>
      <c r="MVV1570" s="217"/>
      <c r="MVW1570" s="217"/>
      <c r="MVX1570" s="217"/>
      <c r="MVY1570" s="217"/>
      <c r="MVZ1570" s="217"/>
      <c r="MWA1570" s="217"/>
      <c r="MWB1570" s="217"/>
      <c r="MWC1570" s="217"/>
      <c r="MWD1570" s="217"/>
      <c r="MWE1570" s="217"/>
      <c r="MWF1570" s="217"/>
      <c r="MWG1570" s="217"/>
      <c r="MWH1570" s="217"/>
      <c r="MWI1570" s="217"/>
      <c r="MWJ1570" s="217"/>
      <c r="MWK1570" s="217"/>
      <c r="MWL1570" s="217"/>
      <c r="MWM1570" s="217"/>
      <c r="MWN1570" s="217"/>
      <c r="MWO1570" s="217"/>
      <c r="MWP1570" s="217"/>
      <c r="MWQ1570" s="217"/>
      <c r="MWR1570" s="217"/>
      <c r="MWS1570" s="217"/>
      <c r="MWT1570" s="217"/>
      <c r="MWU1570" s="217"/>
      <c r="MWV1570" s="217"/>
      <c r="MWW1570" s="217"/>
      <c r="MWX1570" s="217"/>
      <c r="MWY1570" s="217"/>
      <c r="MWZ1570" s="217"/>
      <c r="MXA1570" s="217"/>
      <c r="MXB1570" s="217"/>
      <c r="MXC1570" s="217"/>
      <c r="MXD1570" s="217"/>
      <c r="MXE1570" s="217"/>
      <c r="MXF1570" s="217"/>
      <c r="MXG1570" s="217"/>
      <c r="MXH1570" s="217"/>
      <c r="MXI1570" s="217"/>
      <c r="MXJ1570" s="217"/>
      <c r="MXK1570" s="217"/>
      <c r="MXL1570" s="217"/>
      <c r="MXM1570" s="217"/>
      <c r="MXN1570" s="217"/>
      <c r="MXO1570" s="217"/>
      <c r="MXP1570" s="217"/>
      <c r="MXQ1570" s="217"/>
      <c r="MXR1570" s="217"/>
      <c r="MXS1570" s="217"/>
      <c r="MXT1570" s="217"/>
      <c r="MXU1570" s="217"/>
      <c r="MXV1570" s="217"/>
      <c r="MXW1570" s="217"/>
      <c r="MXX1570" s="217"/>
      <c r="MXY1570" s="217"/>
      <c r="MXZ1570" s="217"/>
      <c r="MYA1570" s="217"/>
      <c r="MYB1570" s="217"/>
      <c r="MYC1570" s="217"/>
      <c r="MYD1570" s="217"/>
      <c r="MYE1570" s="217"/>
      <c r="MYF1570" s="217"/>
      <c r="MYG1570" s="217"/>
      <c r="MYH1570" s="217"/>
      <c r="MYI1570" s="217"/>
      <c r="MYJ1570" s="217"/>
      <c r="MYK1570" s="217"/>
      <c r="MYL1570" s="217"/>
      <c r="MYM1570" s="217"/>
      <c r="MYN1570" s="217"/>
      <c r="MYO1570" s="217"/>
      <c r="MYP1570" s="217"/>
      <c r="MYQ1570" s="217"/>
      <c r="MYR1570" s="217"/>
      <c r="MYS1570" s="217"/>
      <c r="MYT1570" s="217"/>
      <c r="MYU1570" s="217"/>
      <c r="MYV1570" s="217"/>
      <c r="MYW1570" s="217"/>
      <c r="MYX1570" s="217"/>
      <c r="MYY1570" s="217"/>
      <c r="MYZ1570" s="217"/>
      <c r="MZA1570" s="217"/>
      <c r="MZB1570" s="217"/>
      <c r="MZC1570" s="217"/>
      <c r="MZD1570" s="217"/>
      <c r="MZE1570" s="217"/>
      <c r="MZF1570" s="217"/>
      <c r="MZG1570" s="217"/>
      <c r="MZH1570" s="217"/>
      <c r="MZI1570" s="217"/>
      <c r="MZJ1570" s="217"/>
      <c r="MZK1570" s="217"/>
      <c r="MZL1570" s="217"/>
      <c r="MZM1570" s="217"/>
      <c r="MZN1570" s="217"/>
      <c r="MZO1570" s="217"/>
      <c r="MZP1570" s="217"/>
      <c r="MZQ1570" s="217"/>
      <c r="MZR1570" s="217"/>
      <c r="MZS1570" s="217"/>
      <c r="MZT1570" s="217"/>
      <c r="MZU1570" s="217"/>
      <c r="MZV1570" s="217"/>
      <c r="MZW1570" s="217"/>
      <c r="MZX1570" s="217"/>
      <c r="MZY1570" s="217"/>
      <c r="MZZ1570" s="217"/>
      <c r="NAA1570" s="217"/>
      <c r="NAB1570" s="217"/>
      <c r="NAC1570" s="217"/>
      <c r="NAD1570" s="217"/>
      <c r="NAE1570" s="217"/>
      <c r="NAF1570" s="217"/>
      <c r="NAG1570" s="217"/>
      <c r="NAH1570" s="217"/>
      <c r="NAI1570" s="217"/>
      <c r="NAJ1570" s="217"/>
      <c r="NAK1570" s="217"/>
      <c r="NAL1570" s="217"/>
      <c r="NAM1570" s="217"/>
      <c r="NAN1570" s="217"/>
      <c r="NAO1570" s="217"/>
      <c r="NAP1570" s="217"/>
      <c r="NAQ1570" s="217"/>
      <c r="NAR1570" s="217"/>
      <c r="NAS1570" s="217"/>
      <c r="NAT1570" s="217"/>
      <c r="NAU1570" s="217"/>
      <c r="NAV1570" s="217"/>
      <c r="NAW1570" s="217"/>
      <c r="NAX1570" s="217"/>
      <c r="NAY1570" s="217"/>
      <c r="NAZ1570" s="217"/>
      <c r="NBA1570" s="217"/>
      <c r="NBB1570" s="217"/>
      <c r="NBC1570" s="217"/>
      <c r="NBD1570" s="217"/>
      <c r="NBE1570" s="217"/>
      <c r="NBF1570" s="217"/>
      <c r="NBG1570" s="217"/>
      <c r="NBH1570" s="217"/>
      <c r="NBI1570" s="217"/>
      <c r="NBJ1570" s="217"/>
      <c r="NBK1570" s="217"/>
      <c r="NBL1570" s="217"/>
      <c r="NBM1570" s="217"/>
      <c r="NBN1570" s="217"/>
      <c r="NBO1570" s="217"/>
      <c r="NBP1570" s="217"/>
      <c r="NBQ1570" s="217"/>
      <c r="NBR1570" s="217"/>
      <c r="NBS1570" s="217"/>
      <c r="NBT1570" s="217"/>
      <c r="NBU1570" s="217"/>
      <c r="NBV1570" s="217"/>
      <c r="NBW1570" s="217"/>
      <c r="NBX1570" s="217"/>
      <c r="NBY1570" s="217"/>
      <c r="NBZ1570" s="217"/>
      <c r="NCA1570" s="217"/>
      <c r="NCB1570" s="217"/>
      <c r="NCC1570" s="217"/>
      <c r="NCD1570" s="217"/>
      <c r="NCE1570" s="217"/>
      <c r="NCF1570" s="217"/>
      <c r="NCG1570" s="217"/>
      <c r="NCH1570" s="217"/>
      <c r="NCI1570" s="217"/>
      <c r="NCJ1570" s="217"/>
      <c r="NCK1570" s="217"/>
      <c r="NCL1570" s="217"/>
      <c r="NCM1570" s="217"/>
      <c r="NCN1570" s="217"/>
      <c r="NCO1570" s="217"/>
      <c r="NCP1570" s="217"/>
      <c r="NCQ1570" s="217"/>
      <c r="NCR1570" s="217"/>
      <c r="NCS1570" s="217"/>
      <c r="NCT1570" s="217"/>
      <c r="NCU1570" s="217"/>
      <c r="NCV1570" s="217"/>
      <c r="NCW1570" s="217"/>
      <c r="NCX1570" s="217"/>
      <c r="NCY1570" s="217"/>
      <c r="NCZ1570" s="217"/>
      <c r="NDA1570" s="217"/>
      <c r="NDB1570" s="217"/>
      <c r="NDC1570" s="217"/>
      <c r="NDD1570" s="217"/>
      <c r="NDE1570" s="217"/>
      <c r="NDF1570" s="217"/>
      <c r="NDG1570" s="217"/>
      <c r="NDH1570" s="217"/>
      <c r="NDI1570" s="217"/>
      <c r="NDJ1570" s="217"/>
      <c r="NDK1570" s="217"/>
      <c r="NDL1570" s="217"/>
      <c r="NDM1570" s="217"/>
      <c r="NDN1570" s="217"/>
      <c r="NDO1570" s="217"/>
      <c r="NDP1570" s="217"/>
      <c r="NDQ1570" s="217"/>
      <c r="NDR1570" s="217"/>
      <c r="NDS1570" s="217"/>
      <c r="NDT1570" s="217"/>
      <c r="NDU1570" s="217"/>
      <c r="NDV1570" s="217"/>
      <c r="NDW1570" s="217"/>
      <c r="NDX1570" s="217"/>
      <c r="NDY1570" s="217"/>
      <c r="NDZ1570" s="217"/>
      <c r="NEA1570" s="217"/>
      <c r="NEB1570" s="217"/>
      <c r="NEC1570" s="217"/>
      <c r="NED1570" s="217"/>
      <c r="NEE1570" s="217"/>
      <c r="NEF1570" s="217"/>
      <c r="NEG1570" s="217"/>
      <c r="NEH1570" s="217"/>
      <c r="NEI1570" s="217"/>
      <c r="NEJ1570" s="217"/>
      <c r="NEK1570" s="217"/>
      <c r="NEL1570" s="217"/>
      <c r="NEM1570" s="217"/>
      <c r="NEN1570" s="217"/>
      <c r="NEO1570" s="217"/>
      <c r="NEP1570" s="217"/>
      <c r="NEQ1570" s="217"/>
      <c r="NER1570" s="217"/>
      <c r="NES1570" s="217"/>
      <c r="NET1570" s="217"/>
      <c r="NEU1570" s="217"/>
      <c r="NEV1570" s="217"/>
      <c r="NEW1570" s="217"/>
      <c r="NEX1570" s="217"/>
      <c r="NEY1570" s="217"/>
      <c r="NEZ1570" s="217"/>
      <c r="NFA1570" s="217"/>
      <c r="NFB1570" s="217"/>
      <c r="NFC1570" s="217"/>
      <c r="NFD1570" s="217"/>
      <c r="NFE1570" s="217"/>
      <c r="NFF1570" s="217"/>
      <c r="NFG1570" s="217"/>
      <c r="NFH1570" s="217"/>
      <c r="NFI1570" s="217"/>
      <c r="NFJ1570" s="217"/>
      <c r="NFK1570" s="217"/>
      <c r="NFL1570" s="217"/>
      <c r="NFM1570" s="217"/>
      <c r="NFN1570" s="217"/>
      <c r="NFO1570" s="217"/>
      <c r="NFP1570" s="217"/>
      <c r="NFQ1570" s="217"/>
      <c r="NFR1570" s="217"/>
      <c r="NFS1570" s="217"/>
      <c r="NFT1570" s="217"/>
      <c r="NFU1570" s="217"/>
      <c r="NFV1570" s="217"/>
      <c r="NFW1570" s="217"/>
      <c r="NFX1570" s="217"/>
      <c r="NFY1570" s="217"/>
      <c r="NFZ1570" s="217"/>
      <c r="NGA1570" s="217"/>
      <c r="NGB1570" s="217"/>
      <c r="NGC1570" s="217"/>
      <c r="NGD1570" s="217"/>
      <c r="NGE1570" s="217"/>
      <c r="NGF1570" s="217"/>
      <c r="NGG1570" s="217"/>
      <c r="NGH1570" s="217"/>
      <c r="NGI1570" s="217"/>
      <c r="NGJ1570" s="217"/>
      <c r="NGK1570" s="217"/>
      <c r="NGL1570" s="217"/>
      <c r="NGM1570" s="217"/>
      <c r="NGN1570" s="217"/>
      <c r="NGO1570" s="217"/>
      <c r="NGP1570" s="217"/>
      <c r="NGQ1570" s="217"/>
      <c r="NGR1570" s="217"/>
      <c r="NGS1570" s="217"/>
      <c r="NGT1570" s="217"/>
      <c r="NGU1570" s="217"/>
      <c r="NGV1570" s="217"/>
      <c r="NGW1570" s="217"/>
      <c r="NGX1570" s="217"/>
      <c r="NGY1570" s="217"/>
      <c r="NGZ1570" s="217"/>
      <c r="NHA1570" s="217"/>
      <c r="NHB1570" s="217"/>
      <c r="NHC1570" s="217"/>
      <c r="NHD1570" s="217"/>
      <c r="NHE1570" s="217"/>
      <c r="NHF1570" s="217"/>
      <c r="NHG1570" s="217"/>
      <c r="NHH1570" s="217"/>
      <c r="NHI1570" s="217"/>
      <c r="NHJ1570" s="217"/>
      <c r="NHK1570" s="217"/>
      <c r="NHL1570" s="217"/>
      <c r="NHM1570" s="217"/>
      <c r="NHN1570" s="217"/>
      <c r="NHO1570" s="217"/>
      <c r="NHP1570" s="217"/>
      <c r="NHQ1570" s="217"/>
      <c r="NHR1570" s="217"/>
      <c r="NHS1570" s="217"/>
      <c r="NHT1570" s="217"/>
      <c r="NHU1570" s="217"/>
      <c r="NHV1570" s="217"/>
      <c r="NHW1570" s="217"/>
      <c r="NHX1570" s="217"/>
      <c r="NHY1570" s="217"/>
      <c r="NHZ1570" s="217"/>
      <c r="NIA1570" s="217"/>
      <c r="NIB1570" s="217"/>
      <c r="NIC1570" s="217"/>
      <c r="NID1570" s="217"/>
      <c r="NIE1570" s="217"/>
      <c r="NIF1570" s="217"/>
      <c r="NIG1570" s="217"/>
      <c r="NIH1570" s="217"/>
      <c r="NII1570" s="217"/>
      <c r="NIJ1570" s="217"/>
      <c r="NIK1570" s="217"/>
      <c r="NIL1570" s="217"/>
      <c r="NIM1570" s="217"/>
      <c r="NIN1570" s="217"/>
      <c r="NIO1570" s="217"/>
      <c r="NIP1570" s="217"/>
      <c r="NIQ1570" s="217"/>
      <c r="NIR1570" s="217"/>
      <c r="NIS1570" s="217"/>
      <c r="NIT1570" s="217"/>
      <c r="NIU1570" s="217"/>
      <c r="NIV1570" s="217"/>
      <c r="NIW1570" s="217"/>
      <c r="NIX1570" s="217"/>
      <c r="NIY1570" s="217"/>
      <c r="NIZ1570" s="217"/>
      <c r="NJA1570" s="217"/>
      <c r="NJB1570" s="217"/>
      <c r="NJC1570" s="217"/>
      <c r="NJD1570" s="217"/>
      <c r="NJE1570" s="217"/>
      <c r="NJF1570" s="217"/>
      <c r="NJG1570" s="217"/>
      <c r="NJH1570" s="217"/>
      <c r="NJI1570" s="217"/>
      <c r="NJJ1570" s="217"/>
      <c r="NJK1570" s="217"/>
      <c r="NJL1570" s="217"/>
      <c r="NJM1570" s="217"/>
      <c r="NJN1570" s="217"/>
      <c r="NJO1570" s="217"/>
      <c r="NJP1570" s="217"/>
      <c r="NJQ1570" s="217"/>
      <c r="NJR1570" s="217"/>
      <c r="NJS1570" s="217"/>
      <c r="NJT1570" s="217"/>
      <c r="NJU1570" s="217"/>
      <c r="NJV1570" s="217"/>
      <c r="NJW1570" s="217"/>
      <c r="NJX1570" s="217"/>
      <c r="NJY1570" s="217"/>
      <c r="NJZ1570" s="217"/>
      <c r="NKA1570" s="217"/>
      <c r="NKB1570" s="217"/>
      <c r="NKC1570" s="217"/>
      <c r="NKD1570" s="217"/>
      <c r="NKE1570" s="217"/>
      <c r="NKF1570" s="217"/>
      <c r="NKG1570" s="217"/>
      <c r="NKH1570" s="217"/>
      <c r="NKI1570" s="217"/>
      <c r="NKJ1570" s="217"/>
      <c r="NKK1570" s="217"/>
      <c r="NKL1570" s="217"/>
      <c r="NKM1570" s="217"/>
      <c r="NKN1570" s="217"/>
      <c r="NKO1570" s="217"/>
      <c r="NKP1570" s="217"/>
      <c r="NKQ1570" s="217"/>
      <c r="NKR1570" s="217"/>
      <c r="NKS1570" s="217"/>
      <c r="NKT1570" s="217"/>
      <c r="NKU1570" s="217"/>
      <c r="NKV1570" s="217"/>
      <c r="NKW1570" s="217"/>
      <c r="NKX1570" s="217"/>
      <c r="NKY1570" s="217"/>
      <c r="NKZ1570" s="217"/>
      <c r="NLA1570" s="217"/>
      <c r="NLB1570" s="217"/>
      <c r="NLC1570" s="217"/>
      <c r="NLD1570" s="217"/>
      <c r="NLE1570" s="217"/>
      <c r="NLF1570" s="217"/>
      <c r="NLG1570" s="217"/>
      <c r="NLH1570" s="217"/>
      <c r="NLI1570" s="217"/>
      <c r="NLJ1570" s="217"/>
      <c r="NLK1570" s="217"/>
      <c r="NLL1570" s="217"/>
      <c r="NLM1570" s="217"/>
      <c r="NLN1570" s="217"/>
      <c r="NLO1570" s="217"/>
      <c r="NLP1570" s="217"/>
      <c r="NLQ1570" s="217"/>
      <c r="NLR1570" s="217"/>
      <c r="NLS1570" s="217"/>
      <c r="NLT1570" s="217"/>
      <c r="NLU1570" s="217"/>
      <c r="NLV1570" s="217"/>
      <c r="NLW1570" s="217"/>
      <c r="NLX1570" s="217"/>
      <c r="NLY1570" s="217"/>
      <c r="NLZ1570" s="217"/>
      <c r="NMA1570" s="217"/>
      <c r="NMB1570" s="217"/>
      <c r="NMC1570" s="217"/>
      <c r="NMD1570" s="217"/>
      <c r="NME1570" s="217"/>
      <c r="NMF1570" s="217"/>
      <c r="NMG1570" s="217"/>
      <c r="NMH1570" s="217"/>
      <c r="NMI1570" s="217"/>
      <c r="NMJ1570" s="217"/>
      <c r="NMK1570" s="217"/>
      <c r="NML1570" s="217"/>
      <c r="NMM1570" s="217"/>
      <c r="NMN1570" s="217"/>
      <c r="NMO1570" s="217"/>
      <c r="NMP1570" s="217"/>
      <c r="NMQ1570" s="217"/>
      <c r="NMR1570" s="217"/>
      <c r="NMS1570" s="217"/>
      <c r="NMT1570" s="217"/>
      <c r="NMU1570" s="217"/>
      <c r="NMV1570" s="217"/>
      <c r="NMW1570" s="217"/>
      <c r="NMX1570" s="217"/>
      <c r="NMY1570" s="217"/>
      <c r="NMZ1570" s="217"/>
      <c r="NNA1570" s="217"/>
      <c r="NNB1570" s="217"/>
      <c r="NNC1570" s="217"/>
      <c r="NND1570" s="217"/>
      <c r="NNE1570" s="217"/>
      <c r="NNF1570" s="217"/>
      <c r="NNG1570" s="217"/>
      <c r="NNH1570" s="217"/>
      <c r="NNI1570" s="217"/>
      <c r="NNJ1570" s="217"/>
      <c r="NNK1570" s="217"/>
      <c r="NNL1570" s="217"/>
      <c r="NNM1570" s="217"/>
      <c r="NNN1570" s="217"/>
      <c r="NNO1570" s="217"/>
      <c r="NNP1570" s="217"/>
      <c r="NNQ1570" s="217"/>
      <c r="NNR1570" s="217"/>
      <c r="NNS1570" s="217"/>
      <c r="NNT1570" s="217"/>
      <c r="NNU1570" s="217"/>
      <c r="NNV1570" s="217"/>
      <c r="NNW1570" s="217"/>
      <c r="NNX1570" s="217"/>
      <c r="NNY1570" s="217"/>
      <c r="NNZ1570" s="217"/>
      <c r="NOA1570" s="217"/>
      <c r="NOB1570" s="217"/>
      <c r="NOC1570" s="217"/>
      <c r="NOD1570" s="217"/>
      <c r="NOE1570" s="217"/>
      <c r="NOF1570" s="217"/>
      <c r="NOG1570" s="217"/>
      <c r="NOH1570" s="217"/>
      <c r="NOI1570" s="217"/>
      <c r="NOJ1570" s="217"/>
      <c r="NOK1570" s="217"/>
      <c r="NOL1570" s="217"/>
      <c r="NOM1570" s="217"/>
      <c r="NON1570" s="217"/>
      <c r="NOO1570" s="217"/>
      <c r="NOP1570" s="217"/>
      <c r="NOQ1570" s="217"/>
      <c r="NOR1570" s="217"/>
      <c r="NOS1570" s="217"/>
      <c r="NOT1570" s="217"/>
      <c r="NOU1570" s="217"/>
      <c r="NOV1570" s="217"/>
      <c r="NOW1570" s="217"/>
      <c r="NOX1570" s="217"/>
      <c r="NOY1570" s="217"/>
      <c r="NOZ1570" s="217"/>
      <c r="NPA1570" s="217"/>
      <c r="NPB1570" s="217"/>
      <c r="NPC1570" s="217"/>
      <c r="NPD1570" s="217"/>
      <c r="NPE1570" s="217"/>
      <c r="NPF1570" s="217"/>
      <c r="NPG1570" s="217"/>
      <c r="NPH1570" s="217"/>
      <c r="NPI1570" s="217"/>
      <c r="NPJ1570" s="217"/>
      <c r="NPK1570" s="217"/>
      <c r="NPL1570" s="217"/>
      <c r="NPM1570" s="217"/>
      <c r="NPN1570" s="217"/>
      <c r="NPO1570" s="217"/>
      <c r="NPP1570" s="217"/>
      <c r="NPQ1570" s="217"/>
      <c r="NPR1570" s="217"/>
      <c r="NPS1570" s="217"/>
      <c r="NPT1570" s="217"/>
      <c r="NPU1570" s="217"/>
      <c r="NPV1570" s="217"/>
      <c r="NPW1570" s="217"/>
      <c r="NPX1570" s="217"/>
      <c r="NPY1570" s="217"/>
      <c r="NPZ1570" s="217"/>
      <c r="NQA1570" s="217"/>
      <c r="NQB1570" s="217"/>
      <c r="NQC1570" s="217"/>
      <c r="NQD1570" s="217"/>
      <c r="NQE1570" s="217"/>
      <c r="NQF1570" s="217"/>
      <c r="NQG1570" s="217"/>
      <c r="NQH1570" s="217"/>
      <c r="NQI1570" s="217"/>
      <c r="NQJ1570" s="217"/>
      <c r="NQK1570" s="217"/>
      <c r="NQL1570" s="217"/>
      <c r="NQM1570" s="217"/>
      <c r="NQN1570" s="217"/>
      <c r="NQO1570" s="217"/>
      <c r="NQP1570" s="217"/>
      <c r="NQQ1570" s="217"/>
      <c r="NQR1570" s="217"/>
      <c r="NQS1570" s="217"/>
      <c r="NQT1570" s="217"/>
      <c r="NQU1570" s="217"/>
      <c r="NQV1570" s="217"/>
      <c r="NQW1570" s="217"/>
      <c r="NQX1570" s="217"/>
      <c r="NQY1570" s="217"/>
      <c r="NQZ1570" s="217"/>
      <c r="NRA1570" s="217"/>
      <c r="NRB1570" s="217"/>
      <c r="NRC1570" s="217"/>
      <c r="NRD1570" s="217"/>
      <c r="NRE1570" s="217"/>
      <c r="NRF1570" s="217"/>
      <c r="NRG1570" s="217"/>
      <c r="NRH1570" s="217"/>
      <c r="NRI1570" s="217"/>
      <c r="NRJ1570" s="217"/>
      <c r="NRK1570" s="217"/>
      <c r="NRL1570" s="217"/>
      <c r="NRM1570" s="217"/>
      <c r="NRN1570" s="217"/>
      <c r="NRO1570" s="217"/>
      <c r="NRP1570" s="217"/>
      <c r="NRQ1570" s="217"/>
      <c r="NRR1570" s="217"/>
      <c r="NRS1570" s="217"/>
      <c r="NRT1570" s="217"/>
      <c r="NRU1570" s="217"/>
      <c r="NRV1570" s="217"/>
      <c r="NRW1570" s="217"/>
      <c r="NRX1570" s="217"/>
      <c r="NRY1570" s="217"/>
      <c r="NRZ1570" s="217"/>
      <c r="NSA1570" s="217"/>
      <c r="NSB1570" s="217"/>
      <c r="NSC1570" s="217"/>
      <c r="NSD1570" s="217"/>
      <c r="NSE1570" s="217"/>
      <c r="NSF1570" s="217"/>
      <c r="NSG1570" s="217"/>
      <c r="NSH1570" s="217"/>
      <c r="NSI1570" s="217"/>
      <c r="NSJ1570" s="217"/>
      <c r="NSK1570" s="217"/>
      <c r="NSL1570" s="217"/>
      <c r="NSM1570" s="217"/>
      <c r="NSN1570" s="217"/>
      <c r="NSO1570" s="217"/>
      <c r="NSP1570" s="217"/>
      <c r="NSQ1570" s="217"/>
      <c r="NSR1570" s="217"/>
      <c r="NSS1570" s="217"/>
      <c r="NST1570" s="217"/>
      <c r="NSU1570" s="217"/>
      <c r="NSV1570" s="217"/>
      <c r="NSW1570" s="217"/>
      <c r="NSX1570" s="217"/>
      <c r="NSY1570" s="217"/>
      <c r="NSZ1570" s="217"/>
      <c r="NTA1570" s="217"/>
      <c r="NTB1570" s="217"/>
      <c r="NTC1570" s="217"/>
      <c r="NTD1570" s="217"/>
      <c r="NTE1570" s="217"/>
      <c r="NTF1570" s="217"/>
      <c r="NTG1570" s="217"/>
      <c r="NTH1570" s="217"/>
      <c r="NTI1570" s="217"/>
      <c r="NTJ1570" s="217"/>
      <c r="NTK1570" s="217"/>
      <c r="NTL1570" s="217"/>
      <c r="NTM1570" s="217"/>
      <c r="NTN1570" s="217"/>
      <c r="NTO1570" s="217"/>
      <c r="NTP1570" s="217"/>
      <c r="NTQ1570" s="217"/>
      <c r="NTR1570" s="217"/>
      <c r="NTS1570" s="217"/>
      <c r="NTT1570" s="217"/>
      <c r="NTU1570" s="217"/>
      <c r="NTV1570" s="217"/>
      <c r="NTW1570" s="217"/>
      <c r="NTX1570" s="217"/>
      <c r="NTY1570" s="217"/>
      <c r="NTZ1570" s="217"/>
      <c r="NUA1570" s="217"/>
      <c r="NUB1570" s="217"/>
      <c r="NUC1570" s="217"/>
      <c r="NUD1570" s="217"/>
      <c r="NUE1570" s="217"/>
      <c r="NUF1570" s="217"/>
      <c r="NUG1570" s="217"/>
      <c r="NUH1570" s="217"/>
      <c r="NUI1570" s="217"/>
      <c r="NUJ1570" s="217"/>
      <c r="NUK1570" s="217"/>
      <c r="NUL1570" s="217"/>
      <c r="NUM1570" s="217"/>
      <c r="NUN1570" s="217"/>
      <c r="NUO1570" s="217"/>
      <c r="NUP1570" s="217"/>
      <c r="NUQ1570" s="217"/>
      <c r="NUR1570" s="217"/>
      <c r="NUS1570" s="217"/>
      <c r="NUT1570" s="217"/>
      <c r="NUU1570" s="217"/>
      <c r="NUV1570" s="217"/>
      <c r="NUW1570" s="217"/>
      <c r="NUX1570" s="217"/>
      <c r="NUY1570" s="217"/>
      <c r="NUZ1570" s="217"/>
      <c r="NVA1570" s="217"/>
      <c r="NVB1570" s="217"/>
      <c r="NVC1570" s="217"/>
      <c r="NVD1570" s="217"/>
      <c r="NVE1570" s="217"/>
      <c r="NVF1570" s="217"/>
      <c r="NVG1570" s="217"/>
      <c r="NVH1570" s="217"/>
      <c r="NVI1570" s="217"/>
      <c r="NVJ1570" s="217"/>
      <c r="NVK1570" s="217"/>
      <c r="NVL1570" s="217"/>
      <c r="NVM1570" s="217"/>
      <c r="NVN1570" s="217"/>
      <c r="NVO1570" s="217"/>
      <c r="NVP1570" s="217"/>
      <c r="NVQ1570" s="217"/>
      <c r="NVR1570" s="217"/>
      <c r="NVS1570" s="217"/>
      <c r="NVT1570" s="217"/>
      <c r="NVU1570" s="217"/>
      <c r="NVV1570" s="217"/>
      <c r="NVW1570" s="217"/>
      <c r="NVX1570" s="217"/>
      <c r="NVY1570" s="217"/>
      <c r="NVZ1570" s="217"/>
      <c r="NWA1570" s="217"/>
      <c r="NWB1570" s="217"/>
      <c r="NWC1570" s="217"/>
      <c r="NWD1570" s="217"/>
      <c r="NWE1570" s="217"/>
      <c r="NWF1570" s="217"/>
      <c r="NWG1570" s="217"/>
      <c r="NWH1570" s="217"/>
      <c r="NWI1570" s="217"/>
      <c r="NWJ1570" s="217"/>
      <c r="NWK1570" s="217"/>
      <c r="NWL1570" s="217"/>
      <c r="NWM1570" s="217"/>
      <c r="NWN1570" s="217"/>
      <c r="NWO1570" s="217"/>
      <c r="NWP1570" s="217"/>
      <c r="NWQ1570" s="217"/>
      <c r="NWR1570" s="217"/>
      <c r="NWS1570" s="217"/>
      <c r="NWT1570" s="217"/>
      <c r="NWU1570" s="217"/>
      <c r="NWV1570" s="217"/>
      <c r="NWW1570" s="217"/>
      <c r="NWX1570" s="217"/>
      <c r="NWY1570" s="217"/>
      <c r="NWZ1570" s="217"/>
      <c r="NXA1570" s="217"/>
      <c r="NXB1570" s="217"/>
      <c r="NXC1570" s="217"/>
      <c r="NXD1570" s="217"/>
      <c r="NXE1570" s="217"/>
      <c r="NXF1570" s="217"/>
      <c r="NXG1570" s="217"/>
      <c r="NXH1570" s="217"/>
      <c r="NXI1570" s="217"/>
      <c r="NXJ1570" s="217"/>
      <c r="NXK1570" s="217"/>
      <c r="NXL1570" s="217"/>
      <c r="NXM1570" s="217"/>
      <c r="NXN1570" s="217"/>
      <c r="NXO1570" s="217"/>
      <c r="NXP1570" s="217"/>
      <c r="NXQ1570" s="217"/>
      <c r="NXR1570" s="217"/>
      <c r="NXS1570" s="217"/>
      <c r="NXT1570" s="217"/>
      <c r="NXU1570" s="217"/>
      <c r="NXV1570" s="217"/>
      <c r="NXW1570" s="217"/>
      <c r="NXX1570" s="217"/>
      <c r="NXY1570" s="217"/>
      <c r="NXZ1570" s="217"/>
      <c r="NYA1570" s="217"/>
      <c r="NYB1570" s="217"/>
      <c r="NYC1570" s="217"/>
      <c r="NYD1570" s="217"/>
      <c r="NYE1570" s="217"/>
      <c r="NYF1570" s="217"/>
      <c r="NYG1570" s="217"/>
      <c r="NYH1570" s="217"/>
      <c r="NYI1570" s="217"/>
      <c r="NYJ1570" s="217"/>
      <c r="NYK1570" s="217"/>
      <c r="NYL1570" s="217"/>
      <c r="NYM1570" s="217"/>
      <c r="NYN1570" s="217"/>
      <c r="NYO1570" s="217"/>
      <c r="NYP1570" s="217"/>
      <c r="NYQ1570" s="217"/>
      <c r="NYR1570" s="217"/>
      <c r="NYS1570" s="217"/>
      <c r="NYT1570" s="217"/>
      <c r="NYU1570" s="217"/>
      <c r="NYV1570" s="217"/>
      <c r="NYW1570" s="217"/>
      <c r="NYX1570" s="217"/>
      <c r="NYY1570" s="217"/>
      <c r="NYZ1570" s="217"/>
      <c r="NZA1570" s="217"/>
      <c r="NZB1570" s="217"/>
      <c r="NZC1570" s="217"/>
      <c r="NZD1570" s="217"/>
      <c r="NZE1570" s="217"/>
      <c r="NZF1570" s="217"/>
      <c r="NZG1570" s="217"/>
      <c r="NZH1570" s="217"/>
      <c r="NZI1570" s="217"/>
      <c r="NZJ1570" s="217"/>
      <c r="NZK1570" s="217"/>
      <c r="NZL1570" s="217"/>
      <c r="NZM1570" s="217"/>
      <c r="NZN1570" s="217"/>
      <c r="NZO1570" s="217"/>
      <c r="NZP1570" s="217"/>
      <c r="NZQ1570" s="217"/>
      <c r="NZR1570" s="217"/>
      <c r="NZS1570" s="217"/>
      <c r="NZT1570" s="217"/>
      <c r="NZU1570" s="217"/>
      <c r="NZV1570" s="217"/>
      <c r="NZW1570" s="217"/>
      <c r="NZX1570" s="217"/>
      <c r="NZY1570" s="217"/>
      <c r="NZZ1570" s="217"/>
      <c r="OAA1570" s="217"/>
      <c r="OAB1570" s="217"/>
      <c r="OAC1570" s="217"/>
      <c r="OAD1570" s="217"/>
      <c r="OAE1570" s="217"/>
      <c r="OAF1570" s="217"/>
      <c r="OAG1570" s="217"/>
      <c r="OAH1570" s="217"/>
      <c r="OAI1570" s="217"/>
      <c r="OAJ1570" s="217"/>
      <c r="OAK1570" s="217"/>
      <c r="OAL1570" s="217"/>
      <c r="OAM1570" s="217"/>
      <c r="OAN1570" s="217"/>
      <c r="OAO1570" s="217"/>
      <c r="OAP1570" s="217"/>
      <c r="OAQ1570" s="217"/>
      <c r="OAR1570" s="217"/>
      <c r="OAS1570" s="217"/>
      <c r="OAT1570" s="217"/>
      <c r="OAU1570" s="217"/>
      <c r="OAV1570" s="217"/>
      <c r="OAW1570" s="217"/>
      <c r="OAX1570" s="217"/>
      <c r="OAY1570" s="217"/>
      <c r="OAZ1570" s="217"/>
      <c r="OBA1570" s="217"/>
      <c r="OBB1570" s="217"/>
      <c r="OBC1570" s="217"/>
      <c r="OBD1570" s="217"/>
      <c r="OBE1570" s="217"/>
      <c r="OBF1570" s="217"/>
      <c r="OBG1570" s="217"/>
      <c r="OBH1570" s="217"/>
      <c r="OBI1570" s="217"/>
      <c r="OBJ1570" s="217"/>
      <c r="OBK1570" s="217"/>
      <c r="OBL1570" s="217"/>
      <c r="OBM1570" s="217"/>
      <c r="OBN1570" s="217"/>
      <c r="OBO1570" s="217"/>
      <c r="OBP1570" s="217"/>
      <c r="OBQ1570" s="217"/>
      <c r="OBR1570" s="217"/>
      <c r="OBS1570" s="217"/>
      <c r="OBT1570" s="217"/>
      <c r="OBU1570" s="217"/>
      <c r="OBV1570" s="217"/>
      <c r="OBW1570" s="217"/>
      <c r="OBX1570" s="217"/>
      <c r="OBY1570" s="217"/>
      <c r="OBZ1570" s="217"/>
      <c r="OCA1570" s="217"/>
      <c r="OCB1570" s="217"/>
      <c r="OCC1570" s="217"/>
      <c r="OCD1570" s="217"/>
      <c r="OCE1570" s="217"/>
      <c r="OCF1570" s="217"/>
      <c r="OCG1570" s="217"/>
      <c r="OCH1570" s="217"/>
      <c r="OCI1570" s="217"/>
      <c r="OCJ1570" s="217"/>
      <c r="OCK1570" s="217"/>
      <c r="OCL1570" s="217"/>
      <c r="OCM1570" s="217"/>
      <c r="OCN1570" s="217"/>
      <c r="OCO1570" s="217"/>
      <c r="OCP1570" s="217"/>
      <c r="OCQ1570" s="217"/>
      <c r="OCR1570" s="217"/>
      <c r="OCS1570" s="217"/>
      <c r="OCT1570" s="217"/>
      <c r="OCU1570" s="217"/>
      <c r="OCV1570" s="217"/>
      <c r="OCW1570" s="217"/>
      <c r="OCX1570" s="217"/>
      <c r="OCY1570" s="217"/>
      <c r="OCZ1570" s="217"/>
      <c r="ODA1570" s="217"/>
      <c r="ODB1570" s="217"/>
      <c r="ODC1570" s="217"/>
      <c r="ODD1570" s="217"/>
      <c r="ODE1570" s="217"/>
      <c r="ODF1570" s="217"/>
      <c r="ODG1570" s="217"/>
      <c r="ODH1570" s="217"/>
      <c r="ODI1570" s="217"/>
      <c r="ODJ1570" s="217"/>
      <c r="ODK1570" s="217"/>
      <c r="ODL1570" s="217"/>
      <c r="ODM1570" s="217"/>
      <c r="ODN1570" s="217"/>
      <c r="ODO1570" s="217"/>
      <c r="ODP1570" s="217"/>
      <c r="ODQ1570" s="217"/>
      <c r="ODR1570" s="217"/>
      <c r="ODS1570" s="217"/>
      <c r="ODT1570" s="217"/>
      <c r="ODU1570" s="217"/>
      <c r="ODV1570" s="217"/>
      <c r="ODW1570" s="217"/>
      <c r="ODX1570" s="217"/>
      <c r="ODY1570" s="217"/>
      <c r="ODZ1570" s="217"/>
      <c r="OEA1570" s="217"/>
      <c r="OEB1570" s="217"/>
      <c r="OEC1570" s="217"/>
      <c r="OED1570" s="217"/>
      <c r="OEE1570" s="217"/>
      <c r="OEF1570" s="217"/>
      <c r="OEG1570" s="217"/>
      <c r="OEH1570" s="217"/>
      <c r="OEI1570" s="217"/>
      <c r="OEJ1570" s="217"/>
      <c r="OEK1570" s="217"/>
      <c r="OEL1570" s="217"/>
      <c r="OEM1570" s="217"/>
      <c r="OEN1570" s="217"/>
      <c r="OEO1570" s="217"/>
      <c r="OEP1570" s="217"/>
      <c r="OEQ1570" s="217"/>
      <c r="OER1570" s="217"/>
      <c r="OES1570" s="217"/>
      <c r="OET1570" s="217"/>
      <c r="OEU1570" s="217"/>
      <c r="OEV1570" s="217"/>
      <c r="OEW1570" s="217"/>
      <c r="OEX1570" s="217"/>
      <c r="OEY1570" s="217"/>
      <c r="OEZ1570" s="217"/>
      <c r="OFA1570" s="217"/>
      <c r="OFB1570" s="217"/>
      <c r="OFC1570" s="217"/>
      <c r="OFD1570" s="217"/>
      <c r="OFE1570" s="217"/>
      <c r="OFF1570" s="217"/>
      <c r="OFG1570" s="217"/>
      <c r="OFH1570" s="217"/>
      <c r="OFI1570" s="217"/>
      <c r="OFJ1570" s="217"/>
      <c r="OFK1570" s="217"/>
      <c r="OFL1570" s="217"/>
      <c r="OFM1570" s="217"/>
      <c r="OFN1570" s="217"/>
      <c r="OFO1570" s="217"/>
      <c r="OFP1570" s="217"/>
      <c r="OFQ1570" s="217"/>
      <c r="OFR1570" s="217"/>
      <c r="OFS1570" s="217"/>
      <c r="OFT1570" s="217"/>
      <c r="OFU1570" s="217"/>
      <c r="OFV1570" s="217"/>
      <c r="OFW1570" s="217"/>
      <c r="OFX1570" s="217"/>
      <c r="OFY1570" s="217"/>
      <c r="OFZ1570" s="217"/>
      <c r="OGA1570" s="217"/>
      <c r="OGB1570" s="217"/>
      <c r="OGC1570" s="217"/>
      <c r="OGD1570" s="217"/>
      <c r="OGE1570" s="217"/>
      <c r="OGF1570" s="217"/>
      <c r="OGG1570" s="217"/>
      <c r="OGH1570" s="217"/>
      <c r="OGI1570" s="217"/>
      <c r="OGJ1570" s="217"/>
      <c r="OGK1570" s="217"/>
      <c r="OGL1570" s="217"/>
      <c r="OGM1570" s="217"/>
      <c r="OGN1570" s="217"/>
      <c r="OGO1570" s="217"/>
      <c r="OGP1570" s="217"/>
      <c r="OGQ1570" s="217"/>
      <c r="OGR1570" s="217"/>
      <c r="OGS1570" s="217"/>
      <c r="OGT1570" s="217"/>
      <c r="OGU1570" s="217"/>
      <c r="OGV1570" s="217"/>
      <c r="OGW1570" s="217"/>
      <c r="OGX1570" s="217"/>
      <c r="OGY1570" s="217"/>
      <c r="OGZ1570" s="217"/>
      <c r="OHA1570" s="217"/>
      <c r="OHB1570" s="217"/>
      <c r="OHC1570" s="217"/>
      <c r="OHD1570" s="217"/>
      <c r="OHE1570" s="217"/>
      <c r="OHF1570" s="217"/>
      <c r="OHG1570" s="217"/>
      <c r="OHH1570" s="217"/>
      <c r="OHI1570" s="217"/>
      <c r="OHJ1570" s="217"/>
      <c r="OHK1570" s="217"/>
      <c r="OHL1570" s="217"/>
      <c r="OHM1570" s="217"/>
      <c r="OHN1570" s="217"/>
      <c r="OHO1570" s="217"/>
      <c r="OHP1570" s="217"/>
      <c r="OHQ1570" s="217"/>
      <c r="OHR1570" s="217"/>
      <c r="OHS1570" s="217"/>
      <c r="OHT1570" s="217"/>
      <c r="OHU1570" s="217"/>
      <c r="OHV1570" s="217"/>
      <c r="OHW1570" s="217"/>
      <c r="OHX1570" s="217"/>
      <c r="OHY1570" s="217"/>
      <c r="OHZ1570" s="217"/>
      <c r="OIA1570" s="217"/>
      <c r="OIB1570" s="217"/>
      <c r="OIC1570" s="217"/>
      <c r="OID1570" s="217"/>
      <c r="OIE1570" s="217"/>
      <c r="OIF1570" s="217"/>
      <c r="OIG1570" s="217"/>
      <c r="OIH1570" s="217"/>
      <c r="OII1570" s="217"/>
      <c r="OIJ1570" s="217"/>
      <c r="OIK1570" s="217"/>
      <c r="OIL1570" s="217"/>
      <c r="OIM1570" s="217"/>
      <c r="OIN1570" s="217"/>
      <c r="OIO1570" s="217"/>
      <c r="OIP1570" s="217"/>
      <c r="OIQ1570" s="217"/>
      <c r="OIR1570" s="217"/>
      <c r="OIS1570" s="217"/>
      <c r="OIT1570" s="217"/>
      <c r="OIU1570" s="217"/>
      <c r="OIV1570" s="217"/>
      <c r="OIW1570" s="217"/>
      <c r="OIX1570" s="217"/>
      <c r="OIY1570" s="217"/>
      <c r="OIZ1570" s="217"/>
      <c r="OJA1570" s="217"/>
      <c r="OJB1570" s="217"/>
      <c r="OJC1570" s="217"/>
      <c r="OJD1570" s="217"/>
      <c r="OJE1570" s="217"/>
      <c r="OJF1570" s="217"/>
      <c r="OJG1570" s="217"/>
      <c r="OJH1570" s="217"/>
      <c r="OJI1570" s="217"/>
      <c r="OJJ1570" s="217"/>
      <c r="OJK1570" s="217"/>
      <c r="OJL1570" s="217"/>
      <c r="OJM1570" s="217"/>
      <c r="OJN1570" s="217"/>
      <c r="OJO1570" s="217"/>
      <c r="OJP1570" s="217"/>
      <c r="OJQ1570" s="217"/>
      <c r="OJR1570" s="217"/>
      <c r="OJS1570" s="217"/>
      <c r="OJT1570" s="217"/>
      <c r="OJU1570" s="217"/>
      <c r="OJV1570" s="217"/>
      <c r="OJW1570" s="217"/>
      <c r="OJX1570" s="217"/>
      <c r="OJY1570" s="217"/>
      <c r="OJZ1570" s="217"/>
      <c r="OKA1570" s="217"/>
      <c r="OKB1570" s="217"/>
      <c r="OKC1570" s="217"/>
      <c r="OKD1570" s="217"/>
      <c r="OKE1570" s="217"/>
      <c r="OKF1570" s="217"/>
      <c r="OKG1570" s="217"/>
      <c r="OKH1570" s="217"/>
      <c r="OKI1570" s="217"/>
      <c r="OKJ1570" s="217"/>
      <c r="OKK1570" s="217"/>
      <c r="OKL1570" s="217"/>
      <c r="OKM1570" s="217"/>
      <c r="OKN1570" s="217"/>
      <c r="OKO1570" s="217"/>
      <c r="OKP1570" s="217"/>
      <c r="OKQ1570" s="217"/>
      <c r="OKR1570" s="217"/>
      <c r="OKS1570" s="217"/>
      <c r="OKT1570" s="217"/>
      <c r="OKU1570" s="217"/>
      <c r="OKV1570" s="217"/>
      <c r="OKW1570" s="217"/>
      <c r="OKX1570" s="217"/>
      <c r="OKY1570" s="217"/>
      <c r="OKZ1570" s="217"/>
      <c r="OLA1570" s="217"/>
      <c r="OLB1570" s="217"/>
      <c r="OLC1570" s="217"/>
      <c r="OLD1570" s="217"/>
      <c r="OLE1570" s="217"/>
      <c r="OLF1570" s="217"/>
      <c r="OLG1570" s="217"/>
      <c r="OLH1570" s="217"/>
      <c r="OLI1570" s="217"/>
      <c r="OLJ1570" s="217"/>
      <c r="OLK1570" s="217"/>
      <c r="OLL1570" s="217"/>
      <c r="OLM1570" s="217"/>
      <c r="OLN1570" s="217"/>
      <c r="OLO1570" s="217"/>
      <c r="OLP1570" s="217"/>
      <c r="OLQ1570" s="217"/>
      <c r="OLR1570" s="217"/>
      <c r="OLS1570" s="217"/>
      <c r="OLT1570" s="217"/>
      <c r="OLU1570" s="217"/>
      <c r="OLV1570" s="217"/>
      <c r="OLW1570" s="217"/>
      <c r="OLX1570" s="217"/>
      <c r="OLY1570" s="217"/>
      <c r="OLZ1570" s="217"/>
      <c r="OMA1570" s="217"/>
      <c r="OMB1570" s="217"/>
      <c r="OMC1570" s="217"/>
      <c r="OMD1570" s="217"/>
      <c r="OME1570" s="217"/>
      <c r="OMF1570" s="217"/>
      <c r="OMG1570" s="217"/>
      <c r="OMH1570" s="217"/>
      <c r="OMI1570" s="217"/>
      <c r="OMJ1570" s="217"/>
      <c r="OMK1570" s="217"/>
      <c r="OML1570" s="217"/>
      <c r="OMM1570" s="217"/>
      <c r="OMN1570" s="217"/>
      <c r="OMO1570" s="217"/>
      <c r="OMP1570" s="217"/>
      <c r="OMQ1570" s="217"/>
      <c r="OMR1570" s="217"/>
      <c r="OMS1570" s="217"/>
      <c r="OMT1570" s="217"/>
      <c r="OMU1570" s="217"/>
      <c r="OMV1570" s="217"/>
      <c r="OMW1570" s="217"/>
      <c r="OMX1570" s="217"/>
      <c r="OMY1570" s="217"/>
      <c r="OMZ1570" s="217"/>
      <c r="ONA1570" s="217"/>
      <c r="ONB1570" s="217"/>
      <c r="ONC1570" s="217"/>
      <c r="OND1570" s="217"/>
      <c r="ONE1570" s="217"/>
      <c r="ONF1570" s="217"/>
      <c r="ONG1570" s="217"/>
      <c r="ONH1570" s="217"/>
      <c r="ONI1570" s="217"/>
      <c r="ONJ1570" s="217"/>
      <c r="ONK1570" s="217"/>
      <c r="ONL1570" s="217"/>
      <c r="ONM1570" s="217"/>
      <c r="ONN1570" s="217"/>
      <c r="ONO1570" s="217"/>
      <c r="ONP1570" s="217"/>
      <c r="ONQ1570" s="217"/>
      <c r="ONR1570" s="217"/>
      <c r="ONS1570" s="217"/>
      <c r="ONT1570" s="217"/>
      <c r="ONU1570" s="217"/>
      <c r="ONV1570" s="217"/>
      <c r="ONW1570" s="217"/>
      <c r="ONX1570" s="217"/>
      <c r="ONY1570" s="217"/>
      <c r="ONZ1570" s="217"/>
      <c r="OOA1570" s="217"/>
      <c r="OOB1570" s="217"/>
      <c r="OOC1570" s="217"/>
      <c r="OOD1570" s="217"/>
      <c r="OOE1570" s="217"/>
      <c r="OOF1570" s="217"/>
      <c r="OOG1570" s="217"/>
      <c r="OOH1570" s="217"/>
      <c r="OOI1570" s="217"/>
      <c r="OOJ1570" s="217"/>
      <c r="OOK1570" s="217"/>
      <c r="OOL1570" s="217"/>
      <c r="OOM1570" s="217"/>
      <c r="OON1570" s="217"/>
      <c r="OOO1570" s="217"/>
      <c r="OOP1570" s="217"/>
      <c r="OOQ1570" s="217"/>
      <c r="OOR1570" s="217"/>
      <c r="OOS1570" s="217"/>
      <c r="OOT1570" s="217"/>
      <c r="OOU1570" s="217"/>
      <c r="OOV1570" s="217"/>
      <c r="OOW1570" s="217"/>
      <c r="OOX1570" s="217"/>
      <c r="OOY1570" s="217"/>
      <c r="OOZ1570" s="217"/>
      <c r="OPA1570" s="217"/>
      <c r="OPB1570" s="217"/>
      <c r="OPC1570" s="217"/>
      <c r="OPD1570" s="217"/>
      <c r="OPE1570" s="217"/>
      <c r="OPF1570" s="217"/>
      <c r="OPG1570" s="217"/>
      <c r="OPH1570" s="217"/>
      <c r="OPI1570" s="217"/>
      <c r="OPJ1570" s="217"/>
      <c r="OPK1570" s="217"/>
      <c r="OPL1570" s="217"/>
      <c r="OPM1570" s="217"/>
      <c r="OPN1570" s="217"/>
      <c r="OPO1570" s="217"/>
      <c r="OPP1570" s="217"/>
      <c r="OPQ1570" s="217"/>
      <c r="OPR1570" s="217"/>
      <c r="OPS1570" s="217"/>
      <c r="OPT1570" s="217"/>
      <c r="OPU1570" s="217"/>
      <c r="OPV1570" s="217"/>
      <c r="OPW1570" s="217"/>
      <c r="OPX1570" s="217"/>
      <c r="OPY1570" s="217"/>
      <c r="OPZ1570" s="217"/>
      <c r="OQA1570" s="217"/>
      <c r="OQB1570" s="217"/>
      <c r="OQC1570" s="217"/>
      <c r="OQD1570" s="217"/>
      <c r="OQE1570" s="217"/>
      <c r="OQF1570" s="217"/>
      <c r="OQG1570" s="217"/>
      <c r="OQH1570" s="217"/>
      <c r="OQI1570" s="217"/>
      <c r="OQJ1570" s="217"/>
      <c r="OQK1570" s="217"/>
      <c r="OQL1570" s="217"/>
      <c r="OQM1570" s="217"/>
      <c r="OQN1570" s="217"/>
      <c r="OQO1570" s="217"/>
      <c r="OQP1570" s="217"/>
      <c r="OQQ1570" s="217"/>
      <c r="OQR1570" s="217"/>
      <c r="OQS1570" s="217"/>
      <c r="OQT1570" s="217"/>
      <c r="OQU1570" s="217"/>
      <c r="OQV1570" s="217"/>
      <c r="OQW1570" s="217"/>
      <c r="OQX1570" s="217"/>
      <c r="OQY1570" s="217"/>
      <c r="OQZ1570" s="217"/>
      <c r="ORA1570" s="217"/>
      <c r="ORB1570" s="217"/>
      <c r="ORC1570" s="217"/>
      <c r="ORD1570" s="217"/>
      <c r="ORE1570" s="217"/>
      <c r="ORF1570" s="217"/>
      <c r="ORG1570" s="217"/>
      <c r="ORH1570" s="217"/>
      <c r="ORI1570" s="217"/>
      <c r="ORJ1570" s="217"/>
      <c r="ORK1570" s="217"/>
      <c r="ORL1570" s="217"/>
      <c r="ORM1570" s="217"/>
      <c r="ORN1570" s="217"/>
      <c r="ORO1570" s="217"/>
      <c r="ORP1570" s="217"/>
      <c r="ORQ1570" s="217"/>
      <c r="ORR1570" s="217"/>
      <c r="ORS1570" s="217"/>
      <c r="ORT1570" s="217"/>
      <c r="ORU1570" s="217"/>
      <c r="ORV1570" s="217"/>
      <c r="ORW1570" s="217"/>
      <c r="ORX1570" s="217"/>
      <c r="ORY1570" s="217"/>
      <c r="ORZ1570" s="217"/>
      <c r="OSA1570" s="217"/>
      <c r="OSB1570" s="217"/>
      <c r="OSC1570" s="217"/>
      <c r="OSD1570" s="217"/>
      <c r="OSE1570" s="217"/>
      <c r="OSF1570" s="217"/>
      <c r="OSG1570" s="217"/>
      <c r="OSH1570" s="217"/>
      <c r="OSI1570" s="217"/>
      <c r="OSJ1570" s="217"/>
      <c r="OSK1570" s="217"/>
      <c r="OSL1570" s="217"/>
      <c r="OSM1570" s="217"/>
      <c r="OSN1570" s="217"/>
      <c r="OSO1570" s="217"/>
      <c r="OSP1570" s="217"/>
      <c r="OSQ1570" s="217"/>
      <c r="OSR1570" s="217"/>
      <c r="OSS1570" s="217"/>
      <c r="OST1570" s="217"/>
      <c r="OSU1570" s="217"/>
      <c r="OSV1570" s="217"/>
      <c r="OSW1570" s="217"/>
      <c r="OSX1570" s="217"/>
      <c r="OSY1570" s="217"/>
      <c r="OSZ1570" s="217"/>
      <c r="OTA1570" s="217"/>
      <c r="OTB1570" s="217"/>
      <c r="OTC1570" s="217"/>
      <c r="OTD1570" s="217"/>
      <c r="OTE1570" s="217"/>
      <c r="OTF1570" s="217"/>
      <c r="OTG1570" s="217"/>
      <c r="OTH1570" s="217"/>
      <c r="OTI1570" s="217"/>
      <c r="OTJ1570" s="217"/>
      <c r="OTK1570" s="217"/>
      <c r="OTL1570" s="217"/>
      <c r="OTM1570" s="217"/>
      <c r="OTN1570" s="217"/>
      <c r="OTO1570" s="217"/>
      <c r="OTP1570" s="217"/>
      <c r="OTQ1570" s="217"/>
      <c r="OTR1570" s="217"/>
      <c r="OTS1570" s="217"/>
      <c r="OTT1570" s="217"/>
      <c r="OTU1570" s="217"/>
      <c r="OTV1570" s="217"/>
      <c r="OTW1570" s="217"/>
      <c r="OTX1570" s="217"/>
      <c r="OTY1570" s="217"/>
      <c r="OTZ1570" s="217"/>
      <c r="OUA1570" s="217"/>
      <c r="OUB1570" s="217"/>
      <c r="OUC1570" s="217"/>
      <c r="OUD1570" s="217"/>
      <c r="OUE1570" s="217"/>
      <c r="OUF1570" s="217"/>
      <c r="OUG1570" s="217"/>
      <c r="OUH1570" s="217"/>
      <c r="OUI1570" s="217"/>
      <c r="OUJ1570" s="217"/>
      <c r="OUK1570" s="217"/>
      <c r="OUL1570" s="217"/>
      <c r="OUM1570" s="217"/>
      <c r="OUN1570" s="217"/>
      <c r="OUO1570" s="217"/>
      <c r="OUP1570" s="217"/>
      <c r="OUQ1570" s="217"/>
      <c r="OUR1570" s="217"/>
      <c r="OUS1570" s="217"/>
      <c r="OUT1570" s="217"/>
      <c r="OUU1570" s="217"/>
      <c r="OUV1570" s="217"/>
      <c r="OUW1570" s="217"/>
      <c r="OUX1570" s="217"/>
      <c r="OUY1570" s="217"/>
      <c r="OUZ1570" s="217"/>
      <c r="OVA1570" s="217"/>
      <c r="OVB1570" s="217"/>
      <c r="OVC1570" s="217"/>
      <c r="OVD1570" s="217"/>
      <c r="OVE1570" s="217"/>
      <c r="OVF1570" s="217"/>
      <c r="OVG1570" s="217"/>
      <c r="OVH1570" s="217"/>
      <c r="OVI1570" s="217"/>
      <c r="OVJ1570" s="217"/>
      <c r="OVK1570" s="217"/>
      <c r="OVL1570" s="217"/>
      <c r="OVM1570" s="217"/>
      <c r="OVN1570" s="217"/>
      <c r="OVO1570" s="217"/>
      <c r="OVP1570" s="217"/>
      <c r="OVQ1570" s="217"/>
      <c r="OVR1570" s="217"/>
      <c r="OVS1570" s="217"/>
      <c r="OVT1570" s="217"/>
      <c r="OVU1570" s="217"/>
      <c r="OVV1570" s="217"/>
      <c r="OVW1570" s="217"/>
      <c r="OVX1570" s="217"/>
      <c r="OVY1570" s="217"/>
      <c r="OVZ1570" s="217"/>
      <c r="OWA1570" s="217"/>
      <c r="OWB1570" s="217"/>
      <c r="OWC1570" s="217"/>
      <c r="OWD1570" s="217"/>
      <c r="OWE1570" s="217"/>
      <c r="OWF1570" s="217"/>
      <c r="OWG1570" s="217"/>
      <c r="OWH1570" s="217"/>
      <c r="OWI1570" s="217"/>
      <c r="OWJ1570" s="217"/>
      <c r="OWK1570" s="217"/>
      <c r="OWL1570" s="217"/>
      <c r="OWM1570" s="217"/>
      <c r="OWN1570" s="217"/>
      <c r="OWO1570" s="217"/>
      <c r="OWP1570" s="217"/>
      <c r="OWQ1570" s="217"/>
      <c r="OWR1570" s="217"/>
      <c r="OWS1570" s="217"/>
      <c r="OWT1570" s="217"/>
      <c r="OWU1570" s="217"/>
      <c r="OWV1570" s="217"/>
      <c r="OWW1570" s="217"/>
      <c r="OWX1570" s="217"/>
      <c r="OWY1570" s="217"/>
      <c r="OWZ1570" s="217"/>
      <c r="OXA1570" s="217"/>
      <c r="OXB1570" s="217"/>
      <c r="OXC1570" s="217"/>
      <c r="OXD1570" s="217"/>
      <c r="OXE1570" s="217"/>
      <c r="OXF1570" s="217"/>
      <c r="OXG1570" s="217"/>
      <c r="OXH1570" s="217"/>
      <c r="OXI1570" s="217"/>
      <c r="OXJ1570" s="217"/>
      <c r="OXK1570" s="217"/>
      <c r="OXL1570" s="217"/>
      <c r="OXM1570" s="217"/>
      <c r="OXN1570" s="217"/>
      <c r="OXO1570" s="217"/>
      <c r="OXP1570" s="217"/>
      <c r="OXQ1570" s="217"/>
      <c r="OXR1570" s="217"/>
      <c r="OXS1570" s="217"/>
      <c r="OXT1570" s="217"/>
      <c r="OXU1570" s="217"/>
      <c r="OXV1570" s="217"/>
      <c r="OXW1570" s="217"/>
      <c r="OXX1570" s="217"/>
      <c r="OXY1570" s="217"/>
      <c r="OXZ1570" s="217"/>
      <c r="OYA1570" s="217"/>
      <c r="OYB1570" s="217"/>
      <c r="OYC1570" s="217"/>
      <c r="OYD1570" s="217"/>
      <c r="OYE1570" s="217"/>
      <c r="OYF1570" s="217"/>
      <c r="OYG1570" s="217"/>
      <c r="OYH1570" s="217"/>
      <c r="OYI1570" s="217"/>
      <c r="OYJ1570" s="217"/>
      <c r="OYK1570" s="217"/>
      <c r="OYL1570" s="217"/>
      <c r="OYM1570" s="217"/>
      <c r="OYN1570" s="217"/>
      <c r="OYO1570" s="217"/>
      <c r="OYP1570" s="217"/>
      <c r="OYQ1570" s="217"/>
      <c r="OYR1570" s="217"/>
      <c r="OYS1570" s="217"/>
      <c r="OYT1570" s="217"/>
      <c r="OYU1570" s="217"/>
      <c r="OYV1570" s="217"/>
      <c r="OYW1570" s="217"/>
      <c r="OYX1570" s="217"/>
      <c r="OYY1570" s="217"/>
      <c r="OYZ1570" s="217"/>
      <c r="OZA1570" s="217"/>
      <c r="OZB1570" s="217"/>
      <c r="OZC1570" s="217"/>
      <c r="OZD1570" s="217"/>
      <c r="OZE1570" s="217"/>
      <c r="OZF1570" s="217"/>
      <c r="OZG1570" s="217"/>
      <c r="OZH1570" s="217"/>
      <c r="OZI1570" s="217"/>
      <c r="OZJ1570" s="217"/>
      <c r="OZK1570" s="217"/>
      <c r="OZL1570" s="217"/>
      <c r="OZM1570" s="217"/>
      <c r="OZN1570" s="217"/>
      <c r="OZO1570" s="217"/>
      <c r="OZP1570" s="217"/>
      <c r="OZQ1570" s="217"/>
      <c r="OZR1570" s="217"/>
      <c r="OZS1570" s="217"/>
      <c r="OZT1570" s="217"/>
      <c r="OZU1570" s="217"/>
      <c r="OZV1570" s="217"/>
      <c r="OZW1570" s="217"/>
      <c r="OZX1570" s="217"/>
      <c r="OZY1570" s="217"/>
      <c r="OZZ1570" s="217"/>
      <c r="PAA1570" s="217"/>
      <c r="PAB1570" s="217"/>
      <c r="PAC1570" s="217"/>
      <c r="PAD1570" s="217"/>
      <c r="PAE1570" s="217"/>
      <c r="PAF1570" s="217"/>
      <c r="PAG1570" s="217"/>
      <c r="PAH1570" s="217"/>
      <c r="PAI1570" s="217"/>
      <c r="PAJ1570" s="217"/>
      <c r="PAK1570" s="217"/>
      <c r="PAL1570" s="217"/>
      <c r="PAM1570" s="217"/>
      <c r="PAN1570" s="217"/>
      <c r="PAO1570" s="217"/>
      <c r="PAP1570" s="217"/>
      <c r="PAQ1570" s="217"/>
      <c r="PAR1570" s="217"/>
      <c r="PAS1570" s="217"/>
      <c r="PAT1570" s="217"/>
      <c r="PAU1570" s="217"/>
      <c r="PAV1570" s="217"/>
      <c r="PAW1570" s="217"/>
      <c r="PAX1570" s="217"/>
      <c r="PAY1570" s="217"/>
      <c r="PAZ1570" s="217"/>
      <c r="PBA1570" s="217"/>
      <c r="PBB1570" s="217"/>
      <c r="PBC1570" s="217"/>
      <c r="PBD1570" s="217"/>
      <c r="PBE1570" s="217"/>
      <c r="PBF1570" s="217"/>
      <c r="PBG1570" s="217"/>
      <c r="PBH1570" s="217"/>
      <c r="PBI1570" s="217"/>
      <c r="PBJ1570" s="217"/>
      <c r="PBK1570" s="217"/>
      <c r="PBL1570" s="217"/>
      <c r="PBM1570" s="217"/>
      <c r="PBN1570" s="217"/>
      <c r="PBO1570" s="217"/>
      <c r="PBP1570" s="217"/>
      <c r="PBQ1570" s="217"/>
      <c r="PBR1570" s="217"/>
      <c r="PBS1570" s="217"/>
      <c r="PBT1570" s="217"/>
      <c r="PBU1570" s="217"/>
      <c r="PBV1570" s="217"/>
      <c r="PBW1570" s="217"/>
      <c r="PBX1570" s="217"/>
      <c r="PBY1570" s="217"/>
      <c r="PBZ1570" s="217"/>
      <c r="PCA1570" s="217"/>
      <c r="PCB1570" s="217"/>
      <c r="PCC1570" s="217"/>
      <c r="PCD1570" s="217"/>
      <c r="PCE1570" s="217"/>
      <c r="PCF1570" s="217"/>
      <c r="PCG1570" s="217"/>
      <c r="PCH1570" s="217"/>
      <c r="PCI1570" s="217"/>
      <c r="PCJ1570" s="217"/>
      <c r="PCK1570" s="217"/>
      <c r="PCL1570" s="217"/>
      <c r="PCM1570" s="217"/>
      <c r="PCN1570" s="217"/>
      <c r="PCO1570" s="217"/>
      <c r="PCP1570" s="217"/>
      <c r="PCQ1570" s="217"/>
      <c r="PCR1570" s="217"/>
      <c r="PCS1570" s="217"/>
      <c r="PCT1570" s="217"/>
      <c r="PCU1570" s="217"/>
      <c r="PCV1570" s="217"/>
      <c r="PCW1570" s="217"/>
      <c r="PCX1570" s="217"/>
      <c r="PCY1570" s="217"/>
      <c r="PCZ1570" s="217"/>
      <c r="PDA1570" s="217"/>
      <c r="PDB1570" s="217"/>
      <c r="PDC1570" s="217"/>
      <c r="PDD1570" s="217"/>
      <c r="PDE1570" s="217"/>
      <c r="PDF1570" s="217"/>
      <c r="PDG1570" s="217"/>
      <c r="PDH1570" s="217"/>
      <c r="PDI1570" s="217"/>
      <c r="PDJ1570" s="217"/>
      <c r="PDK1570" s="217"/>
      <c r="PDL1570" s="217"/>
      <c r="PDM1570" s="217"/>
      <c r="PDN1570" s="217"/>
      <c r="PDO1570" s="217"/>
      <c r="PDP1570" s="217"/>
      <c r="PDQ1570" s="217"/>
      <c r="PDR1570" s="217"/>
      <c r="PDS1570" s="217"/>
      <c r="PDT1570" s="217"/>
      <c r="PDU1570" s="217"/>
      <c r="PDV1570" s="217"/>
      <c r="PDW1570" s="217"/>
      <c r="PDX1570" s="217"/>
      <c r="PDY1570" s="217"/>
      <c r="PDZ1570" s="217"/>
      <c r="PEA1570" s="217"/>
      <c r="PEB1570" s="217"/>
      <c r="PEC1570" s="217"/>
      <c r="PED1570" s="217"/>
      <c r="PEE1570" s="217"/>
      <c r="PEF1570" s="217"/>
      <c r="PEG1570" s="217"/>
      <c r="PEH1570" s="217"/>
      <c r="PEI1570" s="217"/>
      <c r="PEJ1570" s="217"/>
      <c r="PEK1570" s="217"/>
      <c r="PEL1570" s="217"/>
      <c r="PEM1570" s="217"/>
      <c r="PEN1570" s="217"/>
      <c r="PEO1570" s="217"/>
      <c r="PEP1570" s="217"/>
      <c r="PEQ1570" s="217"/>
      <c r="PER1570" s="217"/>
      <c r="PES1570" s="217"/>
      <c r="PET1570" s="217"/>
      <c r="PEU1570" s="217"/>
      <c r="PEV1570" s="217"/>
      <c r="PEW1570" s="217"/>
      <c r="PEX1570" s="217"/>
      <c r="PEY1570" s="217"/>
      <c r="PEZ1570" s="217"/>
      <c r="PFA1570" s="217"/>
      <c r="PFB1570" s="217"/>
      <c r="PFC1570" s="217"/>
      <c r="PFD1570" s="217"/>
      <c r="PFE1570" s="217"/>
      <c r="PFF1570" s="217"/>
      <c r="PFG1570" s="217"/>
      <c r="PFH1570" s="217"/>
      <c r="PFI1570" s="217"/>
      <c r="PFJ1570" s="217"/>
      <c r="PFK1570" s="217"/>
      <c r="PFL1570" s="217"/>
      <c r="PFM1570" s="217"/>
      <c r="PFN1570" s="217"/>
      <c r="PFO1570" s="217"/>
      <c r="PFP1570" s="217"/>
      <c r="PFQ1570" s="217"/>
      <c r="PFR1570" s="217"/>
      <c r="PFS1570" s="217"/>
      <c r="PFT1570" s="217"/>
      <c r="PFU1570" s="217"/>
      <c r="PFV1570" s="217"/>
      <c r="PFW1570" s="217"/>
      <c r="PFX1570" s="217"/>
      <c r="PFY1570" s="217"/>
      <c r="PFZ1570" s="217"/>
      <c r="PGA1570" s="217"/>
      <c r="PGB1570" s="217"/>
      <c r="PGC1570" s="217"/>
      <c r="PGD1570" s="217"/>
      <c r="PGE1570" s="217"/>
      <c r="PGF1570" s="217"/>
      <c r="PGG1570" s="217"/>
      <c r="PGH1570" s="217"/>
      <c r="PGI1570" s="217"/>
      <c r="PGJ1570" s="217"/>
      <c r="PGK1570" s="217"/>
      <c r="PGL1570" s="217"/>
      <c r="PGM1570" s="217"/>
      <c r="PGN1570" s="217"/>
      <c r="PGO1570" s="217"/>
      <c r="PGP1570" s="217"/>
      <c r="PGQ1570" s="217"/>
      <c r="PGR1570" s="217"/>
      <c r="PGS1570" s="217"/>
      <c r="PGT1570" s="217"/>
      <c r="PGU1570" s="217"/>
      <c r="PGV1570" s="217"/>
      <c r="PGW1570" s="217"/>
      <c r="PGX1570" s="217"/>
      <c r="PGY1570" s="217"/>
      <c r="PGZ1570" s="217"/>
      <c r="PHA1570" s="217"/>
      <c r="PHB1570" s="217"/>
      <c r="PHC1570" s="217"/>
      <c r="PHD1570" s="217"/>
      <c r="PHE1570" s="217"/>
      <c r="PHF1570" s="217"/>
      <c r="PHG1570" s="217"/>
      <c r="PHH1570" s="217"/>
      <c r="PHI1570" s="217"/>
      <c r="PHJ1570" s="217"/>
      <c r="PHK1570" s="217"/>
      <c r="PHL1570" s="217"/>
      <c r="PHM1570" s="217"/>
      <c r="PHN1570" s="217"/>
      <c r="PHO1570" s="217"/>
      <c r="PHP1570" s="217"/>
      <c r="PHQ1570" s="217"/>
      <c r="PHR1570" s="217"/>
      <c r="PHS1570" s="217"/>
      <c r="PHT1570" s="217"/>
      <c r="PHU1570" s="217"/>
      <c r="PHV1570" s="217"/>
      <c r="PHW1570" s="217"/>
      <c r="PHX1570" s="217"/>
      <c r="PHY1570" s="217"/>
      <c r="PHZ1570" s="217"/>
      <c r="PIA1570" s="217"/>
      <c r="PIB1570" s="217"/>
      <c r="PIC1570" s="217"/>
      <c r="PID1570" s="217"/>
      <c r="PIE1570" s="217"/>
      <c r="PIF1570" s="217"/>
      <c r="PIG1570" s="217"/>
      <c r="PIH1570" s="217"/>
      <c r="PII1570" s="217"/>
      <c r="PIJ1570" s="217"/>
      <c r="PIK1570" s="217"/>
      <c r="PIL1570" s="217"/>
      <c r="PIM1570" s="217"/>
      <c r="PIN1570" s="217"/>
      <c r="PIO1570" s="217"/>
      <c r="PIP1570" s="217"/>
      <c r="PIQ1570" s="217"/>
      <c r="PIR1570" s="217"/>
      <c r="PIS1570" s="217"/>
      <c r="PIT1570" s="217"/>
      <c r="PIU1570" s="217"/>
      <c r="PIV1570" s="217"/>
      <c r="PIW1570" s="217"/>
      <c r="PIX1570" s="217"/>
      <c r="PIY1570" s="217"/>
      <c r="PIZ1570" s="217"/>
      <c r="PJA1570" s="217"/>
      <c r="PJB1570" s="217"/>
      <c r="PJC1570" s="217"/>
      <c r="PJD1570" s="217"/>
      <c r="PJE1570" s="217"/>
      <c r="PJF1570" s="217"/>
      <c r="PJG1570" s="217"/>
      <c r="PJH1570" s="217"/>
      <c r="PJI1570" s="217"/>
      <c r="PJJ1570" s="217"/>
      <c r="PJK1570" s="217"/>
      <c r="PJL1570" s="217"/>
      <c r="PJM1570" s="217"/>
      <c r="PJN1570" s="217"/>
      <c r="PJO1570" s="217"/>
      <c r="PJP1570" s="217"/>
      <c r="PJQ1570" s="217"/>
      <c r="PJR1570" s="217"/>
      <c r="PJS1570" s="217"/>
      <c r="PJT1570" s="217"/>
      <c r="PJU1570" s="217"/>
      <c r="PJV1570" s="217"/>
      <c r="PJW1570" s="217"/>
      <c r="PJX1570" s="217"/>
      <c r="PJY1570" s="217"/>
      <c r="PJZ1570" s="217"/>
      <c r="PKA1570" s="217"/>
      <c r="PKB1570" s="217"/>
      <c r="PKC1570" s="217"/>
      <c r="PKD1570" s="217"/>
      <c r="PKE1570" s="217"/>
      <c r="PKF1570" s="217"/>
      <c r="PKG1570" s="217"/>
      <c r="PKH1570" s="217"/>
      <c r="PKI1570" s="217"/>
      <c r="PKJ1570" s="217"/>
      <c r="PKK1570" s="217"/>
      <c r="PKL1570" s="217"/>
      <c r="PKM1570" s="217"/>
      <c r="PKN1570" s="217"/>
      <c r="PKO1570" s="217"/>
      <c r="PKP1570" s="217"/>
      <c r="PKQ1570" s="217"/>
      <c r="PKR1570" s="217"/>
      <c r="PKS1570" s="217"/>
      <c r="PKT1570" s="217"/>
      <c r="PKU1570" s="217"/>
      <c r="PKV1570" s="217"/>
      <c r="PKW1570" s="217"/>
      <c r="PKX1570" s="217"/>
      <c r="PKY1570" s="217"/>
      <c r="PKZ1570" s="217"/>
      <c r="PLA1570" s="217"/>
      <c r="PLB1570" s="217"/>
      <c r="PLC1570" s="217"/>
      <c r="PLD1570" s="217"/>
      <c r="PLE1570" s="217"/>
      <c r="PLF1570" s="217"/>
      <c r="PLG1570" s="217"/>
      <c r="PLH1570" s="217"/>
      <c r="PLI1570" s="217"/>
      <c r="PLJ1570" s="217"/>
      <c r="PLK1570" s="217"/>
      <c r="PLL1570" s="217"/>
      <c r="PLM1570" s="217"/>
      <c r="PLN1570" s="217"/>
      <c r="PLO1570" s="217"/>
      <c r="PLP1570" s="217"/>
      <c r="PLQ1570" s="217"/>
      <c r="PLR1570" s="217"/>
      <c r="PLS1570" s="217"/>
      <c r="PLT1570" s="217"/>
      <c r="PLU1570" s="217"/>
      <c r="PLV1570" s="217"/>
      <c r="PLW1570" s="217"/>
      <c r="PLX1570" s="217"/>
      <c r="PLY1570" s="217"/>
      <c r="PLZ1570" s="217"/>
      <c r="PMA1570" s="217"/>
      <c r="PMB1570" s="217"/>
      <c r="PMC1570" s="217"/>
      <c r="PMD1570" s="217"/>
      <c r="PME1570" s="217"/>
      <c r="PMF1570" s="217"/>
      <c r="PMG1570" s="217"/>
      <c r="PMH1570" s="217"/>
      <c r="PMI1570" s="217"/>
      <c r="PMJ1570" s="217"/>
      <c r="PMK1570" s="217"/>
      <c r="PML1570" s="217"/>
      <c r="PMM1570" s="217"/>
      <c r="PMN1570" s="217"/>
      <c r="PMO1570" s="217"/>
      <c r="PMP1570" s="217"/>
      <c r="PMQ1570" s="217"/>
      <c r="PMR1570" s="217"/>
      <c r="PMS1570" s="217"/>
      <c r="PMT1570" s="217"/>
      <c r="PMU1570" s="217"/>
      <c r="PMV1570" s="217"/>
      <c r="PMW1570" s="217"/>
      <c r="PMX1570" s="217"/>
      <c r="PMY1570" s="217"/>
      <c r="PMZ1570" s="217"/>
      <c r="PNA1570" s="217"/>
      <c r="PNB1570" s="217"/>
      <c r="PNC1570" s="217"/>
      <c r="PND1570" s="217"/>
      <c r="PNE1570" s="217"/>
      <c r="PNF1570" s="217"/>
      <c r="PNG1570" s="217"/>
      <c r="PNH1570" s="217"/>
      <c r="PNI1570" s="217"/>
      <c r="PNJ1570" s="217"/>
      <c r="PNK1570" s="217"/>
      <c r="PNL1570" s="217"/>
      <c r="PNM1570" s="217"/>
      <c r="PNN1570" s="217"/>
      <c r="PNO1570" s="217"/>
      <c r="PNP1570" s="217"/>
      <c r="PNQ1570" s="217"/>
      <c r="PNR1570" s="217"/>
      <c r="PNS1570" s="217"/>
      <c r="PNT1570" s="217"/>
      <c r="PNU1570" s="217"/>
      <c r="PNV1570" s="217"/>
      <c r="PNW1570" s="217"/>
      <c r="PNX1570" s="217"/>
      <c r="PNY1570" s="217"/>
      <c r="PNZ1570" s="217"/>
      <c r="POA1570" s="217"/>
      <c r="POB1570" s="217"/>
      <c r="POC1570" s="217"/>
      <c r="POD1570" s="217"/>
      <c r="POE1570" s="217"/>
      <c r="POF1570" s="217"/>
      <c r="POG1570" s="217"/>
      <c r="POH1570" s="217"/>
      <c r="POI1570" s="217"/>
      <c r="POJ1570" s="217"/>
      <c r="POK1570" s="217"/>
      <c r="POL1570" s="217"/>
      <c r="POM1570" s="217"/>
      <c r="PON1570" s="217"/>
      <c r="POO1570" s="217"/>
      <c r="POP1570" s="217"/>
      <c r="POQ1570" s="217"/>
      <c r="POR1570" s="217"/>
      <c r="POS1570" s="217"/>
      <c r="POT1570" s="217"/>
      <c r="POU1570" s="217"/>
      <c r="POV1570" s="217"/>
      <c r="POW1570" s="217"/>
      <c r="POX1570" s="217"/>
      <c r="POY1570" s="217"/>
      <c r="POZ1570" s="217"/>
      <c r="PPA1570" s="217"/>
      <c r="PPB1570" s="217"/>
      <c r="PPC1570" s="217"/>
      <c r="PPD1570" s="217"/>
      <c r="PPE1570" s="217"/>
      <c r="PPF1570" s="217"/>
      <c r="PPG1570" s="217"/>
      <c r="PPH1570" s="217"/>
      <c r="PPI1570" s="217"/>
      <c r="PPJ1570" s="217"/>
      <c r="PPK1570" s="217"/>
      <c r="PPL1570" s="217"/>
      <c r="PPM1570" s="217"/>
      <c r="PPN1570" s="217"/>
      <c r="PPO1570" s="217"/>
      <c r="PPP1570" s="217"/>
      <c r="PPQ1570" s="217"/>
      <c r="PPR1570" s="217"/>
      <c r="PPS1570" s="217"/>
      <c r="PPT1570" s="217"/>
      <c r="PPU1570" s="217"/>
      <c r="PPV1570" s="217"/>
      <c r="PPW1570" s="217"/>
      <c r="PPX1570" s="217"/>
      <c r="PPY1570" s="217"/>
      <c r="PPZ1570" s="217"/>
      <c r="PQA1570" s="217"/>
      <c r="PQB1570" s="217"/>
      <c r="PQC1570" s="217"/>
      <c r="PQD1570" s="217"/>
      <c r="PQE1570" s="217"/>
      <c r="PQF1570" s="217"/>
      <c r="PQG1570" s="217"/>
      <c r="PQH1570" s="217"/>
      <c r="PQI1570" s="217"/>
      <c r="PQJ1570" s="217"/>
      <c r="PQK1570" s="217"/>
      <c r="PQL1570" s="217"/>
      <c r="PQM1570" s="217"/>
      <c r="PQN1570" s="217"/>
      <c r="PQO1570" s="217"/>
      <c r="PQP1570" s="217"/>
      <c r="PQQ1570" s="217"/>
      <c r="PQR1570" s="217"/>
      <c r="PQS1570" s="217"/>
      <c r="PQT1570" s="217"/>
      <c r="PQU1570" s="217"/>
      <c r="PQV1570" s="217"/>
      <c r="PQW1570" s="217"/>
      <c r="PQX1570" s="217"/>
      <c r="PQY1570" s="217"/>
      <c r="PQZ1570" s="217"/>
      <c r="PRA1570" s="217"/>
      <c r="PRB1570" s="217"/>
      <c r="PRC1570" s="217"/>
      <c r="PRD1570" s="217"/>
      <c r="PRE1570" s="217"/>
      <c r="PRF1570" s="217"/>
      <c r="PRG1570" s="217"/>
      <c r="PRH1570" s="217"/>
      <c r="PRI1570" s="217"/>
      <c r="PRJ1570" s="217"/>
      <c r="PRK1570" s="217"/>
      <c r="PRL1570" s="217"/>
      <c r="PRM1570" s="217"/>
      <c r="PRN1570" s="217"/>
      <c r="PRO1570" s="217"/>
      <c r="PRP1570" s="217"/>
      <c r="PRQ1570" s="217"/>
      <c r="PRR1570" s="217"/>
      <c r="PRS1570" s="217"/>
      <c r="PRT1570" s="217"/>
      <c r="PRU1570" s="217"/>
      <c r="PRV1570" s="217"/>
      <c r="PRW1570" s="217"/>
      <c r="PRX1570" s="217"/>
      <c r="PRY1570" s="217"/>
      <c r="PRZ1570" s="217"/>
      <c r="PSA1570" s="217"/>
      <c r="PSB1570" s="217"/>
      <c r="PSC1570" s="217"/>
      <c r="PSD1570" s="217"/>
      <c r="PSE1570" s="217"/>
      <c r="PSF1570" s="217"/>
      <c r="PSG1570" s="217"/>
      <c r="PSH1570" s="217"/>
      <c r="PSI1570" s="217"/>
      <c r="PSJ1570" s="217"/>
      <c r="PSK1570" s="217"/>
      <c r="PSL1570" s="217"/>
      <c r="PSM1570" s="217"/>
      <c r="PSN1570" s="217"/>
      <c r="PSO1570" s="217"/>
      <c r="PSP1570" s="217"/>
      <c r="PSQ1570" s="217"/>
      <c r="PSR1570" s="217"/>
      <c r="PSS1570" s="217"/>
      <c r="PST1570" s="217"/>
      <c r="PSU1570" s="217"/>
      <c r="PSV1570" s="217"/>
      <c r="PSW1570" s="217"/>
      <c r="PSX1570" s="217"/>
      <c r="PSY1570" s="217"/>
      <c r="PSZ1570" s="217"/>
      <c r="PTA1570" s="217"/>
      <c r="PTB1570" s="217"/>
      <c r="PTC1570" s="217"/>
      <c r="PTD1570" s="217"/>
      <c r="PTE1570" s="217"/>
      <c r="PTF1570" s="217"/>
      <c r="PTG1570" s="217"/>
      <c r="PTH1570" s="217"/>
      <c r="PTI1570" s="217"/>
      <c r="PTJ1570" s="217"/>
      <c r="PTK1570" s="217"/>
      <c r="PTL1570" s="217"/>
      <c r="PTM1570" s="217"/>
      <c r="PTN1570" s="217"/>
      <c r="PTO1570" s="217"/>
      <c r="PTP1570" s="217"/>
      <c r="PTQ1570" s="217"/>
      <c r="PTR1570" s="217"/>
      <c r="PTS1570" s="217"/>
      <c r="PTT1570" s="217"/>
      <c r="PTU1570" s="217"/>
      <c r="PTV1570" s="217"/>
      <c r="PTW1570" s="217"/>
      <c r="PTX1570" s="217"/>
      <c r="PTY1570" s="217"/>
      <c r="PTZ1570" s="217"/>
      <c r="PUA1570" s="217"/>
      <c r="PUB1570" s="217"/>
      <c r="PUC1570" s="217"/>
      <c r="PUD1570" s="217"/>
      <c r="PUE1570" s="217"/>
      <c r="PUF1570" s="217"/>
      <c r="PUG1570" s="217"/>
      <c r="PUH1570" s="217"/>
      <c r="PUI1570" s="217"/>
      <c r="PUJ1570" s="217"/>
      <c r="PUK1570" s="217"/>
      <c r="PUL1570" s="217"/>
      <c r="PUM1570" s="217"/>
      <c r="PUN1570" s="217"/>
      <c r="PUO1570" s="217"/>
      <c r="PUP1570" s="217"/>
      <c r="PUQ1570" s="217"/>
      <c r="PUR1570" s="217"/>
      <c r="PUS1570" s="217"/>
      <c r="PUT1570" s="217"/>
      <c r="PUU1570" s="217"/>
      <c r="PUV1570" s="217"/>
      <c r="PUW1570" s="217"/>
      <c r="PUX1570" s="217"/>
      <c r="PUY1570" s="217"/>
      <c r="PUZ1570" s="217"/>
      <c r="PVA1570" s="217"/>
      <c r="PVB1570" s="217"/>
      <c r="PVC1570" s="217"/>
      <c r="PVD1570" s="217"/>
      <c r="PVE1570" s="217"/>
      <c r="PVF1570" s="217"/>
      <c r="PVG1570" s="217"/>
      <c r="PVH1570" s="217"/>
      <c r="PVI1570" s="217"/>
      <c r="PVJ1570" s="217"/>
      <c r="PVK1570" s="217"/>
      <c r="PVL1570" s="217"/>
      <c r="PVM1570" s="217"/>
      <c r="PVN1570" s="217"/>
      <c r="PVO1570" s="217"/>
      <c r="PVP1570" s="217"/>
      <c r="PVQ1570" s="217"/>
      <c r="PVR1570" s="217"/>
      <c r="PVS1570" s="217"/>
      <c r="PVT1570" s="217"/>
      <c r="PVU1570" s="217"/>
      <c r="PVV1570" s="217"/>
      <c r="PVW1570" s="217"/>
      <c r="PVX1570" s="217"/>
      <c r="PVY1570" s="217"/>
      <c r="PVZ1570" s="217"/>
      <c r="PWA1570" s="217"/>
      <c r="PWB1570" s="217"/>
      <c r="PWC1570" s="217"/>
      <c r="PWD1570" s="217"/>
      <c r="PWE1570" s="217"/>
      <c r="PWF1570" s="217"/>
      <c r="PWG1570" s="217"/>
      <c r="PWH1570" s="217"/>
      <c r="PWI1570" s="217"/>
      <c r="PWJ1570" s="217"/>
      <c r="PWK1570" s="217"/>
      <c r="PWL1570" s="217"/>
      <c r="PWM1570" s="217"/>
      <c r="PWN1570" s="217"/>
      <c r="PWO1570" s="217"/>
      <c r="PWP1570" s="217"/>
      <c r="PWQ1570" s="217"/>
      <c r="PWR1570" s="217"/>
      <c r="PWS1570" s="217"/>
      <c r="PWT1570" s="217"/>
      <c r="PWU1570" s="217"/>
      <c r="PWV1570" s="217"/>
      <c r="PWW1570" s="217"/>
      <c r="PWX1570" s="217"/>
      <c r="PWY1570" s="217"/>
      <c r="PWZ1570" s="217"/>
      <c r="PXA1570" s="217"/>
      <c r="PXB1570" s="217"/>
      <c r="PXC1570" s="217"/>
      <c r="PXD1570" s="217"/>
      <c r="PXE1570" s="217"/>
      <c r="PXF1570" s="217"/>
      <c r="PXG1570" s="217"/>
      <c r="PXH1570" s="217"/>
      <c r="PXI1570" s="217"/>
      <c r="PXJ1570" s="217"/>
      <c r="PXK1570" s="217"/>
      <c r="PXL1570" s="217"/>
      <c r="PXM1570" s="217"/>
      <c r="PXN1570" s="217"/>
      <c r="PXO1570" s="217"/>
      <c r="PXP1570" s="217"/>
      <c r="PXQ1570" s="217"/>
      <c r="PXR1570" s="217"/>
      <c r="PXS1570" s="217"/>
      <c r="PXT1570" s="217"/>
      <c r="PXU1570" s="217"/>
      <c r="PXV1570" s="217"/>
      <c r="PXW1570" s="217"/>
      <c r="PXX1570" s="217"/>
      <c r="PXY1570" s="217"/>
      <c r="PXZ1570" s="217"/>
      <c r="PYA1570" s="217"/>
      <c r="PYB1570" s="217"/>
      <c r="PYC1570" s="217"/>
      <c r="PYD1570" s="217"/>
      <c r="PYE1570" s="217"/>
      <c r="PYF1570" s="217"/>
      <c r="PYG1570" s="217"/>
      <c r="PYH1570" s="217"/>
      <c r="PYI1570" s="217"/>
      <c r="PYJ1570" s="217"/>
      <c r="PYK1570" s="217"/>
      <c r="PYL1570" s="217"/>
      <c r="PYM1570" s="217"/>
      <c r="PYN1570" s="217"/>
      <c r="PYO1570" s="217"/>
      <c r="PYP1570" s="217"/>
      <c r="PYQ1570" s="217"/>
      <c r="PYR1570" s="217"/>
      <c r="PYS1570" s="217"/>
      <c r="PYT1570" s="217"/>
      <c r="PYU1570" s="217"/>
      <c r="PYV1570" s="217"/>
      <c r="PYW1570" s="217"/>
      <c r="PYX1570" s="217"/>
      <c r="PYY1570" s="217"/>
      <c r="PYZ1570" s="217"/>
      <c r="PZA1570" s="217"/>
      <c r="PZB1570" s="217"/>
      <c r="PZC1570" s="217"/>
      <c r="PZD1570" s="217"/>
      <c r="PZE1570" s="217"/>
      <c r="PZF1570" s="217"/>
      <c r="PZG1570" s="217"/>
      <c r="PZH1570" s="217"/>
      <c r="PZI1570" s="217"/>
      <c r="PZJ1570" s="217"/>
      <c r="PZK1570" s="217"/>
      <c r="PZL1570" s="217"/>
      <c r="PZM1570" s="217"/>
      <c r="PZN1570" s="217"/>
      <c r="PZO1570" s="217"/>
      <c r="PZP1570" s="217"/>
      <c r="PZQ1570" s="217"/>
      <c r="PZR1570" s="217"/>
      <c r="PZS1570" s="217"/>
      <c r="PZT1570" s="217"/>
      <c r="PZU1570" s="217"/>
      <c r="PZV1570" s="217"/>
      <c r="PZW1570" s="217"/>
      <c r="PZX1570" s="217"/>
      <c r="PZY1570" s="217"/>
      <c r="PZZ1570" s="217"/>
      <c r="QAA1570" s="217"/>
      <c r="QAB1570" s="217"/>
      <c r="QAC1570" s="217"/>
      <c r="QAD1570" s="217"/>
      <c r="QAE1570" s="217"/>
      <c r="QAF1570" s="217"/>
      <c r="QAG1570" s="217"/>
      <c r="QAH1570" s="217"/>
      <c r="QAI1570" s="217"/>
      <c r="QAJ1570" s="217"/>
      <c r="QAK1570" s="217"/>
      <c r="QAL1570" s="217"/>
      <c r="QAM1570" s="217"/>
      <c r="QAN1570" s="217"/>
      <c r="QAO1570" s="217"/>
      <c r="QAP1570" s="217"/>
      <c r="QAQ1570" s="217"/>
      <c r="QAR1570" s="217"/>
      <c r="QAS1570" s="217"/>
      <c r="QAT1570" s="217"/>
      <c r="QAU1570" s="217"/>
      <c r="QAV1570" s="217"/>
      <c r="QAW1570" s="217"/>
      <c r="QAX1570" s="217"/>
      <c r="QAY1570" s="217"/>
      <c r="QAZ1570" s="217"/>
      <c r="QBA1570" s="217"/>
      <c r="QBB1570" s="217"/>
      <c r="QBC1570" s="217"/>
      <c r="QBD1570" s="217"/>
      <c r="QBE1570" s="217"/>
      <c r="QBF1570" s="217"/>
      <c r="QBG1570" s="217"/>
      <c r="QBH1570" s="217"/>
      <c r="QBI1570" s="217"/>
      <c r="QBJ1570" s="217"/>
      <c r="QBK1570" s="217"/>
      <c r="QBL1570" s="217"/>
      <c r="QBM1570" s="217"/>
      <c r="QBN1570" s="217"/>
      <c r="QBO1570" s="217"/>
      <c r="QBP1570" s="217"/>
      <c r="QBQ1570" s="217"/>
      <c r="QBR1570" s="217"/>
      <c r="QBS1570" s="217"/>
      <c r="QBT1570" s="217"/>
      <c r="QBU1570" s="217"/>
      <c r="QBV1570" s="217"/>
      <c r="QBW1570" s="217"/>
      <c r="QBX1570" s="217"/>
      <c r="QBY1570" s="217"/>
      <c r="QBZ1570" s="217"/>
      <c r="QCA1570" s="217"/>
      <c r="QCB1570" s="217"/>
      <c r="QCC1570" s="217"/>
      <c r="QCD1570" s="217"/>
      <c r="QCE1570" s="217"/>
      <c r="QCF1570" s="217"/>
      <c r="QCG1570" s="217"/>
      <c r="QCH1570" s="217"/>
      <c r="QCI1570" s="217"/>
      <c r="QCJ1570" s="217"/>
      <c r="QCK1570" s="217"/>
      <c r="QCL1570" s="217"/>
      <c r="QCM1570" s="217"/>
      <c r="QCN1570" s="217"/>
      <c r="QCO1570" s="217"/>
      <c r="QCP1570" s="217"/>
      <c r="QCQ1570" s="217"/>
      <c r="QCR1570" s="217"/>
      <c r="QCS1570" s="217"/>
      <c r="QCT1570" s="217"/>
      <c r="QCU1570" s="217"/>
      <c r="QCV1570" s="217"/>
      <c r="QCW1570" s="217"/>
      <c r="QCX1570" s="217"/>
      <c r="QCY1570" s="217"/>
      <c r="QCZ1570" s="217"/>
      <c r="QDA1570" s="217"/>
      <c r="QDB1570" s="217"/>
      <c r="QDC1570" s="217"/>
      <c r="QDD1570" s="217"/>
      <c r="QDE1570" s="217"/>
      <c r="QDF1570" s="217"/>
      <c r="QDG1570" s="217"/>
      <c r="QDH1570" s="217"/>
      <c r="QDI1570" s="217"/>
      <c r="QDJ1570" s="217"/>
      <c r="QDK1570" s="217"/>
      <c r="QDL1570" s="217"/>
      <c r="QDM1570" s="217"/>
      <c r="QDN1570" s="217"/>
      <c r="QDO1570" s="217"/>
      <c r="QDP1570" s="217"/>
      <c r="QDQ1570" s="217"/>
      <c r="QDR1570" s="217"/>
      <c r="QDS1570" s="217"/>
      <c r="QDT1570" s="217"/>
      <c r="QDU1570" s="217"/>
      <c r="QDV1570" s="217"/>
      <c r="QDW1570" s="217"/>
      <c r="QDX1570" s="217"/>
      <c r="QDY1570" s="217"/>
      <c r="QDZ1570" s="217"/>
      <c r="QEA1570" s="217"/>
      <c r="QEB1570" s="217"/>
      <c r="QEC1570" s="217"/>
      <c r="QED1570" s="217"/>
      <c r="QEE1570" s="217"/>
      <c r="QEF1570" s="217"/>
      <c r="QEG1570" s="217"/>
      <c r="QEH1570" s="217"/>
      <c r="QEI1570" s="217"/>
      <c r="QEJ1570" s="217"/>
      <c r="QEK1570" s="217"/>
      <c r="QEL1570" s="217"/>
      <c r="QEM1570" s="217"/>
      <c r="QEN1570" s="217"/>
      <c r="QEO1570" s="217"/>
      <c r="QEP1570" s="217"/>
      <c r="QEQ1570" s="217"/>
      <c r="QER1570" s="217"/>
      <c r="QES1570" s="217"/>
      <c r="QET1570" s="217"/>
      <c r="QEU1570" s="217"/>
      <c r="QEV1570" s="217"/>
      <c r="QEW1570" s="217"/>
      <c r="QEX1570" s="217"/>
      <c r="QEY1570" s="217"/>
      <c r="QEZ1570" s="217"/>
      <c r="QFA1570" s="217"/>
      <c r="QFB1570" s="217"/>
      <c r="QFC1570" s="217"/>
      <c r="QFD1570" s="217"/>
      <c r="QFE1570" s="217"/>
      <c r="QFF1570" s="217"/>
      <c r="QFG1570" s="217"/>
      <c r="QFH1570" s="217"/>
      <c r="QFI1570" s="217"/>
      <c r="QFJ1570" s="217"/>
      <c r="QFK1570" s="217"/>
      <c r="QFL1570" s="217"/>
      <c r="QFM1570" s="217"/>
      <c r="QFN1570" s="217"/>
      <c r="QFO1570" s="217"/>
      <c r="QFP1570" s="217"/>
      <c r="QFQ1570" s="217"/>
      <c r="QFR1570" s="217"/>
      <c r="QFS1570" s="217"/>
      <c r="QFT1570" s="217"/>
      <c r="QFU1570" s="217"/>
      <c r="QFV1570" s="217"/>
      <c r="QFW1570" s="217"/>
      <c r="QFX1570" s="217"/>
      <c r="QFY1570" s="217"/>
      <c r="QFZ1570" s="217"/>
      <c r="QGA1570" s="217"/>
      <c r="QGB1570" s="217"/>
      <c r="QGC1570" s="217"/>
      <c r="QGD1570" s="217"/>
      <c r="QGE1570" s="217"/>
      <c r="QGF1570" s="217"/>
      <c r="QGG1570" s="217"/>
      <c r="QGH1570" s="217"/>
      <c r="QGI1570" s="217"/>
      <c r="QGJ1570" s="217"/>
      <c r="QGK1570" s="217"/>
      <c r="QGL1570" s="217"/>
      <c r="QGM1570" s="217"/>
      <c r="QGN1570" s="217"/>
      <c r="QGO1570" s="217"/>
      <c r="QGP1570" s="217"/>
      <c r="QGQ1570" s="217"/>
      <c r="QGR1570" s="217"/>
      <c r="QGS1570" s="217"/>
      <c r="QGT1570" s="217"/>
      <c r="QGU1570" s="217"/>
      <c r="QGV1570" s="217"/>
      <c r="QGW1570" s="217"/>
      <c r="QGX1570" s="217"/>
      <c r="QGY1570" s="217"/>
      <c r="QGZ1570" s="217"/>
      <c r="QHA1570" s="217"/>
      <c r="QHB1570" s="217"/>
      <c r="QHC1570" s="217"/>
      <c r="QHD1570" s="217"/>
      <c r="QHE1570" s="217"/>
      <c r="QHF1570" s="217"/>
      <c r="QHG1570" s="217"/>
      <c r="QHH1570" s="217"/>
      <c r="QHI1570" s="217"/>
      <c r="QHJ1570" s="217"/>
      <c r="QHK1570" s="217"/>
      <c r="QHL1570" s="217"/>
      <c r="QHM1570" s="217"/>
      <c r="QHN1570" s="217"/>
      <c r="QHO1570" s="217"/>
      <c r="QHP1570" s="217"/>
      <c r="QHQ1570" s="217"/>
      <c r="QHR1570" s="217"/>
      <c r="QHS1570" s="217"/>
      <c r="QHT1570" s="217"/>
      <c r="QHU1570" s="217"/>
      <c r="QHV1570" s="217"/>
      <c r="QHW1570" s="217"/>
      <c r="QHX1570" s="217"/>
      <c r="QHY1570" s="217"/>
      <c r="QHZ1570" s="217"/>
      <c r="QIA1570" s="217"/>
      <c r="QIB1570" s="217"/>
      <c r="QIC1570" s="217"/>
      <c r="QID1570" s="217"/>
      <c r="QIE1570" s="217"/>
      <c r="QIF1570" s="217"/>
      <c r="QIG1570" s="217"/>
      <c r="QIH1570" s="217"/>
      <c r="QII1570" s="217"/>
      <c r="QIJ1570" s="217"/>
      <c r="QIK1570" s="217"/>
      <c r="QIL1570" s="217"/>
      <c r="QIM1570" s="217"/>
      <c r="QIN1570" s="217"/>
      <c r="QIO1570" s="217"/>
      <c r="QIP1570" s="217"/>
      <c r="QIQ1570" s="217"/>
      <c r="QIR1570" s="217"/>
      <c r="QIS1570" s="217"/>
      <c r="QIT1570" s="217"/>
      <c r="QIU1570" s="217"/>
      <c r="QIV1570" s="217"/>
      <c r="QIW1570" s="217"/>
      <c r="QIX1570" s="217"/>
      <c r="QIY1570" s="217"/>
      <c r="QIZ1570" s="217"/>
      <c r="QJA1570" s="217"/>
      <c r="QJB1570" s="217"/>
      <c r="QJC1570" s="217"/>
      <c r="QJD1570" s="217"/>
      <c r="QJE1570" s="217"/>
      <c r="QJF1570" s="217"/>
      <c r="QJG1570" s="217"/>
      <c r="QJH1570" s="217"/>
      <c r="QJI1570" s="217"/>
      <c r="QJJ1570" s="217"/>
      <c r="QJK1570" s="217"/>
      <c r="QJL1570" s="217"/>
      <c r="QJM1570" s="217"/>
      <c r="QJN1570" s="217"/>
      <c r="QJO1570" s="217"/>
      <c r="QJP1570" s="217"/>
      <c r="QJQ1570" s="217"/>
      <c r="QJR1570" s="217"/>
      <c r="QJS1570" s="217"/>
      <c r="QJT1570" s="217"/>
      <c r="QJU1570" s="217"/>
      <c r="QJV1570" s="217"/>
      <c r="QJW1570" s="217"/>
      <c r="QJX1570" s="217"/>
      <c r="QJY1570" s="217"/>
      <c r="QJZ1570" s="217"/>
      <c r="QKA1570" s="217"/>
      <c r="QKB1570" s="217"/>
      <c r="QKC1570" s="217"/>
      <c r="QKD1570" s="217"/>
      <c r="QKE1570" s="217"/>
      <c r="QKF1570" s="217"/>
      <c r="QKG1570" s="217"/>
      <c r="QKH1570" s="217"/>
      <c r="QKI1570" s="217"/>
      <c r="QKJ1570" s="217"/>
      <c r="QKK1570" s="217"/>
      <c r="QKL1570" s="217"/>
      <c r="QKM1570" s="217"/>
      <c r="QKN1570" s="217"/>
      <c r="QKO1570" s="217"/>
      <c r="QKP1570" s="217"/>
      <c r="QKQ1570" s="217"/>
      <c r="QKR1570" s="217"/>
      <c r="QKS1570" s="217"/>
      <c r="QKT1570" s="217"/>
      <c r="QKU1570" s="217"/>
      <c r="QKV1570" s="217"/>
      <c r="QKW1570" s="217"/>
      <c r="QKX1570" s="217"/>
      <c r="QKY1570" s="217"/>
      <c r="QKZ1570" s="217"/>
      <c r="QLA1570" s="217"/>
      <c r="QLB1570" s="217"/>
      <c r="QLC1570" s="217"/>
      <c r="QLD1570" s="217"/>
      <c r="QLE1570" s="217"/>
      <c r="QLF1570" s="217"/>
      <c r="QLG1570" s="217"/>
      <c r="QLH1570" s="217"/>
      <c r="QLI1570" s="217"/>
      <c r="QLJ1570" s="217"/>
      <c r="QLK1570" s="217"/>
      <c r="QLL1570" s="217"/>
      <c r="QLM1570" s="217"/>
      <c r="QLN1570" s="217"/>
      <c r="QLO1570" s="217"/>
      <c r="QLP1570" s="217"/>
      <c r="QLQ1570" s="217"/>
      <c r="QLR1570" s="217"/>
      <c r="QLS1570" s="217"/>
      <c r="QLT1570" s="217"/>
      <c r="QLU1570" s="217"/>
      <c r="QLV1570" s="217"/>
      <c r="QLW1570" s="217"/>
      <c r="QLX1570" s="217"/>
      <c r="QLY1570" s="217"/>
      <c r="QLZ1570" s="217"/>
      <c r="QMA1570" s="217"/>
      <c r="QMB1570" s="217"/>
      <c r="QMC1570" s="217"/>
      <c r="QMD1570" s="217"/>
      <c r="QME1570" s="217"/>
      <c r="QMF1570" s="217"/>
      <c r="QMG1570" s="217"/>
      <c r="QMH1570" s="217"/>
      <c r="QMI1570" s="217"/>
      <c r="QMJ1570" s="217"/>
      <c r="QMK1570" s="217"/>
      <c r="QML1570" s="217"/>
      <c r="QMM1570" s="217"/>
      <c r="QMN1570" s="217"/>
      <c r="QMO1570" s="217"/>
      <c r="QMP1570" s="217"/>
      <c r="QMQ1570" s="217"/>
      <c r="QMR1570" s="217"/>
      <c r="QMS1570" s="217"/>
      <c r="QMT1570" s="217"/>
      <c r="QMU1570" s="217"/>
      <c r="QMV1570" s="217"/>
      <c r="QMW1570" s="217"/>
      <c r="QMX1570" s="217"/>
      <c r="QMY1570" s="217"/>
      <c r="QMZ1570" s="217"/>
      <c r="QNA1570" s="217"/>
      <c r="QNB1570" s="217"/>
      <c r="QNC1570" s="217"/>
      <c r="QND1570" s="217"/>
      <c r="QNE1570" s="217"/>
      <c r="QNF1570" s="217"/>
      <c r="QNG1570" s="217"/>
      <c r="QNH1570" s="217"/>
      <c r="QNI1570" s="217"/>
      <c r="QNJ1570" s="217"/>
      <c r="QNK1570" s="217"/>
      <c r="QNL1570" s="217"/>
      <c r="QNM1570" s="217"/>
      <c r="QNN1570" s="217"/>
      <c r="QNO1570" s="217"/>
      <c r="QNP1570" s="217"/>
      <c r="QNQ1570" s="217"/>
      <c r="QNR1570" s="217"/>
      <c r="QNS1570" s="217"/>
      <c r="QNT1570" s="217"/>
      <c r="QNU1570" s="217"/>
      <c r="QNV1570" s="217"/>
      <c r="QNW1570" s="217"/>
      <c r="QNX1570" s="217"/>
      <c r="QNY1570" s="217"/>
      <c r="QNZ1570" s="217"/>
      <c r="QOA1570" s="217"/>
      <c r="QOB1570" s="217"/>
      <c r="QOC1570" s="217"/>
      <c r="QOD1570" s="217"/>
      <c r="QOE1570" s="217"/>
      <c r="QOF1570" s="217"/>
      <c r="QOG1570" s="217"/>
      <c r="QOH1570" s="217"/>
      <c r="QOI1570" s="217"/>
      <c r="QOJ1570" s="217"/>
      <c r="QOK1570" s="217"/>
      <c r="QOL1570" s="217"/>
      <c r="QOM1570" s="217"/>
      <c r="QON1570" s="217"/>
      <c r="QOO1570" s="217"/>
      <c r="QOP1570" s="217"/>
      <c r="QOQ1570" s="217"/>
      <c r="QOR1570" s="217"/>
      <c r="QOS1570" s="217"/>
      <c r="QOT1570" s="217"/>
      <c r="QOU1570" s="217"/>
      <c r="QOV1570" s="217"/>
      <c r="QOW1570" s="217"/>
      <c r="QOX1570" s="217"/>
      <c r="QOY1570" s="217"/>
      <c r="QOZ1570" s="217"/>
      <c r="QPA1570" s="217"/>
      <c r="QPB1570" s="217"/>
      <c r="QPC1570" s="217"/>
      <c r="QPD1570" s="217"/>
      <c r="QPE1570" s="217"/>
      <c r="QPF1570" s="217"/>
      <c r="QPG1570" s="217"/>
      <c r="QPH1570" s="217"/>
      <c r="QPI1570" s="217"/>
      <c r="QPJ1570" s="217"/>
      <c r="QPK1570" s="217"/>
      <c r="QPL1570" s="217"/>
      <c r="QPM1570" s="217"/>
      <c r="QPN1570" s="217"/>
      <c r="QPO1570" s="217"/>
      <c r="QPP1570" s="217"/>
      <c r="QPQ1570" s="217"/>
      <c r="QPR1570" s="217"/>
      <c r="QPS1570" s="217"/>
      <c r="QPT1570" s="217"/>
      <c r="QPU1570" s="217"/>
      <c r="QPV1570" s="217"/>
      <c r="QPW1570" s="217"/>
      <c r="QPX1570" s="217"/>
      <c r="QPY1570" s="217"/>
      <c r="QPZ1570" s="217"/>
      <c r="QQA1570" s="217"/>
      <c r="QQB1570" s="217"/>
      <c r="QQC1570" s="217"/>
      <c r="QQD1570" s="217"/>
      <c r="QQE1570" s="217"/>
      <c r="QQF1570" s="217"/>
      <c r="QQG1570" s="217"/>
      <c r="QQH1570" s="217"/>
      <c r="QQI1570" s="217"/>
      <c r="QQJ1570" s="217"/>
      <c r="QQK1570" s="217"/>
      <c r="QQL1570" s="217"/>
      <c r="QQM1570" s="217"/>
      <c r="QQN1570" s="217"/>
      <c r="QQO1570" s="217"/>
      <c r="QQP1570" s="217"/>
      <c r="QQQ1570" s="217"/>
      <c r="QQR1570" s="217"/>
      <c r="QQS1570" s="217"/>
      <c r="QQT1570" s="217"/>
      <c r="QQU1570" s="217"/>
      <c r="QQV1570" s="217"/>
      <c r="QQW1570" s="217"/>
      <c r="QQX1570" s="217"/>
      <c r="QQY1570" s="217"/>
      <c r="QQZ1570" s="217"/>
      <c r="QRA1570" s="217"/>
      <c r="QRB1570" s="217"/>
      <c r="QRC1570" s="217"/>
      <c r="QRD1570" s="217"/>
      <c r="QRE1570" s="217"/>
      <c r="QRF1570" s="217"/>
      <c r="QRG1570" s="217"/>
      <c r="QRH1570" s="217"/>
      <c r="QRI1570" s="217"/>
      <c r="QRJ1570" s="217"/>
      <c r="QRK1570" s="217"/>
      <c r="QRL1570" s="217"/>
      <c r="QRM1570" s="217"/>
      <c r="QRN1570" s="217"/>
      <c r="QRO1570" s="217"/>
      <c r="QRP1570" s="217"/>
      <c r="QRQ1570" s="217"/>
      <c r="QRR1570" s="217"/>
      <c r="QRS1570" s="217"/>
      <c r="QRT1570" s="217"/>
      <c r="QRU1570" s="217"/>
      <c r="QRV1570" s="217"/>
      <c r="QRW1570" s="217"/>
      <c r="QRX1570" s="217"/>
      <c r="QRY1570" s="217"/>
      <c r="QRZ1570" s="217"/>
      <c r="QSA1570" s="217"/>
      <c r="QSB1570" s="217"/>
      <c r="QSC1570" s="217"/>
      <c r="QSD1570" s="217"/>
      <c r="QSE1570" s="217"/>
      <c r="QSF1570" s="217"/>
      <c r="QSG1570" s="217"/>
      <c r="QSH1570" s="217"/>
      <c r="QSI1570" s="217"/>
      <c r="QSJ1570" s="217"/>
      <c r="QSK1570" s="217"/>
      <c r="QSL1570" s="217"/>
      <c r="QSM1570" s="217"/>
      <c r="QSN1570" s="217"/>
      <c r="QSO1570" s="217"/>
      <c r="QSP1570" s="217"/>
      <c r="QSQ1570" s="217"/>
      <c r="QSR1570" s="217"/>
      <c r="QSS1570" s="217"/>
      <c r="QST1570" s="217"/>
      <c r="QSU1570" s="217"/>
      <c r="QSV1570" s="217"/>
      <c r="QSW1570" s="217"/>
      <c r="QSX1570" s="217"/>
      <c r="QSY1570" s="217"/>
      <c r="QSZ1570" s="217"/>
      <c r="QTA1570" s="217"/>
      <c r="QTB1570" s="217"/>
      <c r="QTC1570" s="217"/>
      <c r="QTD1570" s="217"/>
      <c r="QTE1570" s="217"/>
      <c r="QTF1570" s="217"/>
      <c r="QTG1570" s="217"/>
      <c r="QTH1570" s="217"/>
      <c r="QTI1570" s="217"/>
      <c r="QTJ1570" s="217"/>
      <c r="QTK1570" s="217"/>
      <c r="QTL1570" s="217"/>
      <c r="QTM1570" s="217"/>
      <c r="QTN1570" s="217"/>
      <c r="QTO1570" s="217"/>
      <c r="QTP1570" s="217"/>
      <c r="QTQ1570" s="217"/>
      <c r="QTR1570" s="217"/>
      <c r="QTS1570" s="217"/>
      <c r="QTT1570" s="217"/>
      <c r="QTU1570" s="217"/>
      <c r="QTV1570" s="217"/>
      <c r="QTW1570" s="217"/>
      <c r="QTX1570" s="217"/>
      <c r="QTY1570" s="217"/>
      <c r="QTZ1570" s="217"/>
      <c r="QUA1570" s="217"/>
      <c r="QUB1570" s="217"/>
      <c r="QUC1570" s="217"/>
      <c r="QUD1570" s="217"/>
      <c r="QUE1570" s="217"/>
      <c r="QUF1570" s="217"/>
      <c r="QUG1570" s="217"/>
      <c r="QUH1570" s="217"/>
      <c r="QUI1570" s="217"/>
      <c r="QUJ1570" s="217"/>
      <c r="QUK1570" s="217"/>
      <c r="QUL1570" s="217"/>
      <c r="QUM1570" s="217"/>
      <c r="QUN1570" s="217"/>
      <c r="QUO1570" s="217"/>
      <c r="QUP1570" s="217"/>
      <c r="QUQ1570" s="217"/>
      <c r="QUR1570" s="217"/>
      <c r="QUS1570" s="217"/>
      <c r="QUT1570" s="217"/>
      <c r="QUU1570" s="217"/>
      <c r="QUV1570" s="217"/>
      <c r="QUW1570" s="217"/>
      <c r="QUX1570" s="217"/>
      <c r="QUY1570" s="217"/>
      <c r="QUZ1570" s="217"/>
      <c r="QVA1570" s="217"/>
      <c r="QVB1570" s="217"/>
      <c r="QVC1570" s="217"/>
      <c r="QVD1570" s="217"/>
      <c r="QVE1570" s="217"/>
      <c r="QVF1570" s="217"/>
      <c r="QVG1570" s="217"/>
      <c r="QVH1570" s="217"/>
      <c r="QVI1570" s="217"/>
      <c r="QVJ1570" s="217"/>
      <c r="QVK1570" s="217"/>
      <c r="QVL1570" s="217"/>
      <c r="QVM1570" s="217"/>
      <c r="QVN1570" s="217"/>
      <c r="QVO1570" s="217"/>
      <c r="QVP1570" s="217"/>
      <c r="QVQ1570" s="217"/>
      <c r="QVR1570" s="217"/>
      <c r="QVS1570" s="217"/>
      <c r="QVT1570" s="217"/>
      <c r="QVU1570" s="217"/>
      <c r="QVV1570" s="217"/>
      <c r="QVW1570" s="217"/>
      <c r="QVX1570" s="217"/>
      <c r="QVY1570" s="217"/>
      <c r="QVZ1570" s="217"/>
      <c r="QWA1570" s="217"/>
      <c r="QWB1570" s="217"/>
      <c r="QWC1570" s="217"/>
      <c r="QWD1570" s="217"/>
      <c r="QWE1570" s="217"/>
      <c r="QWF1570" s="217"/>
      <c r="QWG1570" s="217"/>
      <c r="QWH1570" s="217"/>
      <c r="QWI1570" s="217"/>
      <c r="QWJ1570" s="217"/>
      <c r="QWK1570" s="217"/>
      <c r="QWL1570" s="217"/>
      <c r="QWM1570" s="217"/>
      <c r="QWN1570" s="217"/>
      <c r="QWO1570" s="217"/>
      <c r="QWP1570" s="217"/>
      <c r="QWQ1570" s="217"/>
      <c r="QWR1570" s="217"/>
      <c r="QWS1570" s="217"/>
      <c r="QWT1570" s="217"/>
      <c r="QWU1570" s="217"/>
      <c r="QWV1570" s="217"/>
      <c r="QWW1570" s="217"/>
      <c r="QWX1570" s="217"/>
      <c r="QWY1570" s="217"/>
      <c r="QWZ1570" s="217"/>
      <c r="QXA1570" s="217"/>
      <c r="QXB1570" s="217"/>
      <c r="QXC1570" s="217"/>
      <c r="QXD1570" s="217"/>
      <c r="QXE1570" s="217"/>
      <c r="QXF1570" s="217"/>
      <c r="QXG1570" s="217"/>
      <c r="QXH1570" s="217"/>
      <c r="QXI1570" s="217"/>
      <c r="QXJ1570" s="217"/>
      <c r="QXK1570" s="217"/>
      <c r="QXL1570" s="217"/>
      <c r="QXM1570" s="217"/>
      <c r="QXN1570" s="217"/>
      <c r="QXO1570" s="217"/>
      <c r="QXP1570" s="217"/>
      <c r="QXQ1570" s="217"/>
      <c r="QXR1570" s="217"/>
      <c r="QXS1570" s="217"/>
      <c r="QXT1570" s="217"/>
      <c r="QXU1570" s="217"/>
      <c r="QXV1570" s="217"/>
      <c r="QXW1570" s="217"/>
      <c r="QXX1570" s="217"/>
      <c r="QXY1570" s="217"/>
      <c r="QXZ1570" s="217"/>
      <c r="QYA1570" s="217"/>
      <c r="QYB1570" s="217"/>
      <c r="QYC1570" s="217"/>
      <c r="QYD1570" s="217"/>
      <c r="QYE1570" s="217"/>
      <c r="QYF1570" s="217"/>
      <c r="QYG1570" s="217"/>
      <c r="QYH1570" s="217"/>
      <c r="QYI1570" s="217"/>
      <c r="QYJ1570" s="217"/>
      <c r="QYK1570" s="217"/>
      <c r="QYL1570" s="217"/>
      <c r="QYM1570" s="217"/>
      <c r="QYN1570" s="217"/>
      <c r="QYO1570" s="217"/>
      <c r="QYP1570" s="217"/>
      <c r="QYQ1570" s="217"/>
      <c r="QYR1570" s="217"/>
      <c r="QYS1570" s="217"/>
      <c r="QYT1570" s="217"/>
      <c r="QYU1570" s="217"/>
      <c r="QYV1570" s="217"/>
      <c r="QYW1570" s="217"/>
      <c r="QYX1570" s="217"/>
      <c r="QYY1570" s="217"/>
      <c r="QYZ1570" s="217"/>
      <c r="QZA1570" s="217"/>
      <c r="QZB1570" s="217"/>
      <c r="QZC1570" s="217"/>
      <c r="QZD1570" s="217"/>
      <c r="QZE1570" s="217"/>
      <c r="QZF1570" s="217"/>
      <c r="QZG1570" s="217"/>
      <c r="QZH1570" s="217"/>
      <c r="QZI1570" s="217"/>
      <c r="QZJ1570" s="217"/>
      <c r="QZK1570" s="217"/>
      <c r="QZL1570" s="217"/>
      <c r="QZM1570" s="217"/>
      <c r="QZN1570" s="217"/>
      <c r="QZO1570" s="217"/>
      <c r="QZP1570" s="217"/>
      <c r="QZQ1570" s="217"/>
      <c r="QZR1570" s="217"/>
      <c r="QZS1570" s="217"/>
      <c r="QZT1570" s="217"/>
      <c r="QZU1570" s="217"/>
      <c r="QZV1570" s="217"/>
      <c r="QZW1570" s="217"/>
      <c r="QZX1570" s="217"/>
      <c r="QZY1570" s="217"/>
      <c r="QZZ1570" s="217"/>
      <c r="RAA1570" s="217"/>
      <c r="RAB1570" s="217"/>
      <c r="RAC1570" s="217"/>
      <c r="RAD1570" s="217"/>
      <c r="RAE1570" s="217"/>
      <c r="RAF1570" s="217"/>
      <c r="RAG1570" s="217"/>
      <c r="RAH1570" s="217"/>
      <c r="RAI1570" s="217"/>
      <c r="RAJ1570" s="217"/>
      <c r="RAK1570" s="217"/>
      <c r="RAL1570" s="217"/>
      <c r="RAM1570" s="217"/>
      <c r="RAN1570" s="217"/>
      <c r="RAO1570" s="217"/>
      <c r="RAP1570" s="217"/>
      <c r="RAQ1570" s="217"/>
      <c r="RAR1570" s="217"/>
      <c r="RAS1570" s="217"/>
      <c r="RAT1570" s="217"/>
      <c r="RAU1570" s="217"/>
      <c r="RAV1570" s="217"/>
      <c r="RAW1570" s="217"/>
      <c r="RAX1570" s="217"/>
      <c r="RAY1570" s="217"/>
      <c r="RAZ1570" s="217"/>
      <c r="RBA1570" s="217"/>
      <c r="RBB1570" s="217"/>
      <c r="RBC1570" s="217"/>
      <c r="RBD1570" s="217"/>
      <c r="RBE1570" s="217"/>
      <c r="RBF1570" s="217"/>
      <c r="RBG1570" s="217"/>
      <c r="RBH1570" s="217"/>
      <c r="RBI1570" s="217"/>
      <c r="RBJ1570" s="217"/>
      <c r="RBK1570" s="217"/>
      <c r="RBL1570" s="217"/>
      <c r="RBM1570" s="217"/>
      <c r="RBN1570" s="217"/>
      <c r="RBO1570" s="217"/>
      <c r="RBP1570" s="217"/>
      <c r="RBQ1570" s="217"/>
      <c r="RBR1570" s="217"/>
      <c r="RBS1570" s="217"/>
      <c r="RBT1570" s="217"/>
      <c r="RBU1570" s="217"/>
      <c r="RBV1570" s="217"/>
      <c r="RBW1570" s="217"/>
      <c r="RBX1570" s="217"/>
      <c r="RBY1570" s="217"/>
      <c r="RBZ1570" s="217"/>
      <c r="RCA1570" s="217"/>
      <c r="RCB1570" s="217"/>
      <c r="RCC1570" s="217"/>
      <c r="RCD1570" s="217"/>
      <c r="RCE1570" s="217"/>
      <c r="RCF1570" s="217"/>
      <c r="RCG1570" s="217"/>
      <c r="RCH1570" s="217"/>
      <c r="RCI1570" s="217"/>
      <c r="RCJ1570" s="217"/>
      <c r="RCK1570" s="217"/>
      <c r="RCL1570" s="217"/>
      <c r="RCM1570" s="217"/>
      <c r="RCN1570" s="217"/>
      <c r="RCO1570" s="217"/>
      <c r="RCP1570" s="217"/>
      <c r="RCQ1570" s="217"/>
      <c r="RCR1570" s="217"/>
      <c r="RCS1570" s="217"/>
      <c r="RCT1570" s="217"/>
      <c r="RCU1570" s="217"/>
      <c r="RCV1570" s="217"/>
      <c r="RCW1570" s="217"/>
      <c r="RCX1570" s="217"/>
      <c r="RCY1570" s="217"/>
      <c r="RCZ1570" s="217"/>
      <c r="RDA1570" s="217"/>
      <c r="RDB1570" s="217"/>
      <c r="RDC1570" s="217"/>
      <c r="RDD1570" s="217"/>
      <c r="RDE1570" s="217"/>
      <c r="RDF1570" s="217"/>
      <c r="RDG1570" s="217"/>
      <c r="RDH1570" s="217"/>
      <c r="RDI1570" s="217"/>
      <c r="RDJ1570" s="217"/>
      <c r="RDK1570" s="217"/>
      <c r="RDL1570" s="217"/>
      <c r="RDM1570" s="217"/>
      <c r="RDN1570" s="217"/>
      <c r="RDO1570" s="217"/>
      <c r="RDP1570" s="217"/>
      <c r="RDQ1570" s="217"/>
      <c r="RDR1570" s="217"/>
      <c r="RDS1570" s="217"/>
      <c r="RDT1570" s="217"/>
      <c r="RDU1570" s="217"/>
      <c r="RDV1570" s="217"/>
      <c r="RDW1570" s="217"/>
      <c r="RDX1570" s="217"/>
      <c r="RDY1570" s="217"/>
      <c r="RDZ1570" s="217"/>
      <c r="REA1570" s="217"/>
      <c r="REB1570" s="217"/>
      <c r="REC1570" s="217"/>
      <c r="RED1570" s="217"/>
      <c r="REE1570" s="217"/>
      <c r="REF1570" s="217"/>
      <c r="REG1570" s="217"/>
      <c r="REH1570" s="217"/>
      <c r="REI1570" s="217"/>
      <c r="REJ1570" s="217"/>
      <c r="REK1570" s="217"/>
      <c r="REL1570" s="217"/>
      <c r="REM1570" s="217"/>
      <c r="REN1570" s="217"/>
      <c r="REO1570" s="217"/>
      <c r="REP1570" s="217"/>
      <c r="REQ1570" s="217"/>
      <c r="RER1570" s="217"/>
      <c r="RES1570" s="217"/>
      <c r="RET1570" s="217"/>
      <c r="REU1570" s="217"/>
      <c r="REV1570" s="217"/>
      <c r="REW1570" s="217"/>
      <c r="REX1570" s="217"/>
      <c r="REY1570" s="217"/>
      <c r="REZ1570" s="217"/>
      <c r="RFA1570" s="217"/>
      <c r="RFB1570" s="217"/>
      <c r="RFC1570" s="217"/>
      <c r="RFD1570" s="217"/>
      <c r="RFE1570" s="217"/>
      <c r="RFF1570" s="217"/>
      <c r="RFG1570" s="217"/>
      <c r="RFH1570" s="217"/>
      <c r="RFI1570" s="217"/>
      <c r="RFJ1570" s="217"/>
      <c r="RFK1570" s="217"/>
      <c r="RFL1570" s="217"/>
      <c r="RFM1570" s="217"/>
      <c r="RFN1570" s="217"/>
      <c r="RFO1570" s="217"/>
      <c r="RFP1570" s="217"/>
      <c r="RFQ1570" s="217"/>
      <c r="RFR1570" s="217"/>
      <c r="RFS1570" s="217"/>
      <c r="RFT1570" s="217"/>
      <c r="RFU1570" s="217"/>
      <c r="RFV1570" s="217"/>
      <c r="RFW1570" s="217"/>
      <c r="RFX1570" s="217"/>
      <c r="RFY1570" s="217"/>
      <c r="RFZ1570" s="217"/>
      <c r="RGA1570" s="217"/>
      <c r="RGB1570" s="217"/>
      <c r="RGC1570" s="217"/>
      <c r="RGD1570" s="217"/>
      <c r="RGE1570" s="217"/>
      <c r="RGF1570" s="217"/>
      <c r="RGG1570" s="217"/>
      <c r="RGH1570" s="217"/>
      <c r="RGI1570" s="217"/>
      <c r="RGJ1570" s="217"/>
      <c r="RGK1570" s="217"/>
      <c r="RGL1570" s="217"/>
      <c r="RGM1570" s="217"/>
      <c r="RGN1570" s="217"/>
      <c r="RGO1570" s="217"/>
      <c r="RGP1570" s="217"/>
      <c r="RGQ1570" s="217"/>
      <c r="RGR1570" s="217"/>
      <c r="RGS1570" s="217"/>
      <c r="RGT1570" s="217"/>
      <c r="RGU1570" s="217"/>
      <c r="RGV1570" s="217"/>
      <c r="RGW1570" s="217"/>
      <c r="RGX1570" s="217"/>
      <c r="RGY1570" s="217"/>
      <c r="RGZ1570" s="217"/>
      <c r="RHA1570" s="217"/>
      <c r="RHB1570" s="217"/>
      <c r="RHC1570" s="217"/>
      <c r="RHD1570" s="217"/>
      <c r="RHE1570" s="217"/>
      <c r="RHF1570" s="217"/>
      <c r="RHG1570" s="217"/>
      <c r="RHH1570" s="217"/>
      <c r="RHI1570" s="217"/>
      <c r="RHJ1570" s="217"/>
      <c r="RHK1570" s="217"/>
      <c r="RHL1570" s="217"/>
      <c r="RHM1570" s="217"/>
      <c r="RHN1570" s="217"/>
      <c r="RHO1570" s="217"/>
      <c r="RHP1570" s="217"/>
      <c r="RHQ1570" s="217"/>
      <c r="RHR1570" s="217"/>
      <c r="RHS1570" s="217"/>
      <c r="RHT1570" s="217"/>
      <c r="RHU1570" s="217"/>
      <c r="RHV1570" s="217"/>
      <c r="RHW1570" s="217"/>
      <c r="RHX1570" s="217"/>
      <c r="RHY1570" s="217"/>
      <c r="RHZ1570" s="217"/>
      <c r="RIA1570" s="217"/>
      <c r="RIB1570" s="217"/>
      <c r="RIC1570" s="217"/>
      <c r="RID1570" s="217"/>
      <c r="RIE1570" s="217"/>
      <c r="RIF1570" s="217"/>
      <c r="RIG1570" s="217"/>
      <c r="RIH1570" s="217"/>
      <c r="RII1570" s="217"/>
      <c r="RIJ1570" s="217"/>
      <c r="RIK1570" s="217"/>
      <c r="RIL1570" s="217"/>
      <c r="RIM1570" s="217"/>
      <c r="RIN1570" s="217"/>
      <c r="RIO1570" s="217"/>
      <c r="RIP1570" s="217"/>
      <c r="RIQ1570" s="217"/>
      <c r="RIR1570" s="217"/>
      <c r="RIS1570" s="217"/>
      <c r="RIT1570" s="217"/>
      <c r="RIU1570" s="217"/>
      <c r="RIV1570" s="217"/>
      <c r="RIW1570" s="217"/>
      <c r="RIX1570" s="217"/>
      <c r="RIY1570" s="217"/>
      <c r="RIZ1570" s="217"/>
      <c r="RJA1570" s="217"/>
      <c r="RJB1570" s="217"/>
      <c r="RJC1570" s="217"/>
      <c r="RJD1570" s="217"/>
      <c r="RJE1570" s="217"/>
      <c r="RJF1570" s="217"/>
      <c r="RJG1570" s="217"/>
      <c r="RJH1570" s="217"/>
      <c r="RJI1570" s="217"/>
      <c r="RJJ1570" s="217"/>
      <c r="RJK1570" s="217"/>
      <c r="RJL1570" s="217"/>
      <c r="RJM1570" s="217"/>
      <c r="RJN1570" s="217"/>
      <c r="RJO1570" s="217"/>
      <c r="RJP1570" s="217"/>
      <c r="RJQ1570" s="217"/>
      <c r="RJR1570" s="217"/>
      <c r="RJS1570" s="217"/>
      <c r="RJT1570" s="217"/>
      <c r="RJU1570" s="217"/>
      <c r="RJV1570" s="217"/>
      <c r="RJW1570" s="217"/>
      <c r="RJX1570" s="217"/>
      <c r="RJY1570" s="217"/>
      <c r="RJZ1570" s="217"/>
      <c r="RKA1570" s="217"/>
      <c r="RKB1570" s="217"/>
      <c r="RKC1570" s="217"/>
      <c r="RKD1570" s="217"/>
      <c r="RKE1570" s="217"/>
      <c r="RKF1570" s="217"/>
      <c r="RKG1570" s="217"/>
      <c r="RKH1570" s="217"/>
      <c r="RKI1570" s="217"/>
      <c r="RKJ1570" s="217"/>
      <c r="RKK1570" s="217"/>
      <c r="RKL1570" s="217"/>
      <c r="RKM1570" s="217"/>
      <c r="RKN1570" s="217"/>
      <c r="RKO1570" s="217"/>
      <c r="RKP1570" s="217"/>
      <c r="RKQ1570" s="217"/>
      <c r="RKR1570" s="217"/>
      <c r="RKS1570" s="217"/>
      <c r="RKT1570" s="217"/>
      <c r="RKU1570" s="217"/>
      <c r="RKV1570" s="217"/>
      <c r="RKW1570" s="217"/>
      <c r="RKX1570" s="217"/>
      <c r="RKY1570" s="217"/>
      <c r="RKZ1570" s="217"/>
      <c r="RLA1570" s="217"/>
      <c r="RLB1570" s="217"/>
      <c r="RLC1570" s="217"/>
      <c r="RLD1570" s="217"/>
      <c r="RLE1570" s="217"/>
      <c r="RLF1570" s="217"/>
      <c r="RLG1570" s="217"/>
      <c r="RLH1570" s="217"/>
      <c r="RLI1570" s="217"/>
      <c r="RLJ1570" s="217"/>
      <c r="RLK1570" s="217"/>
      <c r="RLL1570" s="217"/>
      <c r="RLM1570" s="217"/>
      <c r="RLN1570" s="217"/>
      <c r="RLO1570" s="217"/>
      <c r="RLP1570" s="217"/>
      <c r="RLQ1570" s="217"/>
      <c r="RLR1570" s="217"/>
      <c r="RLS1570" s="217"/>
      <c r="RLT1570" s="217"/>
      <c r="RLU1570" s="217"/>
      <c r="RLV1570" s="217"/>
      <c r="RLW1570" s="217"/>
      <c r="RLX1570" s="217"/>
      <c r="RLY1570" s="217"/>
      <c r="RLZ1570" s="217"/>
      <c r="RMA1570" s="217"/>
      <c r="RMB1570" s="217"/>
      <c r="RMC1570" s="217"/>
      <c r="RMD1570" s="217"/>
      <c r="RME1570" s="217"/>
      <c r="RMF1570" s="217"/>
      <c r="RMG1570" s="217"/>
      <c r="RMH1570" s="217"/>
      <c r="RMI1570" s="217"/>
      <c r="RMJ1570" s="217"/>
      <c r="RMK1570" s="217"/>
      <c r="RML1570" s="217"/>
      <c r="RMM1570" s="217"/>
      <c r="RMN1570" s="217"/>
      <c r="RMO1570" s="217"/>
      <c r="RMP1570" s="217"/>
      <c r="RMQ1570" s="217"/>
      <c r="RMR1570" s="217"/>
      <c r="RMS1570" s="217"/>
      <c r="RMT1570" s="217"/>
      <c r="RMU1570" s="217"/>
      <c r="RMV1570" s="217"/>
      <c r="RMW1570" s="217"/>
      <c r="RMX1570" s="217"/>
      <c r="RMY1570" s="217"/>
      <c r="RMZ1570" s="217"/>
      <c r="RNA1570" s="217"/>
      <c r="RNB1570" s="217"/>
      <c r="RNC1570" s="217"/>
      <c r="RND1570" s="217"/>
      <c r="RNE1570" s="217"/>
      <c r="RNF1570" s="217"/>
      <c r="RNG1570" s="217"/>
      <c r="RNH1570" s="217"/>
      <c r="RNI1570" s="217"/>
      <c r="RNJ1570" s="217"/>
      <c r="RNK1570" s="217"/>
      <c r="RNL1570" s="217"/>
      <c r="RNM1570" s="217"/>
      <c r="RNN1570" s="217"/>
      <c r="RNO1570" s="217"/>
      <c r="RNP1570" s="217"/>
      <c r="RNQ1570" s="217"/>
      <c r="RNR1570" s="217"/>
      <c r="RNS1570" s="217"/>
      <c r="RNT1570" s="217"/>
      <c r="RNU1570" s="217"/>
      <c r="RNV1570" s="217"/>
      <c r="RNW1570" s="217"/>
      <c r="RNX1570" s="217"/>
      <c r="RNY1570" s="217"/>
      <c r="RNZ1570" s="217"/>
      <c r="ROA1570" s="217"/>
      <c r="ROB1570" s="217"/>
      <c r="ROC1570" s="217"/>
      <c r="ROD1570" s="217"/>
      <c r="ROE1570" s="217"/>
      <c r="ROF1570" s="217"/>
      <c r="ROG1570" s="217"/>
      <c r="ROH1570" s="217"/>
      <c r="ROI1570" s="217"/>
      <c r="ROJ1570" s="217"/>
      <c r="ROK1570" s="217"/>
      <c r="ROL1570" s="217"/>
      <c r="ROM1570" s="217"/>
      <c r="RON1570" s="217"/>
      <c r="ROO1570" s="217"/>
      <c r="ROP1570" s="217"/>
      <c r="ROQ1570" s="217"/>
      <c r="ROR1570" s="217"/>
      <c r="ROS1570" s="217"/>
      <c r="ROT1570" s="217"/>
      <c r="ROU1570" s="217"/>
      <c r="ROV1570" s="217"/>
      <c r="ROW1570" s="217"/>
      <c r="ROX1570" s="217"/>
      <c r="ROY1570" s="217"/>
      <c r="ROZ1570" s="217"/>
      <c r="RPA1570" s="217"/>
      <c r="RPB1570" s="217"/>
      <c r="RPC1570" s="217"/>
      <c r="RPD1570" s="217"/>
      <c r="RPE1570" s="217"/>
      <c r="RPF1570" s="217"/>
      <c r="RPG1570" s="217"/>
      <c r="RPH1570" s="217"/>
      <c r="RPI1570" s="217"/>
      <c r="RPJ1570" s="217"/>
      <c r="RPK1570" s="217"/>
      <c r="RPL1570" s="217"/>
      <c r="RPM1570" s="217"/>
      <c r="RPN1570" s="217"/>
      <c r="RPO1570" s="217"/>
      <c r="RPP1570" s="217"/>
      <c r="RPQ1570" s="217"/>
      <c r="RPR1570" s="217"/>
      <c r="RPS1570" s="217"/>
      <c r="RPT1570" s="217"/>
      <c r="RPU1570" s="217"/>
      <c r="RPV1570" s="217"/>
      <c r="RPW1570" s="217"/>
      <c r="RPX1570" s="217"/>
      <c r="RPY1570" s="217"/>
      <c r="RPZ1570" s="217"/>
      <c r="RQA1570" s="217"/>
      <c r="RQB1570" s="217"/>
      <c r="RQC1570" s="217"/>
      <c r="RQD1570" s="217"/>
      <c r="RQE1570" s="217"/>
      <c r="RQF1570" s="217"/>
      <c r="RQG1570" s="217"/>
      <c r="RQH1570" s="217"/>
      <c r="RQI1570" s="217"/>
      <c r="RQJ1570" s="217"/>
      <c r="RQK1570" s="217"/>
      <c r="RQL1570" s="217"/>
      <c r="RQM1570" s="217"/>
      <c r="RQN1570" s="217"/>
      <c r="RQO1570" s="217"/>
      <c r="RQP1570" s="217"/>
      <c r="RQQ1570" s="217"/>
      <c r="RQR1570" s="217"/>
      <c r="RQS1570" s="217"/>
      <c r="RQT1570" s="217"/>
      <c r="RQU1570" s="217"/>
      <c r="RQV1570" s="217"/>
      <c r="RQW1570" s="217"/>
      <c r="RQX1570" s="217"/>
      <c r="RQY1570" s="217"/>
      <c r="RQZ1570" s="217"/>
      <c r="RRA1570" s="217"/>
      <c r="RRB1570" s="217"/>
      <c r="RRC1570" s="217"/>
      <c r="RRD1570" s="217"/>
      <c r="RRE1570" s="217"/>
      <c r="RRF1570" s="217"/>
      <c r="RRG1570" s="217"/>
      <c r="RRH1570" s="217"/>
      <c r="RRI1570" s="217"/>
      <c r="RRJ1570" s="217"/>
      <c r="RRK1570" s="217"/>
      <c r="RRL1570" s="217"/>
      <c r="RRM1570" s="217"/>
      <c r="RRN1570" s="217"/>
      <c r="RRO1570" s="217"/>
      <c r="RRP1570" s="217"/>
      <c r="RRQ1570" s="217"/>
      <c r="RRR1570" s="217"/>
      <c r="RRS1570" s="217"/>
      <c r="RRT1570" s="217"/>
      <c r="RRU1570" s="217"/>
      <c r="RRV1570" s="217"/>
      <c r="RRW1570" s="217"/>
      <c r="RRX1570" s="217"/>
      <c r="RRY1570" s="217"/>
      <c r="RRZ1570" s="217"/>
      <c r="RSA1570" s="217"/>
      <c r="RSB1570" s="217"/>
      <c r="RSC1570" s="217"/>
      <c r="RSD1570" s="217"/>
      <c r="RSE1570" s="217"/>
      <c r="RSF1570" s="217"/>
      <c r="RSG1570" s="217"/>
      <c r="RSH1570" s="217"/>
      <c r="RSI1570" s="217"/>
      <c r="RSJ1570" s="217"/>
      <c r="RSK1570" s="217"/>
      <c r="RSL1570" s="217"/>
      <c r="RSM1570" s="217"/>
      <c r="RSN1570" s="217"/>
      <c r="RSO1570" s="217"/>
      <c r="RSP1570" s="217"/>
      <c r="RSQ1570" s="217"/>
      <c r="RSR1570" s="217"/>
      <c r="RSS1570" s="217"/>
      <c r="RST1570" s="217"/>
      <c r="RSU1570" s="217"/>
      <c r="RSV1570" s="217"/>
      <c r="RSW1570" s="217"/>
      <c r="RSX1570" s="217"/>
      <c r="RSY1570" s="217"/>
      <c r="RSZ1570" s="217"/>
      <c r="RTA1570" s="217"/>
      <c r="RTB1570" s="217"/>
      <c r="RTC1570" s="217"/>
      <c r="RTD1570" s="217"/>
      <c r="RTE1570" s="217"/>
      <c r="RTF1570" s="217"/>
      <c r="RTG1570" s="217"/>
      <c r="RTH1570" s="217"/>
      <c r="RTI1570" s="217"/>
      <c r="RTJ1570" s="217"/>
      <c r="RTK1570" s="217"/>
      <c r="RTL1570" s="217"/>
      <c r="RTM1570" s="217"/>
      <c r="RTN1570" s="217"/>
      <c r="RTO1570" s="217"/>
      <c r="RTP1570" s="217"/>
      <c r="RTQ1570" s="217"/>
      <c r="RTR1570" s="217"/>
      <c r="RTS1570" s="217"/>
      <c r="RTT1570" s="217"/>
      <c r="RTU1570" s="217"/>
      <c r="RTV1570" s="217"/>
      <c r="RTW1570" s="217"/>
      <c r="RTX1570" s="217"/>
      <c r="RTY1570" s="217"/>
      <c r="RTZ1570" s="217"/>
      <c r="RUA1570" s="217"/>
      <c r="RUB1570" s="217"/>
      <c r="RUC1570" s="217"/>
      <c r="RUD1570" s="217"/>
      <c r="RUE1570" s="217"/>
      <c r="RUF1570" s="217"/>
      <c r="RUG1570" s="217"/>
      <c r="RUH1570" s="217"/>
      <c r="RUI1570" s="217"/>
      <c r="RUJ1570" s="217"/>
      <c r="RUK1570" s="217"/>
      <c r="RUL1570" s="217"/>
      <c r="RUM1570" s="217"/>
      <c r="RUN1570" s="217"/>
      <c r="RUO1570" s="217"/>
      <c r="RUP1570" s="217"/>
      <c r="RUQ1570" s="217"/>
      <c r="RUR1570" s="217"/>
      <c r="RUS1570" s="217"/>
      <c r="RUT1570" s="217"/>
      <c r="RUU1570" s="217"/>
      <c r="RUV1570" s="217"/>
      <c r="RUW1570" s="217"/>
      <c r="RUX1570" s="217"/>
      <c r="RUY1570" s="217"/>
      <c r="RUZ1570" s="217"/>
      <c r="RVA1570" s="217"/>
      <c r="RVB1570" s="217"/>
      <c r="RVC1570" s="217"/>
      <c r="RVD1570" s="217"/>
      <c r="RVE1570" s="217"/>
      <c r="RVF1570" s="217"/>
      <c r="RVG1570" s="217"/>
      <c r="RVH1570" s="217"/>
      <c r="RVI1570" s="217"/>
      <c r="RVJ1570" s="217"/>
      <c r="RVK1570" s="217"/>
      <c r="RVL1570" s="217"/>
      <c r="RVM1570" s="217"/>
      <c r="RVN1570" s="217"/>
      <c r="RVO1570" s="217"/>
      <c r="RVP1570" s="217"/>
      <c r="RVQ1570" s="217"/>
      <c r="RVR1570" s="217"/>
      <c r="RVS1570" s="217"/>
      <c r="RVT1570" s="217"/>
      <c r="RVU1570" s="217"/>
      <c r="RVV1570" s="217"/>
      <c r="RVW1570" s="217"/>
      <c r="RVX1570" s="217"/>
      <c r="RVY1570" s="217"/>
      <c r="RVZ1570" s="217"/>
      <c r="RWA1570" s="217"/>
      <c r="RWB1570" s="217"/>
      <c r="RWC1570" s="217"/>
      <c r="RWD1570" s="217"/>
      <c r="RWE1570" s="217"/>
      <c r="RWF1570" s="217"/>
      <c r="RWG1570" s="217"/>
      <c r="RWH1570" s="217"/>
      <c r="RWI1570" s="217"/>
      <c r="RWJ1570" s="217"/>
      <c r="RWK1570" s="217"/>
      <c r="RWL1570" s="217"/>
      <c r="RWM1570" s="217"/>
      <c r="RWN1570" s="217"/>
      <c r="RWO1570" s="217"/>
      <c r="RWP1570" s="217"/>
      <c r="RWQ1570" s="217"/>
      <c r="RWR1570" s="217"/>
      <c r="RWS1570" s="217"/>
      <c r="RWT1570" s="217"/>
      <c r="RWU1570" s="217"/>
      <c r="RWV1570" s="217"/>
      <c r="RWW1570" s="217"/>
      <c r="RWX1570" s="217"/>
      <c r="RWY1570" s="217"/>
      <c r="RWZ1570" s="217"/>
      <c r="RXA1570" s="217"/>
      <c r="RXB1570" s="217"/>
      <c r="RXC1570" s="217"/>
      <c r="RXD1570" s="217"/>
      <c r="RXE1570" s="217"/>
      <c r="RXF1570" s="217"/>
      <c r="RXG1570" s="217"/>
      <c r="RXH1570" s="217"/>
      <c r="RXI1570" s="217"/>
      <c r="RXJ1570" s="217"/>
      <c r="RXK1570" s="217"/>
      <c r="RXL1570" s="217"/>
      <c r="RXM1570" s="217"/>
      <c r="RXN1570" s="217"/>
      <c r="RXO1570" s="217"/>
      <c r="RXP1570" s="217"/>
      <c r="RXQ1570" s="217"/>
      <c r="RXR1570" s="217"/>
      <c r="RXS1570" s="217"/>
      <c r="RXT1570" s="217"/>
      <c r="RXU1570" s="217"/>
      <c r="RXV1570" s="217"/>
      <c r="RXW1570" s="217"/>
      <c r="RXX1570" s="217"/>
      <c r="RXY1570" s="217"/>
      <c r="RXZ1570" s="217"/>
      <c r="RYA1570" s="217"/>
      <c r="RYB1570" s="217"/>
      <c r="RYC1570" s="217"/>
      <c r="RYD1570" s="217"/>
      <c r="RYE1570" s="217"/>
      <c r="RYF1570" s="217"/>
      <c r="RYG1570" s="217"/>
      <c r="RYH1570" s="217"/>
      <c r="RYI1570" s="217"/>
      <c r="RYJ1570" s="217"/>
      <c r="RYK1570" s="217"/>
      <c r="RYL1570" s="217"/>
      <c r="RYM1570" s="217"/>
      <c r="RYN1570" s="217"/>
      <c r="RYO1570" s="217"/>
      <c r="RYP1570" s="217"/>
      <c r="RYQ1570" s="217"/>
      <c r="RYR1570" s="217"/>
      <c r="RYS1570" s="217"/>
      <c r="RYT1570" s="217"/>
      <c r="RYU1570" s="217"/>
      <c r="RYV1570" s="217"/>
      <c r="RYW1570" s="217"/>
      <c r="RYX1570" s="217"/>
      <c r="RYY1570" s="217"/>
      <c r="RYZ1570" s="217"/>
      <c r="RZA1570" s="217"/>
      <c r="RZB1570" s="217"/>
      <c r="RZC1570" s="217"/>
      <c r="RZD1570" s="217"/>
      <c r="RZE1570" s="217"/>
      <c r="RZF1570" s="217"/>
      <c r="RZG1570" s="217"/>
      <c r="RZH1570" s="217"/>
      <c r="RZI1570" s="217"/>
      <c r="RZJ1570" s="217"/>
      <c r="RZK1570" s="217"/>
      <c r="RZL1570" s="217"/>
      <c r="RZM1570" s="217"/>
      <c r="RZN1570" s="217"/>
      <c r="RZO1570" s="217"/>
      <c r="RZP1570" s="217"/>
      <c r="RZQ1570" s="217"/>
      <c r="RZR1570" s="217"/>
      <c r="RZS1570" s="217"/>
      <c r="RZT1570" s="217"/>
      <c r="RZU1570" s="217"/>
      <c r="RZV1570" s="217"/>
      <c r="RZW1570" s="217"/>
      <c r="RZX1570" s="217"/>
      <c r="RZY1570" s="217"/>
      <c r="RZZ1570" s="217"/>
      <c r="SAA1570" s="217"/>
      <c r="SAB1570" s="217"/>
      <c r="SAC1570" s="217"/>
      <c r="SAD1570" s="217"/>
      <c r="SAE1570" s="217"/>
      <c r="SAF1570" s="217"/>
      <c r="SAG1570" s="217"/>
      <c r="SAH1570" s="217"/>
      <c r="SAI1570" s="217"/>
      <c r="SAJ1570" s="217"/>
      <c r="SAK1570" s="217"/>
      <c r="SAL1570" s="217"/>
      <c r="SAM1570" s="217"/>
      <c r="SAN1570" s="217"/>
      <c r="SAO1570" s="217"/>
      <c r="SAP1570" s="217"/>
      <c r="SAQ1570" s="217"/>
      <c r="SAR1570" s="217"/>
      <c r="SAS1570" s="217"/>
      <c r="SAT1570" s="217"/>
      <c r="SAU1570" s="217"/>
      <c r="SAV1570" s="217"/>
      <c r="SAW1570" s="217"/>
      <c r="SAX1570" s="217"/>
      <c r="SAY1570" s="217"/>
      <c r="SAZ1570" s="217"/>
      <c r="SBA1570" s="217"/>
      <c r="SBB1570" s="217"/>
      <c r="SBC1570" s="217"/>
      <c r="SBD1570" s="217"/>
      <c r="SBE1570" s="217"/>
      <c r="SBF1570" s="217"/>
      <c r="SBG1570" s="217"/>
      <c r="SBH1570" s="217"/>
      <c r="SBI1570" s="217"/>
      <c r="SBJ1570" s="217"/>
      <c r="SBK1570" s="217"/>
      <c r="SBL1570" s="217"/>
      <c r="SBM1570" s="217"/>
      <c r="SBN1570" s="217"/>
      <c r="SBO1570" s="217"/>
      <c r="SBP1570" s="217"/>
      <c r="SBQ1570" s="217"/>
      <c r="SBR1570" s="217"/>
      <c r="SBS1570" s="217"/>
      <c r="SBT1570" s="217"/>
      <c r="SBU1570" s="217"/>
      <c r="SBV1570" s="217"/>
      <c r="SBW1570" s="217"/>
      <c r="SBX1570" s="217"/>
      <c r="SBY1570" s="217"/>
      <c r="SBZ1570" s="217"/>
      <c r="SCA1570" s="217"/>
      <c r="SCB1570" s="217"/>
      <c r="SCC1570" s="217"/>
      <c r="SCD1570" s="217"/>
      <c r="SCE1570" s="217"/>
      <c r="SCF1570" s="217"/>
      <c r="SCG1570" s="217"/>
      <c r="SCH1570" s="217"/>
      <c r="SCI1570" s="217"/>
      <c r="SCJ1570" s="217"/>
      <c r="SCK1570" s="217"/>
      <c r="SCL1570" s="217"/>
      <c r="SCM1570" s="217"/>
      <c r="SCN1570" s="217"/>
      <c r="SCO1570" s="217"/>
      <c r="SCP1570" s="217"/>
      <c r="SCQ1570" s="217"/>
      <c r="SCR1570" s="217"/>
      <c r="SCS1570" s="217"/>
      <c r="SCT1570" s="217"/>
      <c r="SCU1570" s="217"/>
      <c r="SCV1570" s="217"/>
      <c r="SCW1570" s="217"/>
      <c r="SCX1570" s="217"/>
      <c r="SCY1570" s="217"/>
      <c r="SCZ1570" s="217"/>
      <c r="SDA1570" s="217"/>
      <c r="SDB1570" s="217"/>
      <c r="SDC1570" s="217"/>
      <c r="SDD1570" s="217"/>
      <c r="SDE1570" s="217"/>
      <c r="SDF1570" s="217"/>
      <c r="SDG1570" s="217"/>
      <c r="SDH1570" s="217"/>
      <c r="SDI1570" s="217"/>
      <c r="SDJ1570" s="217"/>
      <c r="SDK1570" s="217"/>
      <c r="SDL1570" s="217"/>
      <c r="SDM1570" s="217"/>
      <c r="SDN1570" s="217"/>
      <c r="SDO1570" s="217"/>
      <c r="SDP1570" s="217"/>
      <c r="SDQ1570" s="217"/>
      <c r="SDR1570" s="217"/>
      <c r="SDS1570" s="217"/>
      <c r="SDT1570" s="217"/>
      <c r="SDU1570" s="217"/>
      <c r="SDV1570" s="217"/>
      <c r="SDW1570" s="217"/>
      <c r="SDX1570" s="217"/>
      <c r="SDY1570" s="217"/>
      <c r="SDZ1570" s="217"/>
      <c r="SEA1570" s="217"/>
      <c r="SEB1570" s="217"/>
      <c r="SEC1570" s="217"/>
      <c r="SED1570" s="217"/>
      <c r="SEE1570" s="217"/>
      <c r="SEF1570" s="217"/>
      <c r="SEG1570" s="217"/>
      <c r="SEH1570" s="217"/>
      <c r="SEI1570" s="217"/>
      <c r="SEJ1570" s="217"/>
      <c r="SEK1570" s="217"/>
      <c r="SEL1570" s="217"/>
      <c r="SEM1570" s="217"/>
      <c r="SEN1570" s="217"/>
      <c r="SEO1570" s="217"/>
      <c r="SEP1570" s="217"/>
      <c r="SEQ1570" s="217"/>
      <c r="SER1570" s="217"/>
      <c r="SES1570" s="217"/>
      <c r="SET1570" s="217"/>
      <c r="SEU1570" s="217"/>
      <c r="SEV1570" s="217"/>
      <c r="SEW1570" s="217"/>
      <c r="SEX1570" s="217"/>
      <c r="SEY1570" s="217"/>
      <c r="SEZ1570" s="217"/>
      <c r="SFA1570" s="217"/>
      <c r="SFB1570" s="217"/>
      <c r="SFC1570" s="217"/>
      <c r="SFD1570" s="217"/>
      <c r="SFE1570" s="217"/>
      <c r="SFF1570" s="217"/>
      <c r="SFG1570" s="217"/>
      <c r="SFH1570" s="217"/>
      <c r="SFI1570" s="217"/>
      <c r="SFJ1570" s="217"/>
      <c r="SFK1570" s="217"/>
      <c r="SFL1570" s="217"/>
      <c r="SFM1570" s="217"/>
      <c r="SFN1570" s="217"/>
      <c r="SFO1570" s="217"/>
      <c r="SFP1570" s="217"/>
      <c r="SFQ1570" s="217"/>
      <c r="SFR1570" s="217"/>
      <c r="SFS1570" s="217"/>
      <c r="SFT1570" s="217"/>
      <c r="SFU1570" s="217"/>
      <c r="SFV1570" s="217"/>
      <c r="SFW1570" s="217"/>
      <c r="SFX1570" s="217"/>
      <c r="SFY1570" s="217"/>
      <c r="SFZ1570" s="217"/>
      <c r="SGA1570" s="217"/>
      <c r="SGB1570" s="217"/>
      <c r="SGC1570" s="217"/>
      <c r="SGD1570" s="217"/>
      <c r="SGE1570" s="217"/>
      <c r="SGF1570" s="217"/>
      <c r="SGG1570" s="217"/>
      <c r="SGH1570" s="217"/>
      <c r="SGI1570" s="217"/>
      <c r="SGJ1570" s="217"/>
      <c r="SGK1570" s="217"/>
      <c r="SGL1570" s="217"/>
      <c r="SGM1570" s="217"/>
      <c r="SGN1570" s="217"/>
      <c r="SGO1570" s="217"/>
      <c r="SGP1570" s="217"/>
      <c r="SGQ1570" s="217"/>
      <c r="SGR1570" s="217"/>
      <c r="SGS1570" s="217"/>
      <c r="SGT1570" s="217"/>
      <c r="SGU1570" s="217"/>
      <c r="SGV1570" s="217"/>
      <c r="SGW1570" s="217"/>
      <c r="SGX1570" s="217"/>
      <c r="SGY1570" s="217"/>
      <c r="SGZ1570" s="217"/>
      <c r="SHA1570" s="217"/>
      <c r="SHB1570" s="217"/>
      <c r="SHC1570" s="217"/>
      <c r="SHD1570" s="217"/>
      <c r="SHE1570" s="217"/>
      <c r="SHF1570" s="217"/>
      <c r="SHG1570" s="217"/>
      <c r="SHH1570" s="217"/>
      <c r="SHI1570" s="217"/>
      <c r="SHJ1570" s="217"/>
      <c r="SHK1570" s="217"/>
      <c r="SHL1570" s="217"/>
      <c r="SHM1570" s="217"/>
      <c r="SHN1570" s="217"/>
      <c r="SHO1570" s="217"/>
      <c r="SHP1570" s="217"/>
      <c r="SHQ1570" s="217"/>
      <c r="SHR1570" s="217"/>
      <c r="SHS1570" s="217"/>
      <c r="SHT1570" s="217"/>
      <c r="SHU1570" s="217"/>
      <c r="SHV1570" s="217"/>
      <c r="SHW1570" s="217"/>
      <c r="SHX1570" s="217"/>
      <c r="SHY1570" s="217"/>
      <c r="SHZ1570" s="217"/>
      <c r="SIA1570" s="217"/>
      <c r="SIB1570" s="217"/>
      <c r="SIC1570" s="217"/>
      <c r="SID1570" s="217"/>
      <c r="SIE1570" s="217"/>
      <c r="SIF1570" s="217"/>
      <c r="SIG1570" s="217"/>
      <c r="SIH1570" s="217"/>
      <c r="SII1570" s="217"/>
      <c r="SIJ1570" s="217"/>
      <c r="SIK1570" s="217"/>
      <c r="SIL1570" s="217"/>
      <c r="SIM1570" s="217"/>
      <c r="SIN1570" s="217"/>
      <c r="SIO1570" s="217"/>
      <c r="SIP1570" s="217"/>
      <c r="SIQ1570" s="217"/>
      <c r="SIR1570" s="217"/>
      <c r="SIS1570" s="217"/>
      <c r="SIT1570" s="217"/>
      <c r="SIU1570" s="217"/>
      <c r="SIV1570" s="217"/>
      <c r="SIW1570" s="217"/>
      <c r="SIX1570" s="217"/>
      <c r="SIY1570" s="217"/>
      <c r="SIZ1570" s="217"/>
      <c r="SJA1570" s="217"/>
      <c r="SJB1570" s="217"/>
      <c r="SJC1570" s="217"/>
      <c r="SJD1570" s="217"/>
      <c r="SJE1570" s="217"/>
      <c r="SJF1570" s="217"/>
      <c r="SJG1570" s="217"/>
      <c r="SJH1570" s="217"/>
      <c r="SJI1570" s="217"/>
      <c r="SJJ1570" s="217"/>
      <c r="SJK1570" s="217"/>
      <c r="SJL1570" s="217"/>
      <c r="SJM1570" s="217"/>
      <c r="SJN1570" s="217"/>
      <c r="SJO1570" s="217"/>
      <c r="SJP1570" s="217"/>
      <c r="SJQ1570" s="217"/>
      <c r="SJR1570" s="217"/>
      <c r="SJS1570" s="217"/>
      <c r="SJT1570" s="217"/>
      <c r="SJU1570" s="217"/>
      <c r="SJV1570" s="217"/>
      <c r="SJW1570" s="217"/>
      <c r="SJX1570" s="217"/>
      <c r="SJY1570" s="217"/>
      <c r="SJZ1570" s="217"/>
      <c r="SKA1570" s="217"/>
      <c r="SKB1570" s="217"/>
      <c r="SKC1570" s="217"/>
      <c r="SKD1570" s="217"/>
      <c r="SKE1570" s="217"/>
      <c r="SKF1570" s="217"/>
      <c r="SKG1570" s="217"/>
      <c r="SKH1570" s="217"/>
      <c r="SKI1570" s="217"/>
      <c r="SKJ1570" s="217"/>
      <c r="SKK1570" s="217"/>
      <c r="SKL1570" s="217"/>
      <c r="SKM1570" s="217"/>
      <c r="SKN1570" s="217"/>
      <c r="SKO1570" s="217"/>
      <c r="SKP1570" s="217"/>
      <c r="SKQ1570" s="217"/>
      <c r="SKR1570" s="217"/>
      <c r="SKS1570" s="217"/>
      <c r="SKT1570" s="217"/>
      <c r="SKU1570" s="217"/>
      <c r="SKV1570" s="217"/>
      <c r="SKW1570" s="217"/>
      <c r="SKX1570" s="217"/>
      <c r="SKY1570" s="217"/>
      <c r="SKZ1570" s="217"/>
      <c r="SLA1570" s="217"/>
      <c r="SLB1570" s="217"/>
      <c r="SLC1570" s="217"/>
      <c r="SLD1570" s="217"/>
      <c r="SLE1570" s="217"/>
      <c r="SLF1570" s="217"/>
      <c r="SLG1570" s="217"/>
      <c r="SLH1570" s="217"/>
      <c r="SLI1570" s="217"/>
      <c r="SLJ1570" s="217"/>
      <c r="SLK1570" s="217"/>
      <c r="SLL1570" s="217"/>
      <c r="SLM1570" s="217"/>
      <c r="SLN1570" s="217"/>
      <c r="SLO1570" s="217"/>
      <c r="SLP1570" s="217"/>
      <c r="SLQ1570" s="217"/>
      <c r="SLR1570" s="217"/>
      <c r="SLS1570" s="217"/>
      <c r="SLT1570" s="217"/>
      <c r="SLU1570" s="217"/>
      <c r="SLV1570" s="217"/>
      <c r="SLW1570" s="217"/>
      <c r="SLX1570" s="217"/>
      <c r="SLY1570" s="217"/>
      <c r="SLZ1570" s="217"/>
      <c r="SMA1570" s="217"/>
      <c r="SMB1570" s="217"/>
      <c r="SMC1570" s="217"/>
      <c r="SMD1570" s="217"/>
      <c r="SME1570" s="217"/>
      <c r="SMF1570" s="217"/>
      <c r="SMG1570" s="217"/>
      <c r="SMH1570" s="217"/>
      <c r="SMI1570" s="217"/>
      <c r="SMJ1570" s="217"/>
      <c r="SMK1570" s="217"/>
      <c r="SML1570" s="217"/>
      <c r="SMM1570" s="217"/>
      <c r="SMN1570" s="217"/>
      <c r="SMO1570" s="217"/>
      <c r="SMP1570" s="217"/>
      <c r="SMQ1570" s="217"/>
      <c r="SMR1570" s="217"/>
      <c r="SMS1570" s="217"/>
      <c r="SMT1570" s="217"/>
      <c r="SMU1570" s="217"/>
      <c r="SMV1570" s="217"/>
      <c r="SMW1570" s="217"/>
      <c r="SMX1570" s="217"/>
      <c r="SMY1570" s="217"/>
      <c r="SMZ1570" s="217"/>
      <c r="SNA1570" s="217"/>
      <c r="SNB1570" s="217"/>
      <c r="SNC1570" s="217"/>
      <c r="SND1570" s="217"/>
      <c r="SNE1570" s="217"/>
      <c r="SNF1570" s="217"/>
      <c r="SNG1570" s="217"/>
      <c r="SNH1570" s="217"/>
      <c r="SNI1570" s="217"/>
      <c r="SNJ1570" s="217"/>
      <c r="SNK1570" s="217"/>
      <c r="SNL1570" s="217"/>
      <c r="SNM1570" s="217"/>
      <c r="SNN1570" s="217"/>
      <c r="SNO1570" s="217"/>
      <c r="SNP1570" s="217"/>
      <c r="SNQ1570" s="217"/>
      <c r="SNR1570" s="217"/>
      <c r="SNS1570" s="217"/>
      <c r="SNT1570" s="217"/>
      <c r="SNU1570" s="217"/>
      <c r="SNV1570" s="217"/>
      <c r="SNW1570" s="217"/>
      <c r="SNX1570" s="217"/>
      <c r="SNY1570" s="217"/>
      <c r="SNZ1570" s="217"/>
      <c r="SOA1570" s="217"/>
      <c r="SOB1570" s="217"/>
      <c r="SOC1570" s="217"/>
      <c r="SOD1570" s="217"/>
      <c r="SOE1570" s="217"/>
      <c r="SOF1570" s="217"/>
      <c r="SOG1570" s="217"/>
      <c r="SOH1570" s="217"/>
      <c r="SOI1570" s="217"/>
      <c r="SOJ1570" s="217"/>
      <c r="SOK1570" s="217"/>
      <c r="SOL1570" s="217"/>
      <c r="SOM1570" s="217"/>
      <c r="SON1570" s="217"/>
      <c r="SOO1570" s="217"/>
      <c r="SOP1570" s="217"/>
      <c r="SOQ1570" s="217"/>
      <c r="SOR1570" s="217"/>
      <c r="SOS1570" s="217"/>
      <c r="SOT1570" s="217"/>
      <c r="SOU1570" s="217"/>
      <c r="SOV1570" s="217"/>
      <c r="SOW1570" s="217"/>
      <c r="SOX1570" s="217"/>
      <c r="SOY1570" s="217"/>
      <c r="SOZ1570" s="217"/>
      <c r="SPA1570" s="217"/>
      <c r="SPB1570" s="217"/>
      <c r="SPC1570" s="217"/>
      <c r="SPD1570" s="217"/>
      <c r="SPE1570" s="217"/>
      <c r="SPF1570" s="217"/>
      <c r="SPG1570" s="217"/>
      <c r="SPH1570" s="217"/>
      <c r="SPI1570" s="217"/>
      <c r="SPJ1570" s="217"/>
      <c r="SPK1570" s="217"/>
      <c r="SPL1570" s="217"/>
      <c r="SPM1570" s="217"/>
      <c r="SPN1570" s="217"/>
      <c r="SPO1570" s="217"/>
      <c r="SPP1570" s="217"/>
      <c r="SPQ1570" s="217"/>
      <c r="SPR1570" s="217"/>
      <c r="SPS1570" s="217"/>
      <c r="SPT1570" s="217"/>
      <c r="SPU1570" s="217"/>
      <c r="SPV1570" s="217"/>
      <c r="SPW1570" s="217"/>
      <c r="SPX1570" s="217"/>
      <c r="SPY1570" s="217"/>
      <c r="SPZ1570" s="217"/>
      <c r="SQA1570" s="217"/>
      <c r="SQB1570" s="217"/>
      <c r="SQC1570" s="217"/>
      <c r="SQD1570" s="217"/>
      <c r="SQE1570" s="217"/>
      <c r="SQF1570" s="217"/>
      <c r="SQG1570" s="217"/>
      <c r="SQH1570" s="217"/>
      <c r="SQI1570" s="217"/>
      <c r="SQJ1570" s="217"/>
      <c r="SQK1570" s="217"/>
      <c r="SQL1570" s="217"/>
      <c r="SQM1570" s="217"/>
      <c r="SQN1570" s="217"/>
      <c r="SQO1570" s="217"/>
      <c r="SQP1570" s="217"/>
      <c r="SQQ1570" s="217"/>
      <c r="SQR1570" s="217"/>
      <c r="SQS1570" s="217"/>
      <c r="SQT1570" s="217"/>
      <c r="SQU1570" s="217"/>
      <c r="SQV1570" s="217"/>
      <c r="SQW1570" s="217"/>
      <c r="SQX1570" s="217"/>
      <c r="SQY1570" s="217"/>
      <c r="SQZ1570" s="217"/>
      <c r="SRA1570" s="217"/>
      <c r="SRB1570" s="217"/>
      <c r="SRC1570" s="217"/>
      <c r="SRD1570" s="217"/>
      <c r="SRE1570" s="217"/>
      <c r="SRF1570" s="217"/>
      <c r="SRG1570" s="217"/>
      <c r="SRH1570" s="217"/>
      <c r="SRI1570" s="217"/>
      <c r="SRJ1570" s="217"/>
      <c r="SRK1570" s="217"/>
      <c r="SRL1570" s="217"/>
      <c r="SRM1570" s="217"/>
      <c r="SRN1570" s="217"/>
      <c r="SRO1570" s="217"/>
      <c r="SRP1570" s="217"/>
      <c r="SRQ1570" s="217"/>
      <c r="SRR1570" s="217"/>
      <c r="SRS1570" s="217"/>
      <c r="SRT1570" s="217"/>
      <c r="SRU1570" s="217"/>
      <c r="SRV1570" s="217"/>
      <c r="SRW1570" s="217"/>
      <c r="SRX1570" s="217"/>
      <c r="SRY1570" s="217"/>
      <c r="SRZ1570" s="217"/>
      <c r="SSA1570" s="217"/>
      <c r="SSB1570" s="217"/>
      <c r="SSC1570" s="217"/>
      <c r="SSD1570" s="217"/>
      <c r="SSE1570" s="217"/>
      <c r="SSF1570" s="217"/>
      <c r="SSG1570" s="217"/>
      <c r="SSH1570" s="217"/>
      <c r="SSI1570" s="217"/>
      <c r="SSJ1570" s="217"/>
      <c r="SSK1570" s="217"/>
      <c r="SSL1570" s="217"/>
      <c r="SSM1570" s="217"/>
      <c r="SSN1570" s="217"/>
      <c r="SSO1570" s="217"/>
      <c r="SSP1570" s="217"/>
      <c r="SSQ1570" s="217"/>
      <c r="SSR1570" s="217"/>
      <c r="SSS1570" s="217"/>
      <c r="SST1570" s="217"/>
      <c r="SSU1570" s="217"/>
      <c r="SSV1570" s="217"/>
      <c r="SSW1570" s="217"/>
      <c r="SSX1570" s="217"/>
      <c r="SSY1570" s="217"/>
      <c r="SSZ1570" s="217"/>
      <c r="STA1570" s="217"/>
      <c r="STB1570" s="217"/>
      <c r="STC1570" s="217"/>
      <c r="STD1570" s="217"/>
      <c r="STE1570" s="217"/>
      <c r="STF1570" s="217"/>
      <c r="STG1570" s="217"/>
      <c r="STH1570" s="217"/>
      <c r="STI1570" s="217"/>
      <c r="STJ1570" s="217"/>
      <c r="STK1570" s="217"/>
      <c r="STL1570" s="217"/>
      <c r="STM1570" s="217"/>
      <c r="STN1570" s="217"/>
      <c r="STO1570" s="217"/>
      <c r="STP1570" s="217"/>
      <c r="STQ1570" s="217"/>
      <c r="STR1570" s="217"/>
      <c r="STS1570" s="217"/>
      <c r="STT1570" s="217"/>
      <c r="STU1570" s="217"/>
      <c r="STV1570" s="217"/>
      <c r="STW1570" s="217"/>
      <c r="STX1570" s="217"/>
      <c r="STY1570" s="217"/>
      <c r="STZ1570" s="217"/>
      <c r="SUA1570" s="217"/>
      <c r="SUB1570" s="217"/>
      <c r="SUC1570" s="217"/>
      <c r="SUD1570" s="217"/>
      <c r="SUE1570" s="217"/>
      <c r="SUF1570" s="217"/>
      <c r="SUG1570" s="217"/>
      <c r="SUH1570" s="217"/>
      <c r="SUI1570" s="217"/>
      <c r="SUJ1570" s="217"/>
      <c r="SUK1570" s="217"/>
      <c r="SUL1570" s="217"/>
      <c r="SUM1570" s="217"/>
      <c r="SUN1570" s="217"/>
      <c r="SUO1570" s="217"/>
      <c r="SUP1570" s="217"/>
      <c r="SUQ1570" s="217"/>
      <c r="SUR1570" s="217"/>
      <c r="SUS1570" s="217"/>
      <c r="SUT1570" s="217"/>
      <c r="SUU1570" s="217"/>
      <c r="SUV1570" s="217"/>
      <c r="SUW1570" s="217"/>
      <c r="SUX1570" s="217"/>
      <c r="SUY1570" s="217"/>
      <c r="SUZ1570" s="217"/>
      <c r="SVA1570" s="217"/>
      <c r="SVB1570" s="217"/>
      <c r="SVC1570" s="217"/>
      <c r="SVD1570" s="217"/>
      <c r="SVE1570" s="217"/>
      <c r="SVF1570" s="217"/>
      <c r="SVG1570" s="217"/>
      <c r="SVH1570" s="217"/>
      <c r="SVI1570" s="217"/>
      <c r="SVJ1570" s="217"/>
      <c r="SVK1570" s="217"/>
      <c r="SVL1570" s="217"/>
      <c r="SVM1570" s="217"/>
      <c r="SVN1570" s="217"/>
      <c r="SVO1570" s="217"/>
      <c r="SVP1570" s="217"/>
      <c r="SVQ1570" s="217"/>
      <c r="SVR1570" s="217"/>
      <c r="SVS1570" s="217"/>
      <c r="SVT1570" s="217"/>
      <c r="SVU1570" s="217"/>
      <c r="SVV1570" s="217"/>
      <c r="SVW1570" s="217"/>
      <c r="SVX1570" s="217"/>
      <c r="SVY1570" s="217"/>
      <c r="SVZ1570" s="217"/>
      <c r="SWA1570" s="217"/>
      <c r="SWB1570" s="217"/>
      <c r="SWC1570" s="217"/>
      <c r="SWD1570" s="217"/>
      <c r="SWE1570" s="217"/>
      <c r="SWF1570" s="217"/>
      <c r="SWG1570" s="217"/>
      <c r="SWH1570" s="217"/>
      <c r="SWI1570" s="217"/>
      <c r="SWJ1570" s="217"/>
      <c r="SWK1570" s="217"/>
      <c r="SWL1570" s="217"/>
      <c r="SWM1570" s="217"/>
      <c r="SWN1570" s="217"/>
      <c r="SWO1570" s="217"/>
      <c r="SWP1570" s="217"/>
      <c r="SWQ1570" s="217"/>
      <c r="SWR1570" s="217"/>
      <c r="SWS1570" s="217"/>
      <c r="SWT1570" s="217"/>
      <c r="SWU1570" s="217"/>
      <c r="SWV1570" s="217"/>
      <c r="SWW1570" s="217"/>
      <c r="SWX1570" s="217"/>
      <c r="SWY1570" s="217"/>
      <c r="SWZ1570" s="217"/>
      <c r="SXA1570" s="217"/>
      <c r="SXB1570" s="217"/>
      <c r="SXC1570" s="217"/>
      <c r="SXD1570" s="217"/>
      <c r="SXE1570" s="217"/>
      <c r="SXF1570" s="217"/>
      <c r="SXG1570" s="217"/>
      <c r="SXH1570" s="217"/>
      <c r="SXI1570" s="217"/>
      <c r="SXJ1570" s="217"/>
      <c r="SXK1570" s="217"/>
      <c r="SXL1570" s="217"/>
      <c r="SXM1570" s="217"/>
      <c r="SXN1570" s="217"/>
      <c r="SXO1570" s="217"/>
      <c r="SXP1570" s="217"/>
      <c r="SXQ1570" s="217"/>
      <c r="SXR1570" s="217"/>
      <c r="SXS1570" s="217"/>
      <c r="SXT1570" s="217"/>
      <c r="SXU1570" s="217"/>
      <c r="SXV1570" s="217"/>
      <c r="SXW1570" s="217"/>
      <c r="SXX1570" s="217"/>
      <c r="SXY1570" s="217"/>
      <c r="SXZ1570" s="217"/>
      <c r="SYA1570" s="217"/>
      <c r="SYB1570" s="217"/>
      <c r="SYC1570" s="217"/>
      <c r="SYD1570" s="217"/>
      <c r="SYE1570" s="217"/>
      <c r="SYF1570" s="217"/>
      <c r="SYG1570" s="217"/>
      <c r="SYH1570" s="217"/>
      <c r="SYI1570" s="217"/>
      <c r="SYJ1570" s="217"/>
      <c r="SYK1570" s="217"/>
      <c r="SYL1570" s="217"/>
      <c r="SYM1570" s="217"/>
      <c r="SYN1570" s="217"/>
      <c r="SYO1570" s="217"/>
      <c r="SYP1570" s="217"/>
      <c r="SYQ1570" s="217"/>
      <c r="SYR1570" s="217"/>
      <c r="SYS1570" s="217"/>
      <c r="SYT1570" s="217"/>
      <c r="SYU1570" s="217"/>
      <c r="SYV1570" s="217"/>
      <c r="SYW1570" s="217"/>
      <c r="SYX1570" s="217"/>
      <c r="SYY1570" s="217"/>
      <c r="SYZ1570" s="217"/>
      <c r="SZA1570" s="217"/>
      <c r="SZB1570" s="217"/>
      <c r="SZC1570" s="217"/>
      <c r="SZD1570" s="217"/>
      <c r="SZE1570" s="217"/>
      <c r="SZF1570" s="217"/>
      <c r="SZG1570" s="217"/>
      <c r="SZH1570" s="217"/>
      <c r="SZI1570" s="217"/>
      <c r="SZJ1570" s="217"/>
      <c r="SZK1570" s="217"/>
      <c r="SZL1570" s="217"/>
      <c r="SZM1570" s="217"/>
      <c r="SZN1570" s="217"/>
      <c r="SZO1570" s="217"/>
      <c r="SZP1570" s="217"/>
      <c r="SZQ1570" s="217"/>
      <c r="SZR1570" s="217"/>
      <c r="SZS1570" s="217"/>
      <c r="SZT1570" s="217"/>
      <c r="SZU1570" s="217"/>
      <c r="SZV1570" s="217"/>
      <c r="SZW1570" s="217"/>
      <c r="SZX1570" s="217"/>
      <c r="SZY1570" s="217"/>
      <c r="SZZ1570" s="217"/>
      <c r="TAA1570" s="217"/>
      <c r="TAB1570" s="217"/>
      <c r="TAC1570" s="217"/>
      <c r="TAD1570" s="217"/>
      <c r="TAE1570" s="217"/>
      <c r="TAF1570" s="217"/>
      <c r="TAG1570" s="217"/>
      <c r="TAH1570" s="217"/>
      <c r="TAI1570" s="217"/>
      <c r="TAJ1570" s="217"/>
      <c r="TAK1570" s="217"/>
      <c r="TAL1570" s="217"/>
      <c r="TAM1570" s="217"/>
      <c r="TAN1570" s="217"/>
      <c r="TAO1570" s="217"/>
      <c r="TAP1570" s="217"/>
      <c r="TAQ1570" s="217"/>
      <c r="TAR1570" s="217"/>
      <c r="TAS1570" s="217"/>
      <c r="TAT1570" s="217"/>
      <c r="TAU1570" s="217"/>
      <c r="TAV1570" s="217"/>
      <c r="TAW1570" s="217"/>
      <c r="TAX1570" s="217"/>
      <c r="TAY1570" s="217"/>
      <c r="TAZ1570" s="217"/>
      <c r="TBA1570" s="217"/>
      <c r="TBB1570" s="217"/>
      <c r="TBC1570" s="217"/>
      <c r="TBD1570" s="217"/>
      <c r="TBE1570" s="217"/>
      <c r="TBF1570" s="217"/>
      <c r="TBG1570" s="217"/>
      <c r="TBH1570" s="217"/>
      <c r="TBI1570" s="217"/>
      <c r="TBJ1570" s="217"/>
      <c r="TBK1570" s="217"/>
      <c r="TBL1570" s="217"/>
      <c r="TBM1570" s="217"/>
      <c r="TBN1570" s="217"/>
      <c r="TBO1570" s="217"/>
      <c r="TBP1570" s="217"/>
      <c r="TBQ1570" s="217"/>
      <c r="TBR1570" s="217"/>
      <c r="TBS1570" s="217"/>
      <c r="TBT1570" s="217"/>
      <c r="TBU1570" s="217"/>
      <c r="TBV1570" s="217"/>
      <c r="TBW1570" s="217"/>
      <c r="TBX1570" s="217"/>
      <c r="TBY1570" s="217"/>
      <c r="TBZ1570" s="217"/>
      <c r="TCA1570" s="217"/>
      <c r="TCB1570" s="217"/>
      <c r="TCC1570" s="217"/>
      <c r="TCD1570" s="217"/>
      <c r="TCE1570" s="217"/>
      <c r="TCF1570" s="217"/>
      <c r="TCG1570" s="217"/>
      <c r="TCH1570" s="217"/>
      <c r="TCI1570" s="217"/>
      <c r="TCJ1570" s="217"/>
      <c r="TCK1570" s="217"/>
      <c r="TCL1570" s="217"/>
      <c r="TCM1570" s="217"/>
      <c r="TCN1570" s="217"/>
      <c r="TCO1570" s="217"/>
      <c r="TCP1570" s="217"/>
      <c r="TCQ1570" s="217"/>
      <c r="TCR1570" s="217"/>
      <c r="TCS1570" s="217"/>
      <c r="TCT1570" s="217"/>
      <c r="TCU1570" s="217"/>
      <c r="TCV1570" s="217"/>
      <c r="TCW1570" s="217"/>
      <c r="TCX1570" s="217"/>
      <c r="TCY1570" s="217"/>
      <c r="TCZ1570" s="217"/>
      <c r="TDA1570" s="217"/>
      <c r="TDB1570" s="217"/>
      <c r="TDC1570" s="217"/>
      <c r="TDD1570" s="217"/>
      <c r="TDE1570" s="217"/>
      <c r="TDF1570" s="217"/>
      <c r="TDG1570" s="217"/>
      <c r="TDH1570" s="217"/>
      <c r="TDI1570" s="217"/>
      <c r="TDJ1570" s="217"/>
      <c r="TDK1570" s="217"/>
      <c r="TDL1570" s="217"/>
      <c r="TDM1570" s="217"/>
      <c r="TDN1570" s="217"/>
      <c r="TDO1570" s="217"/>
      <c r="TDP1570" s="217"/>
      <c r="TDQ1570" s="217"/>
      <c r="TDR1570" s="217"/>
      <c r="TDS1570" s="217"/>
      <c r="TDT1570" s="217"/>
      <c r="TDU1570" s="217"/>
      <c r="TDV1570" s="217"/>
      <c r="TDW1570" s="217"/>
      <c r="TDX1570" s="217"/>
      <c r="TDY1570" s="217"/>
      <c r="TDZ1570" s="217"/>
      <c r="TEA1570" s="217"/>
      <c r="TEB1570" s="217"/>
      <c r="TEC1570" s="217"/>
      <c r="TED1570" s="217"/>
      <c r="TEE1570" s="217"/>
      <c r="TEF1570" s="217"/>
      <c r="TEG1570" s="217"/>
      <c r="TEH1570" s="217"/>
      <c r="TEI1570" s="217"/>
      <c r="TEJ1570" s="217"/>
      <c r="TEK1570" s="217"/>
      <c r="TEL1570" s="217"/>
      <c r="TEM1570" s="217"/>
      <c r="TEN1570" s="217"/>
      <c r="TEO1570" s="217"/>
      <c r="TEP1570" s="217"/>
      <c r="TEQ1570" s="217"/>
      <c r="TER1570" s="217"/>
      <c r="TES1570" s="217"/>
      <c r="TET1570" s="217"/>
      <c r="TEU1570" s="217"/>
      <c r="TEV1570" s="217"/>
      <c r="TEW1570" s="217"/>
      <c r="TEX1570" s="217"/>
      <c r="TEY1570" s="217"/>
      <c r="TEZ1570" s="217"/>
      <c r="TFA1570" s="217"/>
      <c r="TFB1570" s="217"/>
      <c r="TFC1570" s="217"/>
      <c r="TFD1570" s="217"/>
      <c r="TFE1570" s="217"/>
      <c r="TFF1570" s="217"/>
      <c r="TFG1570" s="217"/>
      <c r="TFH1570" s="217"/>
      <c r="TFI1570" s="217"/>
      <c r="TFJ1570" s="217"/>
      <c r="TFK1570" s="217"/>
      <c r="TFL1570" s="217"/>
      <c r="TFM1570" s="217"/>
      <c r="TFN1570" s="217"/>
      <c r="TFO1570" s="217"/>
      <c r="TFP1570" s="217"/>
      <c r="TFQ1570" s="217"/>
      <c r="TFR1570" s="217"/>
      <c r="TFS1570" s="217"/>
      <c r="TFT1570" s="217"/>
      <c r="TFU1570" s="217"/>
      <c r="TFV1570" s="217"/>
      <c r="TFW1570" s="217"/>
      <c r="TFX1570" s="217"/>
      <c r="TFY1570" s="217"/>
      <c r="TFZ1570" s="217"/>
      <c r="TGA1570" s="217"/>
      <c r="TGB1570" s="217"/>
      <c r="TGC1570" s="217"/>
      <c r="TGD1570" s="217"/>
      <c r="TGE1570" s="217"/>
      <c r="TGF1570" s="217"/>
      <c r="TGG1570" s="217"/>
      <c r="TGH1570" s="217"/>
      <c r="TGI1570" s="217"/>
      <c r="TGJ1570" s="217"/>
      <c r="TGK1570" s="217"/>
      <c r="TGL1570" s="217"/>
      <c r="TGM1570" s="217"/>
      <c r="TGN1570" s="217"/>
      <c r="TGO1570" s="217"/>
      <c r="TGP1570" s="217"/>
      <c r="TGQ1570" s="217"/>
      <c r="TGR1570" s="217"/>
      <c r="TGS1570" s="217"/>
      <c r="TGT1570" s="217"/>
      <c r="TGU1570" s="217"/>
      <c r="TGV1570" s="217"/>
      <c r="TGW1570" s="217"/>
      <c r="TGX1570" s="217"/>
      <c r="TGY1570" s="217"/>
      <c r="TGZ1570" s="217"/>
      <c r="THA1570" s="217"/>
      <c r="THB1570" s="217"/>
      <c r="THC1570" s="217"/>
      <c r="THD1570" s="217"/>
      <c r="THE1570" s="217"/>
      <c r="THF1570" s="217"/>
      <c r="THG1570" s="217"/>
      <c r="THH1570" s="217"/>
      <c r="THI1570" s="217"/>
      <c r="THJ1570" s="217"/>
      <c r="THK1570" s="217"/>
      <c r="THL1570" s="217"/>
      <c r="THM1570" s="217"/>
      <c r="THN1570" s="217"/>
      <c r="THO1570" s="217"/>
      <c r="THP1570" s="217"/>
      <c r="THQ1570" s="217"/>
      <c r="THR1570" s="217"/>
      <c r="THS1570" s="217"/>
      <c r="THT1570" s="217"/>
      <c r="THU1570" s="217"/>
      <c r="THV1570" s="217"/>
      <c r="THW1570" s="217"/>
      <c r="THX1570" s="217"/>
      <c r="THY1570" s="217"/>
      <c r="THZ1570" s="217"/>
      <c r="TIA1570" s="217"/>
      <c r="TIB1570" s="217"/>
      <c r="TIC1570" s="217"/>
      <c r="TID1570" s="217"/>
      <c r="TIE1570" s="217"/>
      <c r="TIF1570" s="217"/>
      <c r="TIG1570" s="217"/>
      <c r="TIH1570" s="217"/>
      <c r="TII1570" s="217"/>
      <c r="TIJ1570" s="217"/>
      <c r="TIK1570" s="217"/>
      <c r="TIL1570" s="217"/>
      <c r="TIM1570" s="217"/>
      <c r="TIN1570" s="217"/>
      <c r="TIO1570" s="217"/>
      <c r="TIP1570" s="217"/>
      <c r="TIQ1570" s="217"/>
      <c r="TIR1570" s="217"/>
      <c r="TIS1570" s="217"/>
      <c r="TIT1570" s="217"/>
      <c r="TIU1570" s="217"/>
      <c r="TIV1570" s="217"/>
      <c r="TIW1570" s="217"/>
      <c r="TIX1570" s="217"/>
      <c r="TIY1570" s="217"/>
      <c r="TIZ1570" s="217"/>
      <c r="TJA1570" s="217"/>
      <c r="TJB1570" s="217"/>
      <c r="TJC1570" s="217"/>
      <c r="TJD1570" s="217"/>
      <c r="TJE1570" s="217"/>
      <c r="TJF1570" s="217"/>
      <c r="TJG1570" s="217"/>
      <c r="TJH1570" s="217"/>
      <c r="TJI1570" s="217"/>
      <c r="TJJ1570" s="217"/>
      <c r="TJK1570" s="217"/>
      <c r="TJL1570" s="217"/>
      <c r="TJM1570" s="217"/>
      <c r="TJN1570" s="217"/>
      <c r="TJO1570" s="217"/>
      <c r="TJP1570" s="217"/>
      <c r="TJQ1570" s="217"/>
      <c r="TJR1570" s="217"/>
      <c r="TJS1570" s="217"/>
      <c r="TJT1570" s="217"/>
      <c r="TJU1570" s="217"/>
      <c r="TJV1570" s="217"/>
      <c r="TJW1570" s="217"/>
      <c r="TJX1570" s="217"/>
      <c r="TJY1570" s="217"/>
      <c r="TJZ1570" s="217"/>
      <c r="TKA1570" s="217"/>
      <c r="TKB1570" s="217"/>
      <c r="TKC1570" s="217"/>
      <c r="TKD1570" s="217"/>
      <c r="TKE1570" s="217"/>
      <c r="TKF1570" s="217"/>
      <c r="TKG1570" s="217"/>
      <c r="TKH1570" s="217"/>
      <c r="TKI1570" s="217"/>
      <c r="TKJ1570" s="217"/>
      <c r="TKK1570" s="217"/>
      <c r="TKL1570" s="217"/>
      <c r="TKM1570" s="217"/>
      <c r="TKN1570" s="217"/>
      <c r="TKO1570" s="217"/>
      <c r="TKP1570" s="217"/>
      <c r="TKQ1570" s="217"/>
      <c r="TKR1570" s="217"/>
      <c r="TKS1570" s="217"/>
      <c r="TKT1570" s="217"/>
      <c r="TKU1570" s="217"/>
      <c r="TKV1570" s="217"/>
      <c r="TKW1570" s="217"/>
      <c r="TKX1570" s="217"/>
      <c r="TKY1570" s="217"/>
      <c r="TKZ1570" s="217"/>
      <c r="TLA1570" s="217"/>
      <c r="TLB1570" s="217"/>
      <c r="TLC1570" s="217"/>
      <c r="TLD1570" s="217"/>
      <c r="TLE1570" s="217"/>
      <c r="TLF1570" s="217"/>
      <c r="TLG1570" s="217"/>
      <c r="TLH1570" s="217"/>
      <c r="TLI1570" s="217"/>
      <c r="TLJ1570" s="217"/>
      <c r="TLK1570" s="217"/>
      <c r="TLL1570" s="217"/>
      <c r="TLM1570" s="217"/>
      <c r="TLN1570" s="217"/>
      <c r="TLO1570" s="217"/>
      <c r="TLP1570" s="217"/>
      <c r="TLQ1570" s="217"/>
      <c r="TLR1570" s="217"/>
      <c r="TLS1570" s="217"/>
      <c r="TLT1570" s="217"/>
      <c r="TLU1570" s="217"/>
      <c r="TLV1570" s="217"/>
      <c r="TLW1570" s="217"/>
      <c r="TLX1570" s="217"/>
      <c r="TLY1570" s="217"/>
      <c r="TLZ1570" s="217"/>
      <c r="TMA1570" s="217"/>
      <c r="TMB1570" s="217"/>
      <c r="TMC1570" s="217"/>
      <c r="TMD1570" s="217"/>
      <c r="TME1570" s="217"/>
      <c r="TMF1570" s="217"/>
      <c r="TMG1570" s="217"/>
      <c r="TMH1570" s="217"/>
      <c r="TMI1570" s="217"/>
      <c r="TMJ1570" s="217"/>
      <c r="TMK1570" s="217"/>
      <c r="TML1570" s="217"/>
      <c r="TMM1570" s="217"/>
      <c r="TMN1570" s="217"/>
      <c r="TMO1570" s="217"/>
      <c r="TMP1570" s="217"/>
      <c r="TMQ1570" s="217"/>
      <c r="TMR1570" s="217"/>
      <c r="TMS1570" s="217"/>
      <c r="TMT1570" s="217"/>
      <c r="TMU1570" s="217"/>
      <c r="TMV1570" s="217"/>
      <c r="TMW1570" s="217"/>
      <c r="TMX1570" s="217"/>
      <c r="TMY1570" s="217"/>
      <c r="TMZ1570" s="217"/>
      <c r="TNA1570" s="217"/>
      <c r="TNB1570" s="217"/>
      <c r="TNC1570" s="217"/>
      <c r="TND1570" s="217"/>
      <c r="TNE1570" s="217"/>
      <c r="TNF1570" s="217"/>
      <c r="TNG1570" s="217"/>
      <c r="TNH1570" s="217"/>
      <c r="TNI1570" s="217"/>
      <c r="TNJ1570" s="217"/>
      <c r="TNK1570" s="217"/>
      <c r="TNL1570" s="217"/>
      <c r="TNM1570" s="217"/>
      <c r="TNN1570" s="217"/>
      <c r="TNO1570" s="217"/>
      <c r="TNP1570" s="217"/>
      <c r="TNQ1570" s="217"/>
      <c r="TNR1570" s="217"/>
      <c r="TNS1570" s="217"/>
      <c r="TNT1570" s="217"/>
      <c r="TNU1570" s="217"/>
      <c r="TNV1570" s="217"/>
      <c r="TNW1570" s="217"/>
      <c r="TNX1570" s="217"/>
      <c r="TNY1570" s="217"/>
      <c r="TNZ1570" s="217"/>
      <c r="TOA1570" s="217"/>
      <c r="TOB1570" s="217"/>
      <c r="TOC1570" s="217"/>
      <c r="TOD1570" s="217"/>
      <c r="TOE1570" s="217"/>
      <c r="TOF1570" s="217"/>
      <c r="TOG1570" s="217"/>
      <c r="TOH1570" s="217"/>
      <c r="TOI1570" s="217"/>
      <c r="TOJ1570" s="217"/>
      <c r="TOK1570" s="217"/>
      <c r="TOL1570" s="217"/>
      <c r="TOM1570" s="217"/>
      <c r="TON1570" s="217"/>
      <c r="TOO1570" s="217"/>
      <c r="TOP1570" s="217"/>
      <c r="TOQ1570" s="217"/>
      <c r="TOR1570" s="217"/>
      <c r="TOS1570" s="217"/>
      <c r="TOT1570" s="217"/>
      <c r="TOU1570" s="217"/>
      <c r="TOV1570" s="217"/>
      <c r="TOW1570" s="217"/>
      <c r="TOX1570" s="217"/>
      <c r="TOY1570" s="217"/>
      <c r="TOZ1570" s="217"/>
      <c r="TPA1570" s="217"/>
      <c r="TPB1570" s="217"/>
      <c r="TPC1570" s="217"/>
      <c r="TPD1570" s="217"/>
      <c r="TPE1570" s="217"/>
      <c r="TPF1570" s="217"/>
      <c r="TPG1570" s="217"/>
      <c r="TPH1570" s="217"/>
      <c r="TPI1570" s="217"/>
      <c r="TPJ1570" s="217"/>
      <c r="TPK1570" s="217"/>
      <c r="TPL1570" s="217"/>
      <c r="TPM1570" s="217"/>
      <c r="TPN1570" s="217"/>
      <c r="TPO1570" s="217"/>
      <c r="TPP1570" s="217"/>
      <c r="TPQ1570" s="217"/>
      <c r="TPR1570" s="217"/>
      <c r="TPS1570" s="217"/>
      <c r="TPT1570" s="217"/>
      <c r="TPU1570" s="217"/>
      <c r="TPV1570" s="217"/>
      <c r="TPW1570" s="217"/>
      <c r="TPX1570" s="217"/>
      <c r="TPY1570" s="217"/>
      <c r="TPZ1570" s="217"/>
      <c r="TQA1570" s="217"/>
      <c r="TQB1570" s="217"/>
      <c r="TQC1570" s="217"/>
      <c r="TQD1570" s="217"/>
      <c r="TQE1570" s="217"/>
      <c r="TQF1570" s="217"/>
      <c r="TQG1570" s="217"/>
      <c r="TQH1570" s="217"/>
      <c r="TQI1570" s="217"/>
      <c r="TQJ1570" s="217"/>
      <c r="TQK1570" s="217"/>
      <c r="TQL1570" s="217"/>
      <c r="TQM1570" s="217"/>
      <c r="TQN1570" s="217"/>
      <c r="TQO1570" s="217"/>
      <c r="TQP1570" s="217"/>
      <c r="TQQ1570" s="217"/>
      <c r="TQR1570" s="217"/>
      <c r="TQS1570" s="217"/>
      <c r="TQT1570" s="217"/>
      <c r="TQU1570" s="217"/>
      <c r="TQV1570" s="217"/>
      <c r="TQW1570" s="217"/>
      <c r="TQX1570" s="217"/>
      <c r="TQY1570" s="217"/>
      <c r="TQZ1570" s="217"/>
      <c r="TRA1570" s="217"/>
      <c r="TRB1570" s="217"/>
      <c r="TRC1570" s="217"/>
      <c r="TRD1570" s="217"/>
      <c r="TRE1570" s="217"/>
      <c r="TRF1570" s="217"/>
      <c r="TRG1570" s="217"/>
      <c r="TRH1570" s="217"/>
      <c r="TRI1570" s="217"/>
      <c r="TRJ1570" s="217"/>
      <c r="TRK1570" s="217"/>
      <c r="TRL1570" s="217"/>
      <c r="TRM1570" s="217"/>
      <c r="TRN1570" s="217"/>
      <c r="TRO1570" s="217"/>
      <c r="TRP1570" s="217"/>
      <c r="TRQ1570" s="217"/>
      <c r="TRR1570" s="217"/>
      <c r="TRS1570" s="217"/>
      <c r="TRT1570" s="217"/>
      <c r="TRU1570" s="217"/>
      <c r="TRV1570" s="217"/>
      <c r="TRW1570" s="217"/>
      <c r="TRX1570" s="217"/>
      <c r="TRY1570" s="217"/>
      <c r="TRZ1570" s="217"/>
      <c r="TSA1570" s="217"/>
      <c r="TSB1570" s="217"/>
      <c r="TSC1570" s="217"/>
      <c r="TSD1570" s="217"/>
      <c r="TSE1570" s="217"/>
      <c r="TSF1570" s="217"/>
      <c r="TSG1570" s="217"/>
      <c r="TSH1570" s="217"/>
      <c r="TSI1570" s="217"/>
      <c r="TSJ1570" s="217"/>
      <c r="TSK1570" s="217"/>
      <c r="TSL1570" s="217"/>
      <c r="TSM1570" s="217"/>
      <c r="TSN1570" s="217"/>
      <c r="TSO1570" s="217"/>
      <c r="TSP1570" s="217"/>
      <c r="TSQ1570" s="217"/>
      <c r="TSR1570" s="217"/>
      <c r="TSS1570" s="217"/>
      <c r="TST1570" s="217"/>
      <c r="TSU1570" s="217"/>
      <c r="TSV1570" s="217"/>
      <c r="TSW1570" s="217"/>
      <c r="TSX1570" s="217"/>
      <c r="TSY1570" s="217"/>
      <c r="TSZ1570" s="217"/>
      <c r="TTA1570" s="217"/>
      <c r="TTB1570" s="217"/>
      <c r="TTC1570" s="217"/>
      <c r="TTD1570" s="217"/>
      <c r="TTE1570" s="217"/>
      <c r="TTF1570" s="217"/>
      <c r="TTG1570" s="217"/>
      <c r="TTH1570" s="217"/>
      <c r="TTI1570" s="217"/>
      <c r="TTJ1570" s="217"/>
      <c r="TTK1570" s="217"/>
      <c r="TTL1570" s="217"/>
      <c r="TTM1570" s="217"/>
      <c r="TTN1570" s="217"/>
      <c r="TTO1570" s="217"/>
      <c r="TTP1570" s="217"/>
      <c r="TTQ1570" s="217"/>
      <c r="TTR1570" s="217"/>
      <c r="TTS1570" s="217"/>
      <c r="TTT1570" s="217"/>
      <c r="TTU1570" s="217"/>
      <c r="TTV1570" s="217"/>
      <c r="TTW1570" s="217"/>
      <c r="TTX1570" s="217"/>
      <c r="TTY1570" s="217"/>
      <c r="TTZ1570" s="217"/>
      <c r="TUA1570" s="217"/>
      <c r="TUB1570" s="217"/>
      <c r="TUC1570" s="217"/>
      <c r="TUD1570" s="217"/>
      <c r="TUE1570" s="217"/>
      <c r="TUF1570" s="217"/>
      <c r="TUG1570" s="217"/>
      <c r="TUH1570" s="217"/>
      <c r="TUI1570" s="217"/>
      <c r="TUJ1570" s="217"/>
      <c r="TUK1570" s="217"/>
      <c r="TUL1570" s="217"/>
      <c r="TUM1570" s="217"/>
      <c r="TUN1570" s="217"/>
      <c r="TUO1570" s="217"/>
      <c r="TUP1570" s="217"/>
      <c r="TUQ1570" s="217"/>
      <c r="TUR1570" s="217"/>
      <c r="TUS1570" s="217"/>
      <c r="TUT1570" s="217"/>
      <c r="TUU1570" s="217"/>
      <c r="TUV1570" s="217"/>
      <c r="TUW1570" s="217"/>
      <c r="TUX1570" s="217"/>
      <c r="TUY1570" s="217"/>
      <c r="TUZ1570" s="217"/>
      <c r="TVA1570" s="217"/>
      <c r="TVB1570" s="217"/>
      <c r="TVC1570" s="217"/>
      <c r="TVD1570" s="217"/>
      <c r="TVE1570" s="217"/>
      <c r="TVF1570" s="217"/>
      <c r="TVG1570" s="217"/>
      <c r="TVH1570" s="217"/>
      <c r="TVI1570" s="217"/>
      <c r="TVJ1570" s="217"/>
      <c r="TVK1570" s="217"/>
      <c r="TVL1570" s="217"/>
      <c r="TVM1570" s="217"/>
      <c r="TVN1570" s="217"/>
      <c r="TVO1570" s="217"/>
      <c r="TVP1570" s="217"/>
      <c r="TVQ1570" s="217"/>
      <c r="TVR1570" s="217"/>
      <c r="TVS1570" s="217"/>
      <c r="TVT1570" s="217"/>
      <c r="TVU1570" s="217"/>
      <c r="TVV1570" s="217"/>
      <c r="TVW1570" s="217"/>
      <c r="TVX1570" s="217"/>
      <c r="TVY1570" s="217"/>
      <c r="TVZ1570" s="217"/>
      <c r="TWA1570" s="217"/>
      <c r="TWB1570" s="217"/>
      <c r="TWC1570" s="217"/>
      <c r="TWD1570" s="217"/>
      <c r="TWE1570" s="217"/>
      <c r="TWF1570" s="217"/>
      <c r="TWG1570" s="217"/>
      <c r="TWH1570" s="217"/>
      <c r="TWI1570" s="217"/>
      <c r="TWJ1570" s="217"/>
      <c r="TWK1570" s="217"/>
      <c r="TWL1570" s="217"/>
      <c r="TWM1570" s="217"/>
      <c r="TWN1570" s="217"/>
      <c r="TWO1570" s="217"/>
      <c r="TWP1570" s="217"/>
      <c r="TWQ1570" s="217"/>
      <c r="TWR1570" s="217"/>
      <c r="TWS1570" s="217"/>
      <c r="TWT1570" s="217"/>
      <c r="TWU1570" s="217"/>
      <c r="TWV1570" s="217"/>
      <c r="TWW1570" s="217"/>
      <c r="TWX1570" s="217"/>
      <c r="TWY1570" s="217"/>
      <c r="TWZ1570" s="217"/>
      <c r="TXA1570" s="217"/>
      <c r="TXB1570" s="217"/>
      <c r="TXC1570" s="217"/>
      <c r="TXD1570" s="217"/>
      <c r="TXE1570" s="217"/>
      <c r="TXF1570" s="217"/>
      <c r="TXG1570" s="217"/>
      <c r="TXH1570" s="217"/>
      <c r="TXI1570" s="217"/>
      <c r="TXJ1570" s="217"/>
      <c r="TXK1570" s="217"/>
      <c r="TXL1570" s="217"/>
      <c r="TXM1570" s="217"/>
      <c r="TXN1570" s="217"/>
      <c r="TXO1570" s="217"/>
      <c r="TXP1570" s="217"/>
      <c r="TXQ1570" s="217"/>
      <c r="TXR1570" s="217"/>
      <c r="TXS1570" s="217"/>
      <c r="TXT1570" s="217"/>
      <c r="TXU1570" s="217"/>
      <c r="TXV1570" s="217"/>
      <c r="TXW1570" s="217"/>
      <c r="TXX1570" s="217"/>
      <c r="TXY1570" s="217"/>
      <c r="TXZ1570" s="217"/>
      <c r="TYA1570" s="217"/>
      <c r="TYB1570" s="217"/>
      <c r="TYC1570" s="217"/>
      <c r="TYD1570" s="217"/>
      <c r="TYE1570" s="217"/>
      <c r="TYF1570" s="217"/>
      <c r="TYG1570" s="217"/>
      <c r="TYH1570" s="217"/>
      <c r="TYI1570" s="217"/>
      <c r="TYJ1570" s="217"/>
      <c r="TYK1570" s="217"/>
      <c r="TYL1570" s="217"/>
      <c r="TYM1570" s="217"/>
      <c r="TYN1570" s="217"/>
      <c r="TYO1570" s="217"/>
      <c r="TYP1570" s="217"/>
      <c r="TYQ1570" s="217"/>
      <c r="TYR1570" s="217"/>
      <c r="TYS1570" s="217"/>
      <c r="TYT1570" s="217"/>
      <c r="TYU1570" s="217"/>
      <c r="TYV1570" s="217"/>
      <c r="TYW1570" s="217"/>
      <c r="TYX1570" s="217"/>
      <c r="TYY1570" s="217"/>
      <c r="TYZ1570" s="217"/>
      <c r="TZA1570" s="217"/>
      <c r="TZB1570" s="217"/>
      <c r="TZC1570" s="217"/>
      <c r="TZD1570" s="217"/>
      <c r="TZE1570" s="217"/>
      <c r="TZF1570" s="217"/>
      <c r="TZG1570" s="217"/>
      <c r="TZH1570" s="217"/>
      <c r="TZI1570" s="217"/>
      <c r="TZJ1570" s="217"/>
      <c r="TZK1570" s="217"/>
      <c r="TZL1570" s="217"/>
      <c r="TZM1570" s="217"/>
      <c r="TZN1570" s="217"/>
      <c r="TZO1570" s="217"/>
      <c r="TZP1570" s="217"/>
      <c r="TZQ1570" s="217"/>
      <c r="TZR1570" s="217"/>
      <c r="TZS1570" s="217"/>
      <c r="TZT1570" s="217"/>
      <c r="TZU1570" s="217"/>
      <c r="TZV1570" s="217"/>
      <c r="TZW1570" s="217"/>
      <c r="TZX1570" s="217"/>
      <c r="TZY1570" s="217"/>
      <c r="TZZ1570" s="217"/>
      <c r="UAA1570" s="217"/>
      <c r="UAB1570" s="217"/>
      <c r="UAC1570" s="217"/>
      <c r="UAD1570" s="217"/>
      <c r="UAE1570" s="217"/>
      <c r="UAF1570" s="217"/>
      <c r="UAG1570" s="217"/>
      <c r="UAH1570" s="217"/>
      <c r="UAI1570" s="217"/>
      <c r="UAJ1570" s="217"/>
      <c r="UAK1570" s="217"/>
      <c r="UAL1570" s="217"/>
      <c r="UAM1570" s="217"/>
      <c r="UAN1570" s="217"/>
      <c r="UAO1570" s="217"/>
      <c r="UAP1570" s="217"/>
      <c r="UAQ1570" s="217"/>
      <c r="UAR1570" s="217"/>
      <c r="UAS1570" s="217"/>
      <c r="UAT1570" s="217"/>
      <c r="UAU1570" s="217"/>
      <c r="UAV1570" s="217"/>
      <c r="UAW1570" s="217"/>
      <c r="UAX1570" s="217"/>
      <c r="UAY1570" s="217"/>
      <c r="UAZ1570" s="217"/>
      <c r="UBA1570" s="217"/>
      <c r="UBB1570" s="217"/>
      <c r="UBC1570" s="217"/>
      <c r="UBD1570" s="217"/>
      <c r="UBE1570" s="217"/>
      <c r="UBF1570" s="217"/>
      <c r="UBG1570" s="217"/>
      <c r="UBH1570" s="217"/>
      <c r="UBI1570" s="217"/>
      <c r="UBJ1570" s="217"/>
      <c r="UBK1570" s="217"/>
      <c r="UBL1570" s="217"/>
      <c r="UBM1570" s="217"/>
      <c r="UBN1570" s="217"/>
      <c r="UBO1570" s="217"/>
      <c r="UBP1570" s="217"/>
      <c r="UBQ1570" s="217"/>
      <c r="UBR1570" s="217"/>
      <c r="UBS1570" s="217"/>
      <c r="UBT1570" s="217"/>
      <c r="UBU1570" s="217"/>
      <c r="UBV1570" s="217"/>
      <c r="UBW1570" s="217"/>
      <c r="UBX1570" s="217"/>
      <c r="UBY1570" s="217"/>
      <c r="UBZ1570" s="217"/>
      <c r="UCA1570" s="217"/>
      <c r="UCB1570" s="217"/>
      <c r="UCC1570" s="217"/>
      <c r="UCD1570" s="217"/>
      <c r="UCE1570" s="217"/>
      <c r="UCF1570" s="217"/>
      <c r="UCG1570" s="217"/>
      <c r="UCH1570" s="217"/>
      <c r="UCI1570" s="217"/>
      <c r="UCJ1570" s="217"/>
      <c r="UCK1570" s="217"/>
      <c r="UCL1570" s="217"/>
      <c r="UCM1570" s="217"/>
      <c r="UCN1570" s="217"/>
      <c r="UCO1570" s="217"/>
      <c r="UCP1570" s="217"/>
      <c r="UCQ1570" s="217"/>
      <c r="UCR1570" s="217"/>
      <c r="UCS1570" s="217"/>
      <c r="UCT1570" s="217"/>
      <c r="UCU1570" s="217"/>
      <c r="UCV1570" s="217"/>
      <c r="UCW1570" s="217"/>
      <c r="UCX1570" s="217"/>
      <c r="UCY1570" s="217"/>
      <c r="UCZ1570" s="217"/>
      <c r="UDA1570" s="217"/>
      <c r="UDB1570" s="217"/>
      <c r="UDC1570" s="217"/>
      <c r="UDD1570" s="217"/>
      <c r="UDE1570" s="217"/>
      <c r="UDF1570" s="217"/>
      <c r="UDG1570" s="217"/>
      <c r="UDH1570" s="217"/>
      <c r="UDI1570" s="217"/>
      <c r="UDJ1570" s="217"/>
      <c r="UDK1570" s="217"/>
      <c r="UDL1570" s="217"/>
      <c r="UDM1570" s="217"/>
      <c r="UDN1570" s="217"/>
      <c r="UDO1570" s="217"/>
      <c r="UDP1570" s="217"/>
      <c r="UDQ1570" s="217"/>
      <c r="UDR1570" s="217"/>
      <c r="UDS1570" s="217"/>
      <c r="UDT1570" s="217"/>
      <c r="UDU1570" s="217"/>
      <c r="UDV1570" s="217"/>
      <c r="UDW1570" s="217"/>
      <c r="UDX1570" s="217"/>
      <c r="UDY1570" s="217"/>
      <c r="UDZ1570" s="217"/>
      <c r="UEA1570" s="217"/>
      <c r="UEB1570" s="217"/>
      <c r="UEC1570" s="217"/>
      <c r="UED1570" s="217"/>
      <c r="UEE1570" s="217"/>
      <c r="UEF1570" s="217"/>
      <c r="UEG1570" s="217"/>
      <c r="UEH1570" s="217"/>
      <c r="UEI1570" s="217"/>
      <c r="UEJ1570" s="217"/>
      <c r="UEK1570" s="217"/>
      <c r="UEL1570" s="217"/>
      <c r="UEM1570" s="217"/>
      <c r="UEN1570" s="217"/>
      <c r="UEO1570" s="217"/>
      <c r="UEP1570" s="217"/>
      <c r="UEQ1570" s="217"/>
      <c r="UER1570" s="217"/>
      <c r="UES1570" s="217"/>
      <c r="UET1570" s="217"/>
      <c r="UEU1570" s="217"/>
      <c r="UEV1570" s="217"/>
      <c r="UEW1570" s="217"/>
      <c r="UEX1570" s="217"/>
      <c r="UEY1570" s="217"/>
      <c r="UEZ1570" s="217"/>
      <c r="UFA1570" s="217"/>
      <c r="UFB1570" s="217"/>
      <c r="UFC1570" s="217"/>
      <c r="UFD1570" s="217"/>
      <c r="UFE1570" s="217"/>
      <c r="UFF1570" s="217"/>
      <c r="UFG1570" s="217"/>
      <c r="UFH1570" s="217"/>
      <c r="UFI1570" s="217"/>
      <c r="UFJ1570" s="217"/>
      <c r="UFK1570" s="217"/>
      <c r="UFL1570" s="217"/>
      <c r="UFM1570" s="217"/>
      <c r="UFN1570" s="217"/>
      <c r="UFO1570" s="217"/>
      <c r="UFP1570" s="217"/>
      <c r="UFQ1570" s="217"/>
      <c r="UFR1570" s="217"/>
      <c r="UFS1570" s="217"/>
      <c r="UFT1570" s="217"/>
      <c r="UFU1570" s="217"/>
      <c r="UFV1570" s="217"/>
      <c r="UFW1570" s="217"/>
      <c r="UFX1570" s="217"/>
      <c r="UFY1570" s="217"/>
      <c r="UFZ1570" s="217"/>
      <c r="UGA1570" s="217"/>
      <c r="UGB1570" s="217"/>
      <c r="UGC1570" s="217"/>
      <c r="UGD1570" s="217"/>
      <c r="UGE1570" s="217"/>
      <c r="UGF1570" s="217"/>
      <c r="UGG1570" s="217"/>
      <c r="UGH1570" s="217"/>
      <c r="UGI1570" s="217"/>
      <c r="UGJ1570" s="217"/>
      <c r="UGK1570" s="217"/>
      <c r="UGL1570" s="217"/>
      <c r="UGM1570" s="217"/>
      <c r="UGN1570" s="217"/>
      <c r="UGO1570" s="217"/>
      <c r="UGP1570" s="217"/>
      <c r="UGQ1570" s="217"/>
      <c r="UGR1570" s="217"/>
      <c r="UGS1570" s="217"/>
      <c r="UGT1570" s="217"/>
      <c r="UGU1570" s="217"/>
      <c r="UGV1570" s="217"/>
      <c r="UGW1570" s="217"/>
      <c r="UGX1570" s="217"/>
      <c r="UGY1570" s="217"/>
      <c r="UGZ1570" s="217"/>
      <c r="UHA1570" s="217"/>
      <c r="UHB1570" s="217"/>
      <c r="UHC1570" s="217"/>
      <c r="UHD1570" s="217"/>
      <c r="UHE1570" s="217"/>
      <c r="UHF1570" s="217"/>
      <c r="UHG1570" s="217"/>
      <c r="UHH1570" s="217"/>
      <c r="UHI1570" s="217"/>
      <c r="UHJ1570" s="217"/>
      <c r="UHK1570" s="217"/>
      <c r="UHL1570" s="217"/>
      <c r="UHM1570" s="217"/>
      <c r="UHN1570" s="217"/>
      <c r="UHO1570" s="217"/>
      <c r="UHP1570" s="217"/>
      <c r="UHQ1570" s="217"/>
      <c r="UHR1570" s="217"/>
      <c r="UHS1570" s="217"/>
      <c r="UHT1570" s="217"/>
      <c r="UHU1570" s="217"/>
      <c r="UHV1570" s="217"/>
      <c r="UHW1570" s="217"/>
      <c r="UHX1570" s="217"/>
      <c r="UHY1570" s="217"/>
      <c r="UHZ1570" s="217"/>
      <c r="UIA1570" s="217"/>
      <c r="UIB1570" s="217"/>
      <c r="UIC1570" s="217"/>
      <c r="UID1570" s="217"/>
      <c r="UIE1570" s="217"/>
      <c r="UIF1570" s="217"/>
      <c r="UIG1570" s="217"/>
      <c r="UIH1570" s="217"/>
      <c r="UII1570" s="217"/>
      <c r="UIJ1570" s="217"/>
      <c r="UIK1570" s="217"/>
      <c r="UIL1570" s="217"/>
      <c r="UIM1570" s="217"/>
      <c r="UIN1570" s="217"/>
      <c r="UIO1570" s="217"/>
      <c r="UIP1570" s="217"/>
      <c r="UIQ1570" s="217"/>
      <c r="UIR1570" s="217"/>
      <c r="UIS1570" s="217"/>
      <c r="UIT1570" s="217"/>
      <c r="UIU1570" s="217"/>
      <c r="UIV1570" s="217"/>
      <c r="UIW1570" s="217"/>
      <c r="UIX1570" s="217"/>
      <c r="UIY1570" s="217"/>
      <c r="UIZ1570" s="217"/>
      <c r="UJA1570" s="217"/>
      <c r="UJB1570" s="217"/>
      <c r="UJC1570" s="217"/>
      <c r="UJD1570" s="217"/>
      <c r="UJE1570" s="217"/>
      <c r="UJF1570" s="217"/>
      <c r="UJG1570" s="217"/>
      <c r="UJH1570" s="217"/>
      <c r="UJI1570" s="217"/>
      <c r="UJJ1570" s="217"/>
      <c r="UJK1570" s="217"/>
      <c r="UJL1570" s="217"/>
      <c r="UJM1570" s="217"/>
      <c r="UJN1570" s="217"/>
      <c r="UJO1570" s="217"/>
      <c r="UJP1570" s="217"/>
      <c r="UJQ1570" s="217"/>
      <c r="UJR1570" s="217"/>
      <c r="UJS1570" s="217"/>
      <c r="UJT1570" s="217"/>
      <c r="UJU1570" s="217"/>
      <c r="UJV1570" s="217"/>
      <c r="UJW1570" s="217"/>
      <c r="UJX1570" s="217"/>
      <c r="UJY1570" s="217"/>
      <c r="UJZ1570" s="217"/>
      <c r="UKA1570" s="217"/>
      <c r="UKB1570" s="217"/>
      <c r="UKC1570" s="217"/>
      <c r="UKD1570" s="217"/>
      <c r="UKE1570" s="217"/>
      <c r="UKF1570" s="217"/>
      <c r="UKG1570" s="217"/>
      <c r="UKH1570" s="217"/>
      <c r="UKI1570" s="217"/>
      <c r="UKJ1570" s="217"/>
      <c r="UKK1570" s="217"/>
      <c r="UKL1570" s="217"/>
      <c r="UKM1570" s="217"/>
      <c r="UKN1570" s="217"/>
      <c r="UKO1570" s="217"/>
      <c r="UKP1570" s="217"/>
      <c r="UKQ1570" s="217"/>
      <c r="UKR1570" s="217"/>
      <c r="UKS1570" s="217"/>
      <c r="UKT1570" s="217"/>
      <c r="UKU1570" s="217"/>
      <c r="UKV1570" s="217"/>
      <c r="UKW1570" s="217"/>
      <c r="UKX1570" s="217"/>
      <c r="UKY1570" s="217"/>
      <c r="UKZ1570" s="217"/>
      <c r="ULA1570" s="217"/>
      <c r="ULB1570" s="217"/>
      <c r="ULC1570" s="217"/>
      <c r="ULD1570" s="217"/>
      <c r="ULE1570" s="217"/>
      <c r="ULF1570" s="217"/>
      <c r="ULG1570" s="217"/>
      <c r="ULH1570" s="217"/>
      <c r="ULI1570" s="217"/>
      <c r="ULJ1570" s="217"/>
      <c r="ULK1570" s="217"/>
      <c r="ULL1570" s="217"/>
      <c r="ULM1570" s="217"/>
      <c r="ULN1570" s="217"/>
      <c r="ULO1570" s="217"/>
      <c r="ULP1570" s="217"/>
      <c r="ULQ1570" s="217"/>
      <c r="ULR1570" s="217"/>
      <c r="ULS1570" s="217"/>
      <c r="ULT1570" s="217"/>
      <c r="ULU1570" s="217"/>
      <c r="ULV1570" s="217"/>
      <c r="ULW1570" s="217"/>
      <c r="ULX1570" s="217"/>
      <c r="ULY1570" s="217"/>
      <c r="ULZ1570" s="217"/>
      <c r="UMA1570" s="217"/>
      <c r="UMB1570" s="217"/>
      <c r="UMC1570" s="217"/>
      <c r="UMD1570" s="217"/>
      <c r="UME1570" s="217"/>
      <c r="UMF1570" s="217"/>
      <c r="UMG1570" s="217"/>
      <c r="UMH1570" s="217"/>
      <c r="UMI1570" s="217"/>
      <c r="UMJ1570" s="217"/>
      <c r="UMK1570" s="217"/>
      <c r="UML1570" s="217"/>
      <c r="UMM1570" s="217"/>
      <c r="UMN1570" s="217"/>
      <c r="UMO1570" s="217"/>
      <c r="UMP1570" s="217"/>
      <c r="UMQ1570" s="217"/>
      <c r="UMR1570" s="217"/>
      <c r="UMS1570" s="217"/>
      <c r="UMT1570" s="217"/>
      <c r="UMU1570" s="217"/>
      <c r="UMV1570" s="217"/>
      <c r="UMW1570" s="217"/>
      <c r="UMX1570" s="217"/>
      <c r="UMY1570" s="217"/>
      <c r="UMZ1570" s="217"/>
      <c r="UNA1570" s="217"/>
      <c r="UNB1570" s="217"/>
      <c r="UNC1570" s="217"/>
      <c r="UND1570" s="217"/>
      <c r="UNE1570" s="217"/>
      <c r="UNF1570" s="217"/>
      <c r="UNG1570" s="217"/>
      <c r="UNH1570" s="217"/>
      <c r="UNI1570" s="217"/>
      <c r="UNJ1570" s="217"/>
      <c r="UNK1570" s="217"/>
      <c r="UNL1570" s="217"/>
      <c r="UNM1570" s="217"/>
      <c r="UNN1570" s="217"/>
      <c r="UNO1570" s="217"/>
      <c r="UNP1570" s="217"/>
      <c r="UNQ1570" s="217"/>
      <c r="UNR1570" s="217"/>
      <c r="UNS1570" s="217"/>
      <c r="UNT1570" s="217"/>
      <c r="UNU1570" s="217"/>
      <c r="UNV1570" s="217"/>
      <c r="UNW1570" s="217"/>
      <c r="UNX1570" s="217"/>
      <c r="UNY1570" s="217"/>
      <c r="UNZ1570" s="217"/>
      <c r="UOA1570" s="217"/>
      <c r="UOB1570" s="217"/>
      <c r="UOC1570" s="217"/>
      <c r="UOD1570" s="217"/>
      <c r="UOE1570" s="217"/>
      <c r="UOF1570" s="217"/>
      <c r="UOG1570" s="217"/>
      <c r="UOH1570" s="217"/>
      <c r="UOI1570" s="217"/>
      <c r="UOJ1570" s="217"/>
      <c r="UOK1570" s="217"/>
      <c r="UOL1570" s="217"/>
      <c r="UOM1570" s="217"/>
      <c r="UON1570" s="217"/>
      <c r="UOO1570" s="217"/>
      <c r="UOP1570" s="217"/>
      <c r="UOQ1570" s="217"/>
      <c r="UOR1570" s="217"/>
      <c r="UOS1570" s="217"/>
      <c r="UOT1570" s="217"/>
      <c r="UOU1570" s="217"/>
      <c r="UOV1570" s="217"/>
      <c r="UOW1570" s="217"/>
      <c r="UOX1570" s="217"/>
      <c r="UOY1570" s="217"/>
      <c r="UOZ1570" s="217"/>
      <c r="UPA1570" s="217"/>
      <c r="UPB1570" s="217"/>
      <c r="UPC1570" s="217"/>
      <c r="UPD1570" s="217"/>
      <c r="UPE1570" s="217"/>
      <c r="UPF1570" s="217"/>
      <c r="UPG1570" s="217"/>
      <c r="UPH1570" s="217"/>
      <c r="UPI1570" s="217"/>
      <c r="UPJ1570" s="217"/>
      <c r="UPK1570" s="217"/>
      <c r="UPL1570" s="217"/>
      <c r="UPM1570" s="217"/>
      <c r="UPN1570" s="217"/>
      <c r="UPO1570" s="217"/>
      <c r="UPP1570" s="217"/>
      <c r="UPQ1570" s="217"/>
      <c r="UPR1570" s="217"/>
      <c r="UPS1570" s="217"/>
      <c r="UPT1570" s="217"/>
      <c r="UPU1570" s="217"/>
      <c r="UPV1570" s="217"/>
      <c r="UPW1570" s="217"/>
      <c r="UPX1570" s="217"/>
      <c r="UPY1570" s="217"/>
      <c r="UPZ1570" s="217"/>
      <c r="UQA1570" s="217"/>
      <c r="UQB1570" s="217"/>
      <c r="UQC1570" s="217"/>
      <c r="UQD1570" s="217"/>
      <c r="UQE1570" s="217"/>
      <c r="UQF1570" s="217"/>
      <c r="UQG1570" s="217"/>
      <c r="UQH1570" s="217"/>
      <c r="UQI1570" s="217"/>
      <c r="UQJ1570" s="217"/>
      <c r="UQK1570" s="217"/>
      <c r="UQL1570" s="217"/>
      <c r="UQM1570" s="217"/>
      <c r="UQN1570" s="217"/>
      <c r="UQO1570" s="217"/>
      <c r="UQP1570" s="217"/>
      <c r="UQQ1570" s="217"/>
      <c r="UQR1570" s="217"/>
      <c r="UQS1570" s="217"/>
      <c r="UQT1570" s="217"/>
      <c r="UQU1570" s="217"/>
      <c r="UQV1570" s="217"/>
      <c r="UQW1570" s="217"/>
      <c r="UQX1570" s="217"/>
      <c r="UQY1570" s="217"/>
      <c r="UQZ1570" s="217"/>
      <c r="URA1570" s="217"/>
      <c r="URB1570" s="217"/>
      <c r="URC1570" s="217"/>
      <c r="URD1570" s="217"/>
      <c r="URE1570" s="217"/>
      <c r="URF1570" s="217"/>
      <c r="URG1570" s="217"/>
      <c r="URH1570" s="217"/>
      <c r="URI1570" s="217"/>
      <c r="URJ1570" s="217"/>
      <c r="URK1570" s="217"/>
      <c r="URL1570" s="217"/>
      <c r="URM1570" s="217"/>
      <c r="URN1570" s="217"/>
      <c r="URO1570" s="217"/>
      <c r="URP1570" s="217"/>
      <c r="URQ1570" s="217"/>
      <c r="URR1570" s="217"/>
      <c r="URS1570" s="217"/>
      <c r="URT1570" s="217"/>
      <c r="URU1570" s="217"/>
      <c r="URV1570" s="217"/>
      <c r="URW1570" s="217"/>
      <c r="URX1570" s="217"/>
      <c r="URY1570" s="217"/>
      <c r="URZ1570" s="217"/>
      <c r="USA1570" s="217"/>
      <c r="USB1570" s="217"/>
      <c r="USC1570" s="217"/>
      <c r="USD1570" s="217"/>
      <c r="USE1570" s="217"/>
      <c r="USF1570" s="217"/>
      <c r="USG1570" s="217"/>
      <c r="USH1570" s="217"/>
      <c r="USI1570" s="217"/>
      <c r="USJ1570" s="217"/>
      <c r="USK1570" s="217"/>
      <c r="USL1570" s="217"/>
      <c r="USM1570" s="217"/>
      <c r="USN1570" s="217"/>
      <c r="USO1570" s="217"/>
      <c r="USP1570" s="217"/>
      <c r="USQ1570" s="217"/>
      <c r="USR1570" s="217"/>
      <c r="USS1570" s="217"/>
      <c r="UST1570" s="217"/>
      <c r="USU1570" s="217"/>
      <c r="USV1570" s="217"/>
      <c r="USW1570" s="217"/>
      <c r="USX1570" s="217"/>
      <c r="USY1570" s="217"/>
      <c r="USZ1570" s="217"/>
      <c r="UTA1570" s="217"/>
      <c r="UTB1570" s="217"/>
      <c r="UTC1570" s="217"/>
      <c r="UTD1570" s="217"/>
      <c r="UTE1570" s="217"/>
      <c r="UTF1570" s="217"/>
      <c r="UTG1570" s="217"/>
      <c r="UTH1570" s="217"/>
      <c r="UTI1570" s="217"/>
      <c r="UTJ1570" s="217"/>
      <c r="UTK1570" s="217"/>
      <c r="UTL1570" s="217"/>
      <c r="UTM1570" s="217"/>
      <c r="UTN1570" s="217"/>
      <c r="UTO1570" s="217"/>
      <c r="UTP1570" s="217"/>
      <c r="UTQ1570" s="217"/>
      <c r="UTR1570" s="217"/>
      <c r="UTS1570" s="217"/>
      <c r="UTT1570" s="217"/>
      <c r="UTU1570" s="217"/>
      <c r="UTV1570" s="217"/>
      <c r="UTW1570" s="217"/>
      <c r="UTX1570" s="217"/>
      <c r="UTY1570" s="217"/>
      <c r="UTZ1570" s="217"/>
      <c r="UUA1570" s="217"/>
      <c r="UUB1570" s="217"/>
      <c r="UUC1570" s="217"/>
      <c r="UUD1570" s="217"/>
      <c r="UUE1570" s="217"/>
      <c r="UUF1570" s="217"/>
      <c r="UUG1570" s="217"/>
      <c r="UUH1570" s="217"/>
      <c r="UUI1570" s="217"/>
      <c r="UUJ1570" s="217"/>
      <c r="UUK1570" s="217"/>
      <c r="UUL1570" s="217"/>
      <c r="UUM1570" s="217"/>
      <c r="UUN1570" s="217"/>
      <c r="UUO1570" s="217"/>
      <c r="UUP1570" s="217"/>
      <c r="UUQ1570" s="217"/>
      <c r="UUR1570" s="217"/>
      <c r="UUS1570" s="217"/>
      <c r="UUT1570" s="217"/>
      <c r="UUU1570" s="217"/>
      <c r="UUV1570" s="217"/>
      <c r="UUW1570" s="217"/>
      <c r="UUX1570" s="217"/>
      <c r="UUY1570" s="217"/>
      <c r="UUZ1570" s="217"/>
      <c r="UVA1570" s="217"/>
      <c r="UVB1570" s="217"/>
      <c r="UVC1570" s="217"/>
      <c r="UVD1570" s="217"/>
      <c r="UVE1570" s="217"/>
      <c r="UVF1570" s="217"/>
      <c r="UVG1570" s="217"/>
      <c r="UVH1570" s="217"/>
      <c r="UVI1570" s="217"/>
      <c r="UVJ1570" s="217"/>
      <c r="UVK1570" s="217"/>
      <c r="UVL1570" s="217"/>
      <c r="UVM1570" s="217"/>
      <c r="UVN1570" s="217"/>
      <c r="UVO1570" s="217"/>
      <c r="UVP1570" s="217"/>
      <c r="UVQ1570" s="217"/>
      <c r="UVR1570" s="217"/>
      <c r="UVS1570" s="217"/>
      <c r="UVT1570" s="217"/>
      <c r="UVU1570" s="217"/>
      <c r="UVV1570" s="217"/>
      <c r="UVW1570" s="217"/>
      <c r="UVX1570" s="217"/>
      <c r="UVY1570" s="217"/>
      <c r="UVZ1570" s="217"/>
      <c r="UWA1570" s="217"/>
      <c r="UWB1570" s="217"/>
      <c r="UWC1570" s="217"/>
      <c r="UWD1570" s="217"/>
      <c r="UWE1570" s="217"/>
      <c r="UWF1570" s="217"/>
      <c r="UWG1570" s="217"/>
      <c r="UWH1570" s="217"/>
      <c r="UWI1570" s="217"/>
      <c r="UWJ1570" s="217"/>
      <c r="UWK1570" s="217"/>
      <c r="UWL1570" s="217"/>
      <c r="UWM1570" s="217"/>
      <c r="UWN1570" s="217"/>
      <c r="UWO1570" s="217"/>
      <c r="UWP1570" s="217"/>
      <c r="UWQ1570" s="217"/>
      <c r="UWR1570" s="217"/>
      <c r="UWS1570" s="217"/>
      <c r="UWT1570" s="217"/>
      <c r="UWU1570" s="217"/>
      <c r="UWV1570" s="217"/>
      <c r="UWW1570" s="217"/>
      <c r="UWX1570" s="217"/>
      <c r="UWY1570" s="217"/>
      <c r="UWZ1570" s="217"/>
      <c r="UXA1570" s="217"/>
      <c r="UXB1570" s="217"/>
      <c r="UXC1570" s="217"/>
      <c r="UXD1570" s="217"/>
      <c r="UXE1570" s="217"/>
      <c r="UXF1570" s="217"/>
      <c r="UXG1570" s="217"/>
      <c r="UXH1570" s="217"/>
      <c r="UXI1570" s="217"/>
      <c r="UXJ1570" s="217"/>
      <c r="UXK1570" s="217"/>
      <c r="UXL1570" s="217"/>
      <c r="UXM1570" s="217"/>
      <c r="UXN1570" s="217"/>
      <c r="UXO1570" s="217"/>
      <c r="UXP1570" s="217"/>
      <c r="UXQ1570" s="217"/>
      <c r="UXR1570" s="217"/>
      <c r="UXS1570" s="217"/>
      <c r="UXT1570" s="217"/>
      <c r="UXU1570" s="217"/>
      <c r="UXV1570" s="217"/>
      <c r="UXW1570" s="217"/>
      <c r="UXX1570" s="217"/>
      <c r="UXY1570" s="217"/>
      <c r="UXZ1570" s="217"/>
      <c r="UYA1570" s="217"/>
      <c r="UYB1570" s="217"/>
      <c r="UYC1570" s="217"/>
      <c r="UYD1570" s="217"/>
      <c r="UYE1570" s="217"/>
      <c r="UYF1570" s="217"/>
      <c r="UYG1570" s="217"/>
      <c r="UYH1570" s="217"/>
      <c r="UYI1570" s="217"/>
      <c r="UYJ1570" s="217"/>
      <c r="UYK1570" s="217"/>
      <c r="UYL1570" s="217"/>
      <c r="UYM1570" s="217"/>
      <c r="UYN1570" s="217"/>
      <c r="UYO1570" s="217"/>
      <c r="UYP1570" s="217"/>
      <c r="UYQ1570" s="217"/>
      <c r="UYR1570" s="217"/>
      <c r="UYS1570" s="217"/>
      <c r="UYT1570" s="217"/>
      <c r="UYU1570" s="217"/>
      <c r="UYV1570" s="217"/>
      <c r="UYW1570" s="217"/>
      <c r="UYX1570" s="217"/>
      <c r="UYY1570" s="217"/>
      <c r="UYZ1570" s="217"/>
      <c r="UZA1570" s="217"/>
      <c r="UZB1570" s="217"/>
      <c r="UZC1570" s="217"/>
      <c r="UZD1570" s="217"/>
      <c r="UZE1570" s="217"/>
      <c r="UZF1570" s="217"/>
      <c r="UZG1570" s="217"/>
      <c r="UZH1570" s="217"/>
      <c r="UZI1570" s="217"/>
      <c r="UZJ1570" s="217"/>
      <c r="UZK1570" s="217"/>
      <c r="UZL1570" s="217"/>
      <c r="UZM1570" s="217"/>
      <c r="UZN1570" s="217"/>
      <c r="UZO1570" s="217"/>
      <c r="UZP1570" s="217"/>
      <c r="UZQ1570" s="217"/>
      <c r="UZR1570" s="217"/>
      <c r="UZS1570" s="217"/>
      <c r="UZT1570" s="217"/>
      <c r="UZU1570" s="217"/>
      <c r="UZV1570" s="217"/>
      <c r="UZW1570" s="217"/>
      <c r="UZX1570" s="217"/>
      <c r="UZY1570" s="217"/>
      <c r="UZZ1570" s="217"/>
      <c r="VAA1570" s="217"/>
      <c r="VAB1570" s="217"/>
      <c r="VAC1570" s="217"/>
      <c r="VAD1570" s="217"/>
      <c r="VAE1570" s="217"/>
      <c r="VAF1570" s="217"/>
      <c r="VAG1570" s="217"/>
      <c r="VAH1570" s="217"/>
      <c r="VAI1570" s="217"/>
      <c r="VAJ1570" s="217"/>
      <c r="VAK1570" s="217"/>
      <c r="VAL1570" s="217"/>
      <c r="VAM1570" s="217"/>
      <c r="VAN1570" s="217"/>
      <c r="VAO1570" s="217"/>
      <c r="VAP1570" s="217"/>
      <c r="VAQ1570" s="217"/>
      <c r="VAR1570" s="217"/>
      <c r="VAS1570" s="217"/>
      <c r="VAT1570" s="217"/>
      <c r="VAU1570" s="217"/>
      <c r="VAV1570" s="217"/>
      <c r="VAW1570" s="217"/>
      <c r="VAX1570" s="217"/>
      <c r="VAY1570" s="217"/>
      <c r="VAZ1570" s="217"/>
      <c r="VBA1570" s="217"/>
      <c r="VBB1570" s="217"/>
      <c r="VBC1570" s="217"/>
      <c r="VBD1570" s="217"/>
      <c r="VBE1570" s="217"/>
      <c r="VBF1570" s="217"/>
      <c r="VBG1570" s="217"/>
      <c r="VBH1570" s="217"/>
      <c r="VBI1570" s="217"/>
      <c r="VBJ1570" s="217"/>
      <c r="VBK1570" s="217"/>
      <c r="VBL1570" s="217"/>
      <c r="VBM1570" s="217"/>
      <c r="VBN1570" s="217"/>
      <c r="VBO1570" s="217"/>
      <c r="VBP1570" s="217"/>
      <c r="VBQ1570" s="217"/>
      <c r="VBR1570" s="217"/>
      <c r="VBS1570" s="217"/>
      <c r="VBT1570" s="217"/>
      <c r="VBU1570" s="217"/>
      <c r="VBV1570" s="217"/>
      <c r="VBW1570" s="217"/>
      <c r="VBX1570" s="217"/>
      <c r="VBY1570" s="217"/>
      <c r="VBZ1570" s="217"/>
      <c r="VCA1570" s="217"/>
      <c r="VCB1570" s="217"/>
      <c r="VCC1570" s="217"/>
      <c r="VCD1570" s="217"/>
      <c r="VCE1570" s="217"/>
      <c r="VCF1570" s="217"/>
      <c r="VCG1570" s="217"/>
      <c r="VCH1570" s="217"/>
      <c r="VCI1570" s="217"/>
      <c r="VCJ1570" s="217"/>
      <c r="VCK1570" s="217"/>
      <c r="VCL1570" s="217"/>
      <c r="VCM1570" s="217"/>
      <c r="VCN1570" s="217"/>
      <c r="VCO1570" s="217"/>
      <c r="VCP1570" s="217"/>
      <c r="VCQ1570" s="217"/>
      <c r="VCR1570" s="217"/>
      <c r="VCS1570" s="217"/>
      <c r="VCT1570" s="217"/>
      <c r="VCU1570" s="217"/>
      <c r="VCV1570" s="217"/>
      <c r="VCW1570" s="217"/>
      <c r="VCX1570" s="217"/>
      <c r="VCY1570" s="217"/>
      <c r="VCZ1570" s="217"/>
      <c r="VDA1570" s="217"/>
      <c r="VDB1570" s="217"/>
      <c r="VDC1570" s="217"/>
      <c r="VDD1570" s="217"/>
      <c r="VDE1570" s="217"/>
      <c r="VDF1570" s="217"/>
      <c r="VDG1570" s="217"/>
      <c r="VDH1570" s="217"/>
      <c r="VDI1570" s="217"/>
      <c r="VDJ1570" s="217"/>
      <c r="VDK1570" s="217"/>
      <c r="VDL1570" s="217"/>
      <c r="VDM1570" s="217"/>
      <c r="VDN1570" s="217"/>
      <c r="VDO1570" s="217"/>
      <c r="VDP1570" s="217"/>
      <c r="VDQ1570" s="217"/>
      <c r="VDR1570" s="217"/>
      <c r="VDS1570" s="217"/>
      <c r="VDT1570" s="217"/>
      <c r="VDU1570" s="217"/>
      <c r="VDV1570" s="217"/>
      <c r="VDW1570" s="217"/>
      <c r="VDX1570" s="217"/>
      <c r="VDY1570" s="217"/>
      <c r="VDZ1570" s="217"/>
      <c r="VEA1570" s="217"/>
      <c r="VEB1570" s="217"/>
      <c r="VEC1570" s="217"/>
      <c r="VED1570" s="217"/>
      <c r="VEE1570" s="217"/>
      <c r="VEF1570" s="217"/>
      <c r="VEG1570" s="217"/>
      <c r="VEH1570" s="217"/>
      <c r="VEI1570" s="217"/>
      <c r="VEJ1570" s="217"/>
      <c r="VEK1570" s="217"/>
      <c r="VEL1570" s="217"/>
      <c r="VEM1570" s="217"/>
      <c r="VEN1570" s="217"/>
      <c r="VEO1570" s="217"/>
      <c r="VEP1570" s="217"/>
      <c r="VEQ1570" s="217"/>
      <c r="VER1570" s="217"/>
      <c r="VES1570" s="217"/>
      <c r="VET1570" s="217"/>
      <c r="VEU1570" s="217"/>
      <c r="VEV1570" s="217"/>
      <c r="VEW1570" s="217"/>
      <c r="VEX1570" s="217"/>
      <c r="VEY1570" s="217"/>
      <c r="VEZ1570" s="217"/>
      <c r="VFA1570" s="217"/>
      <c r="VFB1570" s="217"/>
      <c r="VFC1570" s="217"/>
      <c r="VFD1570" s="217"/>
      <c r="VFE1570" s="217"/>
      <c r="VFF1570" s="217"/>
      <c r="VFG1570" s="217"/>
      <c r="VFH1570" s="217"/>
      <c r="VFI1570" s="217"/>
      <c r="VFJ1570" s="217"/>
      <c r="VFK1570" s="217"/>
      <c r="VFL1570" s="217"/>
      <c r="VFM1570" s="217"/>
      <c r="VFN1570" s="217"/>
      <c r="VFO1570" s="217"/>
      <c r="VFP1570" s="217"/>
      <c r="VFQ1570" s="217"/>
      <c r="VFR1570" s="217"/>
      <c r="VFS1570" s="217"/>
      <c r="VFT1570" s="217"/>
      <c r="VFU1570" s="217"/>
      <c r="VFV1570" s="217"/>
      <c r="VFW1570" s="217"/>
      <c r="VFX1570" s="217"/>
      <c r="VFY1570" s="217"/>
      <c r="VFZ1570" s="217"/>
      <c r="VGA1570" s="217"/>
      <c r="VGB1570" s="217"/>
      <c r="VGC1570" s="217"/>
      <c r="VGD1570" s="217"/>
      <c r="VGE1570" s="217"/>
      <c r="VGF1570" s="217"/>
      <c r="VGG1570" s="217"/>
      <c r="VGH1570" s="217"/>
      <c r="VGI1570" s="217"/>
      <c r="VGJ1570" s="217"/>
      <c r="VGK1570" s="217"/>
      <c r="VGL1570" s="217"/>
      <c r="VGM1570" s="217"/>
      <c r="VGN1570" s="217"/>
      <c r="VGO1570" s="217"/>
      <c r="VGP1570" s="217"/>
      <c r="VGQ1570" s="217"/>
      <c r="VGR1570" s="217"/>
      <c r="VGS1570" s="217"/>
      <c r="VGT1570" s="217"/>
      <c r="VGU1570" s="217"/>
      <c r="VGV1570" s="217"/>
      <c r="VGW1570" s="217"/>
      <c r="VGX1570" s="217"/>
      <c r="VGY1570" s="217"/>
      <c r="VGZ1570" s="217"/>
      <c r="VHA1570" s="217"/>
      <c r="VHB1570" s="217"/>
      <c r="VHC1570" s="217"/>
      <c r="VHD1570" s="217"/>
      <c r="VHE1570" s="217"/>
      <c r="VHF1570" s="217"/>
      <c r="VHG1570" s="217"/>
      <c r="VHH1570" s="217"/>
      <c r="VHI1570" s="217"/>
      <c r="VHJ1570" s="217"/>
      <c r="VHK1570" s="217"/>
      <c r="VHL1570" s="217"/>
      <c r="VHM1570" s="217"/>
      <c r="VHN1570" s="217"/>
      <c r="VHO1570" s="217"/>
      <c r="VHP1570" s="217"/>
      <c r="VHQ1570" s="217"/>
      <c r="VHR1570" s="217"/>
      <c r="VHS1570" s="217"/>
      <c r="VHT1570" s="217"/>
      <c r="VHU1570" s="217"/>
      <c r="VHV1570" s="217"/>
      <c r="VHW1570" s="217"/>
      <c r="VHX1570" s="217"/>
      <c r="VHY1570" s="217"/>
      <c r="VHZ1570" s="217"/>
      <c r="VIA1570" s="217"/>
      <c r="VIB1570" s="217"/>
      <c r="VIC1570" s="217"/>
      <c r="VID1570" s="217"/>
      <c r="VIE1570" s="217"/>
      <c r="VIF1570" s="217"/>
      <c r="VIG1570" s="217"/>
      <c r="VIH1570" s="217"/>
      <c r="VII1570" s="217"/>
      <c r="VIJ1570" s="217"/>
      <c r="VIK1570" s="217"/>
      <c r="VIL1570" s="217"/>
      <c r="VIM1570" s="217"/>
      <c r="VIN1570" s="217"/>
      <c r="VIO1570" s="217"/>
      <c r="VIP1570" s="217"/>
      <c r="VIQ1570" s="217"/>
      <c r="VIR1570" s="217"/>
      <c r="VIS1570" s="217"/>
      <c r="VIT1570" s="217"/>
      <c r="VIU1570" s="217"/>
      <c r="VIV1570" s="217"/>
      <c r="VIW1570" s="217"/>
      <c r="VIX1570" s="217"/>
      <c r="VIY1570" s="217"/>
      <c r="VIZ1570" s="217"/>
      <c r="VJA1570" s="217"/>
      <c r="VJB1570" s="217"/>
      <c r="VJC1570" s="217"/>
      <c r="VJD1570" s="217"/>
      <c r="VJE1570" s="217"/>
      <c r="VJF1570" s="217"/>
      <c r="VJG1570" s="217"/>
      <c r="VJH1570" s="217"/>
      <c r="VJI1570" s="217"/>
      <c r="VJJ1570" s="217"/>
      <c r="VJK1570" s="217"/>
      <c r="VJL1570" s="217"/>
      <c r="VJM1570" s="217"/>
      <c r="VJN1570" s="217"/>
      <c r="VJO1570" s="217"/>
      <c r="VJP1570" s="217"/>
      <c r="VJQ1570" s="217"/>
      <c r="VJR1570" s="217"/>
      <c r="VJS1570" s="217"/>
      <c r="VJT1570" s="217"/>
      <c r="VJU1570" s="217"/>
      <c r="VJV1570" s="217"/>
      <c r="VJW1570" s="217"/>
      <c r="VJX1570" s="217"/>
      <c r="VJY1570" s="217"/>
      <c r="VJZ1570" s="217"/>
      <c r="VKA1570" s="217"/>
      <c r="VKB1570" s="217"/>
      <c r="VKC1570" s="217"/>
      <c r="VKD1570" s="217"/>
      <c r="VKE1570" s="217"/>
      <c r="VKF1570" s="217"/>
      <c r="VKG1570" s="217"/>
      <c r="VKH1570" s="217"/>
      <c r="VKI1570" s="217"/>
      <c r="VKJ1570" s="217"/>
      <c r="VKK1570" s="217"/>
      <c r="VKL1570" s="217"/>
      <c r="VKM1570" s="217"/>
      <c r="VKN1570" s="217"/>
      <c r="VKO1570" s="217"/>
      <c r="VKP1570" s="217"/>
      <c r="VKQ1570" s="217"/>
      <c r="VKR1570" s="217"/>
      <c r="VKS1570" s="217"/>
      <c r="VKT1570" s="217"/>
      <c r="VKU1570" s="217"/>
      <c r="VKV1570" s="217"/>
      <c r="VKW1570" s="217"/>
      <c r="VKX1570" s="217"/>
      <c r="VKY1570" s="217"/>
      <c r="VKZ1570" s="217"/>
      <c r="VLA1570" s="217"/>
      <c r="VLB1570" s="217"/>
      <c r="VLC1570" s="217"/>
      <c r="VLD1570" s="217"/>
      <c r="VLE1570" s="217"/>
      <c r="VLF1570" s="217"/>
      <c r="VLG1570" s="217"/>
      <c r="VLH1570" s="217"/>
      <c r="VLI1570" s="217"/>
      <c r="VLJ1570" s="217"/>
      <c r="VLK1570" s="217"/>
      <c r="VLL1570" s="217"/>
      <c r="VLM1570" s="217"/>
      <c r="VLN1570" s="217"/>
      <c r="VLO1570" s="217"/>
      <c r="VLP1570" s="217"/>
      <c r="VLQ1570" s="217"/>
      <c r="VLR1570" s="217"/>
      <c r="VLS1570" s="217"/>
      <c r="VLT1570" s="217"/>
      <c r="VLU1570" s="217"/>
      <c r="VLV1570" s="217"/>
      <c r="VLW1570" s="217"/>
      <c r="VLX1570" s="217"/>
      <c r="VLY1570" s="217"/>
      <c r="VLZ1570" s="217"/>
      <c r="VMA1570" s="217"/>
      <c r="VMB1570" s="217"/>
      <c r="VMC1570" s="217"/>
      <c r="VMD1570" s="217"/>
      <c r="VME1570" s="217"/>
      <c r="VMF1570" s="217"/>
      <c r="VMG1570" s="217"/>
      <c r="VMH1570" s="217"/>
      <c r="VMI1570" s="217"/>
      <c r="VMJ1570" s="217"/>
      <c r="VMK1570" s="217"/>
      <c r="VML1570" s="217"/>
      <c r="VMM1570" s="217"/>
      <c r="VMN1570" s="217"/>
      <c r="VMO1570" s="217"/>
      <c r="VMP1570" s="217"/>
      <c r="VMQ1570" s="217"/>
      <c r="VMR1570" s="217"/>
      <c r="VMS1570" s="217"/>
      <c r="VMT1570" s="217"/>
      <c r="VMU1570" s="217"/>
      <c r="VMV1570" s="217"/>
      <c r="VMW1570" s="217"/>
      <c r="VMX1570" s="217"/>
      <c r="VMY1570" s="217"/>
      <c r="VMZ1570" s="217"/>
      <c r="VNA1570" s="217"/>
      <c r="VNB1570" s="217"/>
      <c r="VNC1570" s="217"/>
      <c r="VND1570" s="217"/>
      <c r="VNE1570" s="217"/>
      <c r="VNF1570" s="217"/>
      <c r="VNG1570" s="217"/>
      <c r="VNH1570" s="217"/>
      <c r="VNI1570" s="217"/>
      <c r="VNJ1570" s="217"/>
      <c r="VNK1570" s="217"/>
      <c r="VNL1570" s="217"/>
      <c r="VNM1570" s="217"/>
      <c r="VNN1570" s="217"/>
      <c r="VNO1570" s="217"/>
      <c r="VNP1570" s="217"/>
      <c r="VNQ1570" s="217"/>
      <c r="VNR1570" s="217"/>
      <c r="VNS1570" s="217"/>
      <c r="VNT1570" s="217"/>
      <c r="VNU1570" s="217"/>
      <c r="VNV1570" s="217"/>
      <c r="VNW1570" s="217"/>
      <c r="VNX1570" s="217"/>
      <c r="VNY1570" s="217"/>
      <c r="VNZ1570" s="217"/>
      <c r="VOA1570" s="217"/>
      <c r="VOB1570" s="217"/>
      <c r="VOC1570" s="217"/>
      <c r="VOD1570" s="217"/>
      <c r="VOE1570" s="217"/>
      <c r="VOF1570" s="217"/>
      <c r="VOG1570" s="217"/>
      <c r="VOH1570" s="217"/>
      <c r="VOI1570" s="217"/>
      <c r="VOJ1570" s="217"/>
      <c r="VOK1570" s="217"/>
      <c r="VOL1570" s="217"/>
      <c r="VOM1570" s="217"/>
      <c r="VON1570" s="217"/>
      <c r="VOO1570" s="217"/>
      <c r="VOP1570" s="217"/>
      <c r="VOQ1570" s="217"/>
      <c r="VOR1570" s="217"/>
      <c r="VOS1570" s="217"/>
      <c r="VOT1570" s="217"/>
      <c r="VOU1570" s="217"/>
      <c r="VOV1570" s="217"/>
      <c r="VOW1570" s="217"/>
      <c r="VOX1570" s="217"/>
      <c r="VOY1570" s="217"/>
      <c r="VOZ1570" s="217"/>
      <c r="VPA1570" s="217"/>
      <c r="VPB1570" s="217"/>
      <c r="VPC1570" s="217"/>
      <c r="VPD1570" s="217"/>
      <c r="VPE1570" s="217"/>
      <c r="VPF1570" s="217"/>
      <c r="VPG1570" s="217"/>
      <c r="VPH1570" s="217"/>
      <c r="VPI1570" s="217"/>
      <c r="VPJ1570" s="217"/>
      <c r="VPK1570" s="217"/>
      <c r="VPL1570" s="217"/>
      <c r="VPM1570" s="217"/>
      <c r="VPN1570" s="217"/>
      <c r="VPO1570" s="217"/>
      <c r="VPP1570" s="217"/>
      <c r="VPQ1570" s="217"/>
      <c r="VPR1570" s="217"/>
      <c r="VPS1570" s="217"/>
      <c r="VPT1570" s="217"/>
      <c r="VPU1570" s="217"/>
      <c r="VPV1570" s="217"/>
      <c r="VPW1570" s="217"/>
      <c r="VPX1570" s="217"/>
      <c r="VPY1570" s="217"/>
      <c r="VPZ1570" s="217"/>
      <c r="VQA1570" s="217"/>
      <c r="VQB1570" s="217"/>
      <c r="VQC1570" s="217"/>
      <c r="VQD1570" s="217"/>
      <c r="VQE1570" s="217"/>
      <c r="VQF1570" s="217"/>
      <c r="VQG1570" s="217"/>
      <c r="VQH1570" s="217"/>
      <c r="VQI1570" s="217"/>
      <c r="VQJ1570" s="217"/>
      <c r="VQK1570" s="217"/>
      <c r="VQL1570" s="217"/>
      <c r="VQM1570" s="217"/>
      <c r="VQN1570" s="217"/>
      <c r="VQO1570" s="217"/>
      <c r="VQP1570" s="217"/>
      <c r="VQQ1570" s="217"/>
      <c r="VQR1570" s="217"/>
      <c r="VQS1570" s="217"/>
      <c r="VQT1570" s="217"/>
      <c r="VQU1570" s="217"/>
      <c r="VQV1570" s="217"/>
      <c r="VQW1570" s="217"/>
      <c r="VQX1570" s="217"/>
      <c r="VQY1570" s="217"/>
      <c r="VQZ1570" s="217"/>
      <c r="VRA1570" s="217"/>
      <c r="VRB1570" s="217"/>
      <c r="VRC1570" s="217"/>
      <c r="VRD1570" s="217"/>
      <c r="VRE1570" s="217"/>
      <c r="VRF1570" s="217"/>
      <c r="VRG1570" s="217"/>
      <c r="VRH1570" s="217"/>
      <c r="VRI1570" s="217"/>
      <c r="VRJ1570" s="217"/>
      <c r="VRK1570" s="217"/>
      <c r="VRL1570" s="217"/>
      <c r="VRM1570" s="217"/>
      <c r="VRN1570" s="217"/>
      <c r="VRO1570" s="217"/>
      <c r="VRP1570" s="217"/>
      <c r="VRQ1570" s="217"/>
      <c r="VRR1570" s="217"/>
      <c r="VRS1570" s="217"/>
      <c r="VRT1570" s="217"/>
      <c r="VRU1570" s="217"/>
      <c r="VRV1570" s="217"/>
      <c r="VRW1570" s="217"/>
      <c r="VRX1570" s="217"/>
      <c r="VRY1570" s="217"/>
      <c r="VRZ1570" s="217"/>
      <c r="VSA1570" s="217"/>
      <c r="VSB1570" s="217"/>
      <c r="VSC1570" s="217"/>
      <c r="VSD1570" s="217"/>
      <c r="VSE1570" s="217"/>
      <c r="VSF1570" s="217"/>
      <c r="VSG1570" s="217"/>
      <c r="VSH1570" s="217"/>
      <c r="VSI1570" s="217"/>
      <c r="VSJ1570" s="217"/>
      <c r="VSK1570" s="217"/>
      <c r="VSL1570" s="217"/>
      <c r="VSM1570" s="217"/>
      <c r="VSN1570" s="217"/>
      <c r="VSO1570" s="217"/>
      <c r="VSP1570" s="217"/>
      <c r="VSQ1570" s="217"/>
      <c r="VSR1570" s="217"/>
      <c r="VSS1570" s="217"/>
      <c r="VST1570" s="217"/>
      <c r="VSU1570" s="217"/>
      <c r="VSV1570" s="217"/>
      <c r="VSW1570" s="217"/>
      <c r="VSX1570" s="217"/>
      <c r="VSY1570" s="217"/>
      <c r="VSZ1570" s="217"/>
      <c r="VTA1570" s="217"/>
      <c r="VTB1570" s="217"/>
      <c r="VTC1570" s="217"/>
      <c r="VTD1570" s="217"/>
      <c r="VTE1570" s="217"/>
      <c r="VTF1570" s="217"/>
      <c r="VTG1570" s="217"/>
      <c r="VTH1570" s="217"/>
      <c r="VTI1570" s="217"/>
      <c r="VTJ1570" s="217"/>
      <c r="VTK1570" s="217"/>
      <c r="VTL1570" s="217"/>
      <c r="VTM1570" s="217"/>
      <c r="VTN1570" s="217"/>
      <c r="VTO1570" s="217"/>
      <c r="VTP1570" s="217"/>
      <c r="VTQ1570" s="217"/>
      <c r="VTR1570" s="217"/>
      <c r="VTS1570" s="217"/>
      <c r="VTT1570" s="217"/>
      <c r="VTU1570" s="217"/>
      <c r="VTV1570" s="217"/>
      <c r="VTW1570" s="217"/>
      <c r="VTX1570" s="217"/>
      <c r="VTY1570" s="217"/>
      <c r="VTZ1570" s="217"/>
      <c r="VUA1570" s="217"/>
      <c r="VUB1570" s="217"/>
      <c r="VUC1570" s="217"/>
      <c r="VUD1570" s="217"/>
      <c r="VUE1570" s="217"/>
      <c r="VUF1570" s="217"/>
      <c r="VUG1570" s="217"/>
      <c r="VUH1570" s="217"/>
      <c r="VUI1570" s="217"/>
      <c r="VUJ1570" s="217"/>
      <c r="VUK1570" s="217"/>
      <c r="VUL1570" s="217"/>
      <c r="VUM1570" s="217"/>
      <c r="VUN1570" s="217"/>
      <c r="VUO1570" s="217"/>
      <c r="VUP1570" s="217"/>
      <c r="VUQ1570" s="217"/>
      <c r="VUR1570" s="217"/>
      <c r="VUS1570" s="217"/>
      <c r="VUT1570" s="217"/>
      <c r="VUU1570" s="217"/>
      <c r="VUV1570" s="217"/>
      <c r="VUW1570" s="217"/>
      <c r="VUX1570" s="217"/>
      <c r="VUY1570" s="217"/>
      <c r="VUZ1570" s="217"/>
      <c r="VVA1570" s="217"/>
      <c r="VVB1570" s="217"/>
      <c r="VVC1570" s="217"/>
      <c r="VVD1570" s="217"/>
      <c r="VVE1570" s="217"/>
      <c r="VVF1570" s="217"/>
      <c r="VVG1570" s="217"/>
      <c r="VVH1570" s="217"/>
      <c r="VVI1570" s="217"/>
      <c r="VVJ1570" s="217"/>
      <c r="VVK1570" s="217"/>
      <c r="VVL1570" s="217"/>
      <c r="VVM1570" s="217"/>
      <c r="VVN1570" s="217"/>
      <c r="VVO1570" s="217"/>
      <c r="VVP1570" s="217"/>
      <c r="VVQ1570" s="217"/>
      <c r="VVR1570" s="217"/>
      <c r="VVS1570" s="217"/>
      <c r="VVT1570" s="217"/>
      <c r="VVU1570" s="217"/>
      <c r="VVV1570" s="217"/>
      <c r="VVW1570" s="217"/>
      <c r="VVX1570" s="217"/>
      <c r="VVY1570" s="217"/>
      <c r="VVZ1570" s="217"/>
      <c r="VWA1570" s="217"/>
      <c r="VWB1570" s="217"/>
      <c r="VWC1570" s="217"/>
      <c r="VWD1570" s="217"/>
      <c r="VWE1570" s="217"/>
      <c r="VWF1570" s="217"/>
      <c r="VWG1570" s="217"/>
      <c r="VWH1570" s="217"/>
      <c r="VWI1570" s="217"/>
      <c r="VWJ1570" s="217"/>
      <c r="VWK1570" s="217"/>
      <c r="VWL1570" s="217"/>
      <c r="VWM1570" s="217"/>
      <c r="VWN1570" s="217"/>
      <c r="VWO1570" s="217"/>
      <c r="VWP1570" s="217"/>
      <c r="VWQ1570" s="217"/>
      <c r="VWR1570" s="217"/>
      <c r="VWS1570" s="217"/>
      <c r="VWT1570" s="217"/>
      <c r="VWU1570" s="217"/>
      <c r="VWV1570" s="217"/>
      <c r="VWW1570" s="217"/>
      <c r="VWX1570" s="217"/>
      <c r="VWY1570" s="217"/>
      <c r="VWZ1570" s="217"/>
      <c r="VXA1570" s="217"/>
      <c r="VXB1570" s="217"/>
      <c r="VXC1570" s="217"/>
      <c r="VXD1570" s="217"/>
      <c r="VXE1570" s="217"/>
      <c r="VXF1570" s="217"/>
      <c r="VXG1570" s="217"/>
      <c r="VXH1570" s="217"/>
      <c r="VXI1570" s="217"/>
      <c r="VXJ1570" s="217"/>
      <c r="VXK1570" s="217"/>
      <c r="VXL1570" s="217"/>
      <c r="VXM1570" s="217"/>
      <c r="VXN1570" s="217"/>
      <c r="VXO1570" s="217"/>
      <c r="VXP1570" s="217"/>
      <c r="VXQ1570" s="217"/>
      <c r="VXR1570" s="217"/>
      <c r="VXS1570" s="217"/>
      <c r="VXT1570" s="217"/>
      <c r="VXU1570" s="217"/>
      <c r="VXV1570" s="217"/>
      <c r="VXW1570" s="217"/>
      <c r="VXX1570" s="217"/>
      <c r="VXY1570" s="217"/>
      <c r="VXZ1570" s="217"/>
      <c r="VYA1570" s="217"/>
      <c r="VYB1570" s="217"/>
      <c r="VYC1570" s="217"/>
      <c r="VYD1570" s="217"/>
      <c r="VYE1570" s="217"/>
      <c r="VYF1570" s="217"/>
      <c r="VYG1570" s="217"/>
      <c r="VYH1570" s="217"/>
      <c r="VYI1570" s="217"/>
      <c r="VYJ1570" s="217"/>
      <c r="VYK1570" s="217"/>
      <c r="VYL1570" s="217"/>
      <c r="VYM1570" s="217"/>
      <c r="VYN1570" s="217"/>
      <c r="VYO1570" s="217"/>
      <c r="VYP1570" s="217"/>
      <c r="VYQ1570" s="217"/>
      <c r="VYR1570" s="217"/>
      <c r="VYS1570" s="217"/>
      <c r="VYT1570" s="217"/>
      <c r="VYU1570" s="217"/>
      <c r="VYV1570" s="217"/>
      <c r="VYW1570" s="217"/>
      <c r="VYX1570" s="217"/>
      <c r="VYY1570" s="217"/>
      <c r="VYZ1570" s="217"/>
      <c r="VZA1570" s="217"/>
      <c r="VZB1570" s="217"/>
      <c r="VZC1570" s="217"/>
      <c r="VZD1570" s="217"/>
      <c r="VZE1570" s="217"/>
      <c r="VZF1570" s="217"/>
      <c r="VZG1570" s="217"/>
      <c r="VZH1570" s="217"/>
      <c r="VZI1570" s="217"/>
      <c r="VZJ1570" s="217"/>
      <c r="VZK1570" s="217"/>
      <c r="VZL1570" s="217"/>
      <c r="VZM1570" s="217"/>
      <c r="VZN1570" s="217"/>
      <c r="VZO1570" s="217"/>
      <c r="VZP1570" s="217"/>
      <c r="VZQ1570" s="217"/>
      <c r="VZR1570" s="217"/>
      <c r="VZS1570" s="217"/>
      <c r="VZT1570" s="217"/>
      <c r="VZU1570" s="217"/>
      <c r="VZV1570" s="217"/>
      <c r="VZW1570" s="217"/>
      <c r="VZX1570" s="217"/>
      <c r="VZY1570" s="217"/>
      <c r="VZZ1570" s="217"/>
      <c r="WAA1570" s="217"/>
      <c r="WAB1570" s="217"/>
      <c r="WAC1570" s="217"/>
      <c r="WAD1570" s="217"/>
      <c r="WAE1570" s="217"/>
      <c r="WAF1570" s="217"/>
      <c r="WAG1570" s="217"/>
      <c r="WAH1570" s="217"/>
      <c r="WAI1570" s="217"/>
      <c r="WAJ1570" s="217"/>
      <c r="WAK1570" s="217"/>
      <c r="WAL1570" s="217"/>
      <c r="WAM1570" s="217"/>
      <c r="WAN1570" s="217"/>
      <c r="WAO1570" s="217"/>
      <c r="WAP1570" s="217"/>
      <c r="WAQ1570" s="217"/>
      <c r="WAR1570" s="217"/>
      <c r="WAS1570" s="217"/>
      <c r="WAT1570" s="217"/>
      <c r="WAU1570" s="217"/>
      <c r="WAV1570" s="217"/>
      <c r="WAW1570" s="217"/>
      <c r="WAX1570" s="217"/>
      <c r="WAY1570" s="217"/>
      <c r="WAZ1570" s="217"/>
      <c r="WBA1570" s="217"/>
      <c r="WBB1570" s="217"/>
      <c r="WBC1570" s="217"/>
      <c r="WBD1570" s="217"/>
      <c r="WBE1570" s="217"/>
      <c r="WBF1570" s="217"/>
      <c r="WBG1570" s="217"/>
      <c r="WBH1570" s="217"/>
      <c r="WBI1570" s="217"/>
      <c r="WBJ1570" s="217"/>
      <c r="WBK1570" s="217"/>
      <c r="WBL1570" s="217"/>
      <c r="WBM1570" s="217"/>
      <c r="WBN1570" s="217"/>
      <c r="WBO1570" s="217"/>
      <c r="WBP1570" s="217"/>
      <c r="WBQ1570" s="217"/>
      <c r="WBR1570" s="217"/>
      <c r="WBS1570" s="217"/>
      <c r="WBT1570" s="217"/>
      <c r="WBU1570" s="217"/>
      <c r="WBV1570" s="217"/>
      <c r="WBW1570" s="217"/>
      <c r="WBX1570" s="217"/>
      <c r="WBY1570" s="217"/>
      <c r="WBZ1570" s="217"/>
      <c r="WCA1570" s="217"/>
      <c r="WCB1570" s="217"/>
      <c r="WCC1570" s="217"/>
      <c r="WCD1570" s="217"/>
      <c r="WCE1570" s="217"/>
      <c r="WCF1570" s="217"/>
      <c r="WCG1570" s="217"/>
      <c r="WCH1570" s="217"/>
      <c r="WCI1570" s="217"/>
      <c r="WCJ1570" s="217"/>
      <c r="WCK1570" s="217"/>
      <c r="WCL1570" s="217"/>
      <c r="WCM1570" s="217"/>
      <c r="WCN1570" s="217"/>
      <c r="WCO1570" s="217"/>
      <c r="WCP1570" s="217"/>
      <c r="WCQ1570" s="217"/>
      <c r="WCR1570" s="217"/>
      <c r="WCS1570" s="217"/>
      <c r="WCT1570" s="217"/>
      <c r="WCU1570" s="217"/>
      <c r="WCV1570" s="217"/>
      <c r="WCW1570" s="217"/>
      <c r="WCX1570" s="217"/>
      <c r="WCY1570" s="217"/>
      <c r="WCZ1570" s="217"/>
      <c r="WDA1570" s="217"/>
      <c r="WDB1570" s="217"/>
      <c r="WDC1570" s="217"/>
      <c r="WDD1570" s="217"/>
      <c r="WDE1570" s="217"/>
      <c r="WDF1570" s="217"/>
      <c r="WDG1570" s="217"/>
      <c r="WDH1570" s="217"/>
      <c r="WDI1570" s="217"/>
      <c r="WDJ1570" s="217"/>
      <c r="WDK1570" s="217"/>
      <c r="WDL1570" s="217"/>
      <c r="WDM1570" s="217"/>
      <c r="WDN1570" s="217"/>
      <c r="WDO1570" s="217"/>
      <c r="WDP1570" s="217"/>
      <c r="WDQ1570" s="217"/>
      <c r="WDR1570" s="217"/>
      <c r="WDS1570" s="217"/>
      <c r="WDT1570" s="217"/>
      <c r="WDU1570" s="217"/>
      <c r="WDV1570" s="217"/>
      <c r="WDW1570" s="217"/>
      <c r="WDX1570" s="217"/>
      <c r="WDY1570" s="217"/>
      <c r="WDZ1570" s="217"/>
      <c r="WEA1570" s="217"/>
      <c r="WEB1570" s="217"/>
      <c r="WEC1570" s="217"/>
      <c r="WED1570" s="217"/>
      <c r="WEE1570" s="217"/>
      <c r="WEF1570" s="217"/>
      <c r="WEG1570" s="217"/>
      <c r="WEH1570" s="217"/>
      <c r="WEI1570" s="217"/>
      <c r="WEJ1570" s="217"/>
      <c r="WEK1570" s="217"/>
      <c r="WEL1570" s="217"/>
      <c r="WEM1570" s="217"/>
      <c r="WEN1570" s="217"/>
      <c r="WEO1570" s="217"/>
      <c r="WEP1570" s="217"/>
      <c r="WEQ1570" s="217"/>
      <c r="WER1570" s="217"/>
      <c r="WES1570" s="217"/>
      <c r="WET1570" s="217"/>
      <c r="WEU1570" s="217"/>
      <c r="WEV1570" s="217"/>
      <c r="WEW1570" s="217"/>
      <c r="WEX1570" s="217"/>
      <c r="WEY1570" s="217"/>
      <c r="WEZ1570" s="217"/>
      <c r="WFA1570" s="217"/>
      <c r="WFB1570" s="217"/>
      <c r="WFC1570" s="217"/>
      <c r="WFD1570" s="217"/>
      <c r="WFE1570" s="217"/>
      <c r="WFF1570" s="217"/>
      <c r="WFG1570" s="217"/>
      <c r="WFH1570" s="217"/>
      <c r="WFI1570" s="217"/>
      <c r="WFJ1570" s="217"/>
      <c r="WFK1570" s="217"/>
      <c r="WFL1570" s="217"/>
      <c r="WFM1570" s="217"/>
      <c r="WFN1570" s="217"/>
      <c r="WFO1570" s="217"/>
      <c r="WFP1570" s="217"/>
      <c r="WFQ1570" s="217"/>
      <c r="WFR1570" s="217"/>
      <c r="WFS1570" s="217"/>
      <c r="WFT1570" s="217"/>
      <c r="WFU1570" s="217"/>
      <c r="WFV1570" s="217"/>
      <c r="WFW1570" s="217"/>
      <c r="WFX1570" s="217"/>
      <c r="WFY1570" s="217"/>
      <c r="WFZ1570" s="217"/>
      <c r="WGA1570" s="217"/>
      <c r="WGB1570" s="217"/>
      <c r="WGC1570" s="217"/>
      <c r="WGD1570" s="217"/>
      <c r="WGE1570" s="217"/>
      <c r="WGF1570" s="217"/>
      <c r="WGG1570" s="217"/>
      <c r="WGH1570" s="217"/>
      <c r="WGI1570" s="217"/>
      <c r="WGJ1570" s="217"/>
      <c r="WGK1570" s="217"/>
      <c r="WGL1570" s="217"/>
      <c r="WGM1570" s="217"/>
      <c r="WGN1570" s="217"/>
      <c r="WGO1570" s="217"/>
      <c r="WGP1570" s="217"/>
      <c r="WGQ1570" s="217"/>
      <c r="WGR1570" s="217"/>
      <c r="WGS1570" s="217"/>
      <c r="WGT1570" s="217"/>
      <c r="WGU1570" s="217"/>
      <c r="WGV1570" s="217"/>
      <c r="WGW1570" s="217"/>
      <c r="WGX1570" s="217"/>
      <c r="WGY1570" s="217"/>
      <c r="WGZ1570" s="217"/>
      <c r="WHA1570" s="217"/>
      <c r="WHB1570" s="217"/>
      <c r="WHC1570" s="217"/>
      <c r="WHD1570" s="217"/>
      <c r="WHE1570" s="217"/>
      <c r="WHF1570" s="217"/>
      <c r="WHG1570" s="217"/>
      <c r="WHH1570" s="217"/>
      <c r="WHI1570" s="217"/>
      <c r="WHJ1570" s="217"/>
      <c r="WHK1570" s="217"/>
      <c r="WHL1570" s="217"/>
      <c r="WHM1570" s="217"/>
      <c r="WHN1570" s="217"/>
      <c r="WHO1570" s="217"/>
      <c r="WHP1570" s="217"/>
      <c r="WHQ1570" s="217"/>
      <c r="WHR1570" s="217"/>
      <c r="WHS1570" s="217"/>
      <c r="WHT1570" s="217"/>
      <c r="WHU1570" s="217"/>
      <c r="WHV1570" s="217"/>
      <c r="WHW1570" s="217"/>
      <c r="WHX1570" s="217"/>
      <c r="WHY1570" s="217"/>
      <c r="WHZ1570" s="217"/>
      <c r="WIA1570" s="217"/>
      <c r="WIB1570" s="217"/>
      <c r="WIC1570" s="217"/>
      <c r="WID1570" s="217"/>
      <c r="WIE1570" s="217"/>
      <c r="WIF1570" s="217"/>
      <c r="WIG1570" s="217"/>
      <c r="WIH1570" s="217"/>
      <c r="WII1570" s="217"/>
      <c r="WIJ1570" s="217"/>
      <c r="WIK1570" s="217"/>
      <c r="WIL1570" s="217"/>
      <c r="WIM1570" s="217"/>
      <c r="WIN1570" s="217"/>
      <c r="WIO1570" s="217"/>
      <c r="WIP1570" s="217"/>
      <c r="WIQ1570" s="217"/>
      <c r="WIR1570" s="217"/>
      <c r="WIS1570" s="217"/>
      <c r="WIT1570" s="217"/>
      <c r="WIU1570" s="217"/>
      <c r="WIV1570" s="217"/>
      <c r="WIW1570" s="217"/>
      <c r="WIX1570" s="217"/>
      <c r="WIY1570" s="217"/>
      <c r="WIZ1570" s="217"/>
      <c r="WJA1570" s="217"/>
      <c r="WJB1570" s="217"/>
      <c r="WJC1570" s="217"/>
      <c r="WJD1570" s="217"/>
      <c r="WJE1570" s="217"/>
      <c r="WJF1570" s="217"/>
      <c r="WJG1570" s="217"/>
      <c r="WJH1570" s="217"/>
      <c r="WJI1570" s="217"/>
      <c r="WJJ1570" s="217"/>
      <c r="WJK1570" s="217"/>
      <c r="WJL1570" s="217"/>
      <c r="WJM1570" s="217"/>
      <c r="WJN1570" s="217"/>
      <c r="WJO1570" s="217"/>
      <c r="WJP1570" s="217"/>
      <c r="WJQ1570" s="217"/>
      <c r="WJR1570" s="217"/>
      <c r="WJS1570" s="217"/>
      <c r="WJT1570" s="217"/>
      <c r="WJU1570" s="217"/>
      <c r="WJV1570" s="217"/>
      <c r="WJW1570" s="217"/>
      <c r="WJX1570" s="217"/>
      <c r="WJY1570" s="217"/>
      <c r="WJZ1570" s="217"/>
      <c r="WKA1570" s="217"/>
      <c r="WKB1570" s="217"/>
      <c r="WKC1570" s="217"/>
      <c r="WKD1570" s="217"/>
      <c r="WKE1570" s="217"/>
      <c r="WKF1570" s="217"/>
      <c r="WKG1570" s="217"/>
      <c r="WKH1570" s="217"/>
      <c r="WKI1570" s="217"/>
      <c r="WKJ1570" s="217"/>
      <c r="WKK1570" s="217"/>
      <c r="WKL1570" s="217"/>
      <c r="WKM1570" s="217"/>
      <c r="WKN1570" s="217"/>
      <c r="WKO1570" s="217"/>
      <c r="WKP1570" s="217"/>
      <c r="WKQ1570" s="217"/>
      <c r="WKR1570" s="217"/>
      <c r="WKS1570" s="217"/>
      <c r="WKT1570" s="217"/>
      <c r="WKU1570" s="217"/>
      <c r="WKV1570" s="217"/>
      <c r="WKW1570" s="217"/>
      <c r="WKX1570" s="217"/>
      <c r="WKY1570" s="217"/>
      <c r="WKZ1570" s="217"/>
      <c r="WLA1570" s="217"/>
      <c r="WLB1570" s="217"/>
      <c r="WLC1570" s="217"/>
      <c r="WLD1570" s="217"/>
      <c r="WLE1570" s="217"/>
      <c r="WLF1570" s="217"/>
      <c r="WLG1570" s="217"/>
      <c r="WLH1570" s="217"/>
      <c r="WLI1570" s="217"/>
      <c r="WLJ1570" s="217"/>
      <c r="WLK1570" s="217"/>
      <c r="WLL1570" s="217"/>
      <c r="WLM1570" s="217"/>
      <c r="WLN1570" s="217"/>
      <c r="WLO1570" s="217"/>
      <c r="WLP1570" s="217"/>
      <c r="WLQ1570" s="217"/>
      <c r="WLR1570" s="217"/>
      <c r="WLS1570" s="217"/>
      <c r="WLT1570" s="217"/>
      <c r="WLU1570" s="217"/>
      <c r="WLV1570" s="217"/>
      <c r="WLW1570" s="217"/>
      <c r="WLX1570" s="217"/>
      <c r="WLY1570" s="217"/>
      <c r="WLZ1570" s="217"/>
      <c r="WMA1570" s="217"/>
      <c r="WMB1570" s="217"/>
      <c r="WMC1570" s="217"/>
      <c r="WMD1570" s="217"/>
      <c r="WME1570" s="217"/>
      <c r="WMF1570" s="217"/>
      <c r="WMG1570" s="217"/>
      <c r="WMH1570" s="217"/>
      <c r="WMI1570" s="217"/>
      <c r="WMJ1570" s="217"/>
      <c r="WMK1570" s="217"/>
      <c r="WML1570" s="217"/>
      <c r="WMM1570" s="217"/>
      <c r="WMN1570" s="217"/>
      <c r="WMO1570" s="217"/>
      <c r="WMP1570" s="217"/>
      <c r="WMQ1570" s="217"/>
      <c r="WMR1570" s="217"/>
      <c r="WMS1570" s="217"/>
      <c r="WMT1570" s="217"/>
      <c r="WMU1570" s="217"/>
      <c r="WMV1570" s="217"/>
      <c r="WMW1570" s="217"/>
      <c r="WMX1570" s="217"/>
      <c r="WMY1570" s="217"/>
      <c r="WMZ1570" s="217"/>
      <c r="WNA1570" s="217"/>
      <c r="WNB1570" s="217"/>
      <c r="WNC1570" s="217"/>
      <c r="WND1570" s="217"/>
      <c r="WNE1570" s="217"/>
      <c r="WNF1570" s="217"/>
      <c r="WNG1570" s="217"/>
      <c r="WNH1570" s="217"/>
      <c r="WNI1570" s="217"/>
      <c r="WNJ1570" s="217"/>
      <c r="WNK1570" s="217"/>
      <c r="WNL1570" s="217"/>
      <c r="WNM1570" s="217"/>
      <c r="WNN1570" s="217"/>
      <c r="WNO1570" s="217"/>
      <c r="WNP1570" s="217"/>
      <c r="WNQ1570" s="217"/>
      <c r="WNR1570" s="217"/>
      <c r="WNS1570" s="217"/>
      <c r="WNT1570" s="217"/>
      <c r="WNU1570" s="217"/>
      <c r="WNV1570" s="217"/>
      <c r="WNW1570" s="217"/>
      <c r="WNX1570" s="217"/>
      <c r="WNY1570" s="217"/>
      <c r="WNZ1570" s="217"/>
      <c r="WOA1570" s="217"/>
      <c r="WOB1570" s="217"/>
      <c r="WOC1570" s="217"/>
      <c r="WOD1570" s="217"/>
      <c r="WOE1570" s="217"/>
      <c r="WOF1570" s="217"/>
      <c r="WOG1570" s="217"/>
      <c r="WOH1570" s="217"/>
      <c r="WOI1570" s="217"/>
      <c r="WOJ1570" s="217"/>
      <c r="WOK1570" s="217"/>
      <c r="WOL1570" s="217"/>
      <c r="WOM1570" s="217"/>
      <c r="WON1570" s="217"/>
      <c r="WOO1570" s="217"/>
      <c r="WOP1570" s="217"/>
      <c r="WOQ1570" s="217"/>
      <c r="WOR1570" s="217"/>
      <c r="WOS1570" s="217"/>
      <c r="WOT1570" s="217"/>
      <c r="WOU1570" s="217"/>
      <c r="WOV1570" s="217"/>
      <c r="WOW1570" s="217"/>
      <c r="WOX1570" s="217"/>
      <c r="WOY1570" s="217"/>
      <c r="WOZ1570" s="217"/>
      <c r="WPA1570" s="217"/>
      <c r="WPB1570" s="217"/>
      <c r="WPC1570" s="217"/>
      <c r="WPD1570" s="217"/>
      <c r="WPE1570" s="217"/>
      <c r="WPF1570" s="217"/>
      <c r="WPG1570" s="217"/>
      <c r="WPH1570" s="217"/>
      <c r="WPI1570" s="217"/>
      <c r="WPJ1570" s="217"/>
      <c r="WPK1570" s="217"/>
      <c r="WPL1570" s="217"/>
      <c r="WPM1570" s="217"/>
      <c r="WPN1570" s="217"/>
      <c r="WPO1570" s="217"/>
      <c r="WPP1570" s="217"/>
      <c r="WPQ1570" s="217"/>
      <c r="WPR1570" s="217"/>
      <c r="WPS1570" s="217"/>
      <c r="WPT1570" s="217"/>
      <c r="WPU1570" s="217"/>
      <c r="WPV1570" s="217"/>
      <c r="WPW1570" s="217"/>
      <c r="WPX1570" s="217"/>
      <c r="WPY1570" s="217"/>
      <c r="WPZ1570" s="217"/>
      <c r="WQA1570" s="217"/>
      <c r="WQB1570" s="217"/>
      <c r="WQC1570" s="217"/>
      <c r="WQD1570" s="217"/>
      <c r="WQE1570" s="217"/>
      <c r="WQF1570" s="217"/>
      <c r="WQG1570" s="217"/>
      <c r="WQH1570" s="217"/>
      <c r="WQI1570" s="217"/>
      <c r="WQJ1570" s="217"/>
      <c r="WQK1570" s="217"/>
      <c r="WQL1570" s="217"/>
      <c r="WQM1570" s="217"/>
      <c r="WQN1570" s="217"/>
      <c r="WQO1570" s="217"/>
      <c r="WQP1570" s="217"/>
      <c r="WQQ1570" s="217"/>
      <c r="WQR1570" s="217"/>
      <c r="WQS1570" s="217"/>
      <c r="WQT1570" s="217"/>
      <c r="WQU1570" s="217"/>
      <c r="WQV1570" s="217"/>
      <c r="WQW1570" s="217"/>
      <c r="WQX1570" s="217"/>
      <c r="WQY1570" s="217"/>
      <c r="WQZ1570" s="217"/>
      <c r="WRA1570" s="217"/>
      <c r="WRB1570" s="217"/>
      <c r="WRC1570" s="217"/>
      <c r="WRD1570" s="217"/>
      <c r="WRE1570" s="217"/>
      <c r="WRF1570" s="217"/>
      <c r="WRG1570" s="217"/>
      <c r="WRH1570" s="217"/>
      <c r="WRI1570" s="217"/>
      <c r="WRJ1570" s="217"/>
      <c r="WRK1570" s="217"/>
      <c r="WRL1570" s="217"/>
      <c r="WRM1570" s="217"/>
      <c r="WRN1570" s="217"/>
      <c r="WRO1570" s="217"/>
      <c r="WRP1570" s="217"/>
      <c r="WRQ1570" s="217"/>
      <c r="WRR1570" s="217"/>
      <c r="WRS1570" s="217"/>
      <c r="WRT1570" s="217"/>
      <c r="WRU1570" s="217"/>
      <c r="WRV1570" s="217"/>
      <c r="WRW1570" s="217"/>
      <c r="WRX1570" s="217"/>
      <c r="WRY1570" s="217"/>
      <c r="WRZ1570" s="217"/>
      <c r="WSA1570" s="217"/>
      <c r="WSB1570" s="217"/>
      <c r="WSC1570" s="217"/>
      <c r="WSD1570" s="217"/>
      <c r="WSE1570" s="217"/>
      <c r="WSF1570" s="217"/>
      <c r="WSG1570" s="217"/>
      <c r="WSH1570" s="217"/>
      <c r="WSI1570" s="217"/>
      <c r="WSJ1570" s="217"/>
      <c r="WSK1570" s="217"/>
      <c r="WSL1570" s="217"/>
      <c r="WSM1570" s="217"/>
      <c r="WSN1570" s="217"/>
      <c r="WSO1570" s="217"/>
      <c r="WSP1570" s="217"/>
      <c r="WSQ1570" s="217"/>
      <c r="WSR1570" s="217"/>
      <c r="WSS1570" s="217"/>
      <c r="WST1570" s="217"/>
      <c r="WSU1570" s="217"/>
      <c r="WSV1570" s="217"/>
      <c r="WSW1570" s="217"/>
      <c r="WSX1570" s="217"/>
      <c r="WSY1570" s="217"/>
      <c r="WSZ1570" s="217"/>
      <c r="WTA1570" s="217"/>
      <c r="WTB1570" s="217"/>
      <c r="WTC1570" s="217"/>
      <c r="WTD1570" s="217"/>
      <c r="WTE1570" s="217"/>
      <c r="WTF1570" s="217"/>
      <c r="WTG1570" s="217"/>
      <c r="WTH1570" s="217"/>
      <c r="WTI1570" s="217"/>
      <c r="WTJ1570" s="217"/>
      <c r="WTK1570" s="217"/>
      <c r="WTL1570" s="217"/>
      <c r="WTM1570" s="217"/>
      <c r="WTN1570" s="217"/>
      <c r="WTO1570" s="217"/>
      <c r="WTP1570" s="217"/>
      <c r="WTQ1570" s="217"/>
      <c r="WTR1570" s="217"/>
      <c r="WTS1570" s="217"/>
      <c r="WTT1570" s="217"/>
      <c r="WTU1570" s="217"/>
      <c r="WTV1570" s="217"/>
      <c r="WTW1570" s="217"/>
      <c r="WTX1570" s="217"/>
      <c r="WTY1570" s="217"/>
      <c r="WTZ1570" s="217"/>
      <c r="WUA1570" s="217"/>
      <c r="WUB1570" s="217"/>
      <c r="WUC1570" s="217"/>
      <c r="WUD1570" s="217"/>
      <c r="WUE1570" s="217"/>
      <c r="WUF1570" s="217"/>
      <c r="WUG1570" s="217"/>
      <c r="WUH1570" s="217"/>
      <c r="WUI1570" s="217"/>
      <c r="WUJ1570" s="217"/>
      <c r="WUK1570" s="217"/>
      <c r="WUL1570" s="217"/>
      <c r="WUM1570" s="217"/>
      <c r="WUN1570" s="217"/>
      <c r="WUO1570" s="217"/>
      <c r="WUP1570" s="217"/>
      <c r="WUQ1570" s="217"/>
      <c r="WUR1570" s="217"/>
      <c r="WUS1570" s="217"/>
      <c r="WUT1570" s="217"/>
      <c r="WUU1570" s="217"/>
      <c r="WUV1570" s="217"/>
      <c r="WUW1570" s="217"/>
      <c r="WUX1570" s="217"/>
      <c r="WUY1570" s="217"/>
      <c r="WUZ1570" s="217"/>
      <c r="WVA1570" s="217"/>
      <c r="WVB1570" s="217"/>
      <c r="WVC1570" s="217"/>
      <c r="WVD1570" s="217"/>
      <c r="WVE1570" s="217"/>
      <c r="WVF1570" s="217"/>
      <c r="WVG1570" s="217"/>
      <c r="WVH1570" s="217"/>
      <c r="WVI1570" s="217"/>
      <c r="WVJ1570" s="217"/>
      <c r="WVK1570" s="217"/>
      <c r="WVL1570" s="217"/>
      <c r="WVM1570" s="217"/>
      <c r="WVN1570" s="217"/>
      <c r="WVO1570" s="217"/>
      <c r="WVP1570" s="217"/>
      <c r="WVQ1570" s="217"/>
      <c r="WVR1570" s="217"/>
      <c r="WVS1570" s="217"/>
      <c r="WVT1570" s="217"/>
      <c r="WVU1570" s="217"/>
      <c r="WVV1570" s="217"/>
      <c r="WVW1570" s="217"/>
      <c r="WVX1570" s="217"/>
      <c r="WVY1570" s="217"/>
      <c r="WVZ1570" s="217"/>
      <c r="WWA1570" s="217"/>
      <c r="WWB1570" s="217"/>
      <c r="WWC1570" s="217"/>
      <c r="WWD1570" s="217"/>
      <c r="WWE1570" s="217"/>
      <c r="WWF1570" s="217"/>
      <c r="WWG1570" s="217"/>
      <c r="WWH1570" s="217"/>
      <c r="WWI1570" s="217"/>
      <c r="WWJ1570" s="217"/>
      <c r="WWK1570" s="217"/>
      <c r="WWL1570" s="217"/>
      <c r="WWM1570" s="217"/>
      <c r="WWN1570" s="217"/>
      <c r="WWO1570" s="217"/>
      <c r="WWP1570" s="217"/>
      <c r="WWQ1570" s="217"/>
      <c r="WWR1570" s="217"/>
      <c r="WWS1570" s="217"/>
      <c r="WWT1570" s="217"/>
      <c r="WWU1570" s="217"/>
      <c r="WWV1570" s="217"/>
      <c r="WWW1570" s="217"/>
      <c r="WWX1570" s="217"/>
      <c r="WWY1570" s="217"/>
      <c r="WWZ1570" s="217"/>
      <c r="WXA1570" s="217"/>
      <c r="WXB1570" s="217"/>
      <c r="WXC1570" s="217"/>
      <c r="WXD1570" s="217"/>
      <c r="WXE1570" s="217"/>
      <c r="WXF1570" s="217"/>
      <c r="WXG1570" s="217"/>
      <c r="WXH1570" s="217"/>
      <c r="WXI1570" s="217"/>
      <c r="WXJ1570" s="217"/>
      <c r="WXK1570" s="217"/>
      <c r="WXL1570" s="217"/>
      <c r="WXM1570" s="217"/>
      <c r="WXN1570" s="217"/>
      <c r="WXO1570" s="217"/>
      <c r="WXP1570" s="217"/>
      <c r="WXQ1570" s="217"/>
      <c r="WXR1570" s="217"/>
      <c r="WXS1570" s="217"/>
      <c r="WXT1570" s="217"/>
      <c r="WXU1570" s="217"/>
      <c r="WXV1570" s="217"/>
      <c r="WXW1570" s="217"/>
      <c r="WXX1570" s="217"/>
      <c r="WXY1570" s="217"/>
      <c r="WXZ1570" s="217"/>
      <c r="WYA1570" s="217"/>
      <c r="WYB1570" s="217"/>
      <c r="WYC1570" s="217"/>
      <c r="WYD1570" s="217"/>
      <c r="WYE1570" s="217"/>
      <c r="WYF1570" s="217"/>
      <c r="WYG1570" s="217"/>
      <c r="WYH1570" s="217"/>
      <c r="WYI1570" s="217"/>
      <c r="WYJ1570" s="217"/>
      <c r="WYK1570" s="217"/>
      <c r="WYL1570" s="217"/>
      <c r="WYM1570" s="217"/>
      <c r="WYN1570" s="217"/>
      <c r="WYO1570" s="217"/>
      <c r="WYP1570" s="217"/>
      <c r="WYQ1570" s="217"/>
      <c r="WYR1570" s="217"/>
      <c r="WYS1570" s="217"/>
      <c r="WYT1570" s="217"/>
      <c r="WYU1570" s="217"/>
      <c r="WYV1570" s="217"/>
      <c r="WYW1570" s="217"/>
      <c r="WYX1570" s="217"/>
      <c r="WYY1570" s="217"/>
      <c r="WYZ1570" s="217"/>
      <c r="WZA1570" s="217"/>
      <c r="WZB1570" s="217"/>
      <c r="WZC1570" s="217"/>
      <c r="WZD1570" s="217"/>
      <c r="WZE1570" s="217"/>
      <c r="WZF1570" s="217"/>
      <c r="WZG1570" s="217"/>
      <c r="WZH1570" s="217"/>
      <c r="WZI1570" s="217"/>
      <c r="WZJ1570" s="217"/>
      <c r="WZK1570" s="217"/>
      <c r="WZL1570" s="217"/>
      <c r="WZM1570" s="217"/>
      <c r="WZN1570" s="217"/>
      <c r="WZO1570" s="217"/>
      <c r="WZP1570" s="217"/>
      <c r="WZQ1570" s="217"/>
      <c r="WZR1570" s="217"/>
      <c r="WZS1570" s="217"/>
      <c r="WZT1570" s="217"/>
      <c r="WZU1570" s="217"/>
      <c r="WZV1570" s="217"/>
      <c r="WZW1570" s="217"/>
      <c r="WZX1570" s="217"/>
      <c r="WZY1570" s="217"/>
      <c r="WZZ1570" s="217"/>
      <c r="XAA1570" s="217"/>
      <c r="XAB1570" s="217"/>
      <c r="XAC1570" s="217"/>
      <c r="XAD1570" s="217"/>
      <c r="XAE1570" s="217"/>
      <c r="XAF1570" s="217"/>
      <c r="XAG1570" s="217"/>
      <c r="XAH1570" s="217"/>
      <c r="XAI1570" s="217"/>
      <c r="XAJ1570" s="217"/>
      <c r="XAK1570" s="217"/>
      <c r="XAL1570" s="217"/>
      <c r="XAM1570" s="217"/>
      <c r="XAN1570" s="217"/>
      <c r="XAO1570" s="217"/>
      <c r="XAP1570" s="217"/>
      <c r="XAQ1570" s="217"/>
      <c r="XAR1570" s="217"/>
      <c r="XAS1570" s="217"/>
      <c r="XAT1570" s="217"/>
      <c r="XAU1570" s="217"/>
      <c r="XAV1570" s="217"/>
      <c r="XAW1570" s="217"/>
      <c r="XAX1570" s="217"/>
      <c r="XAY1570" s="217"/>
      <c r="XAZ1570" s="217"/>
      <c r="XBA1570" s="217"/>
      <c r="XBB1570" s="217"/>
      <c r="XBC1570" s="217"/>
      <c r="XBD1570" s="217"/>
      <c r="XBE1570" s="217"/>
      <c r="XBF1570" s="217"/>
      <c r="XBG1570" s="217"/>
      <c r="XBH1570" s="217"/>
      <c r="XBI1570" s="217"/>
      <c r="XBJ1570" s="217"/>
      <c r="XBK1570" s="217"/>
      <c r="XBL1570" s="217"/>
      <c r="XBM1570" s="217"/>
      <c r="XBN1570" s="217"/>
      <c r="XBO1570" s="217"/>
      <c r="XBP1570" s="217"/>
      <c r="XBQ1570" s="217"/>
      <c r="XBR1570" s="217"/>
      <c r="XBS1570" s="217"/>
      <c r="XBT1570" s="217"/>
      <c r="XBU1570" s="217"/>
      <c r="XBV1570" s="217"/>
      <c r="XBW1570" s="217"/>
      <c r="XBX1570" s="217"/>
      <c r="XBY1570" s="217"/>
      <c r="XBZ1570" s="217"/>
      <c r="XCA1570" s="217"/>
      <c r="XCB1570" s="217"/>
      <c r="XCC1570" s="217"/>
      <c r="XCD1570" s="217"/>
    </row>
    <row r="1571" spans="1:16306" ht="25.5" x14ac:dyDescent="0.25">
      <c r="A1571" s="257">
        <v>2021</v>
      </c>
      <c r="B1571" s="183" t="s">
        <v>1825</v>
      </c>
      <c r="C1571" s="176" t="s">
        <v>1562</v>
      </c>
      <c r="D1571" s="176" t="s">
        <v>2654</v>
      </c>
      <c r="E1571" s="174" t="s">
        <v>1527</v>
      </c>
      <c r="F1571" s="174" t="s">
        <v>1564</v>
      </c>
      <c r="G1571" s="174" t="s">
        <v>1565</v>
      </c>
      <c r="H1571" s="174" t="s">
        <v>1566</v>
      </c>
      <c r="I1571" s="174" t="s">
        <v>2655</v>
      </c>
      <c r="J1571" s="176" t="s">
        <v>2650</v>
      </c>
      <c r="K1571" s="174" t="s">
        <v>1532</v>
      </c>
      <c r="L1571" s="183" t="s">
        <v>2656</v>
      </c>
      <c r="M1571" s="183" t="s">
        <v>2657</v>
      </c>
      <c r="N1571" s="184">
        <v>879556.75</v>
      </c>
      <c r="O1571" s="184">
        <v>1206875.8470000001</v>
      </c>
      <c r="P1571" s="184">
        <v>1947</v>
      </c>
      <c r="Q1571" s="240">
        <v>44439</v>
      </c>
      <c r="R1571" s="258" t="s">
        <v>4381</v>
      </c>
      <c r="S1571" s="325">
        <v>1</v>
      </c>
      <c r="T1571" s="325">
        <v>1</v>
      </c>
      <c r="U1571" s="329">
        <v>241.26825000000005</v>
      </c>
      <c r="V1571" s="180"/>
      <c r="W1571" s="329">
        <v>6.3</v>
      </c>
      <c r="X1571" s="329">
        <v>18.5</v>
      </c>
      <c r="Y1571" s="329">
        <v>42.7</v>
      </c>
      <c r="Z1571" s="329">
        <v>6.76</v>
      </c>
      <c r="AA1571" s="329">
        <v>91.4</v>
      </c>
      <c r="AB1571" s="327">
        <v>2.8</v>
      </c>
      <c r="AC1571" s="327">
        <v>6.7</v>
      </c>
      <c r="AD1571" s="328">
        <v>2</v>
      </c>
      <c r="AE1571" s="328">
        <v>0.4</v>
      </c>
      <c r="AF1571" s="180"/>
      <c r="AG1571" s="180"/>
      <c r="AH1571" s="180"/>
      <c r="AI1571" s="180"/>
      <c r="AJ1571" s="328">
        <v>20</v>
      </c>
      <c r="AK1571" s="217"/>
      <c r="AL1571" s="217"/>
      <c r="AM1571" s="217"/>
      <c r="AN1571" s="217"/>
      <c r="AO1571" s="217"/>
      <c r="AP1571" s="217"/>
      <c r="AQ1571" s="217"/>
      <c r="AR1571" s="217"/>
      <c r="AS1571" s="217"/>
      <c r="AT1571" s="217"/>
      <c r="AU1571" s="217"/>
      <c r="AV1571" s="217"/>
      <c r="AW1571" s="217"/>
      <c r="AX1571" s="217"/>
      <c r="AY1571" s="217"/>
      <c r="AZ1571" s="217"/>
      <c r="BA1571" s="217"/>
      <c r="BB1571" s="217"/>
      <c r="BC1571" s="217"/>
      <c r="BD1571" s="217"/>
      <c r="BE1571" s="217"/>
      <c r="BF1571" s="217"/>
      <c r="BG1571" s="217"/>
      <c r="BH1571" s="217"/>
      <c r="BI1571" s="217"/>
      <c r="BJ1571" s="217"/>
      <c r="BK1571" s="217"/>
      <c r="BL1571" s="217"/>
      <c r="BM1571" s="217"/>
      <c r="BN1571" s="217"/>
      <c r="BO1571" s="217"/>
      <c r="BP1571" s="217"/>
      <c r="BQ1571" s="217"/>
      <c r="BR1571" s="217"/>
      <c r="BS1571" s="217"/>
      <c r="BT1571" s="217"/>
      <c r="BU1571" s="217"/>
      <c r="BV1571" s="217"/>
      <c r="BW1571" s="217"/>
      <c r="BX1571" s="217"/>
      <c r="BY1571" s="217"/>
      <c r="BZ1571" s="217"/>
      <c r="CA1571" s="217"/>
      <c r="CB1571" s="217"/>
      <c r="CC1571" s="217"/>
      <c r="CD1571" s="217"/>
      <c r="CE1571" s="217"/>
      <c r="CF1571" s="217"/>
      <c r="CG1571" s="217"/>
      <c r="CH1571" s="217"/>
      <c r="CI1571" s="217"/>
      <c r="CJ1571" s="217"/>
      <c r="CK1571" s="217"/>
      <c r="CL1571" s="217"/>
      <c r="CM1571" s="217"/>
      <c r="CN1571" s="217"/>
      <c r="CO1571" s="217"/>
      <c r="CP1571" s="217"/>
      <c r="CQ1571" s="217"/>
      <c r="CR1571" s="217"/>
      <c r="CS1571" s="217"/>
      <c r="CT1571" s="217"/>
      <c r="CU1571" s="217"/>
      <c r="CV1571" s="217"/>
      <c r="CW1571" s="217"/>
      <c r="CX1571" s="217"/>
      <c r="CY1571" s="217"/>
      <c r="CZ1571" s="217"/>
      <c r="DA1571" s="217"/>
      <c r="DB1571" s="217"/>
      <c r="DC1571" s="217"/>
      <c r="DD1571" s="217"/>
      <c r="DE1571" s="217"/>
      <c r="DF1571" s="217"/>
      <c r="DG1571" s="217"/>
      <c r="DH1571" s="217"/>
      <c r="DI1571" s="217"/>
      <c r="DJ1571" s="217"/>
      <c r="DK1571" s="217"/>
      <c r="DL1571" s="217"/>
      <c r="DM1571" s="217"/>
      <c r="DN1571" s="217"/>
      <c r="DO1571" s="217"/>
      <c r="DP1571" s="217"/>
      <c r="DQ1571" s="217"/>
      <c r="DR1571" s="217"/>
      <c r="DS1571" s="217"/>
      <c r="DT1571" s="217"/>
      <c r="DU1571" s="217"/>
      <c r="DV1571" s="217"/>
      <c r="DW1571" s="217"/>
      <c r="DX1571" s="217"/>
      <c r="DY1571" s="217"/>
      <c r="DZ1571" s="217"/>
      <c r="EA1571" s="217"/>
      <c r="EB1571" s="217"/>
      <c r="EC1571" s="217"/>
      <c r="ED1571" s="217"/>
      <c r="EE1571" s="217"/>
      <c r="EF1571" s="217"/>
      <c r="EG1571" s="217"/>
      <c r="EH1571" s="217"/>
      <c r="EI1571" s="217"/>
      <c r="EJ1571" s="217"/>
      <c r="EK1571" s="217"/>
      <c r="EL1571" s="217"/>
      <c r="EM1571" s="217"/>
      <c r="EN1571" s="217"/>
      <c r="EO1571" s="217"/>
      <c r="EP1571" s="217"/>
      <c r="EQ1571" s="217"/>
      <c r="ER1571" s="217"/>
      <c r="ES1571" s="217"/>
      <c r="ET1571" s="217"/>
      <c r="EU1571" s="217"/>
      <c r="EV1571" s="217"/>
      <c r="EW1571" s="217"/>
      <c r="EX1571" s="217"/>
      <c r="EY1571" s="217"/>
      <c r="EZ1571" s="217"/>
      <c r="FA1571" s="217"/>
      <c r="FB1571" s="217"/>
      <c r="FC1571" s="217"/>
      <c r="FD1571" s="217"/>
      <c r="FE1571" s="217"/>
      <c r="FF1571" s="217"/>
      <c r="FG1571" s="217"/>
      <c r="FH1571" s="217"/>
      <c r="FI1571" s="217"/>
      <c r="FJ1571" s="217"/>
      <c r="FK1571" s="217"/>
      <c r="FL1571" s="217"/>
      <c r="FM1571" s="217"/>
      <c r="FN1571" s="217"/>
      <c r="FO1571" s="217"/>
      <c r="FP1571" s="217"/>
      <c r="FQ1571" s="217"/>
      <c r="FR1571" s="217"/>
      <c r="FS1571" s="217"/>
      <c r="FT1571" s="217"/>
      <c r="FU1571" s="217"/>
      <c r="FV1571" s="217"/>
      <c r="FW1571" s="217"/>
      <c r="FX1571" s="217"/>
      <c r="FY1571" s="217"/>
      <c r="FZ1571" s="217"/>
      <c r="GA1571" s="217"/>
      <c r="GB1571" s="217"/>
      <c r="GC1571" s="217"/>
      <c r="GD1571" s="217"/>
      <c r="GE1571" s="217"/>
      <c r="GF1571" s="217"/>
      <c r="GG1571" s="217"/>
      <c r="GH1571" s="217"/>
      <c r="GI1571" s="217"/>
      <c r="GJ1571" s="217"/>
      <c r="GK1571" s="217"/>
      <c r="GL1571" s="217"/>
      <c r="GM1571" s="217"/>
      <c r="GN1571" s="217"/>
      <c r="GO1571" s="217"/>
      <c r="GP1571" s="217"/>
      <c r="GQ1571" s="217"/>
      <c r="GR1571" s="217"/>
      <c r="GS1571" s="217"/>
      <c r="GT1571" s="217"/>
      <c r="GU1571" s="217"/>
      <c r="GV1571" s="217"/>
      <c r="GW1571" s="217"/>
      <c r="GX1571" s="217"/>
      <c r="GY1571" s="217"/>
      <c r="GZ1571" s="217"/>
      <c r="HA1571" s="217"/>
      <c r="HB1571" s="217"/>
      <c r="HC1571" s="217"/>
      <c r="HD1571" s="217"/>
      <c r="HE1571" s="217"/>
      <c r="HF1571" s="217"/>
      <c r="HG1571" s="217"/>
      <c r="HH1571" s="217"/>
      <c r="HI1571" s="217"/>
      <c r="HJ1571" s="217"/>
      <c r="HK1571" s="217"/>
      <c r="HL1571" s="217"/>
      <c r="HM1571" s="217"/>
      <c r="HN1571" s="217"/>
      <c r="HO1571" s="217"/>
      <c r="HP1571" s="217"/>
      <c r="HQ1571" s="217"/>
      <c r="HR1571" s="217"/>
      <c r="HS1571" s="217"/>
      <c r="HT1571" s="217"/>
      <c r="HU1571" s="217"/>
      <c r="HV1571" s="217"/>
      <c r="HW1571" s="217"/>
      <c r="HX1571" s="217"/>
      <c r="HY1571" s="217"/>
      <c r="HZ1571" s="217"/>
      <c r="IA1571" s="217"/>
      <c r="IB1571" s="217"/>
      <c r="IC1571" s="217"/>
      <c r="ID1571" s="217"/>
      <c r="IE1571" s="217"/>
      <c r="IF1571" s="217"/>
      <c r="IG1571" s="217"/>
      <c r="IH1571" s="217"/>
      <c r="II1571" s="217"/>
      <c r="IJ1571" s="217"/>
      <c r="IK1571" s="217"/>
      <c r="IL1571" s="217"/>
      <c r="IM1571" s="217"/>
      <c r="IN1571" s="217"/>
      <c r="IO1571" s="217"/>
      <c r="IP1571" s="217"/>
      <c r="IQ1571" s="217"/>
      <c r="IR1571" s="217"/>
      <c r="IS1571" s="217"/>
      <c r="IT1571" s="217"/>
      <c r="IU1571" s="217"/>
      <c r="IV1571" s="217"/>
      <c r="IW1571" s="217"/>
      <c r="IX1571" s="217"/>
      <c r="IY1571" s="217"/>
      <c r="IZ1571" s="217"/>
      <c r="JA1571" s="217"/>
      <c r="JB1571" s="217"/>
      <c r="JC1571" s="217"/>
      <c r="JD1571" s="217"/>
      <c r="JE1571" s="217"/>
      <c r="JF1571" s="217"/>
      <c r="JG1571" s="217"/>
      <c r="JH1571" s="217"/>
      <c r="JI1571" s="217"/>
      <c r="JJ1571" s="217"/>
      <c r="JK1571" s="217"/>
      <c r="JL1571" s="217"/>
      <c r="JM1571" s="217"/>
      <c r="JN1571" s="217"/>
      <c r="JO1571" s="217"/>
      <c r="JP1571" s="217"/>
      <c r="JQ1571" s="217"/>
      <c r="JR1571" s="217"/>
      <c r="JS1571" s="217"/>
      <c r="JT1571" s="217"/>
      <c r="JU1571" s="217"/>
      <c r="JV1571" s="217"/>
      <c r="JW1571" s="217"/>
      <c r="JX1571" s="217"/>
      <c r="JY1571" s="217"/>
      <c r="JZ1571" s="217"/>
      <c r="KA1571" s="217"/>
      <c r="KB1571" s="217"/>
      <c r="KC1571" s="217"/>
      <c r="KD1571" s="217"/>
      <c r="KE1571" s="217"/>
      <c r="KF1571" s="217"/>
      <c r="KG1571" s="217"/>
      <c r="KH1571" s="217"/>
      <c r="KI1571" s="217"/>
      <c r="KJ1571" s="217"/>
      <c r="KK1571" s="217"/>
      <c r="KL1571" s="217"/>
      <c r="KM1571" s="217"/>
      <c r="KN1571" s="217"/>
      <c r="KO1571" s="217"/>
      <c r="KP1571" s="217"/>
      <c r="KQ1571" s="217"/>
      <c r="KR1571" s="217"/>
      <c r="KS1571" s="217"/>
      <c r="KT1571" s="217"/>
      <c r="KU1571" s="217"/>
      <c r="KV1571" s="217"/>
      <c r="KW1571" s="217"/>
      <c r="KX1571" s="217"/>
      <c r="KY1571" s="217"/>
      <c r="KZ1571" s="217"/>
      <c r="LA1571" s="217"/>
      <c r="LB1571" s="217"/>
      <c r="LC1571" s="217"/>
      <c r="LD1571" s="217"/>
      <c r="LE1571" s="217"/>
      <c r="LF1571" s="217"/>
      <c r="LG1571" s="217"/>
      <c r="LH1571" s="217"/>
      <c r="LI1571" s="217"/>
      <c r="LJ1571" s="217"/>
      <c r="LK1571" s="217"/>
      <c r="LL1571" s="217"/>
      <c r="LM1571" s="217"/>
      <c r="LN1571" s="217"/>
      <c r="LO1571" s="217"/>
      <c r="LP1571" s="217"/>
      <c r="LQ1571" s="217"/>
      <c r="LR1571" s="217"/>
      <c r="LS1571" s="217"/>
      <c r="LT1571" s="217"/>
      <c r="LU1571" s="217"/>
      <c r="LV1571" s="217"/>
      <c r="LW1571" s="217"/>
      <c r="LX1571" s="217"/>
      <c r="LY1571" s="217"/>
      <c r="LZ1571" s="217"/>
      <c r="MA1571" s="217"/>
      <c r="MB1571" s="217"/>
      <c r="MC1571" s="217"/>
      <c r="MD1571" s="217"/>
      <c r="ME1571" s="217"/>
      <c r="MF1571" s="217"/>
      <c r="MG1571" s="217"/>
      <c r="MH1571" s="217"/>
      <c r="MI1571" s="217"/>
      <c r="MJ1571" s="217"/>
      <c r="MK1571" s="217"/>
      <c r="ML1571" s="217"/>
      <c r="MM1571" s="217"/>
      <c r="MN1571" s="217"/>
      <c r="MO1571" s="217"/>
      <c r="MP1571" s="217"/>
      <c r="MQ1571" s="217"/>
      <c r="MR1571" s="217"/>
      <c r="MS1571" s="217"/>
      <c r="MT1571" s="217"/>
      <c r="MU1571" s="217"/>
      <c r="MV1571" s="217"/>
      <c r="MW1571" s="217"/>
      <c r="MX1571" s="217"/>
      <c r="MY1571" s="217"/>
      <c r="MZ1571" s="217"/>
      <c r="NA1571" s="217"/>
      <c r="NB1571" s="217"/>
      <c r="NC1571" s="217"/>
      <c r="ND1571" s="217"/>
      <c r="NE1571" s="217"/>
      <c r="NF1571" s="217"/>
      <c r="NG1571" s="217"/>
      <c r="NH1571" s="217"/>
      <c r="NI1571" s="217"/>
      <c r="NJ1571" s="217"/>
      <c r="NK1571" s="217"/>
      <c r="NL1571" s="217"/>
      <c r="NM1571" s="217"/>
      <c r="NN1571" s="217"/>
      <c r="NO1571" s="217"/>
      <c r="NP1571" s="217"/>
      <c r="NQ1571" s="217"/>
      <c r="NR1571" s="217"/>
      <c r="NS1571" s="217"/>
      <c r="NT1571" s="217"/>
      <c r="NU1571" s="217"/>
      <c r="NV1571" s="217"/>
      <c r="NW1571" s="217"/>
      <c r="NX1571" s="217"/>
      <c r="NY1571" s="217"/>
      <c r="NZ1571" s="217"/>
      <c r="OA1571" s="217"/>
      <c r="OB1571" s="217"/>
      <c r="OC1571" s="217"/>
      <c r="OD1571" s="217"/>
      <c r="OE1571" s="217"/>
      <c r="OF1571" s="217"/>
      <c r="OG1571" s="217"/>
      <c r="OH1571" s="217"/>
      <c r="OI1571" s="217"/>
      <c r="OJ1571" s="217"/>
      <c r="OK1571" s="217"/>
      <c r="OL1571" s="217"/>
      <c r="OM1571" s="217"/>
      <c r="ON1571" s="217"/>
      <c r="OO1571" s="217"/>
      <c r="OP1571" s="217"/>
      <c r="OQ1571" s="217"/>
      <c r="OR1571" s="217"/>
      <c r="OS1571" s="217"/>
      <c r="OT1571" s="217"/>
      <c r="OU1571" s="217"/>
      <c r="OV1571" s="217"/>
      <c r="OW1571" s="217"/>
      <c r="OX1571" s="217"/>
      <c r="OY1571" s="217"/>
      <c r="OZ1571" s="217"/>
      <c r="PA1571" s="217"/>
      <c r="PB1571" s="217"/>
      <c r="PC1571" s="217"/>
      <c r="PD1571" s="217"/>
      <c r="PE1571" s="217"/>
      <c r="PF1571" s="217"/>
      <c r="PG1571" s="217"/>
      <c r="PH1571" s="217"/>
      <c r="PI1571" s="217"/>
      <c r="PJ1571" s="217"/>
      <c r="PK1571" s="217"/>
      <c r="PL1571" s="217"/>
      <c r="PM1571" s="217"/>
      <c r="PN1571" s="217"/>
      <c r="PO1571" s="217"/>
      <c r="PP1571" s="217"/>
      <c r="PQ1571" s="217"/>
      <c r="PR1571" s="217"/>
      <c r="PS1571" s="217"/>
      <c r="PT1571" s="217"/>
      <c r="PU1571" s="217"/>
      <c r="PV1571" s="217"/>
      <c r="PW1571" s="217"/>
      <c r="PX1571" s="217"/>
      <c r="PY1571" s="217"/>
      <c r="PZ1571" s="217"/>
      <c r="QA1571" s="217"/>
      <c r="QB1571" s="217"/>
      <c r="QC1571" s="217"/>
      <c r="QD1571" s="217"/>
      <c r="QE1571" s="217"/>
      <c r="QF1571" s="217"/>
      <c r="QG1571" s="217"/>
      <c r="QH1571" s="217"/>
      <c r="QI1571" s="217"/>
      <c r="QJ1571" s="217"/>
      <c r="QK1571" s="217"/>
      <c r="QL1571" s="217"/>
      <c r="QM1571" s="217"/>
      <c r="QN1571" s="217"/>
      <c r="QO1571" s="217"/>
      <c r="QP1571" s="217"/>
      <c r="QQ1571" s="217"/>
      <c r="QR1571" s="217"/>
      <c r="QS1571" s="217"/>
      <c r="QT1571" s="217"/>
      <c r="QU1571" s="217"/>
      <c r="QV1571" s="217"/>
      <c r="QW1571" s="217"/>
      <c r="QX1571" s="217"/>
      <c r="QY1571" s="217"/>
      <c r="QZ1571" s="217"/>
      <c r="RA1571" s="217"/>
      <c r="RB1571" s="217"/>
      <c r="RC1571" s="217"/>
      <c r="RD1571" s="217"/>
      <c r="RE1571" s="217"/>
      <c r="RF1571" s="217"/>
      <c r="RG1571" s="217"/>
      <c r="RH1571" s="217"/>
      <c r="RI1571" s="217"/>
      <c r="RJ1571" s="217"/>
      <c r="RK1571" s="217"/>
      <c r="RL1571" s="217"/>
      <c r="RM1571" s="217"/>
      <c r="RN1571" s="217"/>
      <c r="RO1571" s="217"/>
      <c r="RP1571" s="217"/>
      <c r="RQ1571" s="217"/>
      <c r="RR1571" s="217"/>
      <c r="RS1571" s="217"/>
      <c r="RT1571" s="217"/>
      <c r="RU1571" s="217"/>
      <c r="RV1571" s="217"/>
      <c r="RW1571" s="217"/>
      <c r="RX1571" s="217"/>
      <c r="RY1571" s="217"/>
      <c r="RZ1571" s="217"/>
      <c r="SA1571" s="217"/>
      <c r="SB1571" s="217"/>
      <c r="SC1571" s="217"/>
      <c r="SD1571" s="217"/>
      <c r="SE1571" s="217"/>
      <c r="SF1571" s="217"/>
      <c r="SG1571" s="217"/>
      <c r="SH1571" s="217"/>
      <c r="SI1571" s="217"/>
      <c r="SJ1571" s="217"/>
      <c r="SK1571" s="217"/>
      <c r="SL1571" s="217"/>
      <c r="SM1571" s="217"/>
      <c r="SN1571" s="217"/>
      <c r="SO1571" s="217"/>
      <c r="SP1571" s="217"/>
      <c r="SQ1571" s="217"/>
      <c r="SR1571" s="217"/>
      <c r="SS1571" s="217"/>
      <c r="ST1571" s="217"/>
      <c r="SU1571" s="217"/>
      <c r="SV1571" s="217"/>
      <c r="SW1571" s="217"/>
      <c r="SX1571" s="217"/>
      <c r="SY1571" s="217"/>
      <c r="SZ1571" s="217"/>
      <c r="TA1571" s="217"/>
      <c r="TB1571" s="217"/>
      <c r="TC1571" s="217"/>
      <c r="TD1571" s="217"/>
      <c r="TE1571" s="217"/>
      <c r="TF1571" s="217"/>
      <c r="TG1571" s="217"/>
      <c r="TH1571" s="217"/>
      <c r="TI1571" s="217"/>
      <c r="TJ1571" s="217"/>
      <c r="TK1571" s="217"/>
      <c r="TL1571" s="217"/>
      <c r="TM1571" s="217"/>
      <c r="TN1571" s="217"/>
      <c r="TO1571" s="217"/>
      <c r="TP1571" s="217"/>
      <c r="TQ1571" s="217"/>
      <c r="TR1571" s="217"/>
      <c r="TS1571" s="217"/>
      <c r="TT1571" s="217"/>
      <c r="TU1571" s="217"/>
      <c r="TV1571" s="217"/>
      <c r="TW1571" s="217"/>
      <c r="TX1571" s="217"/>
      <c r="TY1571" s="217"/>
      <c r="TZ1571" s="217"/>
      <c r="UA1571" s="217"/>
      <c r="UB1571" s="217"/>
      <c r="UC1571" s="217"/>
      <c r="UD1571" s="217"/>
      <c r="UE1571" s="217"/>
      <c r="UF1571" s="217"/>
      <c r="UG1571" s="217"/>
      <c r="UH1571" s="217"/>
      <c r="UI1571" s="217"/>
      <c r="UJ1571" s="217"/>
      <c r="UK1571" s="217"/>
      <c r="UL1571" s="217"/>
      <c r="UM1571" s="217"/>
      <c r="UN1571" s="217"/>
      <c r="UO1571" s="217"/>
      <c r="UP1571" s="217"/>
      <c r="UQ1571" s="217"/>
      <c r="UR1571" s="217"/>
      <c r="US1571" s="217"/>
      <c r="UT1571" s="217"/>
      <c r="UU1571" s="217"/>
      <c r="UV1571" s="217"/>
      <c r="UW1571" s="217"/>
      <c r="UX1571" s="217"/>
      <c r="UY1571" s="217"/>
      <c r="UZ1571" s="217"/>
      <c r="VA1571" s="217"/>
      <c r="VB1571" s="217"/>
      <c r="VC1571" s="217"/>
      <c r="VD1571" s="217"/>
      <c r="VE1571" s="217"/>
      <c r="VF1571" s="217"/>
      <c r="VG1571" s="217"/>
      <c r="VH1571" s="217"/>
      <c r="VI1571" s="217"/>
      <c r="VJ1571" s="217"/>
      <c r="VK1571" s="217"/>
      <c r="VL1571" s="217"/>
      <c r="VM1571" s="217"/>
      <c r="VN1571" s="217"/>
      <c r="VO1571" s="217"/>
      <c r="VP1571" s="217"/>
      <c r="VQ1571" s="217"/>
      <c r="VR1571" s="217"/>
      <c r="VS1571" s="217"/>
      <c r="VT1571" s="217"/>
      <c r="VU1571" s="217"/>
      <c r="VV1571" s="217"/>
      <c r="VW1571" s="217"/>
      <c r="VX1571" s="217"/>
      <c r="VY1571" s="217"/>
      <c r="VZ1571" s="217"/>
      <c r="WA1571" s="217"/>
      <c r="WB1571" s="217"/>
      <c r="WC1571" s="217"/>
      <c r="WD1571" s="217"/>
      <c r="WE1571" s="217"/>
      <c r="WF1571" s="217"/>
      <c r="WG1571" s="217"/>
      <c r="WH1571" s="217"/>
      <c r="WI1571" s="217"/>
      <c r="WJ1571" s="217"/>
      <c r="WK1571" s="217"/>
      <c r="WL1571" s="217"/>
      <c r="WM1571" s="217"/>
      <c r="WN1571" s="217"/>
      <c r="WO1571" s="217"/>
      <c r="WP1571" s="217"/>
      <c r="WQ1571" s="217"/>
      <c r="WR1571" s="217"/>
      <c r="WS1571" s="217"/>
      <c r="WT1571" s="217"/>
      <c r="WU1571" s="217"/>
      <c r="WV1571" s="217"/>
      <c r="WW1571" s="217"/>
      <c r="WX1571" s="217"/>
      <c r="WY1571" s="217"/>
      <c r="WZ1571" s="217"/>
      <c r="XA1571" s="217"/>
      <c r="XB1571" s="217"/>
      <c r="XC1571" s="217"/>
      <c r="XD1571" s="217"/>
      <c r="XE1571" s="217"/>
      <c r="XF1571" s="217"/>
      <c r="XG1571" s="217"/>
      <c r="XH1571" s="217"/>
      <c r="XI1571" s="217"/>
      <c r="XJ1571" s="217"/>
      <c r="XK1571" s="217"/>
      <c r="XL1571" s="217"/>
      <c r="XM1571" s="217"/>
      <c r="XN1571" s="217"/>
      <c r="XO1571" s="217"/>
      <c r="XP1571" s="217"/>
      <c r="XQ1571" s="217"/>
      <c r="XR1571" s="217"/>
      <c r="XS1571" s="217"/>
      <c r="XT1571" s="217"/>
      <c r="XU1571" s="217"/>
      <c r="XV1571" s="217"/>
      <c r="XW1571" s="217"/>
      <c r="XX1571" s="217"/>
      <c r="XY1571" s="217"/>
      <c r="XZ1571" s="217"/>
      <c r="YA1571" s="217"/>
      <c r="YB1571" s="217"/>
      <c r="YC1571" s="217"/>
      <c r="YD1571" s="217"/>
      <c r="YE1571" s="217"/>
      <c r="YF1571" s="217"/>
      <c r="YG1571" s="217"/>
      <c r="YH1571" s="217"/>
      <c r="YI1571" s="217"/>
      <c r="YJ1571" s="217"/>
      <c r="YK1571" s="217"/>
      <c r="YL1571" s="217"/>
      <c r="YM1571" s="217"/>
      <c r="YN1571" s="217"/>
      <c r="YO1571" s="217"/>
      <c r="YP1571" s="217"/>
      <c r="YQ1571" s="217"/>
      <c r="YR1571" s="217"/>
      <c r="YS1571" s="217"/>
      <c r="YT1571" s="217"/>
      <c r="YU1571" s="217"/>
      <c r="YV1571" s="217"/>
      <c r="YW1571" s="217"/>
      <c r="YX1571" s="217"/>
      <c r="YY1571" s="217"/>
      <c r="YZ1571" s="217"/>
      <c r="ZA1571" s="217"/>
      <c r="ZB1571" s="217"/>
      <c r="ZC1571" s="217"/>
      <c r="ZD1571" s="217"/>
      <c r="ZE1571" s="217"/>
      <c r="ZF1571" s="217"/>
      <c r="ZG1571" s="217"/>
      <c r="ZH1571" s="217"/>
      <c r="ZI1571" s="217"/>
      <c r="ZJ1571" s="217"/>
      <c r="ZK1571" s="217"/>
      <c r="ZL1571" s="217"/>
      <c r="ZM1571" s="217"/>
      <c r="ZN1571" s="217"/>
      <c r="ZO1571" s="217"/>
      <c r="ZP1571" s="217"/>
      <c r="ZQ1571" s="217"/>
      <c r="ZR1571" s="217"/>
      <c r="ZS1571" s="217"/>
      <c r="ZT1571" s="217"/>
      <c r="ZU1571" s="217"/>
      <c r="ZV1571" s="217"/>
      <c r="ZW1571" s="217"/>
      <c r="ZX1571" s="217"/>
      <c r="ZY1571" s="217"/>
      <c r="ZZ1571" s="217"/>
      <c r="AAA1571" s="217"/>
      <c r="AAB1571" s="217"/>
      <c r="AAC1571" s="217"/>
      <c r="AAD1571" s="217"/>
      <c r="AAE1571" s="217"/>
      <c r="AAF1571" s="217"/>
      <c r="AAG1571" s="217"/>
      <c r="AAH1571" s="217"/>
      <c r="AAI1571" s="217"/>
      <c r="AAJ1571" s="217"/>
      <c r="AAK1571" s="217"/>
      <c r="AAL1571" s="217"/>
      <c r="AAM1571" s="217"/>
      <c r="AAN1571" s="217"/>
      <c r="AAO1571" s="217"/>
      <c r="AAP1571" s="217"/>
      <c r="AAQ1571" s="217"/>
      <c r="AAR1571" s="217"/>
      <c r="AAS1571" s="217"/>
      <c r="AAT1571" s="217"/>
      <c r="AAU1571" s="217"/>
      <c r="AAV1571" s="217"/>
      <c r="AAW1571" s="217"/>
      <c r="AAX1571" s="217"/>
      <c r="AAY1571" s="217"/>
      <c r="AAZ1571" s="217"/>
      <c r="ABA1571" s="217"/>
      <c r="ABB1571" s="217"/>
      <c r="ABC1571" s="217"/>
      <c r="ABD1571" s="217"/>
      <c r="ABE1571" s="217"/>
      <c r="ABF1571" s="217"/>
      <c r="ABG1571" s="217"/>
      <c r="ABH1571" s="217"/>
      <c r="ABI1571" s="217"/>
      <c r="ABJ1571" s="217"/>
      <c r="ABK1571" s="217"/>
      <c r="ABL1571" s="217"/>
      <c r="ABM1571" s="217"/>
      <c r="ABN1571" s="217"/>
      <c r="ABO1571" s="217"/>
      <c r="ABP1571" s="217"/>
      <c r="ABQ1571" s="217"/>
      <c r="ABR1571" s="217"/>
      <c r="ABS1571" s="217"/>
      <c r="ABT1571" s="217"/>
      <c r="ABU1571" s="217"/>
      <c r="ABV1571" s="217"/>
      <c r="ABW1571" s="217"/>
      <c r="ABX1571" s="217"/>
      <c r="ABY1571" s="217"/>
      <c r="ABZ1571" s="217"/>
      <c r="ACA1571" s="217"/>
      <c r="ACB1571" s="217"/>
      <c r="ACC1571" s="217"/>
      <c r="ACD1571" s="217"/>
      <c r="ACE1571" s="217"/>
      <c r="ACF1571" s="217"/>
      <c r="ACG1571" s="217"/>
      <c r="ACH1571" s="217"/>
      <c r="ACI1571" s="217"/>
      <c r="ACJ1571" s="217"/>
      <c r="ACK1571" s="217"/>
      <c r="ACL1571" s="217"/>
      <c r="ACM1571" s="217"/>
      <c r="ACN1571" s="217"/>
      <c r="ACO1571" s="217"/>
      <c r="ACP1571" s="217"/>
      <c r="ACQ1571" s="217"/>
      <c r="ACR1571" s="217"/>
      <c r="ACS1571" s="217"/>
      <c r="ACT1571" s="217"/>
      <c r="ACU1571" s="217"/>
      <c r="ACV1571" s="217"/>
      <c r="ACW1571" s="217"/>
      <c r="ACX1571" s="217"/>
      <c r="ACY1571" s="217"/>
      <c r="ACZ1571" s="217"/>
      <c r="ADA1571" s="217"/>
      <c r="ADB1571" s="217"/>
      <c r="ADC1571" s="217"/>
      <c r="ADD1571" s="217"/>
      <c r="ADE1571" s="217"/>
      <c r="ADF1571" s="217"/>
      <c r="ADG1571" s="217"/>
      <c r="ADH1571" s="217"/>
      <c r="ADI1571" s="217"/>
      <c r="ADJ1571" s="217"/>
      <c r="ADK1571" s="217"/>
      <c r="ADL1571" s="217"/>
      <c r="ADM1571" s="217"/>
      <c r="ADN1571" s="217"/>
      <c r="ADO1571" s="217"/>
      <c r="ADP1571" s="217"/>
      <c r="ADQ1571" s="217"/>
      <c r="ADR1571" s="217"/>
      <c r="ADS1571" s="217"/>
      <c r="ADT1571" s="217"/>
      <c r="ADU1571" s="217"/>
      <c r="ADV1571" s="217"/>
      <c r="ADW1571" s="217"/>
      <c r="ADX1571" s="217"/>
      <c r="ADY1571" s="217"/>
      <c r="ADZ1571" s="217"/>
      <c r="AEA1571" s="217"/>
      <c r="AEB1571" s="217"/>
      <c r="AEC1571" s="217"/>
      <c r="AED1571" s="217"/>
      <c r="AEE1571" s="217"/>
      <c r="AEF1571" s="217"/>
      <c r="AEG1571" s="217"/>
      <c r="AEH1571" s="217"/>
      <c r="AEI1571" s="217"/>
      <c r="AEJ1571" s="217"/>
      <c r="AEK1571" s="217"/>
      <c r="AEL1571" s="217"/>
      <c r="AEM1571" s="217"/>
      <c r="AEN1571" s="217"/>
      <c r="AEO1571" s="217"/>
      <c r="AEP1571" s="217"/>
      <c r="AEQ1571" s="217"/>
      <c r="AER1571" s="217"/>
      <c r="AES1571" s="217"/>
      <c r="AET1571" s="217"/>
      <c r="AEU1571" s="217"/>
      <c r="AEV1571" s="217"/>
      <c r="AEW1571" s="217"/>
      <c r="AEX1571" s="217"/>
      <c r="AEY1571" s="217"/>
      <c r="AEZ1571" s="217"/>
      <c r="AFA1571" s="217"/>
      <c r="AFB1571" s="217"/>
      <c r="AFC1571" s="217"/>
      <c r="AFD1571" s="217"/>
      <c r="AFE1571" s="217"/>
      <c r="AFF1571" s="217"/>
      <c r="AFG1571" s="217"/>
      <c r="AFH1571" s="217"/>
      <c r="AFI1571" s="217"/>
      <c r="AFJ1571" s="217"/>
      <c r="AFK1571" s="217"/>
      <c r="AFL1571" s="217"/>
      <c r="AFM1571" s="217"/>
      <c r="AFN1571" s="217"/>
      <c r="AFO1571" s="217"/>
      <c r="AFP1571" s="217"/>
      <c r="AFQ1571" s="217"/>
      <c r="AFR1571" s="217"/>
      <c r="AFS1571" s="217"/>
      <c r="AFT1571" s="217"/>
      <c r="AFU1571" s="217"/>
      <c r="AFV1571" s="217"/>
      <c r="AFW1571" s="217"/>
      <c r="AFX1571" s="217"/>
      <c r="AFY1571" s="217"/>
      <c r="AFZ1571" s="217"/>
      <c r="AGA1571" s="217"/>
      <c r="AGB1571" s="217"/>
      <c r="AGC1571" s="217"/>
      <c r="AGD1571" s="217"/>
      <c r="AGE1571" s="217"/>
      <c r="AGF1571" s="217"/>
      <c r="AGG1571" s="217"/>
      <c r="AGH1571" s="217"/>
      <c r="AGI1571" s="217"/>
      <c r="AGJ1571" s="217"/>
      <c r="AGK1571" s="217"/>
      <c r="AGL1571" s="217"/>
      <c r="AGM1571" s="217"/>
      <c r="AGN1571" s="217"/>
      <c r="AGO1571" s="217"/>
      <c r="AGP1571" s="217"/>
      <c r="AGQ1571" s="217"/>
      <c r="AGR1571" s="217"/>
      <c r="AGS1571" s="217"/>
      <c r="AGT1571" s="217"/>
      <c r="AGU1571" s="217"/>
      <c r="AGV1571" s="217"/>
      <c r="AGW1571" s="217"/>
      <c r="AGX1571" s="217"/>
      <c r="AGY1571" s="217"/>
      <c r="AGZ1571" s="217"/>
      <c r="AHA1571" s="217"/>
      <c r="AHB1571" s="217"/>
      <c r="AHC1571" s="217"/>
      <c r="AHD1571" s="217"/>
      <c r="AHE1571" s="217"/>
      <c r="AHF1571" s="217"/>
      <c r="AHG1571" s="217"/>
      <c r="AHH1571" s="217"/>
      <c r="AHI1571" s="217"/>
      <c r="AHJ1571" s="217"/>
      <c r="AHK1571" s="217"/>
      <c r="AHL1571" s="217"/>
      <c r="AHM1571" s="217"/>
      <c r="AHN1571" s="217"/>
      <c r="AHO1571" s="217"/>
      <c r="AHP1571" s="217"/>
      <c r="AHQ1571" s="217"/>
      <c r="AHR1571" s="217"/>
      <c r="AHS1571" s="217"/>
      <c r="AHT1571" s="217"/>
      <c r="AHU1571" s="217"/>
      <c r="AHV1571" s="217"/>
      <c r="AHW1571" s="217"/>
      <c r="AHX1571" s="217"/>
      <c r="AHY1571" s="217"/>
      <c r="AHZ1571" s="217"/>
      <c r="AIA1571" s="217"/>
      <c r="AIB1571" s="217"/>
      <c r="AIC1571" s="217"/>
      <c r="AID1571" s="217"/>
      <c r="AIE1571" s="217"/>
      <c r="AIF1571" s="217"/>
      <c r="AIG1571" s="217"/>
      <c r="AIH1571" s="217"/>
      <c r="AII1571" s="217"/>
      <c r="AIJ1571" s="217"/>
      <c r="AIK1571" s="217"/>
      <c r="AIL1571" s="217"/>
      <c r="AIM1571" s="217"/>
      <c r="AIN1571" s="217"/>
      <c r="AIO1571" s="217"/>
      <c r="AIP1571" s="217"/>
      <c r="AIQ1571" s="217"/>
      <c r="AIR1571" s="217"/>
      <c r="AIS1571" s="217"/>
      <c r="AIT1571" s="217"/>
      <c r="AIU1571" s="217"/>
      <c r="AIV1571" s="217"/>
      <c r="AIW1571" s="217"/>
      <c r="AIX1571" s="217"/>
      <c r="AIY1571" s="217"/>
      <c r="AIZ1571" s="217"/>
      <c r="AJA1571" s="217"/>
      <c r="AJB1571" s="217"/>
      <c r="AJC1571" s="217"/>
      <c r="AJD1571" s="217"/>
      <c r="AJE1571" s="217"/>
      <c r="AJF1571" s="217"/>
      <c r="AJG1571" s="217"/>
      <c r="AJH1571" s="217"/>
      <c r="AJI1571" s="217"/>
      <c r="AJJ1571" s="217"/>
      <c r="AJK1571" s="217"/>
      <c r="AJL1571" s="217"/>
      <c r="AJM1571" s="217"/>
      <c r="AJN1571" s="217"/>
      <c r="AJO1571" s="217"/>
      <c r="AJP1571" s="217"/>
      <c r="AJQ1571" s="217"/>
      <c r="AJR1571" s="217"/>
      <c r="AJS1571" s="217"/>
      <c r="AJT1571" s="217"/>
      <c r="AJU1571" s="217"/>
      <c r="AJV1571" s="217"/>
      <c r="AJW1571" s="217"/>
      <c r="AJX1571" s="217"/>
      <c r="AJY1571" s="217"/>
      <c r="AJZ1571" s="217"/>
      <c r="AKA1571" s="217"/>
      <c r="AKB1571" s="217"/>
      <c r="AKC1571" s="217"/>
      <c r="AKD1571" s="217"/>
      <c r="AKE1571" s="217"/>
      <c r="AKF1571" s="217"/>
      <c r="AKG1571" s="217"/>
      <c r="AKH1571" s="217"/>
      <c r="AKI1571" s="217"/>
      <c r="AKJ1571" s="217"/>
      <c r="AKK1571" s="217"/>
      <c r="AKL1571" s="217"/>
      <c r="AKM1571" s="217"/>
      <c r="AKN1571" s="217"/>
      <c r="AKO1571" s="217"/>
      <c r="AKP1571" s="217"/>
      <c r="AKQ1571" s="217"/>
      <c r="AKR1571" s="217"/>
      <c r="AKS1571" s="217"/>
      <c r="AKT1571" s="217"/>
      <c r="AKU1571" s="217"/>
      <c r="AKV1571" s="217"/>
      <c r="AKW1571" s="217"/>
      <c r="AKX1571" s="217"/>
      <c r="AKY1571" s="217"/>
      <c r="AKZ1571" s="217"/>
      <c r="ALA1571" s="217"/>
      <c r="ALB1571" s="217"/>
      <c r="ALC1571" s="217"/>
      <c r="ALD1571" s="217"/>
      <c r="ALE1571" s="217"/>
      <c r="ALF1571" s="217"/>
      <c r="ALG1571" s="217"/>
      <c r="ALH1571" s="217"/>
      <c r="ALI1571" s="217"/>
      <c r="ALJ1571" s="217"/>
      <c r="ALK1571" s="217"/>
      <c r="ALL1571" s="217"/>
      <c r="ALM1571" s="217"/>
      <c r="ALN1571" s="217"/>
      <c r="ALO1571" s="217"/>
      <c r="ALP1571" s="217"/>
      <c r="ALQ1571" s="217"/>
      <c r="ALR1571" s="217"/>
      <c r="ALS1571" s="217"/>
      <c r="ALT1571" s="217"/>
      <c r="ALU1571" s="217"/>
      <c r="ALV1571" s="217"/>
      <c r="ALW1571" s="217"/>
      <c r="ALX1571" s="217"/>
      <c r="ALY1571" s="217"/>
      <c r="ALZ1571" s="217"/>
      <c r="AMA1571" s="217"/>
      <c r="AMB1571" s="217"/>
      <c r="AMC1571" s="217"/>
      <c r="AMD1571" s="217"/>
      <c r="AME1571" s="217"/>
      <c r="AMF1571" s="217"/>
      <c r="AMG1571" s="217"/>
      <c r="AMH1571" s="217"/>
      <c r="AMI1571" s="217"/>
      <c r="AMJ1571" s="217"/>
      <c r="AMK1571" s="217"/>
      <c r="AML1571" s="217"/>
      <c r="AMM1571" s="217"/>
      <c r="AMN1571" s="217"/>
      <c r="AMO1571" s="217"/>
      <c r="AMP1571" s="217"/>
      <c r="AMQ1571" s="217"/>
      <c r="AMR1571" s="217"/>
      <c r="AMS1571" s="217"/>
      <c r="AMT1571" s="217"/>
      <c r="AMU1571" s="217"/>
      <c r="AMV1571" s="217"/>
      <c r="AMW1571" s="217"/>
      <c r="AMX1571" s="217"/>
      <c r="AMY1571" s="217"/>
      <c r="AMZ1571" s="217"/>
      <c r="ANA1571" s="217"/>
      <c r="ANB1571" s="217"/>
      <c r="ANC1571" s="217"/>
      <c r="AND1571" s="217"/>
      <c r="ANE1571" s="217"/>
      <c r="ANF1571" s="217"/>
      <c r="ANG1571" s="217"/>
      <c r="ANH1571" s="217"/>
      <c r="ANI1571" s="217"/>
      <c r="ANJ1571" s="217"/>
      <c r="ANK1571" s="217"/>
      <c r="ANL1571" s="217"/>
      <c r="ANM1571" s="217"/>
      <c r="ANN1571" s="217"/>
      <c r="ANO1571" s="217"/>
      <c r="ANP1571" s="217"/>
      <c r="ANQ1571" s="217"/>
      <c r="ANR1571" s="217"/>
      <c r="ANS1571" s="217"/>
      <c r="ANT1571" s="217"/>
      <c r="ANU1571" s="217"/>
      <c r="ANV1571" s="217"/>
      <c r="ANW1571" s="217"/>
      <c r="ANX1571" s="217"/>
      <c r="ANY1571" s="217"/>
      <c r="ANZ1571" s="217"/>
      <c r="AOA1571" s="217"/>
      <c r="AOB1571" s="217"/>
      <c r="AOC1571" s="217"/>
      <c r="AOD1571" s="217"/>
      <c r="AOE1571" s="217"/>
      <c r="AOF1571" s="217"/>
      <c r="AOG1571" s="217"/>
      <c r="AOH1571" s="217"/>
      <c r="AOI1571" s="217"/>
      <c r="AOJ1571" s="217"/>
      <c r="AOK1571" s="217"/>
      <c r="AOL1571" s="217"/>
      <c r="AOM1571" s="217"/>
      <c r="AON1571" s="217"/>
      <c r="AOO1571" s="217"/>
      <c r="AOP1571" s="217"/>
      <c r="AOQ1571" s="217"/>
      <c r="AOR1571" s="217"/>
      <c r="AOS1571" s="217"/>
      <c r="AOT1571" s="217"/>
      <c r="AOU1571" s="217"/>
      <c r="AOV1571" s="217"/>
      <c r="AOW1571" s="217"/>
      <c r="AOX1571" s="217"/>
      <c r="AOY1571" s="217"/>
      <c r="AOZ1571" s="217"/>
      <c r="APA1571" s="217"/>
      <c r="APB1571" s="217"/>
      <c r="APC1571" s="217"/>
      <c r="APD1571" s="217"/>
      <c r="APE1571" s="217"/>
      <c r="APF1571" s="217"/>
      <c r="APG1571" s="217"/>
      <c r="APH1571" s="217"/>
      <c r="API1571" s="217"/>
      <c r="APJ1571" s="217"/>
      <c r="APK1571" s="217"/>
      <c r="APL1571" s="217"/>
      <c r="APM1571" s="217"/>
      <c r="APN1571" s="217"/>
      <c r="APO1571" s="217"/>
      <c r="APP1571" s="217"/>
      <c r="APQ1571" s="217"/>
      <c r="APR1571" s="217"/>
      <c r="APS1571" s="217"/>
      <c r="APT1571" s="217"/>
      <c r="APU1571" s="217"/>
      <c r="APV1571" s="217"/>
      <c r="APW1571" s="217"/>
      <c r="APX1571" s="217"/>
      <c r="APY1571" s="217"/>
      <c r="APZ1571" s="217"/>
      <c r="AQA1571" s="217"/>
      <c r="AQB1571" s="217"/>
      <c r="AQC1571" s="217"/>
      <c r="AQD1571" s="217"/>
      <c r="AQE1571" s="217"/>
      <c r="AQF1571" s="217"/>
      <c r="AQG1571" s="217"/>
      <c r="AQH1571" s="217"/>
      <c r="AQI1571" s="217"/>
      <c r="AQJ1571" s="217"/>
      <c r="AQK1571" s="217"/>
      <c r="AQL1571" s="217"/>
      <c r="AQM1571" s="217"/>
      <c r="AQN1571" s="217"/>
      <c r="AQO1571" s="217"/>
      <c r="AQP1571" s="217"/>
      <c r="AQQ1571" s="217"/>
      <c r="AQR1571" s="217"/>
      <c r="AQS1571" s="217"/>
      <c r="AQT1571" s="217"/>
      <c r="AQU1571" s="217"/>
      <c r="AQV1571" s="217"/>
      <c r="AQW1571" s="217"/>
      <c r="AQX1571" s="217"/>
      <c r="AQY1571" s="217"/>
      <c r="AQZ1571" s="217"/>
      <c r="ARA1571" s="217"/>
      <c r="ARB1571" s="217"/>
      <c r="ARC1571" s="217"/>
      <c r="ARD1571" s="217"/>
      <c r="ARE1571" s="217"/>
      <c r="ARF1571" s="217"/>
      <c r="ARG1571" s="217"/>
      <c r="ARH1571" s="217"/>
      <c r="ARI1571" s="217"/>
      <c r="ARJ1571" s="217"/>
      <c r="ARK1571" s="217"/>
      <c r="ARL1571" s="217"/>
      <c r="ARM1571" s="217"/>
      <c r="ARN1571" s="217"/>
      <c r="ARO1571" s="217"/>
      <c r="ARP1571" s="217"/>
      <c r="ARQ1571" s="217"/>
      <c r="ARR1571" s="217"/>
      <c r="ARS1571" s="217"/>
      <c r="ART1571" s="217"/>
      <c r="ARU1571" s="217"/>
      <c r="ARV1571" s="217"/>
      <c r="ARW1571" s="217"/>
      <c r="ARX1571" s="217"/>
      <c r="ARY1571" s="217"/>
      <c r="ARZ1571" s="217"/>
      <c r="ASA1571" s="217"/>
      <c r="ASB1571" s="217"/>
      <c r="ASC1571" s="217"/>
      <c r="ASD1571" s="217"/>
      <c r="ASE1571" s="217"/>
      <c r="ASF1571" s="217"/>
      <c r="ASG1571" s="217"/>
      <c r="ASH1571" s="217"/>
      <c r="ASI1571" s="217"/>
      <c r="ASJ1571" s="217"/>
      <c r="ASK1571" s="217"/>
      <c r="ASL1571" s="217"/>
      <c r="ASM1571" s="217"/>
      <c r="ASN1571" s="217"/>
      <c r="ASO1571" s="217"/>
      <c r="ASP1571" s="217"/>
      <c r="ASQ1571" s="217"/>
      <c r="ASR1571" s="217"/>
      <c r="ASS1571" s="217"/>
      <c r="AST1571" s="217"/>
      <c r="ASU1571" s="217"/>
      <c r="ASV1571" s="217"/>
      <c r="ASW1571" s="217"/>
      <c r="ASX1571" s="217"/>
      <c r="ASY1571" s="217"/>
      <c r="ASZ1571" s="217"/>
      <c r="ATA1571" s="217"/>
      <c r="ATB1571" s="217"/>
      <c r="ATC1571" s="217"/>
      <c r="ATD1571" s="217"/>
      <c r="ATE1571" s="217"/>
      <c r="ATF1571" s="217"/>
      <c r="ATG1571" s="217"/>
      <c r="ATH1571" s="217"/>
      <c r="ATI1571" s="217"/>
      <c r="ATJ1571" s="217"/>
      <c r="ATK1571" s="217"/>
      <c r="ATL1571" s="217"/>
      <c r="ATM1571" s="217"/>
      <c r="ATN1571" s="217"/>
      <c r="ATO1571" s="217"/>
      <c r="ATP1571" s="217"/>
      <c r="ATQ1571" s="217"/>
      <c r="ATR1571" s="217"/>
      <c r="ATS1571" s="217"/>
      <c r="ATT1571" s="217"/>
      <c r="ATU1571" s="217"/>
      <c r="ATV1571" s="217"/>
      <c r="ATW1571" s="217"/>
      <c r="ATX1571" s="217"/>
      <c r="ATY1571" s="217"/>
      <c r="ATZ1571" s="217"/>
      <c r="AUA1571" s="217"/>
      <c r="AUB1571" s="217"/>
      <c r="AUC1571" s="217"/>
      <c r="AUD1571" s="217"/>
      <c r="AUE1571" s="217"/>
      <c r="AUF1571" s="217"/>
      <c r="AUG1571" s="217"/>
      <c r="AUH1571" s="217"/>
      <c r="AUI1571" s="217"/>
      <c r="AUJ1571" s="217"/>
      <c r="AUK1571" s="217"/>
      <c r="AUL1571" s="217"/>
      <c r="AUM1571" s="217"/>
      <c r="AUN1571" s="217"/>
      <c r="AUO1571" s="217"/>
      <c r="AUP1571" s="217"/>
      <c r="AUQ1571" s="217"/>
      <c r="AUR1571" s="217"/>
      <c r="AUS1571" s="217"/>
      <c r="AUT1571" s="217"/>
      <c r="AUU1571" s="217"/>
      <c r="AUV1571" s="217"/>
      <c r="AUW1571" s="217"/>
      <c r="AUX1571" s="217"/>
      <c r="AUY1571" s="217"/>
      <c r="AUZ1571" s="217"/>
      <c r="AVA1571" s="217"/>
      <c r="AVB1571" s="217"/>
      <c r="AVC1571" s="217"/>
      <c r="AVD1571" s="217"/>
      <c r="AVE1571" s="217"/>
      <c r="AVF1571" s="217"/>
      <c r="AVG1571" s="217"/>
      <c r="AVH1571" s="217"/>
      <c r="AVI1571" s="217"/>
      <c r="AVJ1571" s="217"/>
      <c r="AVK1571" s="217"/>
      <c r="AVL1571" s="217"/>
      <c r="AVM1571" s="217"/>
      <c r="AVN1571" s="217"/>
      <c r="AVO1571" s="217"/>
      <c r="AVP1571" s="217"/>
      <c r="AVQ1571" s="217"/>
      <c r="AVR1571" s="217"/>
      <c r="AVS1571" s="217"/>
      <c r="AVT1571" s="217"/>
      <c r="AVU1571" s="217"/>
      <c r="AVV1571" s="217"/>
      <c r="AVW1571" s="217"/>
      <c r="AVX1571" s="217"/>
      <c r="AVY1571" s="217"/>
      <c r="AVZ1571" s="217"/>
      <c r="AWA1571" s="217"/>
      <c r="AWB1571" s="217"/>
      <c r="AWC1571" s="217"/>
      <c r="AWD1571" s="217"/>
      <c r="AWE1571" s="217"/>
      <c r="AWF1571" s="217"/>
      <c r="AWG1571" s="217"/>
      <c r="AWH1571" s="217"/>
      <c r="AWI1571" s="217"/>
      <c r="AWJ1571" s="217"/>
      <c r="AWK1571" s="217"/>
      <c r="AWL1571" s="217"/>
      <c r="AWM1571" s="217"/>
      <c r="AWN1571" s="217"/>
      <c r="AWO1571" s="217"/>
      <c r="AWP1571" s="217"/>
      <c r="AWQ1571" s="217"/>
      <c r="AWR1571" s="217"/>
      <c r="AWS1571" s="217"/>
      <c r="AWT1571" s="217"/>
      <c r="AWU1571" s="217"/>
      <c r="AWV1571" s="217"/>
      <c r="AWW1571" s="217"/>
      <c r="AWX1571" s="217"/>
      <c r="AWY1571" s="217"/>
      <c r="AWZ1571" s="217"/>
      <c r="AXA1571" s="217"/>
      <c r="AXB1571" s="217"/>
      <c r="AXC1571" s="217"/>
      <c r="AXD1571" s="217"/>
      <c r="AXE1571" s="217"/>
      <c r="AXF1571" s="217"/>
      <c r="AXG1571" s="217"/>
      <c r="AXH1571" s="217"/>
      <c r="AXI1571" s="217"/>
      <c r="AXJ1571" s="217"/>
      <c r="AXK1571" s="217"/>
      <c r="AXL1571" s="217"/>
      <c r="AXM1571" s="217"/>
      <c r="AXN1571" s="217"/>
      <c r="AXO1571" s="217"/>
      <c r="AXP1571" s="217"/>
      <c r="AXQ1571" s="217"/>
      <c r="AXR1571" s="217"/>
      <c r="AXS1571" s="217"/>
      <c r="AXT1571" s="217"/>
      <c r="AXU1571" s="217"/>
      <c r="AXV1571" s="217"/>
      <c r="AXW1571" s="217"/>
      <c r="AXX1571" s="217"/>
      <c r="AXY1571" s="217"/>
      <c r="AXZ1571" s="217"/>
      <c r="AYA1571" s="217"/>
      <c r="AYB1571" s="217"/>
      <c r="AYC1571" s="217"/>
      <c r="AYD1571" s="217"/>
      <c r="AYE1571" s="217"/>
      <c r="AYF1571" s="217"/>
      <c r="AYG1571" s="217"/>
      <c r="AYH1571" s="217"/>
      <c r="AYI1571" s="217"/>
      <c r="AYJ1571" s="217"/>
      <c r="AYK1571" s="217"/>
      <c r="AYL1571" s="217"/>
      <c r="AYM1571" s="217"/>
      <c r="AYN1571" s="217"/>
      <c r="AYO1571" s="217"/>
      <c r="AYP1571" s="217"/>
      <c r="AYQ1571" s="217"/>
      <c r="AYR1571" s="217"/>
      <c r="AYS1571" s="217"/>
      <c r="AYT1571" s="217"/>
      <c r="AYU1571" s="217"/>
      <c r="AYV1571" s="217"/>
      <c r="AYW1571" s="217"/>
      <c r="AYX1571" s="217"/>
      <c r="AYY1571" s="217"/>
      <c r="AYZ1571" s="217"/>
      <c r="AZA1571" s="217"/>
      <c r="AZB1571" s="217"/>
      <c r="AZC1571" s="217"/>
      <c r="AZD1571" s="217"/>
      <c r="AZE1571" s="217"/>
      <c r="AZF1571" s="217"/>
      <c r="AZG1571" s="217"/>
      <c r="AZH1571" s="217"/>
      <c r="AZI1571" s="217"/>
      <c r="AZJ1571" s="217"/>
      <c r="AZK1571" s="217"/>
      <c r="AZL1571" s="217"/>
      <c r="AZM1571" s="217"/>
      <c r="AZN1571" s="217"/>
      <c r="AZO1571" s="217"/>
      <c r="AZP1571" s="217"/>
      <c r="AZQ1571" s="217"/>
      <c r="AZR1571" s="217"/>
      <c r="AZS1571" s="217"/>
      <c r="AZT1571" s="217"/>
      <c r="AZU1571" s="217"/>
      <c r="AZV1571" s="217"/>
      <c r="AZW1571" s="217"/>
      <c r="AZX1571" s="217"/>
      <c r="AZY1571" s="217"/>
      <c r="AZZ1571" s="217"/>
      <c r="BAA1571" s="217"/>
      <c r="BAB1571" s="217"/>
      <c r="BAC1571" s="217"/>
      <c r="BAD1571" s="217"/>
      <c r="BAE1571" s="217"/>
      <c r="BAF1571" s="217"/>
      <c r="BAG1571" s="217"/>
      <c r="BAH1571" s="217"/>
      <c r="BAI1571" s="217"/>
      <c r="BAJ1571" s="217"/>
      <c r="BAK1571" s="217"/>
      <c r="BAL1571" s="217"/>
      <c r="BAM1571" s="217"/>
      <c r="BAN1571" s="217"/>
      <c r="BAO1571" s="217"/>
      <c r="BAP1571" s="217"/>
      <c r="BAQ1571" s="217"/>
      <c r="BAR1571" s="217"/>
      <c r="BAS1571" s="217"/>
      <c r="BAT1571" s="217"/>
      <c r="BAU1571" s="217"/>
      <c r="BAV1571" s="217"/>
      <c r="BAW1571" s="217"/>
      <c r="BAX1571" s="217"/>
      <c r="BAY1571" s="217"/>
      <c r="BAZ1571" s="217"/>
      <c r="BBA1571" s="217"/>
      <c r="BBB1571" s="217"/>
      <c r="BBC1571" s="217"/>
      <c r="BBD1571" s="217"/>
      <c r="BBE1571" s="217"/>
      <c r="BBF1571" s="217"/>
      <c r="BBG1571" s="217"/>
      <c r="BBH1571" s="217"/>
      <c r="BBI1571" s="217"/>
      <c r="BBJ1571" s="217"/>
      <c r="BBK1571" s="217"/>
      <c r="BBL1571" s="217"/>
      <c r="BBM1571" s="217"/>
      <c r="BBN1571" s="217"/>
      <c r="BBO1571" s="217"/>
      <c r="BBP1571" s="217"/>
      <c r="BBQ1571" s="217"/>
      <c r="BBR1571" s="217"/>
      <c r="BBS1571" s="217"/>
      <c r="BBT1571" s="217"/>
      <c r="BBU1571" s="217"/>
      <c r="BBV1571" s="217"/>
      <c r="BBW1571" s="217"/>
      <c r="BBX1571" s="217"/>
      <c r="BBY1571" s="217"/>
      <c r="BBZ1571" s="217"/>
      <c r="BCA1571" s="217"/>
      <c r="BCB1571" s="217"/>
      <c r="BCC1571" s="217"/>
      <c r="BCD1571" s="217"/>
      <c r="BCE1571" s="217"/>
      <c r="BCF1571" s="217"/>
      <c r="BCG1571" s="217"/>
      <c r="BCH1571" s="217"/>
      <c r="BCI1571" s="217"/>
      <c r="BCJ1571" s="217"/>
      <c r="BCK1571" s="217"/>
      <c r="BCL1571" s="217"/>
      <c r="BCM1571" s="217"/>
      <c r="BCN1571" s="217"/>
      <c r="BCO1571" s="217"/>
      <c r="BCP1571" s="217"/>
      <c r="BCQ1571" s="217"/>
      <c r="BCR1571" s="217"/>
      <c r="BCS1571" s="217"/>
      <c r="BCT1571" s="217"/>
      <c r="BCU1571" s="217"/>
      <c r="BCV1571" s="217"/>
      <c r="BCW1571" s="217"/>
      <c r="BCX1571" s="217"/>
      <c r="BCY1571" s="217"/>
      <c r="BCZ1571" s="217"/>
      <c r="BDA1571" s="217"/>
      <c r="BDB1571" s="217"/>
      <c r="BDC1571" s="217"/>
      <c r="BDD1571" s="217"/>
      <c r="BDE1571" s="217"/>
      <c r="BDF1571" s="217"/>
      <c r="BDG1571" s="217"/>
      <c r="BDH1571" s="217"/>
      <c r="BDI1571" s="217"/>
      <c r="BDJ1571" s="217"/>
      <c r="BDK1571" s="217"/>
      <c r="BDL1571" s="217"/>
      <c r="BDM1571" s="217"/>
      <c r="BDN1571" s="217"/>
      <c r="BDO1571" s="217"/>
      <c r="BDP1571" s="217"/>
      <c r="BDQ1571" s="217"/>
      <c r="BDR1571" s="217"/>
      <c r="BDS1571" s="217"/>
      <c r="BDT1571" s="217"/>
      <c r="BDU1571" s="217"/>
      <c r="BDV1571" s="217"/>
      <c r="BDW1571" s="217"/>
      <c r="BDX1571" s="217"/>
      <c r="BDY1571" s="217"/>
      <c r="BDZ1571" s="217"/>
      <c r="BEA1571" s="217"/>
      <c r="BEB1571" s="217"/>
      <c r="BEC1571" s="217"/>
      <c r="BED1571" s="217"/>
      <c r="BEE1571" s="217"/>
      <c r="BEF1571" s="217"/>
      <c r="BEG1571" s="217"/>
      <c r="BEH1571" s="217"/>
      <c r="BEI1571" s="217"/>
      <c r="BEJ1571" s="217"/>
      <c r="BEK1571" s="217"/>
      <c r="BEL1571" s="217"/>
      <c r="BEM1571" s="217"/>
      <c r="BEN1571" s="217"/>
      <c r="BEO1571" s="217"/>
      <c r="BEP1571" s="217"/>
      <c r="BEQ1571" s="217"/>
      <c r="BER1571" s="217"/>
      <c r="BES1571" s="217"/>
      <c r="BET1571" s="217"/>
      <c r="BEU1571" s="217"/>
      <c r="BEV1571" s="217"/>
      <c r="BEW1571" s="217"/>
      <c r="BEX1571" s="217"/>
      <c r="BEY1571" s="217"/>
      <c r="BEZ1571" s="217"/>
      <c r="BFA1571" s="217"/>
      <c r="BFB1571" s="217"/>
      <c r="BFC1571" s="217"/>
      <c r="BFD1571" s="217"/>
      <c r="BFE1571" s="217"/>
      <c r="BFF1571" s="217"/>
      <c r="BFG1571" s="217"/>
      <c r="BFH1571" s="217"/>
      <c r="BFI1571" s="217"/>
      <c r="BFJ1571" s="217"/>
      <c r="BFK1571" s="217"/>
      <c r="BFL1571" s="217"/>
      <c r="BFM1571" s="217"/>
      <c r="BFN1571" s="217"/>
      <c r="BFO1571" s="217"/>
      <c r="BFP1571" s="217"/>
      <c r="BFQ1571" s="217"/>
      <c r="BFR1571" s="217"/>
      <c r="BFS1571" s="217"/>
      <c r="BFT1571" s="217"/>
      <c r="BFU1571" s="217"/>
      <c r="BFV1571" s="217"/>
      <c r="BFW1571" s="217"/>
      <c r="BFX1571" s="217"/>
      <c r="BFY1571" s="217"/>
      <c r="BFZ1571" s="217"/>
      <c r="BGA1571" s="217"/>
      <c r="BGB1571" s="217"/>
      <c r="BGC1571" s="217"/>
      <c r="BGD1571" s="217"/>
      <c r="BGE1571" s="217"/>
      <c r="BGF1571" s="217"/>
      <c r="BGG1571" s="217"/>
      <c r="BGH1571" s="217"/>
      <c r="BGI1571" s="217"/>
      <c r="BGJ1571" s="217"/>
      <c r="BGK1571" s="217"/>
      <c r="BGL1571" s="217"/>
      <c r="BGM1571" s="217"/>
      <c r="BGN1571" s="217"/>
      <c r="BGO1571" s="217"/>
      <c r="BGP1571" s="217"/>
      <c r="BGQ1571" s="217"/>
      <c r="BGR1571" s="217"/>
      <c r="BGS1571" s="217"/>
      <c r="BGT1571" s="217"/>
      <c r="BGU1571" s="217"/>
      <c r="BGV1571" s="217"/>
      <c r="BGW1571" s="217"/>
      <c r="BGX1571" s="217"/>
      <c r="BGY1571" s="217"/>
      <c r="BGZ1571" s="217"/>
      <c r="BHA1571" s="217"/>
      <c r="BHB1571" s="217"/>
      <c r="BHC1571" s="217"/>
      <c r="BHD1571" s="217"/>
      <c r="BHE1571" s="217"/>
      <c r="BHF1571" s="217"/>
      <c r="BHG1571" s="217"/>
      <c r="BHH1571" s="217"/>
      <c r="BHI1571" s="217"/>
      <c r="BHJ1571" s="217"/>
      <c r="BHK1571" s="217"/>
      <c r="BHL1571" s="217"/>
      <c r="BHM1571" s="217"/>
      <c r="BHN1571" s="217"/>
      <c r="BHO1571" s="217"/>
      <c r="BHP1571" s="217"/>
      <c r="BHQ1571" s="217"/>
      <c r="BHR1571" s="217"/>
      <c r="BHS1571" s="217"/>
      <c r="BHT1571" s="217"/>
      <c r="BHU1571" s="217"/>
      <c r="BHV1571" s="217"/>
      <c r="BHW1571" s="217"/>
      <c r="BHX1571" s="217"/>
      <c r="BHY1571" s="217"/>
      <c r="BHZ1571" s="217"/>
      <c r="BIA1571" s="217"/>
      <c r="BIB1571" s="217"/>
      <c r="BIC1571" s="217"/>
      <c r="BID1571" s="217"/>
      <c r="BIE1571" s="217"/>
      <c r="BIF1571" s="217"/>
      <c r="BIG1571" s="217"/>
      <c r="BIH1571" s="217"/>
      <c r="BII1571" s="217"/>
      <c r="BIJ1571" s="217"/>
      <c r="BIK1571" s="217"/>
      <c r="BIL1571" s="217"/>
      <c r="BIM1571" s="217"/>
      <c r="BIN1571" s="217"/>
      <c r="BIO1571" s="217"/>
      <c r="BIP1571" s="217"/>
      <c r="BIQ1571" s="217"/>
      <c r="BIR1571" s="217"/>
      <c r="BIS1571" s="217"/>
      <c r="BIT1571" s="217"/>
      <c r="BIU1571" s="217"/>
      <c r="BIV1571" s="217"/>
      <c r="BIW1571" s="217"/>
      <c r="BIX1571" s="217"/>
      <c r="BIY1571" s="217"/>
      <c r="BIZ1571" s="217"/>
      <c r="BJA1571" s="217"/>
      <c r="BJB1571" s="217"/>
      <c r="BJC1571" s="217"/>
      <c r="BJD1571" s="217"/>
      <c r="BJE1571" s="217"/>
      <c r="BJF1571" s="217"/>
      <c r="BJG1571" s="217"/>
      <c r="BJH1571" s="217"/>
      <c r="BJI1571" s="217"/>
      <c r="BJJ1571" s="217"/>
      <c r="BJK1571" s="217"/>
      <c r="BJL1571" s="217"/>
      <c r="BJM1571" s="217"/>
      <c r="BJN1571" s="217"/>
      <c r="BJO1571" s="217"/>
      <c r="BJP1571" s="217"/>
      <c r="BJQ1571" s="217"/>
      <c r="BJR1571" s="217"/>
      <c r="BJS1571" s="217"/>
      <c r="BJT1571" s="217"/>
      <c r="BJU1571" s="217"/>
      <c r="BJV1571" s="217"/>
      <c r="BJW1571" s="217"/>
      <c r="BJX1571" s="217"/>
      <c r="BJY1571" s="217"/>
      <c r="BJZ1571" s="217"/>
      <c r="BKA1571" s="217"/>
      <c r="BKB1571" s="217"/>
      <c r="BKC1571" s="217"/>
      <c r="BKD1571" s="217"/>
      <c r="BKE1571" s="217"/>
      <c r="BKF1571" s="217"/>
      <c r="BKG1571" s="217"/>
      <c r="BKH1571" s="217"/>
      <c r="BKI1571" s="217"/>
      <c r="BKJ1571" s="217"/>
      <c r="BKK1571" s="217"/>
      <c r="BKL1571" s="217"/>
      <c r="BKM1571" s="217"/>
      <c r="BKN1571" s="217"/>
      <c r="BKO1571" s="217"/>
      <c r="BKP1571" s="217"/>
      <c r="BKQ1571" s="217"/>
      <c r="BKR1571" s="217"/>
      <c r="BKS1571" s="217"/>
      <c r="BKT1571" s="217"/>
      <c r="BKU1571" s="217"/>
      <c r="BKV1571" s="217"/>
      <c r="BKW1571" s="217"/>
      <c r="BKX1571" s="217"/>
      <c r="BKY1571" s="217"/>
      <c r="BKZ1571" s="217"/>
      <c r="BLA1571" s="217"/>
      <c r="BLB1571" s="217"/>
      <c r="BLC1571" s="217"/>
      <c r="BLD1571" s="217"/>
      <c r="BLE1571" s="217"/>
      <c r="BLF1571" s="217"/>
      <c r="BLG1571" s="217"/>
      <c r="BLH1571" s="217"/>
      <c r="BLI1571" s="217"/>
      <c r="BLJ1571" s="217"/>
      <c r="BLK1571" s="217"/>
      <c r="BLL1571" s="217"/>
      <c r="BLM1571" s="217"/>
      <c r="BLN1571" s="217"/>
      <c r="BLO1571" s="217"/>
      <c r="BLP1571" s="217"/>
      <c r="BLQ1571" s="217"/>
      <c r="BLR1571" s="217"/>
      <c r="BLS1571" s="217"/>
      <c r="BLT1571" s="217"/>
      <c r="BLU1571" s="217"/>
      <c r="BLV1571" s="217"/>
      <c r="BLW1571" s="217"/>
      <c r="BLX1571" s="217"/>
      <c r="BLY1571" s="217"/>
      <c r="BLZ1571" s="217"/>
      <c r="BMA1571" s="217"/>
      <c r="BMB1571" s="217"/>
      <c r="BMC1571" s="217"/>
      <c r="BMD1571" s="217"/>
      <c r="BME1571" s="217"/>
      <c r="BMF1571" s="217"/>
      <c r="BMG1571" s="217"/>
      <c r="BMH1571" s="217"/>
      <c r="BMI1571" s="217"/>
      <c r="BMJ1571" s="217"/>
      <c r="BMK1571" s="217"/>
      <c r="BML1571" s="217"/>
      <c r="BMM1571" s="217"/>
      <c r="BMN1571" s="217"/>
      <c r="BMO1571" s="217"/>
      <c r="BMP1571" s="217"/>
      <c r="BMQ1571" s="217"/>
      <c r="BMR1571" s="217"/>
      <c r="BMS1571" s="217"/>
      <c r="BMT1571" s="217"/>
      <c r="BMU1571" s="217"/>
      <c r="BMV1571" s="217"/>
      <c r="BMW1571" s="217"/>
      <c r="BMX1571" s="217"/>
      <c r="BMY1571" s="217"/>
      <c r="BMZ1571" s="217"/>
      <c r="BNA1571" s="217"/>
      <c r="BNB1571" s="217"/>
      <c r="BNC1571" s="217"/>
      <c r="BND1571" s="217"/>
      <c r="BNE1571" s="217"/>
      <c r="BNF1571" s="217"/>
      <c r="BNG1571" s="217"/>
      <c r="BNH1571" s="217"/>
      <c r="BNI1571" s="217"/>
      <c r="BNJ1571" s="217"/>
      <c r="BNK1571" s="217"/>
      <c r="BNL1571" s="217"/>
      <c r="BNM1571" s="217"/>
      <c r="BNN1571" s="217"/>
      <c r="BNO1571" s="217"/>
      <c r="BNP1571" s="217"/>
      <c r="BNQ1571" s="217"/>
      <c r="BNR1571" s="217"/>
      <c r="BNS1571" s="217"/>
      <c r="BNT1571" s="217"/>
      <c r="BNU1571" s="217"/>
      <c r="BNV1571" s="217"/>
      <c r="BNW1571" s="217"/>
      <c r="BNX1571" s="217"/>
      <c r="BNY1571" s="217"/>
      <c r="BNZ1571" s="217"/>
      <c r="BOA1571" s="217"/>
      <c r="BOB1571" s="217"/>
      <c r="BOC1571" s="217"/>
      <c r="BOD1571" s="217"/>
      <c r="BOE1571" s="217"/>
      <c r="BOF1571" s="217"/>
      <c r="BOG1571" s="217"/>
      <c r="BOH1571" s="217"/>
      <c r="BOI1571" s="217"/>
      <c r="BOJ1571" s="217"/>
      <c r="BOK1571" s="217"/>
      <c r="BOL1571" s="217"/>
      <c r="BOM1571" s="217"/>
      <c r="BON1571" s="217"/>
      <c r="BOO1571" s="217"/>
      <c r="BOP1571" s="217"/>
      <c r="BOQ1571" s="217"/>
      <c r="BOR1571" s="217"/>
      <c r="BOS1571" s="217"/>
      <c r="BOT1571" s="217"/>
      <c r="BOU1571" s="217"/>
      <c r="BOV1571" s="217"/>
      <c r="BOW1571" s="217"/>
      <c r="BOX1571" s="217"/>
      <c r="BOY1571" s="217"/>
      <c r="BOZ1571" s="217"/>
      <c r="BPA1571" s="217"/>
      <c r="BPB1571" s="217"/>
      <c r="BPC1571" s="217"/>
      <c r="BPD1571" s="217"/>
      <c r="BPE1571" s="217"/>
      <c r="BPF1571" s="217"/>
      <c r="BPG1571" s="217"/>
      <c r="BPH1571" s="217"/>
      <c r="BPI1571" s="217"/>
      <c r="BPJ1571" s="217"/>
      <c r="BPK1571" s="217"/>
      <c r="BPL1571" s="217"/>
      <c r="BPM1571" s="217"/>
      <c r="BPN1571" s="217"/>
      <c r="BPO1571" s="217"/>
      <c r="BPP1571" s="217"/>
      <c r="BPQ1571" s="217"/>
      <c r="BPR1571" s="217"/>
      <c r="BPS1571" s="217"/>
      <c r="BPT1571" s="217"/>
      <c r="BPU1571" s="217"/>
      <c r="BPV1571" s="217"/>
      <c r="BPW1571" s="217"/>
      <c r="BPX1571" s="217"/>
      <c r="BPY1571" s="217"/>
      <c r="BPZ1571" s="217"/>
      <c r="BQA1571" s="217"/>
      <c r="BQB1571" s="217"/>
      <c r="BQC1571" s="217"/>
      <c r="BQD1571" s="217"/>
      <c r="BQE1571" s="217"/>
      <c r="BQF1571" s="217"/>
      <c r="BQG1571" s="217"/>
      <c r="BQH1571" s="217"/>
      <c r="BQI1571" s="217"/>
      <c r="BQJ1571" s="217"/>
      <c r="BQK1571" s="217"/>
      <c r="BQL1571" s="217"/>
      <c r="BQM1571" s="217"/>
      <c r="BQN1571" s="217"/>
      <c r="BQO1571" s="217"/>
      <c r="BQP1571" s="217"/>
      <c r="BQQ1571" s="217"/>
      <c r="BQR1571" s="217"/>
      <c r="BQS1571" s="217"/>
      <c r="BQT1571" s="217"/>
      <c r="BQU1571" s="217"/>
      <c r="BQV1571" s="217"/>
      <c r="BQW1571" s="217"/>
      <c r="BQX1571" s="217"/>
      <c r="BQY1571" s="217"/>
      <c r="BQZ1571" s="217"/>
      <c r="BRA1571" s="217"/>
      <c r="BRB1571" s="217"/>
      <c r="BRC1571" s="217"/>
      <c r="BRD1571" s="217"/>
      <c r="BRE1571" s="217"/>
      <c r="BRF1571" s="217"/>
      <c r="BRG1571" s="217"/>
      <c r="BRH1571" s="217"/>
      <c r="BRI1571" s="217"/>
      <c r="BRJ1571" s="217"/>
      <c r="BRK1571" s="217"/>
      <c r="BRL1571" s="217"/>
      <c r="BRM1571" s="217"/>
      <c r="BRN1571" s="217"/>
      <c r="BRO1571" s="217"/>
      <c r="BRP1571" s="217"/>
      <c r="BRQ1571" s="217"/>
      <c r="BRR1571" s="217"/>
      <c r="BRS1571" s="217"/>
      <c r="BRT1571" s="217"/>
      <c r="BRU1571" s="217"/>
      <c r="BRV1571" s="217"/>
      <c r="BRW1571" s="217"/>
      <c r="BRX1571" s="217"/>
      <c r="BRY1571" s="217"/>
      <c r="BRZ1571" s="217"/>
      <c r="BSA1571" s="217"/>
      <c r="BSB1571" s="217"/>
      <c r="BSC1571" s="217"/>
      <c r="BSD1571" s="217"/>
      <c r="BSE1571" s="217"/>
      <c r="BSF1571" s="217"/>
      <c r="BSG1571" s="217"/>
      <c r="BSH1571" s="217"/>
      <c r="BSI1571" s="217"/>
      <c r="BSJ1571" s="217"/>
      <c r="BSK1571" s="217"/>
      <c r="BSL1571" s="217"/>
      <c r="BSM1571" s="217"/>
      <c r="BSN1571" s="217"/>
      <c r="BSO1571" s="217"/>
      <c r="BSP1571" s="217"/>
      <c r="BSQ1571" s="217"/>
      <c r="BSR1571" s="217"/>
      <c r="BSS1571" s="217"/>
      <c r="BST1571" s="217"/>
      <c r="BSU1571" s="217"/>
      <c r="BSV1571" s="217"/>
      <c r="BSW1571" s="217"/>
      <c r="BSX1571" s="217"/>
      <c r="BSY1571" s="217"/>
      <c r="BSZ1571" s="217"/>
      <c r="BTA1571" s="217"/>
      <c r="BTB1571" s="217"/>
      <c r="BTC1571" s="217"/>
      <c r="BTD1571" s="217"/>
      <c r="BTE1571" s="217"/>
      <c r="BTF1571" s="217"/>
      <c r="BTG1571" s="217"/>
      <c r="BTH1571" s="217"/>
      <c r="BTI1571" s="217"/>
      <c r="BTJ1571" s="217"/>
      <c r="BTK1571" s="217"/>
      <c r="BTL1571" s="217"/>
      <c r="BTM1571" s="217"/>
      <c r="BTN1571" s="217"/>
      <c r="BTO1571" s="217"/>
      <c r="BTP1571" s="217"/>
      <c r="BTQ1571" s="217"/>
      <c r="BTR1571" s="217"/>
      <c r="BTS1571" s="217"/>
      <c r="BTT1571" s="217"/>
      <c r="BTU1571" s="217"/>
      <c r="BTV1571" s="217"/>
      <c r="BTW1571" s="217"/>
      <c r="BTX1571" s="217"/>
      <c r="BTY1571" s="217"/>
      <c r="BTZ1571" s="217"/>
      <c r="BUA1571" s="217"/>
      <c r="BUB1571" s="217"/>
      <c r="BUC1571" s="217"/>
      <c r="BUD1571" s="217"/>
      <c r="BUE1571" s="217"/>
      <c r="BUF1571" s="217"/>
      <c r="BUG1571" s="217"/>
      <c r="BUH1571" s="217"/>
      <c r="BUI1571" s="217"/>
      <c r="BUJ1571" s="217"/>
      <c r="BUK1571" s="217"/>
      <c r="BUL1571" s="217"/>
      <c r="BUM1571" s="217"/>
      <c r="BUN1571" s="217"/>
      <c r="BUO1571" s="217"/>
      <c r="BUP1571" s="217"/>
      <c r="BUQ1571" s="217"/>
      <c r="BUR1571" s="217"/>
      <c r="BUS1571" s="217"/>
      <c r="BUT1571" s="217"/>
      <c r="BUU1571" s="217"/>
      <c r="BUV1571" s="217"/>
      <c r="BUW1571" s="217"/>
      <c r="BUX1571" s="217"/>
      <c r="BUY1571" s="217"/>
      <c r="BUZ1571" s="217"/>
      <c r="BVA1571" s="217"/>
      <c r="BVB1571" s="217"/>
      <c r="BVC1571" s="217"/>
      <c r="BVD1571" s="217"/>
      <c r="BVE1571" s="217"/>
      <c r="BVF1571" s="217"/>
      <c r="BVG1571" s="217"/>
      <c r="BVH1571" s="217"/>
      <c r="BVI1571" s="217"/>
      <c r="BVJ1571" s="217"/>
      <c r="BVK1571" s="217"/>
      <c r="BVL1571" s="217"/>
      <c r="BVM1571" s="217"/>
      <c r="BVN1571" s="217"/>
      <c r="BVO1571" s="217"/>
      <c r="BVP1571" s="217"/>
      <c r="BVQ1571" s="217"/>
      <c r="BVR1571" s="217"/>
      <c r="BVS1571" s="217"/>
      <c r="BVT1571" s="217"/>
      <c r="BVU1571" s="217"/>
      <c r="BVV1571" s="217"/>
      <c r="BVW1571" s="217"/>
      <c r="BVX1571" s="217"/>
      <c r="BVY1571" s="217"/>
      <c r="BVZ1571" s="217"/>
      <c r="BWA1571" s="217"/>
      <c r="BWB1571" s="217"/>
      <c r="BWC1571" s="217"/>
      <c r="BWD1571" s="217"/>
      <c r="BWE1571" s="217"/>
      <c r="BWF1571" s="217"/>
      <c r="BWG1571" s="217"/>
      <c r="BWH1571" s="217"/>
      <c r="BWI1571" s="217"/>
      <c r="BWJ1571" s="217"/>
      <c r="BWK1571" s="217"/>
      <c r="BWL1571" s="217"/>
      <c r="BWM1571" s="217"/>
      <c r="BWN1571" s="217"/>
      <c r="BWO1571" s="217"/>
      <c r="BWP1571" s="217"/>
      <c r="BWQ1571" s="217"/>
      <c r="BWR1571" s="217"/>
      <c r="BWS1571" s="217"/>
      <c r="BWT1571" s="217"/>
      <c r="BWU1571" s="217"/>
      <c r="BWV1571" s="217"/>
      <c r="BWW1571" s="217"/>
      <c r="BWX1571" s="217"/>
      <c r="BWY1571" s="217"/>
      <c r="BWZ1571" s="217"/>
      <c r="BXA1571" s="217"/>
      <c r="BXB1571" s="217"/>
      <c r="BXC1571" s="217"/>
      <c r="BXD1571" s="217"/>
      <c r="BXE1571" s="217"/>
      <c r="BXF1571" s="217"/>
      <c r="BXG1571" s="217"/>
      <c r="BXH1571" s="217"/>
      <c r="BXI1571" s="217"/>
      <c r="BXJ1571" s="217"/>
      <c r="BXK1571" s="217"/>
      <c r="BXL1571" s="217"/>
      <c r="BXM1571" s="217"/>
      <c r="BXN1571" s="217"/>
      <c r="BXO1571" s="217"/>
      <c r="BXP1571" s="217"/>
      <c r="BXQ1571" s="217"/>
      <c r="BXR1571" s="217"/>
      <c r="BXS1571" s="217"/>
      <c r="BXT1571" s="217"/>
      <c r="BXU1571" s="217"/>
      <c r="BXV1571" s="217"/>
      <c r="BXW1571" s="217"/>
      <c r="BXX1571" s="217"/>
      <c r="BXY1571" s="217"/>
      <c r="BXZ1571" s="217"/>
      <c r="BYA1571" s="217"/>
      <c r="BYB1571" s="217"/>
      <c r="BYC1571" s="217"/>
      <c r="BYD1571" s="217"/>
      <c r="BYE1571" s="217"/>
      <c r="BYF1571" s="217"/>
      <c r="BYG1571" s="217"/>
      <c r="BYH1571" s="217"/>
      <c r="BYI1571" s="217"/>
      <c r="BYJ1571" s="217"/>
      <c r="BYK1571" s="217"/>
      <c r="BYL1571" s="217"/>
      <c r="BYM1571" s="217"/>
      <c r="BYN1571" s="217"/>
      <c r="BYO1571" s="217"/>
      <c r="BYP1571" s="217"/>
      <c r="BYQ1571" s="217"/>
      <c r="BYR1571" s="217"/>
      <c r="BYS1571" s="217"/>
      <c r="BYT1571" s="217"/>
      <c r="BYU1571" s="217"/>
      <c r="BYV1571" s="217"/>
      <c r="BYW1571" s="217"/>
      <c r="BYX1571" s="217"/>
      <c r="BYY1571" s="217"/>
      <c r="BYZ1571" s="217"/>
      <c r="BZA1571" s="217"/>
      <c r="BZB1571" s="217"/>
      <c r="BZC1571" s="217"/>
      <c r="BZD1571" s="217"/>
      <c r="BZE1571" s="217"/>
      <c r="BZF1571" s="217"/>
      <c r="BZG1571" s="217"/>
      <c r="BZH1571" s="217"/>
      <c r="BZI1571" s="217"/>
      <c r="BZJ1571" s="217"/>
      <c r="BZK1571" s="217"/>
      <c r="BZL1571" s="217"/>
      <c r="BZM1571" s="217"/>
      <c r="BZN1571" s="217"/>
      <c r="BZO1571" s="217"/>
      <c r="BZP1571" s="217"/>
      <c r="BZQ1571" s="217"/>
      <c r="BZR1571" s="217"/>
      <c r="BZS1571" s="217"/>
      <c r="BZT1571" s="217"/>
      <c r="BZU1571" s="217"/>
      <c r="BZV1571" s="217"/>
      <c r="BZW1571" s="217"/>
      <c r="BZX1571" s="217"/>
      <c r="BZY1571" s="217"/>
      <c r="BZZ1571" s="217"/>
      <c r="CAA1571" s="217"/>
      <c r="CAB1571" s="217"/>
      <c r="CAC1571" s="217"/>
      <c r="CAD1571" s="217"/>
      <c r="CAE1571" s="217"/>
      <c r="CAF1571" s="217"/>
      <c r="CAG1571" s="217"/>
      <c r="CAH1571" s="217"/>
      <c r="CAI1571" s="217"/>
      <c r="CAJ1571" s="217"/>
      <c r="CAK1571" s="217"/>
      <c r="CAL1571" s="217"/>
      <c r="CAM1571" s="217"/>
      <c r="CAN1571" s="217"/>
      <c r="CAO1571" s="217"/>
      <c r="CAP1571" s="217"/>
      <c r="CAQ1571" s="217"/>
      <c r="CAR1571" s="217"/>
      <c r="CAS1571" s="217"/>
      <c r="CAT1571" s="217"/>
      <c r="CAU1571" s="217"/>
      <c r="CAV1571" s="217"/>
      <c r="CAW1571" s="217"/>
      <c r="CAX1571" s="217"/>
      <c r="CAY1571" s="217"/>
      <c r="CAZ1571" s="217"/>
      <c r="CBA1571" s="217"/>
      <c r="CBB1571" s="217"/>
      <c r="CBC1571" s="217"/>
      <c r="CBD1571" s="217"/>
      <c r="CBE1571" s="217"/>
      <c r="CBF1571" s="217"/>
      <c r="CBG1571" s="217"/>
      <c r="CBH1571" s="217"/>
      <c r="CBI1571" s="217"/>
      <c r="CBJ1571" s="217"/>
      <c r="CBK1571" s="217"/>
      <c r="CBL1571" s="217"/>
      <c r="CBM1571" s="217"/>
      <c r="CBN1571" s="217"/>
      <c r="CBO1571" s="217"/>
      <c r="CBP1571" s="217"/>
      <c r="CBQ1571" s="217"/>
      <c r="CBR1571" s="217"/>
      <c r="CBS1571" s="217"/>
      <c r="CBT1571" s="217"/>
      <c r="CBU1571" s="217"/>
      <c r="CBV1571" s="217"/>
      <c r="CBW1571" s="217"/>
      <c r="CBX1571" s="217"/>
      <c r="CBY1571" s="217"/>
      <c r="CBZ1571" s="217"/>
      <c r="CCA1571" s="217"/>
      <c r="CCB1571" s="217"/>
      <c r="CCC1571" s="217"/>
      <c r="CCD1571" s="217"/>
      <c r="CCE1571" s="217"/>
      <c r="CCF1571" s="217"/>
      <c r="CCG1571" s="217"/>
      <c r="CCH1571" s="217"/>
      <c r="CCI1571" s="217"/>
      <c r="CCJ1571" s="217"/>
      <c r="CCK1571" s="217"/>
      <c r="CCL1571" s="217"/>
      <c r="CCM1571" s="217"/>
      <c r="CCN1571" s="217"/>
      <c r="CCO1571" s="217"/>
      <c r="CCP1571" s="217"/>
      <c r="CCQ1571" s="217"/>
      <c r="CCR1571" s="217"/>
      <c r="CCS1571" s="217"/>
      <c r="CCT1571" s="217"/>
      <c r="CCU1571" s="217"/>
      <c r="CCV1571" s="217"/>
      <c r="CCW1571" s="217"/>
      <c r="CCX1571" s="217"/>
      <c r="CCY1571" s="217"/>
      <c r="CCZ1571" s="217"/>
      <c r="CDA1571" s="217"/>
      <c r="CDB1571" s="217"/>
      <c r="CDC1571" s="217"/>
      <c r="CDD1571" s="217"/>
      <c r="CDE1571" s="217"/>
      <c r="CDF1571" s="217"/>
      <c r="CDG1571" s="217"/>
      <c r="CDH1571" s="217"/>
      <c r="CDI1571" s="217"/>
      <c r="CDJ1571" s="217"/>
      <c r="CDK1571" s="217"/>
      <c r="CDL1571" s="217"/>
      <c r="CDM1571" s="217"/>
      <c r="CDN1571" s="217"/>
      <c r="CDO1571" s="217"/>
      <c r="CDP1571" s="217"/>
      <c r="CDQ1571" s="217"/>
      <c r="CDR1571" s="217"/>
      <c r="CDS1571" s="217"/>
      <c r="CDT1571" s="217"/>
      <c r="CDU1571" s="217"/>
      <c r="CDV1571" s="217"/>
      <c r="CDW1571" s="217"/>
      <c r="CDX1571" s="217"/>
      <c r="CDY1571" s="217"/>
      <c r="CDZ1571" s="217"/>
      <c r="CEA1571" s="217"/>
      <c r="CEB1571" s="217"/>
      <c r="CEC1571" s="217"/>
      <c r="CED1571" s="217"/>
      <c r="CEE1571" s="217"/>
      <c r="CEF1571" s="217"/>
      <c r="CEG1571" s="217"/>
      <c r="CEH1571" s="217"/>
      <c r="CEI1571" s="217"/>
      <c r="CEJ1571" s="217"/>
      <c r="CEK1571" s="217"/>
      <c r="CEL1571" s="217"/>
      <c r="CEM1571" s="217"/>
      <c r="CEN1571" s="217"/>
      <c r="CEO1571" s="217"/>
      <c r="CEP1571" s="217"/>
      <c r="CEQ1571" s="217"/>
      <c r="CER1571" s="217"/>
      <c r="CES1571" s="217"/>
      <c r="CET1571" s="217"/>
      <c r="CEU1571" s="217"/>
      <c r="CEV1571" s="217"/>
      <c r="CEW1571" s="217"/>
      <c r="CEX1571" s="217"/>
      <c r="CEY1571" s="217"/>
      <c r="CEZ1571" s="217"/>
      <c r="CFA1571" s="217"/>
      <c r="CFB1571" s="217"/>
      <c r="CFC1571" s="217"/>
      <c r="CFD1571" s="217"/>
      <c r="CFE1571" s="217"/>
      <c r="CFF1571" s="217"/>
      <c r="CFG1571" s="217"/>
      <c r="CFH1571" s="217"/>
      <c r="CFI1571" s="217"/>
      <c r="CFJ1571" s="217"/>
      <c r="CFK1571" s="217"/>
      <c r="CFL1571" s="217"/>
      <c r="CFM1571" s="217"/>
      <c r="CFN1571" s="217"/>
      <c r="CFO1571" s="217"/>
      <c r="CFP1571" s="217"/>
      <c r="CFQ1571" s="217"/>
      <c r="CFR1571" s="217"/>
      <c r="CFS1571" s="217"/>
      <c r="CFT1571" s="217"/>
      <c r="CFU1571" s="217"/>
      <c r="CFV1571" s="217"/>
      <c r="CFW1571" s="217"/>
      <c r="CFX1571" s="217"/>
      <c r="CFY1571" s="217"/>
      <c r="CFZ1571" s="217"/>
      <c r="CGA1571" s="217"/>
      <c r="CGB1571" s="217"/>
      <c r="CGC1571" s="217"/>
      <c r="CGD1571" s="217"/>
      <c r="CGE1571" s="217"/>
      <c r="CGF1571" s="217"/>
      <c r="CGG1571" s="217"/>
      <c r="CGH1571" s="217"/>
      <c r="CGI1571" s="217"/>
      <c r="CGJ1571" s="217"/>
      <c r="CGK1571" s="217"/>
      <c r="CGL1571" s="217"/>
      <c r="CGM1571" s="217"/>
      <c r="CGN1571" s="217"/>
      <c r="CGO1571" s="217"/>
      <c r="CGP1571" s="217"/>
      <c r="CGQ1571" s="217"/>
      <c r="CGR1571" s="217"/>
      <c r="CGS1571" s="217"/>
      <c r="CGT1571" s="217"/>
      <c r="CGU1571" s="217"/>
      <c r="CGV1571" s="217"/>
      <c r="CGW1571" s="217"/>
      <c r="CGX1571" s="217"/>
      <c r="CGY1571" s="217"/>
      <c r="CGZ1571" s="217"/>
      <c r="CHA1571" s="217"/>
      <c r="CHB1571" s="217"/>
      <c r="CHC1571" s="217"/>
      <c r="CHD1571" s="217"/>
      <c r="CHE1571" s="217"/>
      <c r="CHF1571" s="217"/>
      <c r="CHG1571" s="217"/>
      <c r="CHH1571" s="217"/>
      <c r="CHI1571" s="217"/>
      <c r="CHJ1571" s="217"/>
      <c r="CHK1571" s="217"/>
      <c r="CHL1571" s="217"/>
      <c r="CHM1571" s="217"/>
      <c r="CHN1571" s="217"/>
      <c r="CHO1571" s="217"/>
      <c r="CHP1571" s="217"/>
      <c r="CHQ1571" s="217"/>
      <c r="CHR1571" s="217"/>
      <c r="CHS1571" s="217"/>
      <c r="CHT1571" s="217"/>
      <c r="CHU1571" s="217"/>
      <c r="CHV1571" s="217"/>
      <c r="CHW1571" s="217"/>
      <c r="CHX1571" s="217"/>
      <c r="CHY1571" s="217"/>
      <c r="CHZ1571" s="217"/>
      <c r="CIA1571" s="217"/>
      <c r="CIB1571" s="217"/>
      <c r="CIC1571" s="217"/>
      <c r="CID1571" s="217"/>
      <c r="CIE1571" s="217"/>
      <c r="CIF1571" s="217"/>
      <c r="CIG1571" s="217"/>
      <c r="CIH1571" s="217"/>
      <c r="CII1571" s="217"/>
      <c r="CIJ1571" s="217"/>
      <c r="CIK1571" s="217"/>
      <c r="CIL1571" s="217"/>
      <c r="CIM1571" s="217"/>
      <c r="CIN1571" s="217"/>
      <c r="CIO1571" s="217"/>
      <c r="CIP1571" s="217"/>
      <c r="CIQ1571" s="217"/>
      <c r="CIR1571" s="217"/>
      <c r="CIS1571" s="217"/>
      <c r="CIT1571" s="217"/>
      <c r="CIU1571" s="217"/>
      <c r="CIV1571" s="217"/>
      <c r="CIW1571" s="217"/>
      <c r="CIX1571" s="217"/>
      <c r="CIY1571" s="217"/>
      <c r="CIZ1571" s="217"/>
      <c r="CJA1571" s="217"/>
      <c r="CJB1571" s="217"/>
      <c r="CJC1571" s="217"/>
      <c r="CJD1571" s="217"/>
      <c r="CJE1571" s="217"/>
      <c r="CJF1571" s="217"/>
      <c r="CJG1571" s="217"/>
      <c r="CJH1571" s="217"/>
      <c r="CJI1571" s="217"/>
      <c r="CJJ1571" s="217"/>
      <c r="CJK1571" s="217"/>
      <c r="CJL1571" s="217"/>
      <c r="CJM1571" s="217"/>
      <c r="CJN1571" s="217"/>
      <c r="CJO1571" s="217"/>
      <c r="CJP1571" s="217"/>
      <c r="CJQ1571" s="217"/>
      <c r="CJR1571" s="217"/>
      <c r="CJS1571" s="217"/>
      <c r="CJT1571" s="217"/>
      <c r="CJU1571" s="217"/>
      <c r="CJV1571" s="217"/>
      <c r="CJW1571" s="217"/>
      <c r="CJX1571" s="217"/>
      <c r="CJY1571" s="217"/>
      <c r="CJZ1571" s="217"/>
      <c r="CKA1571" s="217"/>
      <c r="CKB1571" s="217"/>
      <c r="CKC1571" s="217"/>
      <c r="CKD1571" s="217"/>
      <c r="CKE1571" s="217"/>
      <c r="CKF1571" s="217"/>
      <c r="CKG1571" s="217"/>
      <c r="CKH1571" s="217"/>
      <c r="CKI1571" s="217"/>
      <c r="CKJ1571" s="217"/>
      <c r="CKK1571" s="217"/>
      <c r="CKL1571" s="217"/>
      <c r="CKM1571" s="217"/>
      <c r="CKN1571" s="217"/>
      <c r="CKO1571" s="217"/>
      <c r="CKP1571" s="217"/>
      <c r="CKQ1571" s="217"/>
      <c r="CKR1571" s="217"/>
      <c r="CKS1571" s="217"/>
      <c r="CKT1571" s="217"/>
      <c r="CKU1571" s="217"/>
      <c r="CKV1571" s="217"/>
      <c r="CKW1571" s="217"/>
      <c r="CKX1571" s="217"/>
      <c r="CKY1571" s="217"/>
      <c r="CKZ1571" s="217"/>
      <c r="CLA1571" s="217"/>
      <c r="CLB1571" s="217"/>
      <c r="CLC1571" s="217"/>
      <c r="CLD1571" s="217"/>
      <c r="CLE1571" s="217"/>
      <c r="CLF1571" s="217"/>
      <c r="CLG1571" s="217"/>
      <c r="CLH1571" s="217"/>
      <c r="CLI1571" s="217"/>
      <c r="CLJ1571" s="217"/>
      <c r="CLK1571" s="217"/>
      <c r="CLL1571" s="217"/>
      <c r="CLM1571" s="217"/>
      <c r="CLN1571" s="217"/>
      <c r="CLO1571" s="217"/>
      <c r="CLP1571" s="217"/>
      <c r="CLQ1571" s="217"/>
      <c r="CLR1571" s="217"/>
      <c r="CLS1571" s="217"/>
      <c r="CLT1571" s="217"/>
      <c r="CLU1571" s="217"/>
      <c r="CLV1571" s="217"/>
      <c r="CLW1571" s="217"/>
      <c r="CLX1571" s="217"/>
      <c r="CLY1571" s="217"/>
      <c r="CLZ1571" s="217"/>
      <c r="CMA1571" s="217"/>
      <c r="CMB1571" s="217"/>
      <c r="CMC1571" s="217"/>
      <c r="CMD1571" s="217"/>
      <c r="CME1571" s="217"/>
      <c r="CMF1571" s="217"/>
      <c r="CMG1571" s="217"/>
      <c r="CMH1571" s="217"/>
      <c r="CMI1571" s="217"/>
      <c r="CMJ1571" s="217"/>
      <c r="CMK1571" s="217"/>
      <c r="CML1571" s="217"/>
      <c r="CMM1571" s="217"/>
      <c r="CMN1571" s="217"/>
      <c r="CMO1571" s="217"/>
      <c r="CMP1571" s="217"/>
      <c r="CMQ1571" s="217"/>
      <c r="CMR1571" s="217"/>
      <c r="CMS1571" s="217"/>
      <c r="CMT1571" s="217"/>
      <c r="CMU1571" s="217"/>
      <c r="CMV1571" s="217"/>
      <c r="CMW1571" s="217"/>
      <c r="CMX1571" s="217"/>
      <c r="CMY1571" s="217"/>
      <c r="CMZ1571" s="217"/>
      <c r="CNA1571" s="217"/>
      <c r="CNB1571" s="217"/>
      <c r="CNC1571" s="217"/>
      <c r="CND1571" s="217"/>
      <c r="CNE1571" s="217"/>
      <c r="CNF1571" s="217"/>
      <c r="CNG1571" s="217"/>
      <c r="CNH1571" s="217"/>
      <c r="CNI1571" s="217"/>
      <c r="CNJ1571" s="217"/>
      <c r="CNK1571" s="217"/>
      <c r="CNL1571" s="217"/>
      <c r="CNM1571" s="217"/>
      <c r="CNN1571" s="217"/>
      <c r="CNO1571" s="217"/>
      <c r="CNP1571" s="217"/>
      <c r="CNQ1571" s="217"/>
      <c r="CNR1571" s="217"/>
      <c r="CNS1571" s="217"/>
      <c r="CNT1571" s="217"/>
      <c r="CNU1571" s="217"/>
      <c r="CNV1571" s="217"/>
      <c r="CNW1571" s="217"/>
      <c r="CNX1571" s="217"/>
      <c r="CNY1571" s="217"/>
      <c r="CNZ1571" s="217"/>
      <c r="COA1571" s="217"/>
      <c r="COB1571" s="217"/>
      <c r="COC1571" s="217"/>
      <c r="COD1571" s="217"/>
      <c r="COE1571" s="217"/>
      <c r="COF1571" s="217"/>
      <c r="COG1571" s="217"/>
      <c r="COH1571" s="217"/>
      <c r="COI1571" s="217"/>
      <c r="COJ1571" s="217"/>
      <c r="COK1571" s="217"/>
      <c r="COL1571" s="217"/>
      <c r="COM1571" s="217"/>
      <c r="CON1571" s="217"/>
      <c r="COO1571" s="217"/>
      <c r="COP1571" s="217"/>
      <c r="COQ1571" s="217"/>
      <c r="COR1571" s="217"/>
      <c r="COS1571" s="217"/>
      <c r="COT1571" s="217"/>
      <c r="COU1571" s="217"/>
      <c r="COV1571" s="217"/>
      <c r="COW1571" s="217"/>
      <c r="COX1571" s="217"/>
      <c r="COY1571" s="217"/>
      <c r="COZ1571" s="217"/>
      <c r="CPA1571" s="217"/>
      <c r="CPB1571" s="217"/>
      <c r="CPC1571" s="217"/>
      <c r="CPD1571" s="217"/>
      <c r="CPE1571" s="217"/>
      <c r="CPF1571" s="217"/>
      <c r="CPG1571" s="217"/>
      <c r="CPH1571" s="217"/>
      <c r="CPI1571" s="217"/>
      <c r="CPJ1571" s="217"/>
      <c r="CPK1571" s="217"/>
      <c r="CPL1571" s="217"/>
      <c r="CPM1571" s="217"/>
      <c r="CPN1571" s="217"/>
      <c r="CPO1571" s="217"/>
      <c r="CPP1571" s="217"/>
      <c r="CPQ1571" s="217"/>
      <c r="CPR1571" s="217"/>
      <c r="CPS1571" s="217"/>
      <c r="CPT1571" s="217"/>
      <c r="CPU1571" s="217"/>
      <c r="CPV1571" s="217"/>
      <c r="CPW1571" s="217"/>
      <c r="CPX1571" s="217"/>
      <c r="CPY1571" s="217"/>
      <c r="CPZ1571" s="217"/>
      <c r="CQA1571" s="217"/>
      <c r="CQB1571" s="217"/>
      <c r="CQC1571" s="217"/>
      <c r="CQD1571" s="217"/>
      <c r="CQE1571" s="217"/>
      <c r="CQF1571" s="217"/>
      <c r="CQG1571" s="217"/>
      <c r="CQH1571" s="217"/>
      <c r="CQI1571" s="217"/>
      <c r="CQJ1571" s="217"/>
      <c r="CQK1571" s="217"/>
      <c r="CQL1571" s="217"/>
      <c r="CQM1571" s="217"/>
      <c r="CQN1571" s="217"/>
      <c r="CQO1571" s="217"/>
      <c r="CQP1571" s="217"/>
      <c r="CQQ1571" s="217"/>
      <c r="CQR1571" s="217"/>
      <c r="CQS1571" s="217"/>
      <c r="CQT1571" s="217"/>
      <c r="CQU1571" s="217"/>
      <c r="CQV1571" s="217"/>
      <c r="CQW1571" s="217"/>
      <c r="CQX1571" s="217"/>
      <c r="CQY1571" s="217"/>
      <c r="CQZ1571" s="217"/>
      <c r="CRA1571" s="217"/>
      <c r="CRB1571" s="217"/>
      <c r="CRC1571" s="217"/>
      <c r="CRD1571" s="217"/>
      <c r="CRE1571" s="217"/>
      <c r="CRF1571" s="217"/>
      <c r="CRG1571" s="217"/>
      <c r="CRH1571" s="217"/>
      <c r="CRI1571" s="217"/>
      <c r="CRJ1571" s="217"/>
      <c r="CRK1571" s="217"/>
      <c r="CRL1571" s="217"/>
      <c r="CRM1571" s="217"/>
      <c r="CRN1571" s="217"/>
      <c r="CRO1571" s="217"/>
      <c r="CRP1571" s="217"/>
      <c r="CRQ1571" s="217"/>
      <c r="CRR1571" s="217"/>
      <c r="CRS1571" s="217"/>
      <c r="CRT1571" s="217"/>
      <c r="CRU1571" s="217"/>
      <c r="CRV1571" s="217"/>
      <c r="CRW1571" s="217"/>
      <c r="CRX1571" s="217"/>
      <c r="CRY1571" s="217"/>
      <c r="CRZ1571" s="217"/>
      <c r="CSA1571" s="217"/>
      <c r="CSB1571" s="217"/>
      <c r="CSC1571" s="217"/>
      <c r="CSD1571" s="217"/>
      <c r="CSE1571" s="217"/>
      <c r="CSF1571" s="217"/>
      <c r="CSG1571" s="217"/>
      <c r="CSH1571" s="217"/>
      <c r="CSI1571" s="217"/>
      <c r="CSJ1571" s="217"/>
      <c r="CSK1571" s="217"/>
      <c r="CSL1571" s="217"/>
      <c r="CSM1571" s="217"/>
      <c r="CSN1571" s="217"/>
      <c r="CSO1571" s="217"/>
      <c r="CSP1571" s="217"/>
      <c r="CSQ1571" s="217"/>
      <c r="CSR1571" s="217"/>
      <c r="CSS1571" s="217"/>
      <c r="CST1571" s="217"/>
      <c r="CSU1571" s="217"/>
      <c r="CSV1571" s="217"/>
      <c r="CSW1571" s="217"/>
      <c r="CSX1571" s="217"/>
      <c r="CSY1571" s="217"/>
      <c r="CSZ1571" s="217"/>
      <c r="CTA1571" s="217"/>
      <c r="CTB1571" s="217"/>
      <c r="CTC1571" s="217"/>
      <c r="CTD1571" s="217"/>
      <c r="CTE1571" s="217"/>
      <c r="CTF1571" s="217"/>
      <c r="CTG1571" s="217"/>
      <c r="CTH1571" s="217"/>
      <c r="CTI1571" s="217"/>
      <c r="CTJ1571" s="217"/>
      <c r="CTK1571" s="217"/>
      <c r="CTL1571" s="217"/>
      <c r="CTM1571" s="217"/>
      <c r="CTN1571" s="217"/>
      <c r="CTO1571" s="217"/>
      <c r="CTP1571" s="217"/>
      <c r="CTQ1571" s="217"/>
      <c r="CTR1571" s="217"/>
      <c r="CTS1571" s="217"/>
      <c r="CTT1571" s="217"/>
      <c r="CTU1571" s="217"/>
      <c r="CTV1571" s="217"/>
      <c r="CTW1571" s="217"/>
      <c r="CTX1571" s="217"/>
      <c r="CTY1571" s="217"/>
      <c r="CTZ1571" s="217"/>
      <c r="CUA1571" s="217"/>
      <c r="CUB1571" s="217"/>
      <c r="CUC1571" s="217"/>
      <c r="CUD1571" s="217"/>
      <c r="CUE1571" s="217"/>
      <c r="CUF1571" s="217"/>
      <c r="CUG1571" s="217"/>
      <c r="CUH1571" s="217"/>
      <c r="CUI1571" s="217"/>
      <c r="CUJ1571" s="217"/>
      <c r="CUK1571" s="217"/>
      <c r="CUL1571" s="217"/>
      <c r="CUM1571" s="217"/>
      <c r="CUN1571" s="217"/>
      <c r="CUO1571" s="217"/>
      <c r="CUP1571" s="217"/>
      <c r="CUQ1571" s="217"/>
      <c r="CUR1571" s="217"/>
      <c r="CUS1571" s="217"/>
      <c r="CUT1571" s="217"/>
      <c r="CUU1571" s="217"/>
      <c r="CUV1571" s="217"/>
      <c r="CUW1571" s="217"/>
      <c r="CUX1571" s="217"/>
      <c r="CUY1571" s="217"/>
      <c r="CUZ1571" s="217"/>
      <c r="CVA1571" s="217"/>
      <c r="CVB1571" s="217"/>
      <c r="CVC1571" s="217"/>
      <c r="CVD1571" s="217"/>
      <c r="CVE1571" s="217"/>
      <c r="CVF1571" s="217"/>
      <c r="CVG1571" s="217"/>
      <c r="CVH1571" s="217"/>
      <c r="CVI1571" s="217"/>
      <c r="CVJ1571" s="217"/>
      <c r="CVK1571" s="217"/>
      <c r="CVL1571" s="217"/>
      <c r="CVM1571" s="217"/>
      <c r="CVN1571" s="217"/>
      <c r="CVO1571" s="217"/>
      <c r="CVP1571" s="217"/>
      <c r="CVQ1571" s="217"/>
      <c r="CVR1571" s="217"/>
      <c r="CVS1571" s="217"/>
      <c r="CVT1571" s="217"/>
      <c r="CVU1571" s="217"/>
      <c r="CVV1571" s="217"/>
      <c r="CVW1571" s="217"/>
      <c r="CVX1571" s="217"/>
      <c r="CVY1571" s="217"/>
      <c r="CVZ1571" s="217"/>
      <c r="CWA1571" s="217"/>
      <c r="CWB1571" s="217"/>
      <c r="CWC1571" s="217"/>
      <c r="CWD1571" s="217"/>
      <c r="CWE1571" s="217"/>
      <c r="CWF1571" s="217"/>
      <c r="CWG1571" s="217"/>
      <c r="CWH1571" s="217"/>
      <c r="CWI1571" s="217"/>
      <c r="CWJ1571" s="217"/>
      <c r="CWK1571" s="217"/>
      <c r="CWL1571" s="217"/>
      <c r="CWM1571" s="217"/>
      <c r="CWN1571" s="217"/>
      <c r="CWO1571" s="217"/>
      <c r="CWP1571" s="217"/>
      <c r="CWQ1571" s="217"/>
      <c r="CWR1571" s="217"/>
      <c r="CWS1571" s="217"/>
      <c r="CWT1571" s="217"/>
      <c r="CWU1571" s="217"/>
      <c r="CWV1571" s="217"/>
      <c r="CWW1571" s="217"/>
      <c r="CWX1571" s="217"/>
      <c r="CWY1571" s="217"/>
      <c r="CWZ1571" s="217"/>
      <c r="CXA1571" s="217"/>
      <c r="CXB1571" s="217"/>
      <c r="CXC1571" s="217"/>
      <c r="CXD1571" s="217"/>
      <c r="CXE1571" s="217"/>
      <c r="CXF1571" s="217"/>
      <c r="CXG1571" s="217"/>
      <c r="CXH1571" s="217"/>
      <c r="CXI1571" s="217"/>
      <c r="CXJ1571" s="217"/>
      <c r="CXK1571" s="217"/>
      <c r="CXL1571" s="217"/>
      <c r="CXM1571" s="217"/>
      <c r="CXN1571" s="217"/>
      <c r="CXO1571" s="217"/>
      <c r="CXP1571" s="217"/>
      <c r="CXQ1571" s="217"/>
      <c r="CXR1571" s="217"/>
      <c r="CXS1571" s="217"/>
      <c r="CXT1571" s="217"/>
      <c r="CXU1571" s="217"/>
      <c r="CXV1571" s="217"/>
      <c r="CXW1571" s="217"/>
      <c r="CXX1571" s="217"/>
      <c r="CXY1571" s="217"/>
      <c r="CXZ1571" s="217"/>
      <c r="CYA1571" s="217"/>
      <c r="CYB1571" s="217"/>
      <c r="CYC1571" s="217"/>
      <c r="CYD1571" s="217"/>
      <c r="CYE1571" s="217"/>
      <c r="CYF1571" s="217"/>
      <c r="CYG1571" s="217"/>
      <c r="CYH1571" s="217"/>
      <c r="CYI1571" s="217"/>
      <c r="CYJ1571" s="217"/>
      <c r="CYK1571" s="217"/>
      <c r="CYL1571" s="217"/>
      <c r="CYM1571" s="217"/>
      <c r="CYN1571" s="217"/>
      <c r="CYO1571" s="217"/>
      <c r="CYP1571" s="217"/>
      <c r="CYQ1571" s="217"/>
      <c r="CYR1571" s="217"/>
      <c r="CYS1571" s="217"/>
      <c r="CYT1571" s="217"/>
      <c r="CYU1571" s="217"/>
      <c r="CYV1571" s="217"/>
      <c r="CYW1571" s="217"/>
      <c r="CYX1571" s="217"/>
      <c r="CYY1571" s="217"/>
      <c r="CYZ1571" s="217"/>
      <c r="CZA1571" s="217"/>
      <c r="CZB1571" s="217"/>
      <c r="CZC1571" s="217"/>
      <c r="CZD1571" s="217"/>
      <c r="CZE1571" s="217"/>
      <c r="CZF1571" s="217"/>
      <c r="CZG1571" s="217"/>
      <c r="CZH1571" s="217"/>
      <c r="CZI1571" s="217"/>
      <c r="CZJ1571" s="217"/>
      <c r="CZK1571" s="217"/>
      <c r="CZL1571" s="217"/>
      <c r="CZM1571" s="217"/>
      <c r="CZN1571" s="217"/>
      <c r="CZO1571" s="217"/>
      <c r="CZP1571" s="217"/>
      <c r="CZQ1571" s="217"/>
      <c r="CZR1571" s="217"/>
      <c r="CZS1571" s="217"/>
      <c r="CZT1571" s="217"/>
      <c r="CZU1571" s="217"/>
      <c r="CZV1571" s="217"/>
      <c r="CZW1571" s="217"/>
      <c r="CZX1571" s="217"/>
      <c r="CZY1571" s="217"/>
      <c r="CZZ1571" s="217"/>
      <c r="DAA1571" s="217"/>
      <c r="DAB1571" s="217"/>
      <c r="DAC1571" s="217"/>
      <c r="DAD1571" s="217"/>
      <c r="DAE1571" s="217"/>
      <c r="DAF1571" s="217"/>
      <c r="DAG1571" s="217"/>
      <c r="DAH1571" s="217"/>
      <c r="DAI1571" s="217"/>
      <c r="DAJ1571" s="217"/>
      <c r="DAK1571" s="217"/>
      <c r="DAL1571" s="217"/>
      <c r="DAM1571" s="217"/>
      <c r="DAN1571" s="217"/>
      <c r="DAO1571" s="217"/>
      <c r="DAP1571" s="217"/>
      <c r="DAQ1571" s="217"/>
      <c r="DAR1571" s="217"/>
      <c r="DAS1571" s="217"/>
      <c r="DAT1571" s="217"/>
      <c r="DAU1571" s="217"/>
      <c r="DAV1571" s="217"/>
      <c r="DAW1571" s="217"/>
      <c r="DAX1571" s="217"/>
      <c r="DAY1571" s="217"/>
      <c r="DAZ1571" s="217"/>
      <c r="DBA1571" s="217"/>
      <c r="DBB1571" s="217"/>
      <c r="DBC1571" s="217"/>
      <c r="DBD1571" s="217"/>
      <c r="DBE1571" s="217"/>
      <c r="DBF1571" s="217"/>
      <c r="DBG1571" s="217"/>
      <c r="DBH1571" s="217"/>
      <c r="DBI1571" s="217"/>
      <c r="DBJ1571" s="217"/>
      <c r="DBK1571" s="217"/>
      <c r="DBL1571" s="217"/>
      <c r="DBM1571" s="217"/>
      <c r="DBN1571" s="217"/>
      <c r="DBO1571" s="217"/>
      <c r="DBP1571" s="217"/>
      <c r="DBQ1571" s="217"/>
      <c r="DBR1571" s="217"/>
      <c r="DBS1571" s="217"/>
      <c r="DBT1571" s="217"/>
      <c r="DBU1571" s="217"/>
      <c r="DBV1571" s="217"/>
      <c r="DBW1571" s="217"/>
      <c r="DBX1571" s="217"/>
      <c r="DBY1571" s="217"/>
      <c r="DBZ1571" s="217"/>
      <c r="DCA1571" s="217"/>
      <c r="DCB1571" s="217"/>
      <c r="DCC1571" s="217"/>
      <c r="DCD1571" s="217"/>
      <c r="DCE1571" s="217"/>
      <c r="DCF1571" s="217"/>
      <c r="DCG1571" s="217"/>
      <c r="DCH1571" s="217"/>
      <c r="DCI1571" s="217"/>
      <c r="DCJ1571" s="217"/>
      <c r="DCK1571" s="217"/>
      <c r="DCL1571" s="217"/>
      <c r="DCM1571" s="217"/>
      <c r="DCN1571" s="217"/>
      <c r="DCO1571" s="217"/>
      <c r="DCP1571" s="217"/>
      <c r="DCQ1571" s="217"/>
      <c r="DCR1571" s="217"/>
      <c r="DCS1571" s="217"/>
      <c r="DCT1571" s="217"/>
      <c r="DCU1571" s="217"/>
      <c r="DCV1571" s="217"/>
      <c r="DCW1571" s="217"/>
      <c r="DCX1571" s="217"/>
      <c r="DCY1571" s="217"/>
      <c r="DCZ1571" s="217"/>
      <c r="DDA1571" s="217"/>
      <c r="DDB1571" s="217"/>
      <c r="DDC1571" s="217"/>
      <c r="DDD1571" s="217"/>
      <c r="DDE1571" s="217"/>
      <c r="DDF1571" s="217"/>
      <c r="DDG1571" s="217"/>
      <c r="DDH1571" s="217"/>
      <c r="DDI1571" s="217"/>
      <c r="DDJ1571" s="217"/>
      <c r="DDK1571" s="217"/>
      <c r="DDL1571" s="217"/>
      <c r="DDM1571" s="217"/>
      <c r="DDN1571" s="217"/>
      <c r="DDO1571" s="217"/>
      <c r="DDP1571" s="217"/>
      <c r="DDQ1571" s="217"/>
      <c r="DDR1571" s="217"/>
      <c r="DDS1571" s="217"/>
      <c r="DDT1571" s="217"/>
      <c r="DDU1571" s="217"/>
      <c r="DDV1571" s="217"/>
      <c r="DDW1571" s="217"/>
      <c r="DDX1571" s="217"/>
      <c r="DDY1571" s="217"/>
      <c r="DDZ1571" s="217"/>
      <c r="DEA1571" s="217"/>
      <c r="DEB1571" s="217"/>
      <c r="DEC1571" s="217"/>
      <c r="DED1571" s="217"/>
      <c r="DEE1571" s="217"/>
      <c r="DEF1571" s="217"/>
      <c r="DEG1571" s="217"/>
      <c r="DEH1571" s="217"/>
      <c r="DEI1571" s="217"/>
      <c r="DEJ1571" s="217"/>
      <c r="DEK1571" s="217"/>
      <c r="DEL1571" s="217"/>
      <c r="DEM1571" s="217"/>
      <c r="DEN1571" s="217"/>
      <c r="DEO1571" s="217"/>
      <c r="DEP1571" s="217"/>
      <c r="DEQ1571" s="217"/>
      <c r="DER1571" s="217"/>
      <c r="DES1571" s="217"/>
      <c r="DET1571" s="217"/>
      <c r="DEU1571" s="217"/>
      <c r="DEV1571" s="217"/>
      <c r="DEW1571" s="217"/>
      <c r="DEX1571" s="217"/>
      <c r="DEY1571" s="217"/>
      <c r="DEZ1571" s="217"/>
      <c r="DFA1571" s="217"/>
      <c r="DFB1571" s="217"/>
      <c r="DFC1571" s="217"/>
      <c r="DFD1571" s="217"/>
      <c r="DFE1571" s="217"/>
      <c r="DFF1571" s="217"/>
      <c r="DFG1571" s="217"/>
      <c r="DFH1571" s="217"/>
      <c r="DFI1571" s="217"/>
      <c r="DFJ1571" s="217"/>
      <c r="DFK1571" s="217"/>
      <c r="DFL1571" s="217"/>
      <c r="DFM1571" s="217"/>
      <c r="DFN1571" s="217"/>
      <c r="DFO1571" s="217"/>
      <c r="DFP1571" s="217"/>
      <c r="DFQ1571" s="217"/>
      <c r="DFR1571" s="217"/>
      <c r="DFS1571" s="217"/>
      <c r="DFT1571" s="217"/>
      <c r="DFU1571" s="217"/>
      <c r="DFV1571" s="217"/>
      <c r="DFW1571" s="217"/>
      <c r="DFX1571" s="217"/>
      <c r="DFY1571" s="217"/>
      <c r="DFZ1571" s="217"/>
      <c r="DGA1571" s="217"/>
      <c r="DGB1571" s="217"/>
      <c r="DGC1571" s="217"/>
      <c r="DGD1571" s="217"/>
      <c r="DGE1571" s="217"/>
      <c r="DGF1571" s="217"/>
      <c r="DGG1571" s="217"/>
      <c r="DGH1571" s="217"/>
      <c r="DGI1571" s="217"/>
      <c r="DGJ1571" s="217"/>
      <c r="DGK1571" s="217"/>
      <c r="DGL1571" s="217"/>
      <c r="DGM1571" s="217"/>
      <c r="DGN1571" s="217"/>
      <c r="DGO1571" s="217"/>
      <c r="DGP1571" s="217"/>
      <c r="DGQ1571" s="217"/>
      <c r="DGR1571" s="217"/>
      <c r="DGS1571" s="217"/>
      <c r="DGT1571" s="217"/>
      <c r="DGU1571" s="217"/>
      <c r="DGV1571" s="217"/>
      <c r="DGW1571" s="217"/>
      <c r="DGX1571" s="217"/>
      <c r="DGY1571" s="217"/>
      <c r="DGZ1571" s="217"/>
      <c r="DHA1571" s="217"/>
      <c r="DHB1571" s="217"/>
      <c r="DHC1571" s="217"/>
      <c r="DHD1571" s="217"/>
      <c r="DHE1571" s="217"/>
      <c r="DHF1571" s="217"/>
      <c r="DHG1571" s="217"/>
      <c r="DHH1571" s="217"/>
      <c r="DHI1571" s="217"/>
      <c r="DHJ1571" s="217"/>
      <c r="DHK1571" s="217"/>
      <c r="DHL1571" s="217"/>
      <c r="DHM1571" s="217"/>
      <c r="DHN1571" s="217"/>
      <c r="DHO1571" s="217"/>
      <c r="DHP1571" s="217"/>
      <c r="DHQ1571" s="217"/>
      <c r="DHR1571" s="217"/>
      <c r="DHS1571" s="217"/>
      <c r="DHT1571" s="217"/>
      <c r="DHU1571" s="217"/>
      <c r="DHV1571" s="217"/>
      <c r="DHW1571" s="217"/>
      <c r="DHX1571" s="217"/>
      <c r="DHY1571" s="217"/>
      <c r="DHZ1571" s="217"/>
      <c r="DIA1571" s="217"/>
      <c r="DIB1571" s="217"/>
      <c r="DIC1571" s="217"/>
      <c r="DID1571" s="217"/>
      <c r="DIE1571" s="217"/>
      <c r="DIF1571" s="217"/>
      <c r="DIG1571" s="217"/>
      <c r="DIH1571" s="217"/>
      <c r="DII1571" s="217"/>
      <c r="DIJ1571" s="217"/>
      <c r="DIK1571" s="217"/>
      <c r="DIL1571" s="217"/>
      <c r="DIM1571" s="217"/>
      <c r="DIN1571" s="217"/>
      <c r="DIO1571" s="217"/>
      <c r="DIP1571" s="217"/>
      <c r="DIQ1571" s="217"/>
      <c r="DIR1571" s="217"/>
      <c r="DIS1571" s="217"/>
      <c r="DIT1571" s="217"/>
      <c r="DIU1571" s="217"/>
      <c r="DIV1571" s="217"/>
      <c r="DIW1571" s="217"/>
      <c r="DIX1571" s="217"/>
      <c r="DIY1571" s="217"/>
      <c r="DIZ1571" s="217"/>
      <c r="DJA1571" s="217"/>
      <c r="DJB1571" s="217"/>
      <c r="DJC1571" s="217"/>
      <c r="DJD1571" s="217"/>
      <c r="DJE1571" s="217"/>
      <c r="DJF1571" s="217"/>
      <c r="DJG1571" s="217"/>
      <c r="DJH1571" s="217"/>
      <c r="DJI1571" s="217"/>
      <c r="DJJ1571" s="217"/>
      <c r="DJK1571" s="217"/>
      <c r="DJL1571" s="217"/>
      <c r="DJM1571" s="217"/>
      <c r="DJN1571" s="217"/>
      <c r="DJO1571" s="217"/>
      <c r="DJP1571" s="217"/>
      <c r="DJQ1571" s="217"/>
      <c r="DJR1571" s="217"/>
      <c r="DJS1571" s="217"/>
      <c r="DJT1571" s="217"/>
      <c r="DJU1571" s="217"/>
      <c r="DJV1571" s="217"/>
      <c r="DJW1571" s="217"/>
      <c r="DJX1571" s="217"/>
      <c r="DJY1571" s="217"/>
      <c r="DJZ1571" s="217"/>
      <c r="DKA1571" s="217"/>
      <c r="DKB1571" s="217"/>
      <c r="DKC1571" s="217"/>
      <c r="DKD1571" s="217"/>
      <c r="DKE1571" s="217"/>
      <c r="DKF1571" s="217"/>
      <c r="DKG1571" s="217"/>
      <c r="DKH1571" s="217"/>
      <c r="DKI1571" s="217"/>
      <c r="DKJ1571" s="217"/>
      <c r="DKK1571" s="217"/>
      <c r="DKL1571" s="217"/>
      <c r="DKM1571" s="217"/>
      <c r="DKN1571" s="217"/>
      <c r="DKO1571" s="217"/>
      <c r="DKP1571" s="217"/>
      <c r="DKQ1571" s="217"/>
      <c r="DKR1571" s="217"/>
      <c r="DKS1571" s="217"/>
      <c r="DKT1571" s="217"/>
      <c r="DKU1571" s="217"/>
      <c r="DKV1571" s="217"/>
      <c r="DKW1571" s="217"/>
      <c r="DKX1571" s="217"/>
      <c r="DKY1571" s="217"/>
      <c r="DKZ1571" s="217"/>
      <c r="DLA1571" s="217"/>
      <c r="DLB1571" s="217"/>
      <c r="DLC1571" s="217"/>
      <c r="DLD1571" s="217"/>
      <c r="DLE1571" s="217"/>
      <c r="DLF1571" s="217"/>
      <c r="DLG1571" s="217"/>
      <c r="DLH1571" s="217"/>
      <c r="DLI1571" s="217"/>
      <c r="DLJ1571" s="217"/>
      <c r="DLK1571" s="217"/>
      <c r="DLL1571" s="217"/>
      <c r="DLM1571" s="217"/>
      <c r="DLN1571" s="217"/>
      <c r="DLO1571" s="217"/>
      <c r="DLP1571" s="217"/>
      <c r="DLQ1571" s="217"/>
      <c r="DLR1571" s="217"/>
      <c r="DLS1571" s="217"/>
      <c r="DLT1571" s="217"/>
      <c r="DLU1571" s="217"/>
      <c r="DLV1571" s="217"/>
      <c r="DLW1571" s="217"/>
      <c r="DLX1571" s="217"/>
      <c r="DLY1571" s="217"/>
      <c r="DLZ1571" s="217"/>
      <c r="DMA1571" s="217"/>
      <c r="DMB1571" s="217"/>
      <c r="DMC1571" s="217"/>
      <c r="DMD1571" s="217"/>
      <c r="DME1571" s="217"/>
      <c r="DMF1571" s="217"/>
      <c r="DMG1571" s="217"/>
      <c r="DMH1571" s="217"/>
      <c r="DMI1571" s="217"/>
      <c r="DMJ1571" s="217"/>
      <c r="DMK1571" s="217"/>
      <c r="DML1571" s="217"/>
      <c r="DMM1571" s="217"/>
      <c r="DMN1571" s="217"/>
      <c r="DMO1571" s="217"/>
      <c r="DMP1571" s="217"/>
      <c r="DMQ1571" s="217"/>
      <c r="DMR1571" s="217"/>
      <c r="DMS1571" s="217"/>
      <c r="DMT1571" s="217"/>
      <c r="DMU1571" s="217"/>
      <c r="DMV1571" s="217"/>
      <c r="DMW1571" s="217"/>
      <c r="DMX1571" s="217"/>
      <c r="DMY1571" s="217"/>
      <c r="DMZ1571" s="217"/>
      <c r="DNA1571" s="217"/>
      <c r="DNB1571" s="217"/>
      <c r="DNC1571" s="217"/>
      <c r="DND1571" s="217"/>
      <c r="DNE1571" s="217"/>
      <c r="DNF1571" s="217"/>
      <c r="DNG1571" s="217"/>
      <c r="DNH1571" s="217"/>
      <c r="DNI1571" s="217"/>
      <c r="DNJ1571" s="217"/>
      <c r="DNK1571" s="217"/>
      <c r="DNL1571" s="217"/>
      <c r="DNM1571" s="217"/>
      <c r="DNN1571" s="217"/>
      <c r="DNO1571" s="217"/>
      <c r="DNP1571" s="217"/>
      <c r="DNQ1571" s="217"/>
      <c r="DNR1571" s="217"/>
      <c r="DNS1571" s="217"/>
      <c r="DNT1571" s="217"/>
      <c r="DNU1571" s="217"/>
      <c r="DNV1571" s="217"/>
      <c r="DNW1571" s="217"/>
      <c r="DNX1571" s="217"/>
      <c r="DNY1571" s="217"/>
      <c r="DNZ1571" s="217"/>
      <c r="DOA1571" s="217"/>
      <c r="DOB1571" s="217"/>
      <c r="DOC1571" s="217"/>
      <c r="DOD1571" s="217"/>
      <c r="DOE1571" s="217"/>
      <c r="DOF1571" s="217"/>
      <c r="DOG1571" s="217"/>
      <c r="DOH1571" s="217"/>
      <c r="DOI1571" s="217"/>
      <c r="DOJ1571" s="217"/>
      <c r="DOK1571" s="217"/>
      <c r="DOL1571" s="217"/>
      <c r="DOM1571" s="217"/>
      <c r="DON1571" s="217"/>
      <c r="DOO1571" s="217"/>
      <c r="DOP1571" s="217"/>
      <c r="DOQ1571" s="217"/>
      <c r="DOR1571" s="217"/>
      <c r="DOS1571" s="217"/>
      <c r="DOT1571" s="217"/>
      <c r="DOU1571" s="217"/>
      <c r="DOV1571" s="217"/>
      <c r="DOW1571" s="217"/>
      <c r="DOX1571" s="217"/>
      <c r="DOY1571" s="217"/>
      <c r="DOZ1571" s="217"/>
      <c r="DPA1571" s="217"/>
      <c r="DPB1571" s="217"/>
      <c r="DPC1571" s="217"/>
      <c r="DPD1571" s="217"/>
      <c r="DPE1571" s="217"/>
      <c r="DPF1571" s="217"/>
      <c r="DPG1571" s="217"/>
      <c r="DPH1571" s="217"/>
      <c r="DPI1571" s="217"/>
      <c r="DPJ1571" s="217"/>
      <c r="DPK1571" s="217"/>
      <c r="DPL1571" s="217"/>
      <c r="DPM1571" s="217"/>
      <c r="DPN1571" s="217"/>
      <c r="DPO1571" s="217"/>
      <c r="DPP1571" s="217"/>
      <c r="DPQ1571" s="217"/>
      <c r="DPR1571" s="217"/>
      <c r="DPS1571" s="217"/>
      <c r="DPT1571" s="217"/>
      <c r="DPU1571" s="217"/>
      <c r="DPV1571" s="217"/>
      <c r="DPW1571" s="217"/>
      <c r="DPX1571" s="217"/>
      <c r="DPY1571" s="217"/>
      <c r="DPZ1571" s="217"/>
      <c r="DQA1571" s="217"/>
      <c r="DQB1571" s="217"/>
      <c r="DQC1571" s="217"/>
      <c r="DQD1571" s="217"/>
      <c r="DQE1571" s="217"/>
      <c r="DQF1571" s="217"/>
      <c r="DQG1571" s="217"/>
      <c r="DQH1571" s="217"/>
      <c r="DQI1571" s="217"/>
      <c r="DQJ1571" s="217"/>
      <c r="DQK1571" s="217"/>
      <c r="DQL1571" s="217"/>
      <c r="DQM1571" s="217"/>
      <c r="DQN1571" s="217"/>
      <c r="DQO1571" s="217"/>
      <c r="DQP1571" s="217"/>
      <c r="DQQ1571" s="217"/>
      <c r="DQR1571" s="217"/>
      <c r="DQS1571" s="217"/>
      <c r="DQT1571" s="217"/>
      <c r="DQU1571" s="217"/>
      <c r="DQV1571" s="217"/>
      <c r="DQW1571" s="217"/>
      <c r="DQX1571" s="217"/>
      <c r="DQY1571" s="217"/>
      <c r="DQZ1571" s="217"/>
      <c r="DRA1571" s="217"/>
      <c r="DRB1571" s="217"/>
      <c r="DRC1571" s="217"/>
      <c r="DRD1571" s="217"/>
      <c r="DRE1571" s="217"/>
      <c r="DRF1571" s="217"/>
      <c r="DRG1571" s="217"/>
      <c r="DRH1571" s="217"/>
      <c r="DRI1571" s="217"/>
      <c r="DRJ1571" s="217"/>
      <c r="DRK1571" s="217"/>
      <c r="DRL1571" s="217"/>
      <c r="DRM1571" s="217"/>
      <c r="DRN1571" s="217"/>
      <c r="DRO1571" s="217"/>
      <c r="DRP1571" s="217"/>
      <c r="DRQ1571" s="217"/>
      <c r="DRR1571" s="217"/>
      <c r="DRS1571" s="217"/>
      <c r="DRT1571" s="217"/>
      <c r="DRU1571" s="217"/>
      <c r="DRV1571" s="217"/>
      <c r="DRW1571" s="217"/>
      <c r="DRX1571" s="217"/>
      <c r="DRY1571" s="217"/>
      <c r="DRZ1571" s="217"/>
      <c r="DSA1571" s="217"/>
      <c r="DSB1571" s="217"/>
      <c r="DSC1571" s="217"/>
      <c r="DSD1571" s="217"/>
      <c r="DSE1571" s="217"/>
      <c r="DSF1571" s="217"/>
      <c r="DSG1571" s="217"/>
      <c r="DSH1571" s="217"/>
      <c r="DSI1571" s="217"/>
      <c r="DSJ1571" s="217"/>
      <c r="DSK1571" s="217"/>
      <c r="DSL1571" s="217"/>
      <c r="DSM1571" s="217"/>
      <c r="DSN1571" s="217"/>
      <c r="DSO1571" s="217"/>
      <c r="DSP1571" s="217"/>
      <c r="DSQ1571" s="217"/>
      <c r="DSR1571" s="217"/>
      <c r="DSS1571" s="217"/>
      <c r="DST1571" s="217"/>
      <c r="DSU1571" s="217"/>
      <c r="DSV1571" s="217"/>
      <c r="DSW1571" s="217"/>
      <c r="DSX1571" s="217"/>
      <c r="DSY1571" s="217"/>
      <c r="DSZ1571" s="217"/>
      <c r="DTA1571" s="217"/>
      <c r="DTB1571" s="217"/>
      <c r="DTC1571" s="217"/>
      <c r="DTD1571" s="217"/>
      <c r="DTE1571" s="217"/>
      <c r="DTF1571" s="217"/>
      <c r="DTG1571" s="217"/>
      <c r="DTH1571" s="217"/>
      <c r="DTI1571" s="217"/>
      <c r="DTJ1571" s="217"/>
      <c r="DTK1571" s="217"/>
      <c r="DTL1571" s="217"/>
      <c r="DTM1571" s="217"/>
      <c r="DTN1571" s="217"/>
      <c r="DTO1571" s="217"/>
      <c r="DTP1571" s="217"/>
      <c r="DTQ1571" s="217"/>
      <c r="DTR1571" s="217"/>
      <c r="DTS1571" s="217"/>
      <c r="DTT1571" s="217"/>
      <c r="DTU1571" s="217"/>
      <c r="DTV1571" s="217"/>
      <c r="DTW1571" s="217"/>
      <c r="DTX1571" s="217"/>
      <c r="DTY1571" s="217"/>
      <c r="DTZ1571" s="217"/>
      <c r="DUA1571" s="217"/>
      <c r="DUB1571" s="217"/>
      <c r="DUC1571" s="217"/>
      <c r="DUD1571" s="217"/>
      <c r="DUE1571" s="217"/>
      <c r="DUF1571" s="217"/>
      <c r="DUG1571" s="217"/>
      <c r="DUH1571" s="217"/>
      <c r="DUI1571" s="217"/>
      <c r="DUJ1571" s="217"/>
      <c r="DUK1571" s="217"/>
      <c r="DUL1571" s="217"/>
      <c r="DUM1571" s="217"/>
      <c r="DUN1571" s="217"/>
      <c r="DUO1571" s="217"/>
      <c r="DUP1571" s="217"/>
      <c r="DUQ1571" s="217"/>
      <c r="DUR1571" s="217"/>
      <c r="DUS1571" s="217"/>
      <c r="DUT1571" s="217"/>
      <c r="DUU1571" s="217"/>
      <c r="DUV1571" s="217"/>
      <c r="DUW1571" s="217"/>
      <c r="DUX1571" s="217"/>
      <c r="DUY1571" s="217"/>
      <c r="DUZ1571" s="217"/>
      <c r="DVA1571" s="217"/>
      <c r="DVB1571" s="217"/>
      <c r="DVC1571" s="217"/>
      <c r="DVD1571" s="217"/>
      <c r="DVE1571" s="217"/>
      <c r="DVF1571" s="217"/>
      <c r="DVG1571" s="217"/>
      <c r="DVH1571" s="217"/>
      <c r="DVI1571" s="217"/>
      <c r="DVJ1571" s="217"/>
      <c r="DVK1571" s="217"/>
      <c r="DVL1571" s="217"/>
      <c r="DVM1571" s="217"/>
      <c r="DVN1571" s="217"/>
      <c r="DVO1571" s="217"/>
      <c r="DVP1571" s="217"/>
      <c r="DVQ1571" s="217"/>
      <c r="DVR1571" s="217"/>
      <c r="DVS1571" s="217"/>
      <c r="DVT1571" s="217"/>
      <c r="DVU1571" s="217"/>
      <c r="DVV1571" s="217"/>
      <c r="DVW1571" s="217"/>
      <c r="DVX1571" s="217"/>
      <c r="DVY1571" s="217"/>
      <c r="DVZ1571" s="217"/>
      <c r="DWA1571" s="217"/>
      <c r="DWB1571" s="217"/>
      <c r="DWC1571" s="217"/>
      <c r="DWD1571" s="217"/>
      <c r="DWE1571" s="217"/>
      <c r="DWF1571" s="217"/>
      <c r="DWG1571" s="217"/>
      <c r="DWH1571" s="217"/>
      <c r="DWI1571" s="217"/>
      <c r="DWJ1571" s="217"/>
      <c r="DWK1571" s="217"/>
      <c r="DWL1571" s="217"/>
      <c r="DWM1571" s="217"/>
      <c r="DWN1571" s="217"/>
      <c r="DWO1571" s="217"/>
      <c r="DWP1571" s="217"/>
      <c r="DWQ1571" s="217"/>
      <c r="DWR1571" s="217"/>
      <c r="DWS1571" s="217"/>
      <c r="DWT1571" s="217"/>
      <c r="DWU1571" s="217"/>
      <c r="DWV1571" s="217"/>
      <c r="DWW1571" s="217"/>
      <c r="DWX1571" s="217"/>
      <c r="DWY1571" s="217"/>
      <c r="DWZ1571" s="217"/>
      <c r="DXA1571" s="217"/>
      <c r="DXB1571" s="217"/>
      <c r="DXC1571" s="217"/>
      <c r="DXD1571" s="217"/>
      <c r="DXE1571" s="217"/>
      <c r="DXF1571" s="217"/>
      <c r="DXG1571" s="217"/>
      <c r="DXH1571" s="217"/>
      <c r="DXI1571" s="217"/>
      <c r="DXJ1571" s="217"/>
      <c r="DXK1571" s="217"/>
      <c r="DXL1571" s="217"/>
      <c r="DXM1571" s="217"/>
      <c r="DXN1571" s="217"/>
      <c r="DXO1571" s="217"/>
      <c r="DXP1571" s="217"/>
      <c r="DXQ1571" s="217"/>
      <c r="DXR1571" s="217"/>
      <c r="DXS1571" s="217"/>
      <c r="DXT1571" s="217"/>
      <c r="DXU1571" s="217"/>
      <c r="DXV1571" s="217"/>
      <c r="DXW1571" s="217"/>
      <c r="DXX1571" s="217"/>
      <c r="DXY1571" s="217"/>
      <c r="DXZ1571" s="217"/>
      <c r="DYA1571" s="217"/>
      <c r="DYB1571" s="217"/>
      <c r="DYC1571" s="217"/>
      <c r="DYD1571" s="217"/>
      <c r="DYE1571" s="217"/>
      <c r="DYF1571" s="217"/>
      <c r="DYG1571" s="217"/>
      <c r="DYH1571" s="217"/>
      <c r="DYI1571" s="217"/>
      <c r="DYJ1571" s="217"/>
      <c r="DYK1571" s="217"/>
      <c r="DYL1571" s="217"/>
      <c r="DYM1571" s="217"/>
      <c r="DYN1571" s="217"/>
      <c r="DYO1571" s="217"/>
      <c r="DYP1571" s="217"/>
      <c r="DYQ1571" s="217"/>
      <c r="DYR1571" s="217"/>
      <c r="DYS1571" s="217"/>
      <c r="DYT1571" s="217"/>
      <c r="DYU1571" s="217"/>
      <c r="DYV1571" s="217"/>
      <c r="DYW1571" s="217"/>
      <c r="DYX1571" s="217"/>
      <c r="DYY1571" s="217"/>
      <c r="DYZ1571" s="217"/>
      <c r="DZA1571" s="217"/>
      <c r="DZB1571" s="217"/>
      <c r="DZC1571" s="217"/>
      <c r="DZD1571" s="217"/>
      <c r="DZE1571" s="217"/>
      <c r="DZF1571" s="217"/>
      <c r="DZG1571" s="217"/>
      <c r="DZH1571" s="217"/>
      <c r="DZI1571" s="217"/>
      <c r="DZJ1571" s="217"/>
      <c r="DZK1571" s="217"/>
      <c r="DZL1571" s="217"/>
      <c r="DZM1571" s="217"/>
      <c r="DZN1571" s="217"/>
      <c r="DZO1571" s="217"/>
      <c r="DZP1571" s="217"/>
      <c r="DZQ1571" s="217"/>
      <c r="DZR1571" s="217"/>
      <c r="DZS1571" s="217"/>
      <c r="DZT1571" s="217"/>
      <c r="DZU1571" s="217"/>
      <c r="DZV1571" s="217"/>
      <c r="DZW1571" s="217"/>
      <c r="DZX1571" s="217"/>
      <c r="DZY1571" s="217"/>
      <c r="DZZ1571" s="217"/>
      <c r="EAA1571" s="217"/>
      <c r="EAB1571" s="217"/>
      <c r="EAC1571" s="217"/>
      <c r="EAD1571" s="217"/>
      <c r="EAE1571" s="217"/>
      <c r="EAF1571" s="217"/>
      <c r="EAG1571" s="217"/>
      <c r="EAH1571" s="217"/>
      <c r="EAI1571" s="217"/>
      <c r="EAJ1571" s="217"/>
      <c r="EAK1571" s="217"/>
      <c r="EAL1571" s="217"/>
      <c r="EAM1571" s="217"/>
      <c r="EAN1571" s="217"/>
      <c r="EAO1571" s="217"/>
      <c r="EAP1571" s="217"/>
      <c r="EAQ1571" s="217"/>
      <c r="EAR1571" s="217"/>
      <c r="EAS1571" s="217"/>
      <c r="EAT1571" s="217"/>
      <c r="EAU1571" s="217"/>
      <c r="EAV1571" s="217"/>
      <c r="EAW1571" s="217"/>
      <c r="EAX1571" s="217"/>
      <c r="EAY1571" s="217"/>
      <c r="EAZ1571" s="217"/>
      <c r="EBA1571" s="217"/>
      <c r="EBB1571" s="217"/>
      <c r="EBC1571" s="217"/>
      <c r="EBD1571" s="217"/>
      <c r="EBE1571" s="217"/>
      <c r="EBF1571" s="217"/>
      <c r="EBG1571" s="217"/>
      <c r="EBH1571" s="217"/>
      <c r="EBI1571" s="217"/>
      <c r="EBJ1571" s="217"/>
      <c r="EBK1571" s="217"/>
      <c r="EBL1571" s="217"/>
      <c r="EBM1571" s="217"/>
      <c r="EBN1571" s="217"/>
      <c r="EBO1571" s="217"/>
      <c r="EBP1571" s="217"/>
      <c r="EBQ1571" s="217"/>
      <c r="EBR1571" s="217"/>
      <c r="EBS1571" s="217"/>
      <c r="EBT1571" s="217"/>
      <c r="EBU1571" s="217"/>
      <c r="EBV1571" s="217"/>
      <c r="EBW1571" s="217"/>
      <c r="EBX1571" s="217"/>
      <c r="EBY1571" s="217"/>
      <c r="EBZ1571" s="217"/>
      <c r="ECA1571" s="217"/>
      <c r="ECB1571" s="217"/>
      <c r="ECC1571" s="217"/>
      <c r="ECD1571" s="217"/>
      <c r="ECE1571" s="217"/>
      <c r="ECF1571" s="217"/>
      <c r="ECG1571" s="217"/>
      <c r="ECH1571" s="217"/>
      <c r="ECI1571" s="217"/>
      <c r="ECJ1571" s="217"/>
      <c r="ECK1571" s="217"/>
      <c r="ECL1571" s="217"/>
      <c r="ECM1571" s="217"/>
      <c r="ECN1571" s="217"/>
      <c r="ECO1571" s="217"/>
      <c r="ECP1571" s="217"/>
      <c r="ECQ1571" s="217"/>
      <c r="ECR1571" s="217"/>
      <c r="ECS1571" s="217"/>
      <c r="ECT1571" s="217"/>
      <c r="ECU1571" s="217"/>
      <c r="ECV1571" s="217"/>
      <c r="ECW1571" s="217"/>
      <c r="ECX1571" s="217"/>
      <c r="ECY1571" s="217"/>
      <c r="ECZ1571" s="217"/>
      <c r="EDA1571" s="217"/>
      <c r="EDB1571" s="217"/>
      <c r="EDC1571" s="217"/>
      <c r="EDD1571" s="217"/>
      <c r="EDE1571" s="217"/>
      <c r="EDF1571" s="217"/>
      <c r="EDG1571" s="217"/>
      <c r="EDH1571" s="217"/>
      <c r="EDI1571" s="217"/>
      <c r="EDJ1571" s="217"/>
      <c r="EDK1571" s="217"/>
      <c r="EDL1571" s="217"/>
      <c r="EDM1571" s="217"/>
      <c r="EDN1571" s="217"/>
      <c r="EDO1571" s="217"/>
      <c r="EDP1571" s="217"/>
      <c r="EDQ1571" s="217"/>
      <c r="EDR1571" s="217"/>
      <c r="EDS1571" s="217"/>
      <c r="EDT1571" s="217"/>
      <c r="EDU1571" s="217"/>
      <c r="EDV1571" s="217"/>
      <c r="EDW1571" s="217"/>
      <c r="EDX1571" s="217"/>
      <c r="EDY1571" s="217"/>
      <c r="EDZ1571" s="217"/>
      <c r="EEA1571" s="217"/>
      <c r="EEB1571" s="217"/>
      <c r="EEC1571" s="217"/>
      <c r="EED1571" s="217"/>
      <c r="EEE1571" s="217"/>
      <c r="EEF1571" s="217"/>
      <c r="EEG1571" s="217"/>
      <c r="EEH1571" s="217"/>
      <c r="EEI1571" s="217"/>
      <c r="EEJ1571" s="217"/>
      <c r="EEK1571" s="217"/>
      <c r="EEL1571" s="217"/>
      <c r="EEM1571" s="217"/>
      <c r="EEN1571" s="217"/>
      <c r="EEO1571" s="217"/>
      <c r="EEP1571" s="217"/>
      <c r="EEQ1571" s="217"/>
      <c r="EER1571" s="217"/>
      <c r="EES1571" s="217"/>
      <c r="EET1571" s="217"/>
      <c r="EEU1571" s="217"/>
      <c r="EEV1571" s="217"/>
      <c r="EEW1571" s="217"/>
      <c r="EEX1571" s="217"/>
      <c r="EEY1571" s="217"/>
      <c r="EEZ1571" s="217"/>
      <c r="EFA1571" s="217"/>
      <c r="EFB1571" s="217"/>
      <c r="EFC1571" s="217"/>
      <c r="EFD1571" s="217"/>
      <c r="EFE1571" s="217"/>
      <c r="EFF1571" s="217"/>
      <c r="EFG1571" s="217"/>
      <c r="EFH1571" s="217"/>
      <c r="EFI1571" s="217"/>
      <c r="EFJ1571" s="217"/>
      <c r="EFK1571" s="217"/>
      <c r="EFL1571" s="217"/>
      <c r="EFM1571" s="217"/>
      <c r="EFN1571" s="217"/>
      <c r="EFO1571" s="217"/>
      <c r="EFP1571" s="217"/>
      <c r="EFQ1571" s="217"/>
      <c r="EFR1571" s="217"/>
      <c r="EFS1571" s="217"/>
      <c r="EFT1571" s="217"/>
      <c r="EFU1571" s="217"/>
      <c r="EFV1571" s="217"/>
      <c r="EFW1571" s="217"/>
      <c r="EFX1571" s="217"/>
      <c r="EFY1571" s="217"/>
      <c r="EFZ1571" s="217"/>
      <c r="EGA1571" s="217"/>
      <c r="EGB1571" s="217"/>
      <c r="EGC1571" s="217"/>
      <c r="EGD1571" s="217"/>
      <c r="EGE1571" s="217"/>
      <c r="EGF1571" s="217"/>
      <c r="EGG1571" s="217"/>
      <c r="EGH1571" s="217"/>
      <c r="EGI1571" s="217"/>
      <c r="EGJ1571" s="217"/>
      <c r="EGK1571" s="217"/>
      <c r="EGL1571" s="217"/>
      <c r="EGM1571" s="217"/>
      <c r="EGN1571" s="217"/>
      <c r="EGO1571" s="217"/>
      <c r="EGP1571" s="217"/>
      <c r="EGQ1571" s="217"/>
      <c r="EGR1571" s="217"/>
      <c r="EGS1571" s="217"/>
      <c r="EGT1571" s="217"/>
      <c r="EGU1571" s="217"/>
      <c r="EGV1571" s="217"/>
      <c r="EGW1571" s="217"/>
      <c r="EGX1571" s="217"/>
      <c r="EGY1571" s="217"/>
      <c r="EGZ1571" s="217"/>
      <c r="EHA1571" s="217"/>
      <c r="EHB1571" s="217"/>
      <c r="EHC1571" s="217"/>
      <c r="EHD1571" s="217"/>
      <c r="EHE1571" s="217"/>
      <c r="EHF1571" s="217"/>
      <c r="EHG1571" s="217"/>
      <c r="EHH1571" s="217"/>
      <c r="EHI1571" s="217"/>
      <c r="EHJ1571" s="217"/>
      <c r="EHK1571" s="217"/>
      <c r="EHL1571" s="217"/>
      <c r="EHM1571" s="217"/>
      <c r="EHN1571" s="217"/>
      <c r="EHO1571" s="217"/>
      <c r="EHP1571" s="217"/>
      <c r="EHQ1571" s="217"/>
      <c r="EHR1571" s="217"/>
      <c r="EHS1571" s="217"/>
      <c r="EHT1571" s="217"/>
      <c r="EHU1571" s="217"/>
      <c r="EHV1571" s="217"/>
      <c r="EHW1571" s="217"/>
      <c r="EHX1571" s="217"/>
      <c r="EHY1571" s="217"/>
      <c r="EHZ1571" s="217"/>
      <c r="EIA1571" s="217"/>
      <c r="EIB1571" s="217"/>
      <c r="EIC1571" s="217"/>
      <c r="EID1571" s="217"/>
      <c r="EIE1571" s="217"/>
      <c r="EIF1571" s="217"/>
      <c r="EIG1571" s="217"/>
      <c r="EIH1571" s="217"/>
      <c r="EII1571" s="217"/>
      <c r="EIJ1571" s="217"/>
      <c r="EIK1571" s="217"/>
      <c r="EIL1571" s="217"/>
      <c r="EIM1571" s="217"/>
      <c r="EIN1571" s="217"/>
      <c r="EIO1571" s="217"/>
      <c r="EIP1571" s="217"/>
      <c r="EIQ1571" s="217"/>
      <c r="EIR1571" s="217"/>
      <c r="EIS1571" s="217"/>
      <c r="EIT1571" s="217"/>
      <c r="EIU1571" s="217"/>
      <c r="EIV1571" s="217"/>
      <c r="EIW1571" s="217"/>
      <c r="EIX1571" s="217"/>
      <c r="EIY1571" s="217"/>
      <c r="EIZ1571" s="217"/>
      <c r="EJA1571" s="217"/>
      <c r="EJB1571" s="217"/>
      <c r="EJC1571" s="217"/>
      <c r="EJD1571" s="217"/>
      <c r="EJE1571" s="217"/>
      <c r="EJF1571" s="217"/>
      <c r="EJG1571" s="217"/>
      <c r="EJH1571" s="217"/>
      <c r="EJI1571" s="217"/>
      <c r="EJJ1571" s="217"/>
      <c r="EJK1571" s="217"/>
      <c r="EJL1571" s="217"/>
      <c r="EJM1571" s="217"/>
      <c r="EJN1571" s="217"/>
      <c r="EJO1571" s="217"/>
      <c r="EJP1571" s="217"/>
      <c r="EJQ1571" s="217"/>
      <c r="EJR1571" s="217"/>
      <c r="EJS1571" s="217"/>
      <c r="EJT1571" s="217"/>
      <c r="EJU1571" s="217"/>
      <c r="EJV1571" s="217"/>
      <c r="EJW1571" s="217"/>
      <c r="EJX1571" s="217"/>
      <c r="EJY1571" s="217"/>
      <c r="EJZ1571" s="217"/>
      <c r="EKA1571" s="217"/>
      <c r="EKB1571" s="217"/>
      <c r="EKC1571" s="217"/>
      <c r="EKD1571" s="217"/>
      <c r="EKE1571" s="217"/>
      <c r="EKF1571" s="217"/>
      <c r="EKG1571" s="217"/>
      <c r="EKH1571" s="217"/>
      <c r="EKI1571" s="217"/>
      <c r="EKJ1571" s="217"/>
      <c r="EKK1571" s="217"/>
      <c r="EKL1571" s="217"/>
      <c r="EKM1571" s="217"/>
      <c r="EKN1571" s="217"/>
      <c r="EKO1571" s="217"/>
      <c r="EKP1571" s="217"/>
      <c r="EKQ1571" s="217"/>
      <c r="EKR1571" s="217"/>
      <c r="EKS1571" s="217"/>
      <c r="EKT1571" s="217"/>
      <c r="EKU1571" s="217"/>
      <c r="EKV1571" s="217"/>
      <c r="EKW1571" s="217"/>
      <c r="EKX1571" s="217"/>
      <c r="EKY1571" s="217"/>
      <c r="EKZ1571" s="217"/>
      <c r="ELA1571" s="217"/>
      <c r="ELB1571" s="217"/>
      <c r="ELC1571" s="217"/>
      <c r="ELD1571" s="217"/>
      <c r="ELE1571" s="217"/>
      <c r="ELF1571" s="217"/>
      <c r="ELG1571" s="217"/>
      <c r="ELH1571" s="217"/>
      <c r="ELI1571" s="217"/>
      <c r="ELJ1571" s="217"/>
      <c r="ELK1571" s="217"/>
      <c r="ELL1571" s="217"/>
      <c r="ELM1571" s="217"/>
      <c r="ELN1571" s="217"/>
      <c r="ELO1571" s="217"/>
      <c r="ELP1571" s="217"/>
      <c r="ELQ1571" s="217"/>
      <c r="ELR1571" s="217"/>
      <c r="ELS1571" s="217"/>
      <c r="ELT1571" s="217"/>
      <c r="ELU1571" s="217"/>
      <c r="ELV1571" s="217"/>
      <c r="ELW1571" s="217"/>
      <c r="ELX1571" s="217"/>
      <c r="ELY1571" s="217"/>
      <c r="ELZ1571" s="217"/>
      <c r="EMA1571" s="217"/>
      <c r="EMB1571" s="217"/>
      <c r="EMC1571" s="217"/>
      <c r="EMD1571" s="217"/>
      <c r="EME1571" s="217"/>
      <c r="EMF1571" s="217"/>
      <c r="EMG1571" s="217"/>
      <c r="EMH1571" s="217"/>
      <c r="EMI1571" s="217"/>
      <c r="EMJ1571" s="217"/>
      <c r="EMK1571" s="217"/>
      <c r="EML1571" s="217"/>
      <c r="EMM1571" s="217"/>
      <c r="EMN1571" s="217"/>
      <c r="EMO1571" s="217"/>
      <c r="EMP1571" s="217"/>
      <c r="EMQ1571" s="217"/>
      <c r="EMR1571" s="217"/>
      <c r="EMS1571" s="217"/>
      <c r="EMT1571" s="217"/>
      <c r="EMU1571" s="217"/>
      <c r="EMV1571" s="217"/>
      <c r="EMW1571" s="217"/>
      <c r="EMX1571" s="217"/>
      <c r="EMY1571" s="217"/>
      <c r="EMZ1571" s="217"/>
      <c r="ENA1571" s="217"/>
      <c r="ENB1571" s="217"/>
      <c r="ENC1571" s="217"/>
      <c r="END1571" s="217"/>
      <c r="ENE1571" s="217"/>
      <c r="ENF1571" s="217"/>
      <c r="ENG1571" s="217"/>
      <c r="ENH1571" s="217"/>
      <c r="ENI1571" s="217"/>
      <c r="ENJ1571" s="217"/>
      <c r="ENK1571" s="217"/>
      <c r="ENL1571" s="217"/>
      <c r="ENM1571" s="217"/>
      <c r="ENN1571" s="217"/>
      <c r="ENO1571" s="217"/>
      <c r="ENP1571" s="217"/>
      <c r="ENQ1571" s="217"/>
      <c r="ENR1571" s="217"/>
      <c r="ENS1571" s="217"/>
      <c r="ENT1571" s="217"/>
      <c r="ENU1571" s="217"/>
      <c r="ENV1571" s="217"/>
      <c r="ENW1571" s="217"/>
      <c r="ENX1571" s="217"/>
      <c r="ENY1571" s="217"/>
      <c r="ENZ1571" s="217"/>
      <c r="EOA1571" s="217"/>
      <c r="EOB1571" s="217"/>
      <c r="EOC1571" s="217"/>
      <c r="EOD1571" s="217"/>
      <c r="EOE1571" s="217"/>
      <c r="EOF1571" s="217"/>
      <c r="EOG1571" s="217"/>
      <c r="EOH1571" s="217"/>
      <c r="EOI1571" s="217"/>
      <c r="EOJ1571" s="217"/>
      <c r="EOK1571" s="217"/>
      <c r="EOL1571" s="217"/>
      <c r="EOM1571" s="217"/>
      <c r="EON1571" s="217"/>
      <c r="EOO1571" s="217"/>
      <c r="EOP1571" s="217"/>
      <c r="EOQ1571" s="217"/>
      <c r="EOR1571" s="217"/>
      <c r="EOS1571" s="217"/>
      <c r="EOT1571" s="217"/>
      <c r="EOU1571" s="217"/>
      <c r="EOV1571" s="217"/>
      <c r="EOW1571" s="217"/>
      <c r="EOX1571" s="217"/>
      <c r="EOY1571" s="217"/>
      <c r="EOZ1571" s="217"/>
      <c r="EPA1571" s="217"/>
      <c r="EPB1571" s="217"/>
      <c r="EPC1571" s="217"/>
      <c r="EPD1571" s="217"/>
      <c r="EPE1571" s="217"/>
      <c r="EPF1571" s="217"/>
      <c r="EPG1571" s="217"/>
      <c r="EPH1571" s="217"/>
      <c r="EPI1571" s="217"/>
      <c r="EPJ1571" s="217"/>
      <c r="EPK1571" s="217"/>
      <c r="EPL1571" s="217"/>
      <c r="EPM1571" s="217"/>
      <c r="EPN1571" s="217"/>
      <c r="EPO1571" s="217"/>
      <c r="EPP1571" s="217"/>
      <c r="EPQ1571" s="217"/>
      <c r="EPR1571" s="217"/>
      <c r="EPS1571" s="217"/>
      <c r="EPT1571" s="217"/>
      <c r="EPU1571" s="217"/>
      <c r="EPV1571" s="217"/>
      <c r="EPW1571" s="217"/>
      <c r="EPX1571" s="217"/>
      <c r="EPY1571" s="217"/>
      <c r="EPZ1571" s="217"/>
      <c r="EQA1571" s="217"/>
      <c r="EQB1571" s="217"/>
      <c r="EQC1571" s="217"/>
      <c r="EQD1571" s="217"/>
      <c r="EQE1571" s="217"/>
      <c r="EQF1571" s="217"/>
      <c r="EQG1571" s="217"/>
      <c r="EQH1571" s="217"/>
      <c r="EQI1571" s="217"/>
      <c r="EQJ1571" s="217"/>
      <c r="EQK1571" s="217"/>
      <c r="EQL1571" s="217"/>
      <c r="EQM1571" s="217"/>
      <c r="EQN1571" s="217"/>
      <c r="EQO1571" s="217"/>
      <c r="EQP1571" s="217"/>
      <c r="EQQ1571" s="217"/>
      <c r="EQR1571" s="217"/>
      <c r="EQS1571" s="217"/>
      <c r="EQT1571" s="217"/>
      <c r="EQU1571" s="217"/>
      <c r="EQV1571" s="217"/>
      <c r="EQW1571" s="217"/>
      <c r="EQX1571" s="217"/>
      <c r="EQY1571" s="217"/>
      <c r="EQZ1571" s="217"/>
      <c r="ERA1571" s="217"/>
      <c r="ERB1571" s="217"/>
      <c r="ERC1571" s="217"/>
      <c r="ERD1571" s="217"/>
      <c r="ERE1571" s="217"/>
      <c r="ERF1571" s="217"/>
      <c r="ERG1571" s="217"/>
      <c r="ERH1571" s="217"/>
      <c r="ERI1571" s="217"/>
      <c r="ERJ1571" s="217"/>
      <c r="ERK1571" s="217"/>
      <c r="ERL1571" s="217"/>
      <c r="ERM1571" s="217"/>
      <c r="ERN1571" s="217"/>
      <c r="ERO1571" s="217"/>
      <c r="ERP1571" s="217"/>
      <c r="ERQ1571" s="217"/>
      <c r="ERR1571" s="217"/>
      <c r="ERS1571" s="217"/>
      <c r="ERT1571" s="217"/>
      <c r="ERU1571" s="217"/>
      <c r="ERV1571" s="217"/>
      <c r="ERW1571" s="217"/>
      <c r="ERX1571" s="217"/>
      <c r="ERY1571" s="217"/>
      <c r="ERZ1571" s="217"/>
      <c r="ESA1571" s="217"/>
      <c r="ESB1571" s="217"/>
      <c r="ESC1571" s="217"/>
      <c r="ESD1571" s="217"/>
      <c r="ESE1571" s="217"/>
      <c r="ESF1571" s="217"/>
      <c r="ESG1571" s="217"/>
      <c r="ESH1571" s="217"/>
      <c r="ESI1571" s="217"/>
      <c r="ESJ1571" s="217"/>
      <c r="ESK1571" s="217"/>
      <c r="ESL1571" s="217"/>
      <c r="ESM1571" s="217"/>
      <c r="ESN1571" s="217"/>
      <c r="ESO1571" s="217"/>
      <c r="ESP1571" s="217"/>
      <c r="ESQ1571" s="217"/>
      <c r="ESR1571" s="217"/>
      <c r="ESS1571" s="217"/>
      <c r="EST1571" s="217"/>
      <c r="ESU1571" s="217"/>
      <c r="ESV1571" s="217"/>
      <c r="ESW1571" s="217"/>
      <c r="ESX1571" s="217"/>
      <c r="ESY1571" s="217"/>
      <c r="ESZ1571" s="217"/>
      <c r="ETA1571" s="217"/>
      <c r="ETB1571" s="217"/>
      <c r="ETC1571" s="217"/>
      <c r="ETD1571" s="217"/>
      <c r="ETE1571" s="217"/>
      <c r="ETF1571" s="217"/>
      <c r="ETG1571" s="217"/>
      <c r="ETH1571" s="217"/>
      <c r="ETI1571" s="217"/>
      <c r="ETJ1571" s="217"/>
      <c r="ETK1571" s="217"/>
      <c r="ETL1571" s="217"/>
      <c r="ETM1571" s="217"/>
      <c r="ETN1571" s="217"/>
      <c r="ETO1571" s="217"/>
      <c r="ETP1571" s="217"/>
      <c r="ETQ1571" s="217"/>
      <c r="ETR1571" s="217"/>
      <c r="ETS1571" s="217"/>
      <c r="ETT1571" s="217"/>
      <c r="ETU1571" s="217"/>
      <c r="ETV1571" s="217"/>
      <c r="ETW1571" s="217"/>
      <c r="ETX1571" s="217"/>
      <c r="ETY1571" s="217"/>
      <c r="ETZ1571" s="217"/>
      <c r="EUA1571" s="217"/>
      <c r="EUB1571" s="217"/>
      <c r="EUC1571" s="217"/>
      <c r="EUD1571" s="217"/>
      <c r="EUE1571" s="217"/>
      <c r="EUF1571" s="217"/>
      <c r="EUG1571" s="217"/>
      <c r="EUH1571" s="217"/>
      <c r="EUI1571" s="217"/>
      <c r="EUJ1571" s="217"/>
      <c r="EUK1571" s="217"/>
      <c r="EUL1571" s="217"/>
      <c r="EUM1571" s="217"/>
      <c r="EUN1571" s="217"/>
      <c r="EUO1571" s="217"/>
      <c r="EUP1571" s="217"/>
      <c r="EUQ1571" s="217"/>
      <c r="EUR1571" s="217"/>
      <c r="EUS1571" s="217"/>
      <c r="EUT1571" s="217"/>
      <c r="EUU1571" s="217"/>
      <c r="EUV1571" s="217"/>
      <c r="EUW1571" s="217"/>
      <c r="EUX1571" s="217"/>
      <c r="EUY1571" s="217"/>
      <c r="EUZ1571" s="217"/>
      <c r="EVA1571" s="217"/>
      <c r="EVB1571" s="217"/>
      <c r="EVC1571" s="217"/>
      <c r="EVD1571" s="217"/>
      <c r="EVE1571" s="217"/>
      <c r="EVF1571" s="217"/>
      <c r="EVG1571" s="217"/>
      <c r="EVH1571" s="217"/>
      <c r="EVI1571" s="217"/>
      <c r="EVJ1571" s="217"/>
      <c r="EVK1571" s="217"/>
      <c r="EVL1571" s="217"/>
      <c r="EVM1571" s="217"/>
      <c r="EVN1571" s="217"/>
      <c r="EVO1571" s="217"/>
      <c r="EVP1571" s="217"/>
      <c r="EVQ1571" s="217"/>
      <c r="EVR1571" s="217"/>
      <c r="EVS1571" s="217"/>
      <c r="EVT1571" s="217"/>
      <c r="EVU1571" s="217"/>
      <c r="EVV1571" s="217"/>
      <c r="EVW1571" s="217"/>
      <c r="EVX1571" s="217"/>
      <c r="EVY1571" s="217"/>
      <c r="EVZ1571" s="217"/>
      <c r="EWA1571" s="217"/>
      <c r="EWB1571" s="217"/>
      <c r="EWC1571" s="217"/>
      <c r="EWD1571" s="217"/>
      <c r="EWE1571" s="217"/>
      <c r="EWF1571" s="217"/>
      <c r="EWG1571" s="217"/>
      <c r="EWH1571" s="217"/>
      <c r="EWI1571" s="217"/>
      <c r="EWJ1571" s="217"/>
      <c r="EWK1571" s="217"/>
      <c r="EWL1571" s="217"/>
      <c r="EWM1571" s="217"/>
      <c r="EWN1571" s="217"/>
      <c r="EWO1571" s="217"/>
      <c r="EWP1571" s="217"/>
      <c r="EWQ1571" s="217"/>
      <c r="EWR1571" s="217"/>
      <c r="EWS1571" s="217"/>
      <c r="EWT1571" s="217"/>
      <c r="EWU1571" s="217"/>
      <c r="EWV1571" s="217"/>
      <c r="EWW1571" s="217"/>
      <c r="EWX1571" s="217"/>
      <c r="EWY1571" s="217"/>
      <c r="EWZ1571" s="217"/>
      <c r="EXA1571" s="217"/>
      <c r="EXB1571" s="217"/>
      <c r="EXC1571" s="217"/>
      <c r="EXD1571" s="217"/>
      <c r="EXE1571" s="217"/>
      <c r="EXF1571" s="217"/>
      <c r="EXG1571" s="217"/>
      <c r="EXH1571" s="217"/>
      <c r="EXI1571" s="217"/>
      <c r="EXJ1571" s="217"/>
      <c r="EXK1571" s="217"/>
      <c r="EXL1571" s="217"/>
      <c r="EXM1571" s="217"/>
      <c r="EXN1571" s="217"/>
      <c r="EXO1571" s="217"/>
      <c r="EXP1571" s="217"/>
      <c r="EXQ1571" s="217"/>
      <c r="EXR1571" s="217"/>
      <c r="EXS1571" s="217"/>
      <c r="EXT1571" s="217"/>
      <c r="EXU1571" s="217"/>
      <c r="EXV1571" s="217"/>
      <c r="EXW1571" s="217"/>
      <c r="EXX1571" s="217"/>
      <c r="EXY1571" s="217"/>
      <c r="EXZ1571" s="217"/>
      <c r="EYA1571" s="217"/>
      <c r="EYB1571" s="217"/>
      <c r="EYC1571" s="217"/>
      <c r="EYD1571" s="217"/>
      <c r="EYE1571" s="217"/>
      <c r="EYF1571" s="217"/>
      <c r="EYG1571" s="217"/>
      <c r="EYH1571" s="217"/>
      <c r="EYI1571" s="217"/>
      <c r="EYJ1571" s="217"/>
      <c r="EYK1571" s="217"/>
      <c r="EYL1571" s="217"/>
      <c r="EYM1571" s="217"/>
      <c r="EYN1571" s="217"/>
      <c r="EYO1571" s="217"/>
      <c r="EYP1571" s="217"/>
      <c r="EYQ1571" s="217"/>
      <c r="EYR1571" s="217"/>
      <c r="EYS1571" s="217"/>
      <c r="EYT1571" s="217"/>
      <c r="EYU1571" s="217"/>
      <c r="EYV1571" s="217"/>
      <c r="EYW1571" s="217"/>
      <c r="EYX1571" s="217"/>
      <c r="EYY1571" s="217"/>
      <c r="EYZ1571" s="217"/>
      <c r="EZA1571" s="217"/>
      <c r="EZB1571" s="217"/>
      <c r="EZC1571" s="217"/>
      <c r="EZD1571" s="217"/>
      <c r="EZE1571" s="217"/>
      <c r="EZF1571" s="217"/>
      <c r="EZG1571" s="217"/>
      <c r="EZH1571" s="217"/>
      <c r="EZI1571" s="217"/>
      <c r="EZJ1571" s="217"/>
      <c r="EZK1571" s="217"/>
      <c r="EZL1571" s="217"/>
      <c r="EZM1571" s="217"/>
      <c r="EZN1571" s="217"/>
      <c r="EZO1571" s="217"/>
      <c r="EZP1571" s="217"/>
      <c r="EZQ1571" s="217"/>
      <c r="EZR1571" s="217"/>
      <c r="EZS1571" s="217"/>
      <c r="EZT1571" s="217"/>
      <c r="EZU1571" s="217"/>
      <c r="EZV1571" s="217"/>
      <c r="EZW1571" s="217"/>
      <c r="EZX1571" s="217"/>
      <c r="EZY1571" s="217"/>
      <c r="EZZ1571" s="217"/>
      <c r="FAA1571" s="217"/>
      <c r="FAB1571" s="217"/>
      <c r="FAC1571" s="217"/>
      <c r="FAD1571" s="217"/>
      <c r="FAE1571" s="217"/>
      <c r="FAF1571" s="217"/>
      <c r="FAG1571" s="217"/>
      <c r="FAH1571" s="217"/>
      <c r="FAI1571" s="217"/>
      <c r="FAJ1571" s="217"/>
      <c r="FAK1571" s="217"/>
      <c r="FAL1571" s="217"/>
      <c r="FAM1571" s="217"/>
      <c r="FAN1571" s="217"/>
      <c r="FAO1571" s="217"/>
      <c r="FAP1571" s="217"/>
      <c r="FAQ1571" s="217"/>
      <c r="FAR1571" s="217"/>
      <c r="FAS1571" s="217"/>
      <c r="FAT1571" s="217"/>
      <c r="FAU1571" s="217"/>
      <c r="FAV1571" s="217"/>
      <c r="FAW1571" s="217"/>
      <c r="FAX1571" s="217"/>
      <c r="FAY1571" s="217"/>
      <c r="FAZ1571" s="217"/>
      <c r="FBA1571" s="217"/>
      <c r="FBB1571" s="217"/>
      <c r="FBC1571" s="217"/>
      <c r="FBD1571" s="217"/>
      <c r="FBE1571" s="217"/>
      <c r="FBF1571" s="217"/>
      <c r="FBG1571" s="217"/>
      <c r="FBH1571" s="217"/>
      <c r="FBI1571" s="217"/>
      <c r="FBJ1571" s="217"/>
      <c r="FBK1571" s="217"/>
      <c r="FBL1571" s="217"/>
      <c r="FBM1571" s="217"/>
      <c r="FBN1571" s="217"/>
      <c r="FBO1571" s="217"/>
      <c r="FBP1571" s="217"/>
      <c r="FBQ1571" s="217"/>
      <c r="FBR1571" s="217"/>
      <c r="FBS1571" s="217"/>
      <c r="FBT1571" s="217"/>
      <c r="FBU1571" s="217"/>
      <c r="FBV1571" s="217"/>
      <c r="FBW1571" s="217"/>
      <c r="FBX1571" s="217"/>
      <c r="FBY1571" s="217"/>
      <c r="FBZ1571" s="217"/>
      <c r="FCA1571" s="217"/>
      <c r="FCB1571" s="217"/>
      <c r="FCC1571" s="217"/>
      <c r="FCD1571" s="217"/>
      <c r="FCE1571" s="217"/>
      <c r="FCF1571" s="217"/>
      <c r="FCG1571" s="217"/>
      <c r="FCH1571" s="217"/>
      <c r="FCI1571" s="217"/>
      <c r="FCJ1571" s="217"/>
      <c r="FCK1571" s="217"/>
      <c r="FCL1571" s="217"/>
      <c r="FCM1571" s="217"/>
      <c r="FCN1571" s="217"/>
      <c r="FCO1571" s="217"/>
      <c r="FCP1571" s="217"/>
      <c r="FCQ1571" s="217"/>
      <c r="FCR1571" s="217"/>
      <c r="FCS1571" s="217"/>
      <c r="FCT1571" s="217"/>
      <c r="FCU1571" s="217"/>
      <c r="FCV1571" s="217"/>
      <c r="FCW1571" s="217"/>
      <c r="FCX1571" s="217"/>
      <c r="FCY1571" s="217"/>
      <c r="FCZ1571" s="217"/>
      <c r="FDA1571" s="217"/>
      <c r="FDB1571" s="217"/>
      <c r="FDC1571" s="217"/>
      <c r="FDD1571" s="217"/>
      <c r="FDE1571" s="217"/>
      <c r="FDF1571" s="217"/>
      <c r="FDG1571" s="217"/>
      <c r="FDH1571" s="217"/>
      <c r="FDI1571" s="217"/>
      <c r="FDJ1571" s="217"/>
      <c r="FDK1571" s="217"/>
      <c r="FDL1571" s="217"/>
      <c r="FDM1571" s="217"/>
      <c r="FDN1571" s="217"/>
      <c r="FDO1571" s="217"/>
      <c r="FDP1571" s="217"/>
      <c r="FDQ1571" s="217"/>
      <c r="FDR1571" s="217"/>
      <c r="FDS1571" s="217"/>
      <c r="FDT1571" s="217"/>
      <c r="FDU1571" s="217"/>
      <c r="FDV1571" s="217"/>
      <c r="FDW1571" s="217"/>
      <c r="FDX1571" s="217"/>
      <c r="FDY1571" s="217"/>
      <c r="FDZ1571" s="217"/>
      <c r="FEA1571" s="217"/>
      <c r="FEB1571" s="217"/>
      <c r="FEC1571" s="217"/>
      <c r="FED1571" s="217"/>
      <c r="FEE1571" s="217"/>
      <c r="FEF1571" s="217"/>
      <c r="FEG1571" s="217"/>
      <c r="FEH1571" s="217"/>
      <c r="FEI1571" s="217"/>
      <c r="FEJ1571" s="217"/>
      <c r="FEK1571" s="217"/>
      <c r="FEL1571" s="217"/>
      <c r="FEM1571" s="217"/>
      <c r="FEN1571" s="217"/>
      <c r="FEO1571" s="217"/>
      <c r="FEP1571" s="217"/>
      <c r="FEQ1571" s="217"/>
      <c r="FER1571" s="217"/>
      <c r="FES1571" s="217"/>
      <c r="FET1571" s="217"/>
      <c r="FEU1571" s="217"/>
      <c r="FEV1571" s="217"/>
      <c r="FEW1571" s="217"/>
      <c r="FEX1571" s="217"/>
      <c r="FEY1571" s="217"/>
      <c r="FEZ1571" s="217"/>
      <c r="FFA1571" s="217"/>
      <c r="FFB1571" s="217"/>
      <c r="FFC1571" s="217"/>
      <c r="FFD1571" s="217"/>
      <c r="FFE1571" s="217"/>
      <c r="FFF1571" s="217"/>
      <c r="FFG1571" s="217"/>
      <c r="FFH1571" s="217"/>
      <c r="FFI1571" s="217"/>
      <c r="FFJ1571" s="217"/>
      <c r="FFK1571" s="217"/>
      <c r="FFL1571" s="217"/>
      <c r="FFM1571" s="217"/>
      <c r="FFN1571" s="217"/>
      <c r="FFO1571" s="217"/>
      <c r="FFP1571" s="217"/>
      <c r="FFQ1571" s="217"/>
      <c r="FFR1571" s="217"/>
      <c r="FFS1571" s="217"/>
      <c r="FFT1571" s="217"/>
      <c r="FFU1571" s="217"/>
      <c r="FFV1571" s="217"/>
      <c r="FFW1571" s="217"/>
      <c r="FFX1571" s="217"/>
      <c r="FFY1571" s="217"/>
      <c r="FFZ1571" s="217"/>
      <c r="FGA1571" s="217"/>
      <c r="FGB1571" s="217"/>
      <c r="FGC1571" s="217"/>
      <c r="FGD1571" s="217"/>
      <c r="FGE1571" s="217"/>
      <c r="FGF1571" s="217"/>
      <c r="FGG1571" s="217"/>
      <c r="FGH1571" s="217"/>
      <c r="FGI1571" s="217"/>
      <c r="FGJ1571" s="217"/>
      <c r="FGK1571" s="217"/>
      <c r="FGL1571" s="217"/>
      <c r="FGM1571" s="217"/>
      <c r="FGN1571" s="217"/>
      <c r="FGO1571" s="217"/>
      <c r="FGP1571" s="217"/>
      <c r="FGQ1571" s="217"/>
      <c r="FGR1571" s="217"/>
      <c r="FGS1571" s="217"/>
      <c r="FGT1571" s="217"/>
      <c r="FGU1571" s="217"/>
      <c r="FGV1571" s="217"/>
      <c r="FGW1571" s="217"/>
      <c r="FGX1571" s="217"/>
      <c r="FGY1571" s="217"/>
      <c r="FGZ1571" s="217"/>
      <c r="FHA1571" s="217"/>
      <c r="FHB1571" s="217"/>
      <c r="FHC1571" s="217"/>
      <c r="FHD1571" s="217"/>
      <c r="FHE1571" s="217"/>
      <c r="FHF1571" s="217"/>
      <c r="FHG1571" s="217"/>
      <c r="FHH1571" s="217"/>
      <c r="FHI1571" s="217"/>
      <c r="FHJ1571" s="217"/>
      <c r="FHK1571" s="217"/>
      <c r="FHL1571" s="217"/>
      <c r="FHM1571" s="217"/>
      <c r="FHN1571" s="217"/>
      <c r="FHO1571" s="217"/>
      <c r="FHP1571" s="217"/>
      <c r="FHQ1571" s="217"/>
      <c r="FHR1571" s="217"/>
      <c r="FHS1571" s="217"/>
      <c r="FHT1571" s="217"/>
      <c r="FHU1571" s="217"/>
      <c r="FHV1571" s="217"/>
      <c r="FHW1571" s="217"/>
      <c r="FHX1571" s="217"/>
      <c r="FHY1571" s="217"/>
      <c r="FHZ1571" s="217"/>
      <c r="FIA1571" s="217"/>
      <c r="FIB1571" s="217"/>
      <c r="FIC1571" s="217"/>
      <c r="FID1571" s="217"/>
      <c r="FIE1571" s="217"/>
      <c r="FIF1571" s="217"/>
      <c r="FIG1571" s="217"/>
      <c r="FIH1571" s="217"/>
      <c r="FII1571" s="217"/>
      <c r="FIJ1571" s="217"/>
      <c r="FIK1571" s="217"/>
      <c r="FIL1571" s="217"/>
      <c r="FIM1571" s="217"/>
      <c r="FIN1571" s="217"/>
      <c r="FIO1571" s="217"/>
      <c r="FIP1571" s="217"/>
      <c r="FIQ1571" s="217"/>
      <c r="FIR1571" s="217"/>
      <c r="FIS1571" s="217"/>
      <c r="FIT1571" s="217"/>
      <c r="FIU1571" s="217"/>
      <c r="FIV1571" s="217"/>
      <c r="FIW1571" s="217"/>
      <c r="FIX1571" s="217"/>
      <c r="FIY1571" s="217"/>
      <c r="FIZ1571" s="217"/>
      <c r="FJA1571" s="217"/>
      <c r="FJB1571" s="217"/>
      <c r="FJC1571" s="217"/>
      <c r="FJD1571" s="217"/>
      <c r="FJE1571" s="217"/>
      <c r="FJF1571" s="217"/>
      <c r="FJG1571" s="217"/>
      <c r="FJH1571" s="217"/>
      <c r="FJI1571" s="217"/>
      <c r="FJJ1571" s="217"/>
      <c r="FJK1571" s="217"/>
      <c r="FJL1571" s="217"/>
      <c r="FJM1571" s="217"/>
      <c r="FJN1571" s="217"/>
      <c r="FJO1571" s="217"/>
      <c r="FJP1571" s="217"/>
      <c r="FJQ1571" s="217"/>
      <c r="FJR1571" s="217"/>
      <c r="FJS1571" s="217"/>
      <c r="FJT1571" s="217"/>
      <c r="FJU1571" s="217"/>
      <c r="FJV1571" s="217"/>
      <c r="FJW1571" s="217"/>
      <c r="FJX1571" s="217"/>
      <c r="FJY1571" s="217"/>
      <c r="FJZ1571" s="217"/>
      <c r="FKA1571" s="217"/>
      <c r="FKB1571" s="217"/>
      <c r="FKC1571" s="217"/>
      <c r="FKD1571" s="217"/>
      <c r="FKE1571" s="217"/>
      <c r="FKF1571" s="217"/>
      <c r="FKG1571" s="217"/>
      <c r="FKH1571" s="217"/>
      <c r="FKI1571" s="217"/>
      <c r="FKJ1571" s="217"/>
      <c r="FKK1571" s="217"/>
      <c r="FKL1571" s="217"/>
      <c r="FKM1571" s="217"/>
      <c r="FKN1571" s="217"/>
      <c r="FKO1571" s="217"/>
      <c r="FKP1571" s="217"/>
      <c r="FKQ1571" s="217"/>
      <c r="FKR1571" s="217"/>
      <c r="FKS1571" s="217"/>
      <c r="FKT1571" s="217"/>
      <c r="FKU1571" s="217"/>
      <c r="FKV1571" s="217"/>
      <c r="FKW1571" s="217"/>
      <c r="FKX1571" s="217"/>
      <c r="FKY1571" s="217"/>
      <c r="FKZ1571" s="217"/>
      <c r="FLA1571" s="217"/>
      <c r="FLB1571" s="217"/>
      <c r="FLC1571" s="217"/>
      <c r="FLD1571" s="217"/>
      <c r="FLE1571" s="217"/>
      <c r="FLF1571" s="217"/>
      <c r="FLG1571" s="217"/>
      <c r="FLH1571" s="217"/>
      <c r="FLI1571" s="217"/>
      <c r="FLJ1571" s="217"/>
      <c r="FLK1571" s="217"/>
      <c r="FLL1571" s="217"/>
      <c r="FLM1571" s="217"/>
      <c r="FLN1571" s="217"/>
      <c r="FLO1571" s="217"/>
      <c r="FLP1571" s="217"/>
      <c r="FLQ1571" s="217"/>
      <c r="FLR1571" s="217"/>
      <c r="FLS1571" s="217"/>
      <c r="FLT1571" s="217"/>
      <c r="FLU1571" s="217"/>
      <c r="FLV1571" s="217"/>
      <c r="FLW1571" s="217"/>
      <c r="FLX1571" s="217"/>
      <c r="FLY1571" s="217"/>
      <c r="FLZ1571" s="217"/>
      <c r="FMA1571" s="217"/>
      <c r="FMB1571" s="217"/>
      <c r="FMC1571" s="217"/>
      <c r="FMD1571" s="217"/>
      <c r="FME1571" s="217"/>
      <c r="FMF1571" s="217"/>
      <c r="FMG1571" s="217"/>
      <c r="FMH1571" s="217"/>
      <c r="FMI1571" s="217"/>
      <c r="FMJ1571" s="217"/>
      <c r="FMK1571" s="217"/>
      <c r="FML1571" s="217"/>
      <c r="FMM1571" s="217"/>
      <c r="FMN1571" s="217"/>
      <c r="FMO1571" s="217"/>
      <c r="FMP1571" s="217"/>
      <c r="FMQ1571" s="217"/>
      <c r="FMR1571" s="217"/>
      <c r="FMS1571" s="217"/>
      <c r="FMT1571" s="217"/>
      <c r="FMU1571" s="217"/>
      <c r="FMV1571" s="217"/>
      <c r="FMW1571" s="217"/>
      <c r="FMX1571" s="217"/>
      <c r="FMY1571" s="217"/>
      <c r="FMZ1571" s="217"/>
      <c r="FNA1571" s="217"/>
      <c r="FNB1571" s="217"/>
      <c r="FNC1571" s="217"/>
      <c r="FND1571" s="217"/>
      <c r="FNE1571" s="217"/>
      <c r="FNF1571" s="217"/>
      <c r="FNG1571" s="217"/>
      <c r="FNH1571" s="217"/>
      <c r="FNI1571" s="217"/>
      <c r="FNJ1571" s="217"/>
      <c r="FNK1571" s="217"/>
      <c r="FNL1571" s="217"/>
      <c r="FNM1571" s="217"/>
      <c r="FNN1571" s="217"/>
      <c r="FNO1571" s="217"/>
      <c r="FNP1571" s="217"/>
      <c r="FNQ1571" s="217"/>
      <c r="FNR1571" s="217"/>
      <c r="FNS1571" s="217"/>
      <c r="FNT1571" s="217"/>
      <c r="FNU1571" s="217"/>
      <c r="FNV1571" s="217"/>
      <c r="FNW1571" s="217"/>
      <c r="FNX1571" s="217"/>
      <c r="FNY1571" s="217"/>
      <c r="FNZ1571" s="217"/>
      <c r="FOA1571" s="217"/>
      <c r="FOB1571" s="217"/>
      <c r="FOC1571" s="217"/>
      <c r="FOD1571" s="217"/>
      <c r="FOE1571" s="217"/>
      <c r="FOF1571" s="217"/>
      <c r="FOG1571" s="217"/>
      <c r="FOH1571" s="217"/>
      <c r="FOI1571" s="217"/>
      <c r="FOJ1571" s="217"/>
      <c r="FOK1571" s="217"/>
      <c r="FOL1571" s="217"/>
      <c r="FOM1571" s="217"/>
      <c r="FON1571" s="217"/>
      <c r="FOO1571" s="217"/>
      <c r="FOP1571" s="217"/>
      <c r="FOQ1571" s="217"/>
      <c r="FOR1571" s="217"/>
      <c r="FOS1571" s="217"/>
      <c r="FOT1571" s="217"/>
      <c r="FOU1571" s="217"/>
      <c r="FOV1571" s="217"/>
      <c r="FOW1571" s="217"/>
      <c r="FOX1571" s="217"/>
      <c r="FOY1571" s="217"/>
      <c r="FOZ1571" s="217"/>
      <c r="FPA1571" s="217"/>
      <c r="FPB1571" s="217"/>
      <c r="FPC1571" s="217"/>
      <c r="FPD1571" s="217"/>
      <c r="FPE1571" s="217"/>
      <c r="FPF1571" s="217"/>
      <c r="FPG1571" s="217"/>
      <c r="FPH1571" s="217"/>
      <c r="FPI1571" s="217"/>
      <c r="FPJ1571" s="217"/>
      <c r="FPK1571" s="217"/>
      <c r="FPL1571" s="217"/>
      <c r="FPM1571" s="217"/>
      <c r="FPN1571" s="217"/>
      <c r="FPO1571" s="217"/>
      <c r="FPP1571" s="217"/>
      <c r="FPQ1571" s="217"/>
      <c r="FPR1571" s="217"/>
      <c r="FPS1571" s="217"/>
      <c r="FPT1571" s="217"/>
      <c r="FPU1571" s="217"/>
      <c r="FPV1571" s="217"/>
      <c r="FPW1571" s="217"/>
      <c r="FPX1571" s="217"/>
      <c r="FPY1571" s="217"/>
      <c r="FPZ1571" s="217"/>
      <c r="FQA1571" s="217"/>
      <c r="FQB1571" s="217"/>
      <c r="FQC1571" s="217"/>
      <c r="FQD1571" s="217"/>
      <c r="FQE1571" s="217"/>
      <c r="FQF1571" s="217"/>
      <c r="FQG1571" s="217"/>
      <c r="FQH1571" s="217"/>
      <c r="FQI1571" s="217"/>
      <c r="FQJ1571" s="217"/>
      <c r="FQK1571" s="217"/>
      <c r="FQL1571" s="217"/>
      <c r="FQM1571" s="217"/>
      <c r="FQN1571" s="217"/>
      <c r="FQO1571" s="217"/>
      <c r="FQP1571" s="217"/>
      <c r="FQQ1571" s="217"/>
      <c r="FQR1571" s="217"/>
      <c r="FQS1571" s="217"/>
      <c r="FQT1571" s="217"/>
      <c r="FQU1571" s="217"/>
      <c r="FQV1571" s="217"/>
      <c r="FQW1571" s="217"/>
      <c r="FQX1571" s="217"/>
      <c r="FQY1571" s="217"/>
      <c r="FQZ1571" s="217"/>
      <c r="FRA1571" s="217"/>
      <c r="FRB1571" s="217"/>
      <c r="FRC1571" s="217"/>
      <c r="FRD1571" s="217"/>
      <c r="FRE1571" s="217"/>
      <c r="FRF1571" s="217"/>
      <c r="FRG1571" s="217"/>
      <c r="FRH1571" s="217"/>
      <c r="FRI1571" s="217"/>
      <c r="FRJ1571" s="217"/>
      <c r="FRK1571" s="217"/>
      <c r="FRL1571" s="217"/>
      <c r="FRM1571" s="217"/>
      <c r="FRN1571" s="217"/>
      <c r="FRO1571" s="217"/>
      <c r="FRP1571" s="217"/>
      <c r="FRQ1571" s="217"/>
      <c r="FRR1571" s="217"/>
      <c r="FRS1571" s="217"/>
      <c r="FRT1571" s="217"/>
      <c r="FRU1571" s="217"/>
      <c r="FRV1571" s="217"/>
      <c r="FRW1571" s="217"/>
      <c r="FRX1571" s="217"/>
      <c r="FRY1571" s="217"/>
      <c r="FRZ1571" s="217"/>
      <c r="FSA1571" s="217"/>
      <c r="FSB1571" s="217"/>
      <c r="FSC1571" s="217"/>
      <c r="FSD1571" s="217"/>
      <c r="FSE1571" s="217"/>
      <c r="FSF1571" s="217"/>
      <c r="FSG1571" s="217"/>
      <c r="FSH1571" s="217"/>
      <c r="FSI1571" s="217"/>
      <c r="FSJ1571" s="217"/>
      <c r="FSK1571" s="217"/>
      <c r="FSL1571" s="217"/>
      <c r="FSM1571" s="217"/>
      <c r="FSN1571" s="217"/>
      <c r="FSO1571" s="217"/>
      <c r="FSP1571" s="217"/>
      <c r="FSQ1571" s="217"/>
      <c r="FSR1571" s="217"/>
      <c r="FSS1571" s="217"/>
      <c r="FST1571" s="217"/>
      <c r="FSU1571" s="217"/>
      <c r="FSV1571" s="217"/>
      <c r="FSW1571" s="217"/>
      <c r="FSX1571" s="217"/>
      <c r="FSY1571" s="217"/>
      <c r="FSZ1571" s="217"/>
      <c r="FTA1571" s="217"/>
      <c r="FTB1571" s="217"/>
      <c r="FTC1571" s="217"/>
      <c r="FTD1571" s="217"/>
      <c r="FTE1571" s="217"/>
      <c r="FTF1571" s="217"/>
      <c r="FTG1571" s="217"/>
      <c r="FTH1571" s="217"/>
      <c r="FTI1571" s="217"/>
      <c r="FTJ1571" s="217"/>
      <c r="FTK1571" s="217"/>
      <c r="FTL1571" s="217"/>
      <c r="FTM1571" s="217"/>
      <c r="FTN1571" s="217"/>
      <c r="FTO1571" s="217"/>
      <c r="FTP1571" s="217"/>
      <c r="FTQ1571" s="217"/>
      <c r="FTR1571" s="217"/>
      <c r="FTS1571" s="217"/>
      <c r="FTT1571" s="217"/>
      <c r="FTU1571" s="217"/>
      <c r="FTV1571" s="217"/>
      <c r="FTW1571" s="217"/>
      <c r="FTX1571" s="217"/>
      <c r="FTY1571" s="217"/>
      <c r="FTZ1571" s="217"/>
      <c r="FUA1571" s="217"/>
      <c r="FUB1571" s="217"/>
      <c r="FUC1571" s="217"/>
      <c r="FUD1571" s="217"/>
      <c r="FUE1571" s="217"/>
      <c r="FUF1571" s="217"/>
      <c r="FUG1571" s="217"/>
      <c r="FUH1571" s="217"/>
      <c r="FUI1571" s="217"/>
      <c r="FUJ1571" s="217"/>
      <c r="FUK1571" s="217"/>
      <c r="FUL1571" s="217"/>
      <c r="FUM1571" s="217"/>
      <c r="FUN1571" s="217"/>
      <c r="FUO1571" s="217"/>
      <c r="FUP1571" s="217"/>
      <c r="FUQ1571" s="217"/>
      <c r="FUR1571" s="217"/>
      <c r="FUS1571" s="217"/>
      <c r="FUT1571" s="217"/>
      <c r="FUU1571" s="217"/>
      <c r="FUV1571" s="217"/>
      <c r="FUW1571" s="217"/>
      <c r="FUX1571" s="217"/>
      <c r="FUY1571" s="217"/>
      <c r="FUZ1571" s="217"/>
      <c r="FVA1571" s="217"/>
      <c r="FVB1571" s="217"/>
      <c r="FVC1571" s="217"/>
      <c r="FVD1571" s="217"/>
      <c r="FVE1571" s="217"/>
      <c r="FVF1571" s="217"/>
      <c r="FVG1571" s="217"/>
      <c r="FVH1571" s="217"/>
      <c r="FVI1571" s="217"/>
      <c r="FVJ1571" s="217"/>
      <c r="FVK1571" s="217"/>
      <c r="FVL1571" s="217"/>
      <c r="FVM1571" s="217"/>
      <c r="FVN1571" s="217"/>
      <c r="FVO1571" s="217"/>
      <c r="FVP1571" s="217"/>
      <c r="FVQ1571" s="217"/>
      <c r="FVR1571" s="217"/>
      <c r="FVS1571" s="217"/>
      <c r="FVT1571" s="217"/>
      <c r="FVU1571" s="217"/>
      <c r="FVV1571" s="217"/>
      <c r="FVW1571" s="217"/>
      <c r="FVX1571" s="217"/>
      <c r="FVY1571" s="217"/>
      <c r="FVZ1571" s="217"/>
      <c r="FWA1571" s="217"/>
      <c r="FWB1571" s="217"/>
      <c r="FWC1571" s="217"/>
      <c r="FWD1571" s="217"/>
      <c r="FWE1571" s="217"/>
      <c r="FWF1571" s="217"/>
      <c r="FWG1571" s="217"/>
      <c r="FWH1571" s="217"/>
      <c r="FWI1571" s="217"/>
      <c r="FWJ1571" s="217"/>
      <c r="FWK1571" s="217"/>
      <c r="FWL1571" s="217"/>
      <c r="FWM1571" s="217"/>
      <c r="FWN1571" s="217"/>
      <c r="FWO1571" s="217"/>
      <c r="FWP1571" s="217"/>
      <c r="FWQ1571" s="217"/>
      <c r="FWR1571" s="217"/>
      <c r="FWS1571" s="217"/>
      <c r="FWT1571" s="217"/>
      <c r="FWU1571" s="217"/>
      <c r="FWV1571" s="217"/>
      <c r="FWW1571" s="217"/>
      <c r="FWX1571" s="217"/>
      <c r="FWY1571" s="217"/>
      <c r="FWZ1571" s="217"/>
      <c r="FXA1571" s="217"/>
      <c r="FXB1571" s="217"/>
      <c r="FXC1571" s="217"/>
      <c r="FXD1571" s="217"/>
      <c r="FXE1571" s="217"/>
      <c r="FXF1571" s="217"/>
      <c r="FXG1571" s="217"/>
      <c r="FXH1571" s="217"/>
      <c r="FXI1571" s="217"/>
      <c r="FXJ1571" s="217"/>
      <c r="FXK1571" s="217"/>
      <c r="FXL1571" s="217"/>
      <c r="FXM1571" s="217"/>
      <c r="FXN1571" s="217"/>
      <c r="FXO1571" s="217"/>
      <c r="FXP1571" s="217"/>
      <c r="FXQ1571" s="217"/>
      <c r="FXR1571" s="217"/>
      <c r="FXS1571" s="217"/>
      <c r="FXT1571" s="217"/>
      <c r="FXU1571" s="217"/>
      <c r="FXV1571" s="217"/>
      <c r="FXW1571" s="217"/>
      <c r="FXX1571" s="217"/>
      <c r="FXY1571" s="217"/>
      <c r="FXZ1571" s="217"/>
      <c r="FYA1571" s="217"/>
      <c r="FYB1571" s="217"/>
      <c r="FYC1571" s="217"/>
      <c r="FYD1571" s="217"/>
      <c r="FYE1571" s="217"/>
      <c r="FYF1571" s="217"/>
      <c r="FYG1571" s="217"/>
      <c r="FYH1571" s="217"/>
      <c r="FYI1571" s="217"/>
      <c r="FYJ1571" s="217"/>
      <c r="FYK1571" s="217"/>
      <c r="FYL1571" s="217"/>
      <c r="FYM1571" s="217"/>
      <c r="FYN1571" s="217"/>
      <c r="FYO1571" s="217"/>
      <c r="FYP1571" s="217"/>
      <c r="FYQ1571" s="217"/>
      <c r="FYR1571" s="217"/>
      <c r="FYS1571" s="217"/>
      <c r="FYT1571" s="217"/>
      <c r="FYU1571" s="217"/>
      <c r="FYV1571" s="217"/>
      <c r="FYW1571" s="217"/>
      <c r="FYX1571" s="217"/>
      <c r="FYY1571" s="217"/>
      <c r="FYZ1571" s="217"/>
      <c r="FZA1571" s="217"/>
      <c r="FZB1571" s="217"/>
      <c r="FZC1571" s="217"/>
      <c r="FZD1571" s="217"/>
      <c r="FZE1571" s="217"/>
      <c r="FZF1571" s="217"/>
      <c r="FZG1571" s="217"/>
      <c r="FZH1571" s="217"/>
      <c r="FZI1571" s="217"/>
      <c r="FZJ1571" s="217"/>
      <c r="FZK1571" s="217"/>
      <c r="FZL1571" s="217"/>
      <c r="FZM1571" s="217"/>
      <c r="FZN1571" s="217"/>
      <c r="FZO1571" s="217"/>
      <c r="FZP1571" s="217"/>
      <c r="FZQ1571" s="217"/>
      <c r="FZR1571" s="217"/>
      <c r="FZS1571" s="217"/>
      <c r="FZT1571" s="217"/>
      <c r="FZU1571" s="217"/>
      <c r="FZV1571" s="217"/>
      <c r="FZW1571" s="217"/>
      <c r="FZX1571" s="217"/>
      <c r="FZY1571" s="217"/>
      <c r="FZZ1571" s="217"/>
      <c r="GAA1571" s="217"/>
      <c r="GAB1571" s="217"/>
      <c r="GAC1571" s="217"/>
      <c r="GAD1571" s="217"/>
      <c r="GAE1571" s="217"/>
      <c r="GAF1571" s="217"/>
      <c r="GAG1571" s="217"/>
      <c r="GAH1571" s="217"/>
      <c r="GAI1571" s="217"/>
      <c r="GAJ1571" s="217"/>
      <c r="GAK1571" s="217"/>
      <c r="GAL1571" s="217"/>
      <c r="GAM1571" s="217"/>
      <c r="GAN1571" s="217"/>
      <c r="GAO1571" s="217"/>
      <c r="GAP1571" s="217"/>
      <c r="GAQ1571" s="217"/>
      <c r="GAR1571" s="217"/>
      <c r="GAS1571" s="217"/>
      <c r="GAT1571" s="217"/>
      <c r="GAU1571" s="217"/>
      <c r="GAV1571" s="217"/>
      <c r="GAW1571" s="217"/>
      <c r="GAX1571" s="217"/>
      <c r="GAY1571" s="217"/>
      <c r="GAZ1571" s="217"/>
      <c r="GBA1571" s="217"/>
      <c r="GBB1571" s="217"/>
      <c r="GBC1571" s="217"/>
      <c r="GBD1571" s="217"/>
      <c r="GBE1571" s="217"/>
      <c r="GBF1571" s="217"/>
      <c r="GBG1571" s="217"/>
      <c r="GBH1571" s="217"/>
      <c r="GBI1571" s="217"/>
      <c r="GBJ1571" s="217"/>
      <c r="GBK1571" s="217"/>
      <c r="GBL1571" s="217"/>
      <c r="GBM1571" s="217"/>
      <c r="GBN1571" s="217"/>
      <c r="GBO1571" s="217"/>
      <c r="GBP1571" s="217"/>
      <c r="GBQ1571" s="217"/>
      <c r="GBR1571" s="217"/>
      <c r="GBS1571" s="217"/>
      <c r="GBT1571" s="217"/>
      <c r="GBU1571" s="217"/>
      <c r="GBV1571" s="217"/>
      <c r="GBW1571" s="217"/>
      <c r="GBX1571" s="217"/>
      <c r="GBY1571" s="217"/>
      <c r="GBZ1571" s="217"/>
      <c r="GCA1571" s="217"/>
      <c r="GCB1571" s="217"/>
      <c r="GCC1571" s="217"/>
      <c r="GCD1571" s="217"/>
      <c r="GCE1571" s="217"/>
      <c r="GCF1571" s="217"/>
      <c r="GCG1571" s="217"/>
      <c r="GCH1571" s="217"/>
      <c r="GCI1571" s="217"/>
      <c r="GCJ1571" s="217"/>
      <c r="GCK1571" s="217"/>
      <c r="GCL1571" s="217"/>
      <c r="GCM1571" s="217"/>
      <c r="GCN1571" s="217"/>
      <c r="GCO1571" s="217"/>
      <c r="GCP1571" s="217"/>
      <c r="GCQ1571" s="217"/>
      <c r="GCR1571" s="217"/>
      <c r="GCS1571" s="217"/>
      <c r="GCT1571" s="217"/>
      <c r="GCU1571" s="217"/>
      <c r="GCV1571" s="217"/>
      <c r="GCW1571" s="217"/>
      <c r="GCX1571" s="217"/>
      <c r="GCY1571" s="217"/>
      <c r="GCZ1571" s="217"/>
      <c r="GDA1571" s="217"/>
      <c r="GDB1571" s="217"/>
      <c r="GDC1571" s="217"/>
      <c r="GDD1571" s="217"/>
      <c r="GDE1571" s="217"/>
      <c r="GDF1571" s="217"/>
      <c r="GDG1571" s="217"/>
      <c r="GDH1571" s="217"/>
      <c r="GDI1571" s="217"/>
      <c r="GDJ1571" s="217"/>
      <c r="GDK1571" s="217"/>
      <c r="GDL1571" s="217"/>
      <c r="GDM1571" s="217"/>
      <c r="GDN1571" s="217"/>
      <c r="GDO1571" s="217"/>
      <c r="GDP1571" s="217"/>
      <c r="GDQ1571" s="217"/>
      <c r="GDR1571" s="217"/>
      <c r="GDS1571" s="217"/>
      <c r="GDT1571" s="217"/>
      <c r="GDU1571" s="217"/>
      <c r="GDV1571" s="217"/>
      <c r="GDW1571" s="217"/>
      <c r="GDX1571" s="217"/>
      <c r="GDY1571" s="217"/>
      <c r="GDZ1571" s="217"/>
      <c r="GEA1571" s="217"/>
      <c r="GEB1571" s="217"/>
      <c r="GEC1571" s="217"/>
      <c r="GED1571" s="217"/>
      <c r="GEE1571" s="217"/>
      <c r="GEF1571" s="217"/>
      <c r="GEG1571" s="217"/>
      <c r="GEH1571" s="217"/>
      <c r="GEI1571" s="217"/>
      <c r="GEJ1571" s="217"/>
      <c r="GEK1571" s="217"/>
      <c r="GEL1571" s="217"/>
      <c r="GEM1571" s="217"/>
      <c r="GEN1571" s="217"/>
      <c r="GEO1571" s="217"/>
      <c r="GEP1571" s="217"/>
      <c r="GEQ1571" s="217"/>
      <c r="GER1571" s="217"/>
      <c r="GES1571" s="217"/>
      <c r="GET1571" s="217"/>
      <c r="GEU1571" s="217"/>
      <c r="GEV1571" s="217"/>
      <c r="GEW1571" s="217"/>
      <c r="GEX1571" s="217"/>
      <c r="GEY1571" s="217"/>
      <c r="GEZ1571" s="217"/>
      <c r="GFA1571" s="217"/>
      <c r="GFB1571" s="217"/>
      <c r="GFC1571" s="217"/>
      <c r="GFD1571" s="217"/>
      <c r="GFE1571" s="217"/>
      <c r="GFF1571" s="217"/>
      <c r="GFG1571" s="217"/>
      <c r="GFH1571" s="217"/>
      <c r="GFI1571" s="217"/>
      <c r="GFJ1571" s="217"/>
      <c r="GFK1571" s="217"/>
      <c r="GFL1571" s="217"/>
      <c r="GFM1571" s="217"/>
      <c r="GFN1571" s="217"/>
      <c r="GFO1571" s="217"/>
      <c r="GFP1571" s="217"/>
      <c r="GFQ1571" s="217"/>
      <c r="GFR1571" s="217"/>
      <c r="GFS1571" s="217"/>
      <c r="GFT1571" s="217"/>
      <c r="GFU1571" s="217"/>
      <c r="GFV1571" s="217"/>
      <c r="GFW1571" s="217"/>
      <c r="GFX1571" s="217"/>
      <c r="GFY1571" s="217"/>
      <c r="GFZ1571" s="217"/>
      <c r="GGA1571" s="217"/>
      <c r="GGB1571" s="217"/>
      <c r="GGC1571" s="217"/>
      <c r="GGD1571" s="217"/>
      <c r="GGE1571" s="217"/>
      <c r="GGF1571" s="217"/>
      <c r="GGG1571" s="217"/>
      <c r="GGH1571" s="217"/>
      <c r="GGI1571" s="217"/>
      <c r="GGJ1571" s="217"/>
      <c r="GGK1571" s="217"/>
      <c r="GGL1571" s="217"/>
      <c r="GGM1571" s="217"/>
      <c r="GGN1571" s="217"/>
      <c r="GGO1571" s="217"/>
      <c r="GGP1571" s="217"/>
      <c r="GGQ1571" s="217"/>
      <c r="GGR1571" s="217"/>
      <c r="GGS1571" s="217"/>
      <c r="GGT1571" s="217"/>
      <c r="GGU1571" s="217"/>
      <c r="GGV1571" s="217"/>
      <c r="GGW1571" s="217"/>
      <c r="GGX1571" s="217"/>
      <c r="GGY1571" s="217"/>
      <c r="GGZ1571" s="217"/>
      <c r="GHA1571" s="217"/>
      <c r="GHB1571" s="217"/>
      <c r="GHC1571" s="217"/>
      <c r="GHD1571" s="217"/>
      <c r="GHE1571" s="217"/>
      <c r="GHF1571" s="217"/>
      <c r="GHG1571" s="217"/>
      <c r="GHH1571" s="217"/>
      <c r="GHI1571" s="217"/>
      <c r="GHJ1571" s="217"/>
      <c r="GHK1571" s="217"/>
      <c r="GHL1571" s="217"/>
      <c r="GHM1571" s="217"/>
      <c r="GHN1571" s="217"/>
      <c r="GHO1571" s="217"/>
      <c r="GHP1571" s="217"/>
      <c r="GHQ1571" s="217"/>
      <c r="GHR1571" s="217"/>
      <c r="GHS1571" s="217"/>
      <c r="GHT1571" s="217"/>
      <c r="GHU1571" s="217"/>
      <c r="GHV1571" s="217"/>
      <c r="GHW1571" s="217"/>
      <c r="GHX1571" s="217"/>
      <c r="GHY1571" s="217"/>
      <c r="GHZ1571" s="217"/>
      <c r="GIA1571" s="217"/>
      <c r="GIB1571" s="217"/>
      <c r="GIC1571" s="217"/>
      <c r="GID1571" s="217"/>
      <c r="GIE1571" s="217"/>
      <c r="GIF1571" s="217"/>
      <c r="GIG1571" s="217"/>
      <c r="GIH1571" s="217"/>
      <c r="GII1571" s="217"/>
      <c r="GIJ1571" s="217"/>
      <c r="GIK1571" s="217"/>
      <c r="GIL1571" s="217"/>
      <c r="GIM1571" s="217"/>
      <c r="GIN1571" s="217"/>
      <c r="GIO1571" s="217"/>
      <c r="GIP1571" s="217"/>
      <c r="GIQ1571" s="217"/>
      <c r="GIR1571" s="217"/>
      <c r="GIS1571" s="217"/>
      <c r="GIT1571" s="217"/>
      <c r="GIU1571" s="217"/>
      <c r="GIV1571" s="217"/>
      <c r="GIW1571" s="217"/>
      <c r="GIX1571" s="217"/>
      <c r="GIY1571" s="217"/>
      <c r="GIZ1571" s="217"/>
      <c r="GJA1571" s="217"/>
      <c r="GJB1571" s="217"/>
      <c r="GJC1571" s="217"/>
      <c r="GJD1571" s="217"/>
      <c r="GJE1571" s="217"/>
      <c r="GJF1571" s="217"/>
      <c r="GJG1571" s="217"/>
      <c r="GJH1571" s="217"/>
      <c r="GJI1571" s="217"/>
      <c r="GJJ1571" s="217"/>
      <c r="GJK1571" s="217"/>
      <c r="GJL1571" s="217"/>
      <c r="GJM1571" s="217"/>
      <c r="GJN1571" s="217"/>
      <c r="GJO1571" s="217"/>
      <c r="GJP1571" s="217"/>
      <c r="GJQ1571" s="217"/>
      <c r="GJR1571" s="217"/>
      <c r="GJS1571" s="217"/>
      <c r="GJT1571" s="217"/>
      <c r="GJU1571" s="217"/>
      <c r="GJV1571" s="217"/>
      <c r="GJW1571" s="217"/>
      <c r="GJX1571" s="217"/>
      <c r="GJY1571" s="217"/>
      <c r="GJZ1571" s="217"/>
      <c r="GKA1571" s="217"/>
      <c r="GKB1571" s="217"/>
      <c r="GKC1571" s="217"/>
      <c r="GKD1571" s="217"/>
      <c r="GKE1571" s="217"/>
      <c r="GKF1571" s="217"/>
      <c r="GKG1571" s="217"/>
      <c r="GKH1571" s="217"/>
      <c r="GKI1571" s="217"/>
      <c r="GKJ1571" s="217"/>
      <c r="GKK1571" s="217"/>
      <c r="GKL1571" s="217"/>
      <c r="GKM1571" s="217"/>
      <c r="GKN1571" s="217"/>
      <c r="GKO1571" s="217"/>
      <c r="GKP1571" s="217"/>
      <c r="GKQ1571" s="217"/>
      <c r="GKR1571" s="217"/>
      <c r="GKS1571" s="217"/>
      <c r="GKT1571" s="217"/>
      <c r="GKU1571" s="217"/>
      <c r="GKV1571" s="217"/>
      <c r="GKW1571" s="217"/>
      <c r="GKX1571" s="217"/>
      <c r="GKY1571" s="217"/>
      <c r="GKZ1571" s="217"/>
      <c r="GLA1571" s="217"/>
      <c r="GLB1571" s="217"/>
      <c r="GLC1571" s="217"/>
      <c r="GLD1571" s="217"/>
      <c r="GLE1571" s="217"/>
      <c r="GLF1571" s="217"/>
      <c r="GLG1571" s="217"/>
      <c r="GLH1571" s="217"/>
      <c r="GLI1571" s="217"/>
      <c r="GLJ1571" s="217"/>
      <c r="GLK1571" s="217"/>
      <c r="GLL1571" s="217"/>
      <c r="GLM1571" s="217"/>
      <c r="GLN1571" s="217"/>
      <c r="GLO1571" s="217"/>
      <c r="GLP1571" s="217"/>
      <c r="GLQ1571" s="217"/>
      <c r="GLR1571" s="217"/>
      <c r="GLS1571" s="217"/>
      <c r="GLT1571" s="217"/>
      <c r="GLU1571" s="217"/>
      <c r="GLV1571" s="217"/>
      <c r="GLW1571" s="217"/>
      <c r="GLX1571" s="217"/>
      <c r="GLY1571" s="217"/>
      <c r="GLZ1571" s="217"/>
      <c r="GMA1571" s="217"/>
      <c r="GMB1571" s="217"/>
      <c r="GMC1571" s="217"/>
      <c r="GMD1571" s="217"/>
      <c r="GME1571" s="217"/>
      <c r="GMF1571" s="217"/>
      <c r="GMG1571" s="217"/>
      <c r="GMH1571" s="217"/>
      <c r="GMI1571" s="217"/>
      <c r="GMJ1571" s="217"/>
      <c r="GMK1571" s="217"/>
      <c r="GML1571" s="217"/>
      <c r="GMM1571" s="217"/>
      <c r="GMN1571" s="217"/>
      <c r="GMO1571" s="217"/>
      <c r="GMP1571" s="217"/>
      <c r="GMQ1571" s="217"/>
      <c r="GMR1571" s="217"/>
      <c r="GMS1571" s="217"/>
      <c r="GMT1571" s="217"/>
      <c r="GMU1571" s="217"/>
      <c r="GMV1571" s="217"/>
      <c r="GMW1571" s="217"/>
      <c r="GMX1571" s="217"/>
      <c r="GMY1571" s="217"/>
      <c r="GMZ1571" s="217"/>
      <c r="GNA1571" s="217"/>
      <c r="GNB1571" s="217"/>
      <c r="GNC1571" s="217"/>
      <c r="GND1571" s="217"/>
      <c r="GNE1571" s="217"/>
      <c r="GNF1571" s="217"/>
      <c r="GNG1571" s="217"/>
      <c r="GNH1571" s="217"/>
      <c r="GNI1571" s="217"/>
      <c r="GNJ1571" s="217"/>
      <c r="GNK1571" s="217"/>
      <c r="GNL1571" s="217"/>
      <c r="GNM1571" s="217"/>
      <c r="GNN1571" s="217"/>
      <c r="GNO1571" s="217"/>
      <c r="GNP1571" s="217"/>
      <c r="GNQ1571" s="217"/>
      <c r="GNR1571" s="217"/>
      <c r="GNS1571" s="217"/>
      <c r="GNT1571" s="217"/>
      <c r="GNU1571" s="217"/>
      <c r="GNV1571" s="217"/>
      <c r="GNW1571" s="217"/>
      <c r="GNX1571" s="217"/>
      <c r="GNY1571" s="217"/>
      <c r="GNZ1571" s="217"/>
      <c r="GOA1571" s="217"/>
      <c r="GOB1571" s="217"/>
      <c r="GOC1571" s="217"/>
      <c r="GOD1571" s="217"/>
      <c r="GOE1571" s="217"/>
      <c r="GOF1571" s="217"/>
      <c r="GOG1571" s="217"/>
      <c r="GOH1571" s="217"/>
      <c r="GOI1571" s="217"/>
      <c r="GOJ1571" s="217"/>
      <c r="GOK1571" s="217"/>
      <c r="GOL1571" s="217"/>
      <c r="GOM1571" s="217"/>
      <c r="GON1571" s="217"/>
      <c r="GOO1571" s="217"/>
      <c r="GOP1571" s="217"/>
      <c r="GOQ1571" s="217"/>
      <c r="GOR1571" s="217"/>
      <c r="GOS1571" s="217"/>
      <c r="GOT1571" s="217"/>
      <c r="GOU1571" s="217"/>
      <c r="GOV1571" s="217"/>
      <c r="GOW1571" s="217"/>
      <c r="GOX1571" s="217"/>
      <c r="GOY1571" s="217"/>
      <c r="GOZ1571" s="217"/>
      <c r="GPA1571" s="217"/>
      <c r="GPB1571" s="217"/>
      <c r="GPC1571" s="217"/>
      <c r="GPD1571" s="217"/>
      <c r="GPE1571" s="217"/>
      <c r="GPF1571" s="217"/>
      <c r="GPG1571" s="217"/>
      <c r="GPH1571" s="217"/>
      <c r="GPI1571" s="217"/>
      <c r="GPJ1571" s="217"/>
      <c r="GPK1571" s="217"/>
      <c r="GPL1571" s="217"/>
      <c r="GPM1571" s="217"/>
      <c r="GPN1571" s="217"/>
      <c r="GPO1571" s="217"/>
      <c r="GPP1571" s="217"/>
      <c r="GPQ1571" s="217"/>
      <c r="GPR1571" s="217"/>
      <c r="GPS1571" s="217"/>
      <c r="GPT1571" s="217"/>
      <c r="GPU1571" s="217"/>
      <c r="GPV1571" s="217"/>
      <c r="GPW1571" s="217"/>
      <c r="GPX1571" s="217"/>
      <c r="GPY1571" s="217"/>
      <c r="GPZ1571" s="217"/>
      <c r="GQA1571" s="217"/>
      <c r="GQB1571" s="217"/>
      <c r="GQC1571" s="217"/>
      <c r="GQD1571" s="217"/>
      <c r="GQE1571" s="217"/>
      <c r="GQF1571" s="217"/>
      <c r="GQG1571" s="217"/>
      <c r="GQH1571" s="217"/>
      <c r="GQI1571" s="217"/>
      <c r="GQJ1571" s="217"/>
      <c r="GQK1571" s="217"/>
      <c r="GQL1571" s="217"/>
      <c r="GQM1571" s="217"/>
      <c r="GQN1571" s="217"/>
      <c r="GQO1571" s="217"/>
      <c r="GQP1571" s="217"/>
      <c r="GQQ1571" s="217"/>
      <c r="GQR1571" s="217"/>
      <c r="GQS1571" s="217"/>
      <c r="GQT1571" s="217"/>
      <c r="GQU1571" s="217"/>
      <c r="GQV1571" s="217"/>
      <c r="GQW1571" s="217"/>
      <c r="GQX1571" s="217"/>
      <c r="GQY1571" s="217"/>
      <c r="GQZ1571" s="217"/>
      <c r="GRA1571" s="217"/>
      <c r="GRB1571" s="217"/>
      <c r="GRC1571" s="217"/>
      <c r="GRD1571" s="217"/>
      <c r="GRE1571" s="217"/>
      <c r="GRF1571" s="217"/>
      <c r="GRG1571" s="217"/>
      <c r="GRH1571" s="217"/>
      <c r="GRI1571" s="217"/>
      <c r="GRJ1571" s="217"/>
      <c r="GRK1571" s="217"/>
      <c r="GRL1571" s="217"/>
      <c r="GRM1571" s="217"/>
      <c r="GRN1571" s="217"/>
      <c r="GRO1571" s="217"/>
      <c r="GRP1571" s="217"/>
      <c r="GRQ1571" s="217"/>
      <c r="GRR1571" s="217"/>
      <c r="GRS1571" s="217"/>
      <c r="GRT1571" s="217"/>
      <c r="GRU1571" s="217"/>
      <c r="GRV1571" s="217"/>
      <c r="GRW1571" s="217"/>
      <c r="GRX1571" s="217"/>
      <c r="GRY1571" s="217"/>
      <c r="GRZ1571" s="217"/>
      <c r="GSA1571" s="217"/>
      <c r="GSB1571" s="217"/>
      <c r="GSC1571" s="217"/>
      <c r="GSD1571" s="217"/>
      <c r="GSE1571" s="217"/>
      <c r="GSF1571" s="217"/>
      <c r="GSG1571" s="217"/>
      <c r="GSH1571" s="217"/>
      <c r="GSI1571" s="217"/>
      <c r="GSJ1571" s="217"/>
      <c r="GSK1571" s="217"/>
      <c r="GSL1571" s="217"/>
      <c r="GSM1571" s="217"/>
      <c r="GSN1571" s="217"/>
      <c r="GSO1571" s="217"/>
      <c r="GSP1571" s="217"/>
      <c r="GSQ1571" s="217"/>
      <c r="GSR1571" s="217"/>
      <c r="GSS1571" s="217"/>
      <c r="GST1571" s="217"/>
      <c r="GSU1571" s="217"/>
      <c r="GSV1571" s="217"/>
      <c r="GSW1571" s="217"/>
      <c r="GSX1571" s="217"/>
      <c r="GSY1571" s="217"/>
      <c r="GSZ1571" s="217"/>
      <c r="GTA1571" s="217"/>
      <c r="GTB1571" s="217"/>
      <c r="GTC1571" s="217"/>
      <c r="GTD1571" s="217"/>
      <c r="GTE1571" s="217"/>
      <c r="GTF1571" s="217"/>
      <c r="GTG1571" s="217"/>
      <c r="GTH1571" s="217"/>
      <c r="GTI1571" s="217"/>
      <c r="GTJ1571" s="217"/>
      <c r="GTK1571" s="217"/>
      <c r="GTL1571" s="217"/>
      <c r="GTM1571" s="217"/>
      <c r="GTN1571" s="217"/>
      <c r="GTO1571" s="217"/>
      <c r="GTP1571" s="217"/>
      <c r="GTQ1571" s="217"/>
      <c r="GTR1571" s="217"/>
      <c r="GTS1571" s="217"/>
      <c r="GTT1571" s="217"/>
      <c r="GTU1571" s="217"/>
      <c r="GTV1571" s="217"/>
      <c r="GTW1571" s="217"/>
      <c r="GTX1571" s="217"/>
      <c r="GTY1571" s="217"/>
      <c r="GTZ1571" s="217"/>
      <c r="GUA1571" s="217"/>
      <c r="GUB1571" s="217"/>
      <c r="GUC1571" s="217"/>
      <c r="GUD1571" s="217"/>
      <c r="GUE1571" s="217"/>
      <c r="GUF1571" s="217"/>
      <c r="GUG1571" s="217"/>
      <c r="GUH1571" s="217"/>
      <c r="GUI1571" s="217"/>
      <c r="GUJ1571" s="217"/>
      <c r="GUK1571" s="217"/>
      <c r="GUL1571" s="217"/>
      <c r="GUM1571" s="217"/>
      <c r="GUN1571" s="217"/>
      <c r="GUO1571" s="217"/>
      <c r="GUP1571" s="217"/>
      <c r="GUQ1571" s="217"/>
      <c r="GUR1571" s="217"/>
      <c r="GUS1571" s="217"/>
      <c r="GUT1571" s="217"/>
      <c r="GUU1571" s="217"/>
      <c r="GUV1571" s="217"/>
      <c r="GUW1571" s="217"/>
      <c r="GUX1571" s="217"/>
      <c r="GUY1571" s="217"/>
      <c r="GUZ1571" s="217"/>
      <c r="GVA1571" s="217"/>
      <c r="GVB1571" s="217"/>
      <c r="GVC1571" s="217"/>
      <c r="GVD1571" s="217"/>
      <c r="GVE1571" s="217"/>
      <c r="GVF1571" s="217"/>
      <c r="GVG1571" s="217"/>
      <c r="GVH1571" s="217"/>
      <c r="GVI1571" s="217"/>
      <c r="GVJ1571" s="217"/>
      <c r="GVK1571" s="217"/>
      <c r="GVL1571" s="217"/>
      <c r="GVM1571" s="217"/>
      <c r="GVN1571" s="217"/>
      <c r="GVO1571" s="217"/>
      <c r="GVP1571" s="217"/>
      <c r="GVQ1571" s="217"/>
      <c r="GVR1571" s="217"/>
      <c r="GVS1571" s="217"/>
      <c r="GVT1571" s="217"/>
      <c r="GVU1571" s="217"/>
      <c r="GVV1571" s="217"/>
      <c r="GVW1571" s="217"/>
      <c r="GVX1571" s="217"/>
      <c r="GVY1571" s="217"/>
      <c r="GVZ1571" s="217"/>
      <c r="GWA1571" s="217"/>
      <c r="GWB1571" s="217"/>
      <c r="GWC1571" s="217"/>
      <c r="GWD1571" s="217"/>
      <c r="GWE1571" s="217"/>
      <c r="GWF1571" s="217"/>
      <c r="GWG1571" s="217"/>
      <c r="GWH1571" s="217"/>
      <c r="GWI1571" s="217"/>
      <c r="GWJ1571" s="217"/>
      <c r="GWK1571" s="217"/>
      <c r="GWL1571" s="217"/>
      <c r="GWM1571" s="217"/>
      <c r="GWN1571" s="217"/>
      <c r="GWO1571" s="217"/>
      <c r="GWP1571" s="217"/>
      <c r="GWQ1571" s="217"/>
      <c r="GWR1571" s="217"/>
      <c r="GWS1571" s="217"/>
      <c r="GWT1571" s="217"/>
      <c r="GWU1571" s="217"/>
      <c r="GWV1571" s="217"/>
      <c r="GWW1571" s="217"/>
      <c r="GWX1571" s="217"/>
      <c r="GWY1571" s="217"/>
      <c r="GWZ1571" s="217"/>
      <c r="GXA1571" s="217"/>
      <c r="GXB1571" s="217"/>
      <c r="GXC1571" s="217"/>
      <c r="GXD1571" s="217"/>
      <c r="GXE1571" s="217"/>
      <c r="GXF1571" s="217"/>
      <c r="GXG1571" s="217"/>
      <c r="GXH1571" s="217"/>
      <c r="GXI1571" s="217"/>
      <c r="GXJ1571" s="217"/>
      <c r="GXK1571" s="217"/>
      <c r="GXL1571" s="217"/>
      <c r="GXM1571" s="217"/>
      <c r="GXN1571" s="217"/>
      <c r="GXO1571" s="217"/>
      <c r="GXP1571" s="217"/>
      <c r="GXQ1571" s="217"/>
      <c r="GXR1571" s="217"/>
      <c r="GXS1571" s="217"/>
      <c r="GXT1571" s="217"/>
      <c r="GXU1571" s="217"/>
      <c r="GXV1571" s="217"/>
      <c r="GXW1571" s="217"/>
      <c r="GXX1571" s="217"/>
      <c r="GXY1571" s="217"/>
      <c r="GXZ1571" s="217"/>
      <c r="GYA1571" s="217"/>
      <c r="GYB1571" s="217"/>
      <c r="GYC1571" s="217"/>
      <c r="GYD1571" s="217"/>
      <c r="GYE1571" s="217"/>
      <c r="GYF1571" s="217"/>
      <c r="GYG1571" s="217"/>
      <c r="GYH1571" s="217"/>
      <c r="GYI1571" s="217"/>
      <c r="GYJ1571" s="217"/>
      <c r="GYK1571" s="217"/>
      <c r="GYL1571" s="217"/>
      <c r="GYM1571" s="217"/>
      <c r="GYN1571" s="217"/>
      <c r="GYO1571" s="217"/>
      <c r="GYP1571" s="217"/>
      <c r="GYQ1571" s="217"/>
      <c r="GYR1571" s="217"/>
      <c r="GYS1571" s="217"/>
      <c r="GYT1571" s="217"/>
      <c r="GYU1571" s="217"/>
      <c r="GYV1571" s="217"/>
      <c r="GYW1571" s="217"/>
      <c r="GYX1571" s="217"/>
      <c r="GYY1571" s="217"/>
      <c r="GYZ1571" s="217"/>
      <c r="GZA1571" s="217"/>
      <c r="GZB1571" s="217"/>
      <c r="GZC1571" s="217"/>
      <c r="GZD1571" s="217"/>
      <c r="GZE1571" s="217"/>
      <c r="GZF1571" s="217"/>
      <c r="GZG1571" s="217"/>
      <c r="GZH1571" s="217"/>
      <c r="GZI1571" s="217"/>
      <c r="GZJ1571" s="217"/>
      <c r="GZK1571" s="217"/>
      <c r="GZL1571" s="217"/>
      <c r="GZM1571" s="217"/>
      <c r="GZN1571" s="217"/>
      <c r="GZO1571" s="217"/>
      <c r="GZP1571" s="217"/>
      <c r="GZQ1571" s="217"/>
      <c r="GZR1571" s="217"/>
      <c r="GZS1571" s="217"/>
      <c r="GZT1571" s="217"/>
      <c r="GZU1571" s="217"/>
      <c r="GZV1571" s="217"/>
      <c r="GZW1571" s="217"/>
      <c r="GZX1571" s="217"/>
      <c r="GZY1571" s="217"/>
      <c r="GZZ1571" s="217"/>
      <c r="HAA1571" s="217"/>
      <c r="HAB1571" s="217"/>
      <c r="HAC1571" s="217"/>
      <c r="HAD1571" s="217"/>
      <c r="HAE1571" s="217"/>
      <c r="HAF1571" s="217"/>
      <c r="HAG1571" s="217"/>
      <c r="HAH1571" s="217"/>
      <c r="HAI1571" s="217"/>
      <c r="HAJ1571" s="217"/>
      <c r="HAK1571" s="217"/>
      <c r="HAL1571" s="217"/>
      <c r="HAM1571" s="217"/>
      <c r="HAN1571" s="217"/>
      <c r="HAO1571" s="217"/>
      <c r="HAP1571" s="217"/>
      <c r="HAQ1571" s="217"/>
      <c r="HAR1571" s="217"/>
      <c r="HAS1571" s="217"/>
      <c r="HAT1571" s="217"/>
      <c r="HAU1571" s="217"/>
      <c r="HAV1571" s="217"/>
      <c r="HAW1571" s="217"/>
      <c r="HAX1571" s="217"/>
      <c r="HAY1571" s="217"/>
      <c r="HAZ1571" s="217"/>
      <c r="HBA1571" s="217"/>
      <c r="HBB1571" s="217"/>
      <c r="HBC1571" s="217"/>
      <c r="HBD1571" s="217"/>
      <c r="HBE1571" s="217"/>
      <c r="HBF1571" s="217"/>
      <c r="HBG1571" s="217"/>
      <c r="HBH1571" s="217"/>
      <c r="HBI1571" s="217"/>
      <c r="HBJ1571" s="217"/>
      <c r="HBK1571" s="217"/>
      <c r="HBL1571" s="217"/>
      <c r="HBM1571" s="217"/>
      <c r="HBN1571" s="217"/>
      <c r="HBO1571" s="217"/>
      <c r="HBP1571" s="217"/>
      <c r="HBQ1571" s="217"/>
      <c r="HBR1571" s="217"/>
      <c r="HBS1571" s="217"/>
      <c r="HBT1571" s="217"/>
      <c r="HBU1571" s="217"/>
      <c r="HBV1571" s="217"/>
      <c r="HBW1571" s="217"/>
      <c r="HBX1571" s="217"/>
      <c r="HBY1571" s="217"/>
      <c r="HBZ1571" s="217"/>
      <c r="HCA1571" s="217"/>
      <c r="HCB1571" s="217"/>
      <c r="HCC1571" s="217"/>
      <c r="HCD1571" s="217"/>
      <c r="HCE1571" s="217"/>
      <c r="HCF1571" s="217"/>
      <c r="HCG1571" s="217"/>
      <c r="HCH1571" s="217"/>
      <c r="HCI1571" s="217"/>
      <c r="HCJ1571" s="217"/>
      <c r="HCK1571" s="217"/>
      <c r="HCL1571" s="217"/>
      <c r="HCM1571" s="217"/>
      <c r="HCN1571" s="217"/>
      <c r="HCO1571" s="217"/>
      <c r="HCP1571" s="217"/>
      <c r="HCQ1571" s="217"/>
      <c r="HCR1571" s="217"/>
      <c r="HCS1571" s="217"/>
      <c r="HCT1571" s="217"/>
      <c r="HCU1571" s="217"/>
      <c r="HCV1571" s="217"/>
      <c r="HCW1571" s="217"/>
      <c r="HCX1571" s="217"/>
      <c r="HCY1571" s="217"/>
      <c r="HCZ1571" s="217"/>
      <c r="HDA1571" s="217"/>
      <c r="HDB1571" s="217"/>
      <c r="HDC1571" s="217"/>
      <c r="HDD1571" s="217"/>
      <c r="HDE1571" s="217"/>
      <c r="HDF1571" s="217"/>
      <c r="HDG1571" s="217"/>
      <c r="HDH1571" s="217"/>
      <c r="HDI1571" s="217"/>
      <c r="HDJ1571" s="217"/>
      <c r="HDK1571" s="217"/>
      <c r="HDL1571" s="217"/>
      <c r="HDM1571" s="217"/>
      <c r="HDN1571" s="217"/>
      <c r="HDO1571" s="217"/>
      <c r="HDP1571" s="217"/>
      <c r="HDQ1571" s="217"/>
      <c r="HDR1571" s="217"/>
      <c r="HDS1571" s="217"/>
      <c r="HDT1571" s="217"/>
      <c r="HDU1571" s="217"/>
      <c r="HDV1571" s="217"/>
      <c r="HDW1571" s="217"/>
      <c r="HDX1571" s="217"/>
      <c r="HDY1571" s="217"/>
      <c r="HDZ1571" s="217"/>
      <c r="HEA1571" s="217"/>
      <c r="HEB1571" s="217"/>
      <c r="HEC1571" s="217"/>
      <c r="HED1571" s="217"/>
      <c r="HEE1571" s="217"/>
      <c r="HEF1571" s="217"/>
      <c r="HEG1571" s="217"/>
      <c r="HEH1571" s="217"/>
      <c r="HEI1571" s="217"/>
      <c r="HEJ1571" s="217"/>
      <c r="HEK1571" s="217"/>
      <c r="HEL1571" s="217"/>
      <c r="HEM1571" s="217"/>
      <c r="HEN1571" s="217"/>
      <c r="HEO1571" s="217"/>
      <c r="HEP1571" s="217"/>
      <c r="HEQ1571" s="217"/>
      <c r="HER1571" s="217"/>
      <c r="HES1571" s="217"/>
      <c r="HET1571" s="217"/>
      <c r="HEU1571" s="217"/>
      <c r="HEV1571" s="217"/>
      <c r="HEW1571" s="217"/>
      <c r="HEX1571" s="217"/>
      <c r="HEY1571" s="217"/>
      <c r="HEZ1571" s="217"/>
      <c r="HFA1571" s="217"/>
      <c r="HFB1571" s="217"/>
      <c r="HFC1571" s="217"/>
      <c r="HFD1571" s="217"/>
      <c r="HFE1571" s="217"/>
      <c r="HFF1571" s="217"/>
      <c r="HFG1571" s="217"/>
      <c r="HFH1571" s="217"/>
      <c r="HFI1571" s="217"/>
      <c r="HFJ1571" s="217"/>
      <c r="HFK1571" s="217"/>
      <c r="HFL1571" s="217"/>
      <c r="HFM1571" s="217"/>
      <c r="HFN1571" s="217"/>
      <c r="HFO1571" s="217"/>
      <c r="HFP1571" s="217"/>
      <c r="HFQ1571" s="217"/>
      <c r="HFR1571" s="217"/>
      <c r="HFS1571" s="217"/>
      <c r="HFT1571" s="217"/>
      <c r="HFU1571" s="217"/>
      <c r="HFV1571" s="217"/>
      <c r="HFW1571" s="217"/>
      <c r="HFX1571" s="217"/>
      <c r="HFY1571" s="217"/>
      <c r="HFZ1571" s="217"/>
      <c r="HGA1571" s="217"/>
      <c r="HGB1571" s="217"/>
      <c r="HGC1571" s="217"/>
      <c r="HGD1571" s="217"/>
      <c r="HGE1571" s="217"/>
      <c r="HGF1571" s="217"/>
      <c r="HGG1571" s="217"/>
      <c r="HGH1571" s="217"/>
      <c r="HGI1571" s="217"/>
      <c r="HGJ1571" s="217"/>
      <c r="HGK1571" s="217"/>
      <c r="HGL1571" s="217"/>
      <c r="HGM1571" s="217"/>
      <c r="HGN1571" s="217"/>
      <c r="HGO1571" s="217"/>
      <c r="HGP1571" s="217"/>
      <c r="HGQ1571" s="217"/>
      <c r="HGR1571" s="217"/>
      <c r="HGS1571" s="217"/>
      <c r="HGT1571" s="217"/>
      <c r="HGU1571" s="217"/>
      <c r="HGV1571" s="217"/>
      <c r="HGW1571" s="217"/>
      <c r="HGX1571" s="217"/>
      <c r="HGY1571" s="217"/>
      <c r="HGZ1571" s="217"/>
      <c r="HHA1571" s="217"/>
      <c r="HHB1571" s="217"/>
      <c r="HHC1571" s="217"/>
      <c r="HHD1571" s="217"/>
      <c r="HHE1571" s="217"/>
      <c r="HHF1571" s="217"/>
      <c r="HHG1571" s="217"/>
      <c r="HHH1571" s="217"/>
      <c r="HHI1571" s="217"/>
      <c r="HHJ1571" s="217"/>
      <c r="HHK1571" s="217"/>
      <c r="HHL1571" s="217"/>
      <c r="HHM1571" s="217"/>
      <c r="HHN1571" s="217"/>
      <c r="HHO1571" s="217"/>
      <c r="HHP1571" s="217"/>
      <c r="HHQ1571" s="217"/>
      <c r="HHR1571" s="217"/>
      <c r="HHS1571" s="217"/>
      <c r="HHT1571" s="217"/>
      <c r="HHU1571" s="217"/>
      <c r="HHV1571" s="217"/>
      <c r="HHW1571" s="217"/>
      <c r="HHX1571" s="217"/>
      <c r="HHY1571" s="217"/>
      <c r="HHZ1571" s="217"/>
      <c r="HIA1571" s="217"/>
      <c r="HIB1571" s="217"/>
      <c r="HIC1571" s="217"/>
      <c r="HID1571" s="217"/>
      <c r="HIE1571" s="217"/>
      <c r="HIF1571" s="217"/>
      <c r="HIG1571" s="217"/>
      <c r="HIH1571" s="217"/>
      <c r="HII1571" s="217"/>
      <c r="HIJ1571" s="217"/>
      <c r="HIK1571" s="217"/>
      <c r="HIL1571" s="217"/>
      <c r="HIM1571" s="217"/>
      <c r="HIN1571" s="217"/>
      <c r="HIO1571" s="217"/>
      <c r="HIP1571" s="217"/>
      <c r="HIQ1571" s="217"/>
      <c r="HIR1571" s="217"/>
      <c r="HIS1571" s="217"/>
      <c r="HIT1571" s="217"/>
      <c r="HIU1571" s="217"/>
      <c r="HIV1571" s="217"/>
      <c r="HIW1571" s="217"/>
      <c r="HIX1571" s="217"/>
      <c r="HIY1571" s="217"/>
      <c r="HIZ1571" s="217"/>
      <c r="HJA1571" s="217"/>
      <c r="HJB1571" s="217"/>
      <c r="HJC1571" s="217"/>
      <c r="HJD1571" s="217"/>
      <c r="HJE1571" s="217"/>
      <c r="HJF1571" s="217"/>
      <c r="HJG1571" s="217"/>
      <c r="HJH1571" s="217"/>
      <c r="HJI1571" s="217"/>
      <c r="HJJ1571" s="217"/>
      <c r="HJK1571" s="217"/>
      <c r="HJL1571" s="217"/>
      <c r="HJM1571" s="217"/>
      <c r="HJN1571" s="217"/>
      <c r="HJO1571" s="217"/>
      <c r="HJP1571" s="217"/>
      <c r="HJQ1571" s="217"/>
      <c r="HJR1571" s="217"/>
      <c r="HJS1571" s="217"/>
      <c r="HJT1571" s="217"/>
      <c r="HJU1571" s="217"/>
      <c r="HJV1571" s="217"/>
      <c r="HJW1571" s="217"/>
      <c r="HJX1571" s="217"/>
      <c r="HJY1571" s="217"/>
      <c r="HJZ1571" s="217"/>
      <c r="HKA1571" s="217"/>
      <c r="HKB1571" s="217"/>
      <c r="HKC1571" s="217"/>
      <c r="HKD1571" s="217"/>
      <c r="HKE1571" s="217"/>
      <c r="HKF1571" s="217"/>
      <c r="HKG1571" s="217"/>
      <c r="HKH1571" s="217"/>
      <c r="HKI1571" s="217"/>
      <c r="HKJ1571" s="217"/>
      <c r="HKK1571" s="217"/>
      <c r="HKL1571" s="217"/>
      <c r="HKM1571" s="217"/>
      <c r="HKN1571" s="217"/>
      <c r="HKO1571" s="217"/>
      <c r="HKP1571" s="217"/>
      <c r="HKQ1571" s="217"/>
      <c r="HKR1571" s="217"/>
      <c r="HKS1571" s="217"/>
      <c r="HKT1571" s="217"/>
      <c r="HKU1571" s="217"/>
      <c r="HKV1571" s="217"/>
      <c r="HKW1571" s="217"/>
      <c r="HKX1571" s="217"/>
      <c r="HKY1571" s="217"/>
      <c r="HKZ1571" s="217"/>
      <c r="HLA1571" s="217"/>
      <c r="HLB1571" s="217"/>
      <c r="HLC1571" s="217"/>
      <c r="HLD1571" s="217"/>
      <c r="HLE1571" s="217"/>
      <c r="HLF1571" s="217"/>
      <c r="HLG1571" s="217"/>
      <c r="HLH1571" s="217"/>
      <c r="HLI1571" s="217"/>
      <c r="HLJ1571" s="217"/>
      <c r="HLK1571" s="217"/>
      <c r="HLL1571" s="217"/>
      <c r="HLM1571" s="217"/>
      <c r="HLN1571" s="217"/>
      <c r="HLO1571" s="217"/>
      <c r="HLP1571" s="217"/>
      <c r="HLQ1571" s="217"/>
      <c r="HLR1571" s="217"/>
      <c r="HLS1571" s="217"/>
      <c r="HLT1571" s="217"/>
      <c r="HLU1571" s="217"/>
      <c r="HLV1571" s="217"/>
      <c r="HLW1571" s="217"/>
      <c r="HLX1571" s="217"/>
      <c r="HLY1571" s="217"/>
      <c r="HLZ1571" s="217"/>
      <c r="HMA1571" s="217"/>
      <c r="HMB1571" s="217"/>
      <c r="HMC1571" s="217"/>
      <c r="HMD1571" s="217"/>
      <c r="HME1571" s="217"/>
      <c r="HMF1571" s="217"/>
      <c r="HMG1571" s="217"/>
      <c r="HMH1571" s="217"/>
      <c r="HMI1571" s="217"/>
      <c r="HMJ1571" s="217"/>
      <c r="HMK1571" s="217"/>
      <c r="HML1571" s="217"/>
      <c r="HMM1571" s="217"/>
      <c r="HMN1571" s="217"/>
      <c r="HMO1571" s="217"/>
      <c r="HMP1571" s="217"/>
      <c r="HMQ1571" s="217"/>
      <c r="HMR1571" s="217"/>
      <c r="HMS1571" s="217"/>
      <c r="HMT1571" s="217"/>
      <c r="HMU1571" s="217"/>
      <c r="HMV1571" s="217"/>
      <c r="HMW1571" s="217"/>
      <c r="HMX1571" s="217"/>
      <c r="HMY1571" s="217"/>
      <c r="HMZ1571" s="217"/>
      <c r="HNA1571" s="217"/>
      <c r="HNB1571" s="217"/>
      <c r="HNC1571" s="217"/>
      <c r="HND1571" s="217"/>
      <c r="HNE1571" s="217"/>
      <c r="HNF1571" s="217"/>
      <c r="HNG1571" s="217"/>
      <c r="HNH1571" s="217"/>
      <c r="HNI1571" s="217"/>
      <c r="HNJ1571" s="217"/>
      <c r="HNK1571" s="217"/>
      <c r="HNL1571" s="217"/>
      <c r="HNM1571" s="217"/>
      <c r="HNN1571" s="217"/>
      <c r="HNO1571" s="217"/>
      <c r="HNP1571" s="217"/>
      <c r="HNQ1571" s="217"/>
      <c r="HNR1571" s="217"/>
      <c r="HNS1571" s="217"/>
      <c r="HNT1571" s="217"/>
      <c r="HNU1571" s="217"/>
      <c r="HNV1571" s="217"/>
      <c r="HNW1571" s="217"/>
      <c r="HNX1571" s="217"/>
      <c r="HNY1571" s="217"/>
      <c r="HNZ1571" s="217"/>
      <c r="HOA1571" s="217"/>
      <c r="HOB1571" s="217"/>
      <c r="HOC1571" s="217"/>
      <c r="HOD1571" s="217"/>
      <c r="HOE1571" s="217"/>
      <c r="HOF1571" s="217"/>
      <c r="HOG1571" s="217"/>
      <c r="HOH1571" s="217"/>
      <c r="HOI1571" s="217"/>
      <c r="HOJ1571" s="217"/>
      <c r="HOK1571" s="217"/>
      <c r="HOL1571" s="217"/>
      <c r="HOM1571" s="217"/>
      <c r="HON1571" s="217"/>
      <c r="HOO1571" s="217"/>
      <c r="HOP1571" s="217"/>
      <c r="HOQ1571" s="217"/>
      <c r="HOR1571" s="217"/>
      <c r="HOS1571" s="217"/>
      <c r="HOT1571" s="217"/>
      <c r="HOU1571" s="217"/>
      <c r="HOV1571" s="217"/>
      <c r="HOW1571" s="217"/>
      <c r="HOX1571" s="217"/>
      <c r="HOY1571" s="217"/>
      <c r="HOZ1571" s="217"/>
      <c r="HPA1571" s="217"/>
      <c r="HPB1571" s="217"/>
      <c r="HPC1571" s="217"/>
      <c r="HPD1571" s="217"/>
      <c r="HPE1571" s="217"/>
      <c r="HPF1571" s="217"/>
      <c r="HPG1571" s="217"/>
      <c r="HPH1571" s="217"/>
      <c r="HPI1571" s="217"/>
      <c r="HPJ1571" s="217"/>
      <c r="HPK1571" s="217"/>
      <c r="HPL1571" s="217"/>
      <c r="HPM1571" s="217"/>
      <c r="HPN1571" s="217"/>
      <c r="HPO1571" s="217"/>
      <c r="HPP1571" s="217"/>
      <c r="HPQ1571" s="217"/>
      <c r="HPR1571" s="217"/>
      <c r="HPS1571" s="217"/>
      <c r="HPT1571" s="217"/>
      <c r="HPU1571" s="217"/>
      <c r="HPV1571" s="217"/>
      <c r="HPW1571" s="217"/>
      <c r="HPX1571" s="217"/>
      <c r="HPY1571" s="217"/>
      <c r="HPZ1571" s="217"/>
      <c r="HQA1571" s="217"/>
      <c r="HQB1571" s="217"/>
      <c r="HQC1571" s="217"/>
      <c r="HQD1571" s="217"/>
      <c r="HQE1571" s="217"/>
      <c r="HQF1571" s="217"/>
      <c r="HQG1571" s="217"/>
      <c r="HQH1571" s="217"/>
      <c r="HQI1571" s="217"/>
      <c r="HQJ1571" s="217"/>
      <c r="HQK1571" s="217"/>
      <c r="HQL1571" s="217"/>
      <c r="HQM1571" s="217"/>
      <c r="HQN1571" s="217"/>
      <c r="HQO1571" s="217"/>
      <c r="HQP1571" s="217"/>
      <c r="HQQ1571" s="217"/>
      <c r="HQR1571" s="217"/>
      <c r="HQS1571" s="217"/>
      <c r="HQT1571" s="217"/>
      <c r="HQU1571" s="217"/>
      <c r="HQV1571" s="217"/>
      <c r="HQW1571" s="217"/>
      <c r="HQX1571" s="217"/>
      <c r="HQY1571" s="217"/>
      <c r="HQZ1571" s="217"/>
      <c r="HRA1571" s="217"/>
      <c r="HRB1571" s="217"/>
      <c r="HRC1571" s="217"/>
      <c r="HRD1571" s="217"/>
      <c r="HRE1571" s="217"/>
      <c r="HRF1571" s="217"/>
      <c r="HRG1571" s="217"/>
      <c r="HRH1571" s="217"/>
      <c r="HRI1571" s="217"/>
      <c r="HRJ1571" s="217"/>
      <c r="HRK1571" s="217"/>
      <c r="HRL1571" s="217"/>
      <c r="HRM1571" s="217"/>
      <c r="HRN1571" s="217"/>
      <c r="HRO1571" s="217"/>
      <c r="HRP1571" s="217"/>
      <c r="HRQ1571" s="217"/>
      <c r="HRR1571" s="217"/>
      <c r="HRS1571" s="217"/>
      <c r="HRT1571" s="217"/>
      <c r="HRU1571" s="217"/>
      <c r="HRV1571" s="217"/>
      <c r="HRW1571" s="217"/>
      <c r="HRX1571" s="217"/>
      <c r="HRY1571" s="217"/>
      <c r="HRZ1571" s="217"/>
      <c r="HSA1571" s="217"/>
      <c r="HSB1571" s="217"/>
      <c r="HSC1571" s="217"/>
      <c r="HSD1571" s="217"/>
      <c r="HSE1571" s="217"/>
      <c r="HSF1571" s="217"/>
      <c r="HSG1571" s="217"/>
      <c r="HSH1571" s="217"/>
      <c r="HSI1571" s="217"/>
      <c r="HSJ1571" s="217"/>
      <c r="HSK1571" s="217"/>
      <c r="HSL1571" s="217"/>
      <c r="HSM1571" s="217"/>
      <c r="HSN1571" s="217"/>
      <c r="HSO1571" s="217"/>
      <c r="HSP1571" s="217"/>
      <c r="HSQ1571" s="217"/>
      <c r="HSR1571" s="217"/>
      <c r="HSS1571" s="217"/>
      <c r="HST1571" s="217"/>
      <c r="HSU1571" s="217"/>
      <c r="HSV1571" s="217"/>
      <c r="HSW1571" s="217"/>
      <c r="HSX1571" s="217"/>
      <c r="HSY1571" s="217"/>
      <c r="HSZ1571" s="217"/>
      <c r="HTA1571" s="217"/>
      <c r="HTB1571" s="217"/>
      <c r="HTC1571" s="217"/>
      <c r="HTD1571" s="217"/>
      <c r="HTE1571" s="217"/>
      <c r="HTF1571" s="217"/>
      <c r="HTG1571" s="217"/>
      <c r="HTH1571" s="217"/>
      <c r="HTI1571" s="217"/>
      <c r="HTJ1571" s="217"/>
      <c r="HTK1571" s="217"/>
      <c r="HTL1571" s="217"/>
      <c r="HTM1571" s="217"/>
      <c r="HTN1571" s="217"/>
      <c r="HTO1571" s="217"/>
      <c r="HTP1571" s="217"/>
      <c r="HTQ1571" s="217"/>
      <c r="HTR1571" s="217"/>
      <c r="HTS1571" s="217"/>
      <c r="HTT1571" s="217"/>
      <c r="HTU1571" s="217"/>
      <c r="HTV1571" s="217"/>
      <c r="HTW1571" s="217"/>
      <c r="HTX1571" s="217"/>
      <c r="HTY1571" s="217"/>
      <c r="HTZ1571" s="217"/>
      <c r="HUA1571" s="217"/>
      <c r="HUB1571" s="217"/>
      <c r="HUC1571" s="217"/>
      <c r="HUD1571" s="217"/>
      <c r="HUE1571" s="217"/>
      <c r="HUF1571" s="217"/>
      <c r="HUG1571" s="217"/>
      <c r="HUH1571" s="217"/>
      <c r="HUI1571" s="217"/>
      <c r="HUJ1571" s="217"/>
      <c r="HUK1571" s="217"/>
      <c r="HUL1571" s="217"/>
      <c r="HUM1571" s="217"/>
      <c r="HUN1571" s="217"/>
      <c r="HUO1571" s="217"/>
      <c r="HUP1571" s="217"/>
      <c r="HUQ1571" s="217"/>
      <c r="HUR1571" s="217"/>
      <c r="HUS1571" s="217"/>
      <c r="HUT1571" s="217"/>
      <c r="HUU1571" s="217"/>
      <c r="HUV1571" s="217"/>
      <c r="HUW1571" s="217"/>
      <c r="HUX1571" s="217"/>
      <c r="HUY1571" s="217"/>
      <c r="HUZ1571" s="217"/>
      <c r="HVA1571" s="217"/>
      <c r="HVB1571" s="217"/>
      <c r="HVC1571" s="217"/>
      <c r="HVD1571" s="217"/>
      <c r="HVE1571" s="217"/>
      <c r="HVF1571" s="217"/>
      <c r="HVG1571" s="217"/>
      <c r="HVH1571" s="217"/>
      <c r="HVI1571" s="217"/>
      <c r="HVJ1571" s="217"/>
      <c r="HVK1571" s="217"/>
      <c r="HVL1571" s="217"/>
      <c r="HVM1571" s="217"/>
      <c r="HVN1571" s="217"/>
      <c r="HVO1571" s="217"/>
      <c r="HVP1571" s="217"/>
      <c r="HVQ1571" s="217"/>
      <c r="HVR1571" s="217"/>
      <c r="HVS1571" s="217"/>
      <c r="HVT1571" s="217"/>
      <c r="HVU1571" s="217"/>
      <c r="HVV1571" s="217"/>
      <c r="HVW1571" s="217"/>
      <c r="HVX1571" s="217"/>
      <c r="HVY1571" s="217"/>
      <c r="HVZ1571" s="217"/>
      <c r="HWA1571" s="217"/>
      <c r="HWB1571" s="217"/>
      <c r="HWC1571" s="217"/>
      <c r="HWD1571" s="217"/>
      <c r="HWE1571" s="217"/>
      <c r="HWF1571" s="217"/>
      <c r="HWG1571" s="217"/>
      <c r="HWH1571" s="217"/>
      <c r="HWI1571" s="217"/>
      <c r="HWJ1571" s="217"/>
      <c r="HWK1571" s="217"/>
      <c r="HWL1571" s="217"/>
      <c r="HWM1571" s="217"/>
      <c r="HWN1571" s="217"/>
      <c r="HWO1571" s="217"/>
      <c r="HWP1571" s="217"/>
      <c r="HWQ1571" s="217"/>
      <c r="HWR1571" s="217"/>
      <c r="HWS1571" s="217"/>
      <c r="HWT1571" s="217"/>
      <c r="HWU1571" s="217"/>
      <c r="HWV1571" s="217"/>
      <c r="HWW1571" s="217"/>
      <c r="HWX1571" s="217"/>
      <c r="HWY1571" s="217"/>
      <c r="HWZ1571" s="217"/>
      <c r="HXA1571" s="217"/>
      <c r="HXB1571" s="217"/>
      <c r="HXC1571" s="217"/>
      <c r="HXD1571" s="217"/>
      <c r="HXE1571" s="217"/>
      <c r="HXF1571" s="217"/>
      <c r="HXG1571" s="217"/>
      <c r="HXH1571" s="217"/>
      <c r="HXI1571" s="217"/>
      <c r="HXJ1571" s="217"/>
      <c r="HXK1571" s="217"/>
      <c r="HXL1571" s="217"/>
      <c r="HXM1571" s="217"/>
      <c r="HXN1571" s="217"/>
      <c r="HXO1571" s="217"/>
      <c r="HXP1571" s="217"/>
      <c r="HXQ1571" s="217"/>
      <c r="HXR1571" s="217"/>
      <c r="HXS1571" s="217"/>
      <c r="HXT1571" s="217"/>
      <c r="HXU1571" s="217"/>
      <c r="HXV1571" s="217"/>
      <c r="HXW1571" s="217"/>
      <c r="HXX1571" s="217"/>
      <c r="HXY1571" s="217"/>
      <c r="HXZ1571" s="217"/>
      <c r="HYA1571" s="217"/>
      <c r="HYB1571" s="217"/>
      <c r="HYC1571" s="217"/>
      <c r="HYD1571" s="217"/>
      <c r="HYE1571" s="217"/>
      <c r="HYF1571" s="217"/>
      <c r="HYG1571" s="217"/>
      <c r="HYH1571" s="217"/>
      <c r="HYI1571" s="217"/>
      <c r="HYJ1571" s="217"/>
      <c r="HYK1571" s="217"/>
      <c r="HYL1571" s="217"/>
      <c r="HYM1571" s="217"/>
      <c r="HYN1571" s="217"/>
      <c r="HYO1571" s="217"/>
      <c r="HYP1571" s="217"/>
      <c r="HYQ1571" s="217"/>
      <c r="HYR1571" s="217"/>
      <c r="HYS1571" s="217"/>
      <c r="HYT1571" s="217"/>
      <c r="HYU1571" s="217"/>
      <c r="HYV1571" s="217"/>
      <c r="HYW1571" s="217"/>
      <c r="HYX1571" s="217"/>
      <c r="HYY1571" s="217"/>
      <c r="HYZ1571" s="217"/>
      <c r="HZA1571" s="217"/>
      <c r="HZB1571" s="217"/>
      <c r="HZC1571" s="217"/>
      <c r="HZD1571" s="217"/>
      <c r="HZE1571" s="217"/>
      <c r="HZF1571" s="217"/>
      <c r="HZG1571" s="217"/>
      <c r="HZH1571" s="217"/>
      <c r="HZI1571" s="217"/>
      <c r="HZJ1571" s="217"/>
      <c r="HZK1571" s="217"/>
      <c r="HZL1571" s="217"/>
      <c r="HZM1571" s="217"/>
      <c r="HZN1571" s="217"/>
      <c r="HZO1571" s="217"/>
      <c r="HZP1571" s="217"/>
      <c r="HZQ1571" s="217"/>
      <c r="HZR1571" s="217"/>
      <c r="HZS1571" s="217"/>
      <c r="HZT1571" s="217"/>
      <c r="HZU1571" s="217"/>
      <c r="HZV1571" s="217"/>
      <c r="HZW1571" s="217"/>
      <c r="HZX1571" s="217"/>
      <c r="HZY1571" s="217"/>
      <c r="HZZ1571" s="217"/>
      <c r="IAA1571" s="217"/>
      <c r="IAB1571" s="217"/>
      <c r="IAC1571" s="217"/>
      <c r="IAD1571" s="217"/>
      <c r="IAE1571" s="217"/>
      <c r="IAF1571" s="217"/>
      <c r="IAG1571" s="217"/>
      <c r="IAH1571" s="217"/>
      <c r="IAI1571" s="217"/>
      <c r="IAJ1571" s="217"/>
      <c r="IAK1571" s="217"/>
      <c r="IAL1571" s="217"/>
      <c r="IAM1571" s="217"/>
      <c r="IAN1571" s="217"/>
      <c r="IAO1571" s="217"/>
      <c r="IAP1571" s="217"/>
      <c r="IAQ1571" s="217"/>
      <c r="IAR1571" s="217"/>
      <c r="IAS1571" s="217"/>
      <c r="IAT1571" s="217"/>
      <c r="IAU1571" s="217"/>
      <c r="IAV1571" s="217"/>
      <c r="IAW1571" s="217"/>
      <c r="IAX1571" s="217"/>
      <c r="IAY1571" s="217"/>
      <c r="IAZ1571" s="217"/>
      <c r="IBA1571" s="217"/>
      <c r="IBB1571" s="217"/>
      <c r="IBC1571" s="217"/>
      <c r="IBD1571" s="217"/>
      <c r="IBE1571" s="217"/>
      <c r="IBF1571" s="217"/>
      <c r="IBG1571" s="217"/>
      <c r="IBH1571" s="217"/>
      <c r="IBI1571" s="217"/>
      <c r="IBJ1571" s="217"/>
      <c r="IBK1571" s="217"/>
      <c r="IBL1571" s="217"/>
      <c r="IBM1571" s="217"/>
      <c r="IBN1571" s="217"/>
      <c r="IBO1571" s="217"/>
      <c r="IBP1571" s="217"/>
      <c r="IBQ1571" s="217"/>
      <c r="IBR1571" s="217"/>
      <c r="IBS1571" s="217"/>
      <c r="IBT1571" s="217"/>
      <c r="IBU1571" s="217"/>
      <c r="IBV1571" s="217"/>
      <c r="IBW1571" s="217"/>
      <c r="IBX1571" s="217"/>
      <c r="IBY1571" s="217"/>
      <c r="IBZ1571" s="217"/>
      <c r="ICA1571" s="217"/>
      <c r="ICB1571" s="217"/>
      <c r="ICC1571" s="217"/>
      <c r="ICD1571" s="217"/>
      <c r="ICE1571" s="217"/>
      <c r="ICF1571" s="217"/>
      <c r="ICG1571" s="217"/>
      <c r="ICH1571" s="217"/>
      <c r="ICI1571" s="217"/>
      <c r="ICJ1571" s="217"/>
      <c r="ICK1571" s="217"/>
      <c r="ICL1571" s="217"/>
      <c r="ICM1571" s="217"/>
      <c r="ICN1571" s="217"/>
      <c r="ICO1571" s="217"/>
      <c r="ICP1571" s="217"/>
      <c r="ICQ1571" s="217"/>
      <c r="ICR1571" s="217"/>
      <c r="ICS1571" s="217"/>
      <c r="ICT1571" s="217"/>
      <c r="ICU1571" s="217"/>
      <c r="ICV1571" s="217"/>
      <c r="ICW1571" s="217"/>
      <c r="ICX1571" s="217"/>
      <c r="ICY1571" s="217"/>
      <c r="ICZ1571" s="217"/>
      <c r="IDA1571" s="217"/>
      <c r="IDB1571" s="217"/>
      <c r="IDC1571" s="217"/>
      <c r="IDD1571" s="217"/>
      <c r="IDE1571" s="217"/>
      <c r="IDF1571" s="217"/>
      <c r="IDG1571" s="217"/>
      <c r="IDH1571" s="217"/>
      <c r="IDI1571" s="217"/>
      <c r="IDJ1571" s="217"/>
      <c r="IDK1571" s="217"/>
      <c r="IDL1571" s="217"/>
      <c r="IDM1571" s="217"/>
      <c r="IDN1571" s="217"/>
      <c r="IDO1571" s="217"/>
      <c r="IDP1571" s="217"/>
      <c r="IDQ1571" s="217"/>
      <c r="IDR1571" s="217"/>
      <c r="IDS1571" s="217"/>
      <c r="IDT1571" s="217"/>
      <c r="IDU1571" s="217"/>
      <c r="IDV1571" s="217"/>
      <c r="IDW1571" s="217"/>
      <c r="IDX1571" s="217"/>
      <c r="IDY1571" s="217"/>
      <c r="IDZ1571" s="217"/>
      <c r="IEA1571" s="217"/>
      <c r="IEB1571" s="217"/>
      <c r="IEC1571" s="217"/>
      <c r="IED1571" s="217"/>
      <c r="IEE1571" s="217"/>
      <c r="IEF1571" s="217"/>
      <c r="IEG1571" s="217"/>
      <c r="IEH1571" s="217"/>
      <c r="IEI1571" s="217"/>
      <c r="IEJ1571" s="217"/>
      <c r="IEK1571" s="217"/>
      <c r="IEL1571" s="217"/>
      <c r="IEM1571" s="217"/>
      <c r="IEN1571" s="217"/>
      <c r="IEO1571" s="217"/>
      <c r="IEP1571" s="217"/>
      <c r="IEQ1571" s="217"/>
      <c r="IER1571" s="217"/>
      <c r="IES1571" s="217"/>
      <c r="IET1571" s="217"/>
      <c r="IEU1571" s="217"/>
      <c r="IEV1571" s="217"/>
      <c r="IEW1571" s="217"/>
      <c r="IEX1571" s="217"/>
      <c r="IEY1571" s="217"/>
      <c r="IEZ1571" s="217"/>
      <c r="IFA1571" s="217"/>
      <c r="IFB1571" s="217"/>
      <c r="IFC1571" s="217"/>
      <c r="IFD1571" s="217"/>
      <c r="IFE1571" s="217"/>
      <c r="IFF1571" s="217"/>
      <c r="IFG1571" s="217"/>
      <c r="IFH1571" s="217"/>
      <c r="IFI1571" s="217"/>
      <c r="IFJ1571" s="217"/>
      <c r="IFK1571" s="217"/>
      <c r="IFL1571" s="217"/>
      <c r="IFM1571" s="217"/>
      <c r="IFN1571" s="217"/>
      <c r="IFO1571" s="217"/>
      <c r="IFP1571" s="217"/>
      <c r="IFQ1571" s="217"/>
      <c r="IFR1571" s="217"/>
      <c r="IFS1571" s="217"/>
      <c r="IFT1571" s="217"/>
      <c r="IFU1571" s="217"/>
      <c r="IFV1571" s="217"/>
      <c r="IFW1571" s="217"/>
      <c r="IFX1571" s="217"/>
      <c r="IFY1571" s="217"/>
      <c r="IFZ1571" s="217"/>
      <c r="IGA1571" s="217"/>
      <c r="IGB1571" s="217"/>
      <c r="IGC1571" s="217"/>
      <c r="IGD1571" s="217"/>
      <c r="IGE1571" s="217"/>
      <c r="IGF1571" s="217"/>
      <c r="IGG1571" s="217"/>
      <c r="IGH1571" s="217"/>
      <c r="IGI1571" s="217"/>
      <c r="IGJ1571" s="217"/>
      <c r="IGK1571" s="217"/>
      <c r="IGL1571" s="217"/>
      <c r="IGM1571" s="217"/>
      <c r="IGN1571" s="217"/>
      <c r="IGO1571" s="217"/>
      <c r="IGP1571" s="217"/>
      <c r="IGQ1571" s="217"/>
      <c r="IGR1571" s="217"/>
      <c r="IGS1571" s="217"/>
      <c r="IGT1571" s="217"/>
      <c r="IGU1571" s="217"/>
      <c r="IGV1571" s="217"/>
      <c r="IGW1571" s="217"/>
      <c r="IGX1571" s="217"/>
      <c r="IGY1571" s="217"/>
      <c r="IGZ1571" s="217"/>
      <c r="IHA1571" s="217"/>
      <c r="IHB1571" s="217"/>
      <c r="IHC1571" s="217"/>
      <c r="IHD1571" s="217"/>
      <c r="IHE1571" s="217"/>
      <c r="IHF1571" s="217"/>
      <c r="IHG1571" s="217"/>
      <c r="IHH1571" s="217"/>
      <c r="IHI1571" s="217"/>
      <c r="IHJ1571" s="217"/>
      <c r="IHK1571" s="217"/>
      <c r="IHL1571" s="217"/>
      <c r="IHM1571" s="217"/>
      <c r="IHN1571" s="217"/>
      <c r="IHO1571" s="217"/>
      <c r="IHP1571" s="217"/>
      <c r="IHQ1571" s="217"/>
      <c r="IHR1571" s="217"/>
      <c r="IHS1571" s="217"/>
      <c r="IHT1571" s="217"/>
      <c r="IHU1571" s="217"/>
      <c r="IHV1571" s="217"/>
      <c r="IHW1571" s="217"/>
      <c r="IHX1571" s="217"/>
      <c r="IHY1571" s="217"/>
      <c r="IHZ1571" s="217"/>
      <c r="IIA1571" s="217"/>
      <c r="IIB1571" s="217"/>
      <c r="IIC1571" s="217"/>
      <c r="IID1571" s="217"/>
      <c r="IIE1571" s="217"/>
      <c r="IIF1571" s="217"/>
      <c r="IIG1571" s="217"/>
      <c r="IIH1571" s="217"/>
      <c r="III1571" s="217"/>
      <c r="IIJ1571" s="217"/>
      <c r="IIK1571" s="217"/>
      <c r="IIL1571" s="217"/>
      <c r="IIM1571" s="217"/>
      <c r="IIN1571" s="217"/>
      <c r="IIO1571" s="217"/>
      <c r="IIP1571" s="217"/>
      <c r="IIQ1571" s="217"/>
      <c r="IIR1571" s="217"/>
      <c r="IIS1571" s="217"/>
      <c r="IIT1571" s="217"/>
      <c r="IIU1571" s="217"/>
      <c r="IIV1571" s="217"/>
      <c r="IIW1571" s="217"/>
      <c r="IIX1571" s="217"/>
      <c r="IIY1571" s="217"/>
      <c r="IIZ1571" s="217"/>
      <c r="IJA1571" s="217"/>
      <c r="IJB1571" s="217"/>
      <c r="IJC1571" s="217"/>
      <c r="IJD1571" s="217"/>
      <c r="IJE1571" s="217"/>
      <c r="IJF1571" s="217"/>
      <c r="IJG1571" s="217"/>
      <c r="IJH1571" s="217"/>
      <c r="IJI1571" s="217"/>
      <c r="IJJ1571" s="217"/>
      <c r="IJK1571" s="217"/>
      <c r="IJL1571" s="217"/>
      <c r="IJM1571" s="217"/>
      <c r="IJN1571" s="217"/>
      <c r="IJO1571" s="217"/>
      <c r="IJP1571" s="217"/>
      <c r="IJQ1571" s="217"/>
      <c r="IJR1571" s="217"/>
      <c r="IJS1571" s="217"/>
      <c r="IJT1571" s="217"/>
      <c r="IJU1571" s="217"/>
      <c r="IJV1571" s="217"/>
      <c r="IJW1571" s="217"/>
      <c r="IJX1571" s="217"/>
      <c r="IJY1571" s="217"/>
      <c r="IJZ1571" s="217"/>
      <c r="IKA1571" s="217"/>
      <c r="IKB1571" s="217"/>
      <c r="IKC1571" s="217"/>
      <c r="IKD1571" s="217"/>
      <c r="IKE1571" s="217"/>
      <c r="IKF1571" s="217"/>
      <c r="IKG1571" s="217"/>
      <c r="IKH1571" s="217"/>
      <c r="IKI1571" s="217"/>
      <c r="IKJ1571" s="217"/>
      <c r="IKK1571" s="217"/>
      <c r="IKL1571" s="217"/>
      <c r="IKM1571" s="217"/>
      <c r="IKN1571" s="217"/>
      <c r="IKO1571" s="217"/>
      <c r="IKP1571" s="217"/>
      <c r="IKQ1571" s="217"/>
      <c r="IKR1571" s="217"/>
      <c r="IKS1571" s="217"/>
      <c r="IKT1571" s="217"/>
      <c r="IKU1571" s="217"/>
      <c r="IKV1571" s="217"/>
      <c r="IKW1571" s="217"/>
      <c r="IKX1571" s="217"/>
      <c r="IKY1571" s="217"/>
      <c r="IKZ1571" s="217"/>
      <c r="ILA1571" s="217"/>
      <c r="ILB1571" s="217"/>
      <c r="ILC1571" s="217"/>
      <c r="ILD1571" s="217"/>
      <c r="ILE1571" s="217"/>
      <c r="ILF1571" s="217"/>
      <c r="ILG1571" s="217"/>
      <c r="ILH1571" s="217"/>
      <c r="ILI1571" s="217"/>
      <c r="ILJ1571" s="217"/>
      <c r="ILK1571" s="217"/>
      <c r="ILL1571" s="217"/>
      <c r="ILM1571" s="217"/>
      <c r="ILN1571" s="217"/>
      <c r="ILO1571" s="217"/>
      <c r="ILP1571" s="217"/>
      <c r="ILQ1571" s="217"/>
      <c r="ILR1571" s="217"/>
      <c r="ILS1571" s="217"/>
      <c r="ILT1571" s="217"/>
      <c r="ILU1571" s="217"/>
      <c r="ILV1571" s="217"/>
      <c r="ILW1571" s="217"/>
      <c r="ILX1571" s="217"/>
      <c r="ILY1571" s="217"/>
      <c r="ILZ1571" s="217"/>
      <c r="IMA1571" s="217"/>
      <c r="IMB1571" s="217"/>
      <c r="IMC1571" s="217"/>
      <c r="IMD1571" s="217"/>
      <c r="IME1571" s="217"/>
      <c r="IMF1571" s="217"/>
      <c r="IMG1571" s="217"/>
      <c r="IMH1571" s="217"/>
      <c r="IMI1571" s="217"/>
      <c r="IMJ1571" s="217"/>
      <c r="IMK1571" s="217"/>
      <c r="IML1571" s="217"/>
      <c r="IMM1571" s="217"/>
      <c r="IMN1571" s="217"/>
      <c r="IMO1571" s="217"/>
      <c r="IMP1571" s="217"/>
      <c r="IMQ1571" s="217"/>
      <c r="IMR1571" s="217"/>
      <c r="IMS1571" s="217"/>
      <c r="IMT1571" s="217"/>
      <c r="IMU1571" s="217"/>
      <c r="IMV1571" s="217"/>
      <c r="IMW1571" s="217"/>
      <c r="IMX1571" s="217"/>
      <c r="IMY1571" s="217"/>
      <c r="IMZ1571" s="217"/>
      <c r="INA1571" s="217"/>
      <c r="INB1571" s="217"/>
      <c r="INC1571" s="217"/>
      <c r="IND1571" s="217"/>
      <c r="INE1571" s="217"/>
      <c r="INF1571" s="217"/>
      <c r="ING1571" s="217"/>
      <c r="INH1571" s="217"/>
      <c r="INI1571" s="217"/>
      <c r="INJ1571" s="217"/>
      <c r="INK1571" s="217"/>
      <c r="INL1571" s="217"/>
      <c r="INM1571" s="217"/>
      <c r="INN1571" s="217"/>
      <c r="INO1571" s="217"/>
      <c r="INP1571" s="217"/>
      <c r="INQ1571" s="217"/>
      <c r="INR1571" s="217"/>
      <c r="INS1571" s="217"/>
      <c r="INT1571" s="217"/>
      <c r="INU1571" s="217"/>
      <c r="INV1571" s="217"/>
      <c r="INW1571" s="217"/>
      <c r="INX1571" s="217"/>
      <c r="INY1571" s="217"/>
      <c r="INZ1571" s="217"/>
      <c r="IOA1571" s="217"/>
      <c r="IOB1571" s="217"/>
      <c r="IOC1571" s="217"/>
      <c r="IOD1571" s="217"/>
      <c r="IOE1571" s="217"/>
      <c r="IOF1571" s="217"/>
      <c r="IOG1571" s="217"/>
      <c r="IOH1571" s="217"/>
      <c r="IOI1571" s="217"/>
      <c r="IOJ1571" s="217"/>
      <c r="IOK1571" s="217"/>
      <c r="IOL1571" s="217"/>
      <c r="IOM1571" s="217"/>
      <c r="ION1571" s="217"/>
      <c r="IOO1571" s="217"/>
      <c r="IOP1571" s="217"/>
      <c r="IOQ1571" s="217"/>
      <c r="IOR1571" s="217"/>
      <c r="IOS1571" s="217"/>
      <c r="IOT1571" s="217"/>
      <c r="IOU1571" s="217"/>
      <c r="IOV1571" s="217"/>
      <c r="IOW1571" s="217"/>
      <c r="IOX1571" s="217"/>
      <c r="IOY1571" s="217"/>
      <c r="IOZ1571" s="217"/>
      <c r="IPA1571" s="217"/>
      <c r="IPB1571" s="217"/>
      <c r="IPC1571" s="217"/>
      <c r="IPD1571" s="217"/>
      <c r="IPE1571" s="217"/>
      <c r="IPF1571" s="217"/>
      <c r="IPG1571" s="217"/>
      <c r="IPH1571" s="217"/>
      <c r="IPI1571" s="217"/>
      <c r="IPJ1571" s="217"/>
      <c r="IPK1571" s="217"/>
      <c r="IPL1571" s="217"/>
      <c r="IPM1571" s="217"/>
      <c r="IPN1571" s="217"/>
      <c r="IPO1571" s="217"/>
      <c r="IPP1571" s="217"/>
      <c r="IPQ1571" s="217"/>
      <c r="IPR1571" s="217"/>
      <c r="IPS1571" s="217"/>
      <c r="IPT1571" s="217"/>
      <c r="IPU1571" s="217"/>
      <c r="IPV1571" s="217"/>
      <c r="IPW1571" s="217"/>
      <c r="IPX1571" s="217"/>
      <c r="IPY1571" s="217"/>
      <c r="IPZ1571" s="217"/>
      <c r="IQA1571" s="217"/>
      <c r="IQB1571" s="217"/>
      <c r="IQC1571" s="217"/>
      <c r="IQD1571" s="217"/>
      <c r="IQE1571" s="217"/>
      <c r="IQF1571" s="217"/>
      <c r="IQG1571" s="217"/>
      <c r="IQH1571" s="217"/>
      <c r="IQI1571" s="217"/>
      <c r="IQJ1571" s="217"/>
      <c r="IQK1571" s="217"/>
      <c r="IQL1571" s="217"/>
      <c r="IQM1571" s="217"/>
      <c r="IQN1571" s="217"/>
      <c r="IQO1571" s="217"/>
      <c r="IQP1571" s="217"/>
      <c r="IQQ1571" s="217"/>
      <c r="IQR1571" s="217"/>
      <c r="IQS1571" s="217"/>
      <c r="IQT1571" s="217"/>
      <c r="IQU1571" s="217"/>
      <c r="IQV1571" s="217"/>
      <c r="IQW1571" s="217"/>
      <c r="IQX1571" s="217"/>
      <c r="IQY1571" s="217"/>
      <c r="IQZ1571" s="217"/>
      <c r="IRA1571" s="217"/>
      <c r="IRB1571" s="217"/>
      <c r="IRC1571" s="217"/>
      <c r="IRD1571" s="217"/>
      <c r="IRE1571" s="217"/>
      <c r="IRF1571" s="217"/>
      <c r="IRG1571" s="217"/>
      <c r="IRH1571" s="217"/>
      <c r="IRI1571" s="217"/>
      <c r="IRJ1571" s="217"/>
      <c r="IRK1571" s="217"/>
      <c r="IRL1571" s="217"/>
      <c r="IRM1571" s="217"/>
      <c r="IRN1571" s="217"/>
      <c r="IRO1571" s="217"/>
      <c r="IRP1571" s="217"/>
      <c r="IRQ1571" s="217"/>
      <c r="IRR1571" s="217"/>
      <c r="IRS1571" s="217"/>
      <c r="IRT1571" s="217"/>
      <c r="IRU1571" s="217"/>
      <c r="IRV1571" s="217"/>
      <c r="IRW1571" s="217"/>
      <c r="IRX1571" s="217"/>
      <c r="IRY1571" s="217"/>
      <c r="IRZ1571" s="217"/>
      <c r="ISA1571" s="217"/>
      <c r="ISB1571" s="217"/>
      <c r="ISC1571" s="217"/>
      <c r="ISD1571" s="217"/>
      <c r="ISE1571" s="217"/>
      <c r="ISF1571" s="217"/>
      <c r="ISG1571" s="217"/>
      <c r="ISH1571" s="217"/>
      <c r="ISI1571" s="217"/>
      <c r="ISJ1571" s="217"/>
      <c r="ISK1571" s="217"/>
      <c r="ISL1571" s="217"/>
      <c r="ISM1571" s="217"/>
      <c r="ISN1571" s="217"/>
      <c r="ISO1571" s="217"/>
      <c r="ISP1571" s="217"/>
      <c r="ISQ1571" s="217"/>
      <c r="ISR1571" s="217"/>
      <c r="ISS1571" s="217"/>
      <c r="IST1571" s="217"/>
      <c r="ISU1571" s="217"/>
      <c r="ISV1571" s="217"/>
      <c r="ISW1571" s="217"/>
      <c r="ISX1571" s="217"/>
      <c r="ISY1571" s="217"/>
      <c r="ISZ1571" s="217"/>
      <c r="ITA1571" s="217"/>
      <c r="ITB1571" s="217"/>
      <c r="ITC1571" s="217"/>
      <c r="ITD1571" s="217"/>
      <c r="ITE1571" s="217"/>
      <c r="ITF1571" s="217"/>
      <c r="ITG1571" s="217"/>
      <c r="ITH1571" s="217"/>
      <c r="ITI1571" s="217"/>
      <c r="ITJ1571" s="217"/>
      <c r="ITK1571" s="217"/>
      <c r="ITL1571" s="217"/>
      <c r="ITM1571" s="217"/>
      <c r="ITN1571" s="217"/>
      <c r="ITO1571" s="217"/>
      <c r="ITP1571" s="217"/>
      <c r="ITQ1571" s="217"/>
      <c r="ITR1571" s="217"/>
      <c r="ITS1571" s="217"/>
      <c r="ITT1571" s="217"/>
      <c r="ITU1571" s="217"/>
      <c r="ITV1571" s="217"/>
      <c r="ITW1571" s="217"/>
      <c r="ITX1571" s="217"/>
      <c r="ITY1571" s="217"/>
      <c r="ITZ1571" s="217"/>
      <c r="IUA1571" s="217"/>
      <c r="IUB1571" s="217"/>
      <c r="IUC1571" s="217"/>
      <c r="IUD1571" s="217"/>
      <c r="IUE1571" s="217"/>
      <c r="IUF1571" s="217"/>
      <c r="IUG1571" s="217"/>
      <c r="IUH1571" s="217"/>
      <c r="IUI1571" s="217"/>
      <c r="IUJ1571" s="217"/>
      <c r="IUK1571" s="217"/>
      <c r="IUL1571" s="217"/>
      <c r="IUM1571" s="217"/>
      <c r="IUN1571" s="217"/>
      <c r="IUO1571" s="217"/>
      <c r="IUP1571" s="217"/>
      <c r="IUQ1571" s="217"/>
      <c r="IUR1571" s="217"/>
      <c r="IUS1571" s="217"/>
      <c r="IUT1571" s="217"/>
      <c r="IUU1571" s="217"/>
      <c r="IUV1571" s="217"/>
      <c r="IUW1571" s="217"/>
      <c r="IUX1571" s="217"/>
      <c r="IUY1571" s="217"/>
      <c r="IUZ1571" s="217"/>
      <c r="IVA1571" s="217"/>
      <c r="IVB1571" s="217"/>
      <c r="IVC1571" s="217"/>
      <c r="IVD1571" s="217"/>
      <c r="IVE1571" s="217"/>
      <c r="IVF1571" s="217"/>
      <c r="IVG1571" s="217"/>
      <c r="IVH1571" s="217"/>
      <c r="IVI1571" s="217"/>
      <c r="IVJ1571" s="217"/>
      <c r="IVK1571" s="217"/>
      <c r="IVL1571" s="217"/>
      <c r="IVM1571" s="217"/>
      <c r="IVN1571" s="217"/>
      <c r="IVO1571" s="217"/>
      <c r="IVP1571" s="217"/>
      <c r="IVQ1571" s="217"/>
      <c r="IVR1571" s="217"/>
      <c r="IVS1571" s="217"/>
      <c r="IVT1571" s="217"/>
      <c r="IVU1571" s="217"/>
      <c r="IVV1571" s="217"/>
      <c r="IVW1571" s="217"/>
      <c r="IVX1571" s="217"/>
      <c r="IVY1571" s="217"/>
      <c r="IVZ1571" s="217"/>
      <c r="IWA1571" s="217"/>
      <c r="IWB1571" s="217"/>
      <c r="IWC1571" s="217"/>
      <c r="IWD1571" s="217"/>
      <c r="IWE1571" s="217"/>
      <c r="IWF1571" s="217"/>
      <c r="IWG1571" s="217"/>
      <c r="IWH1571" s="217"/>
      <c r="IWI1571" s="217"/>
      <c r="IWJ1571" s="217"/>
      <c r="IWK1571" s="217"/>
      <c r="IWL1571" s="217"/>
      <c r="IWM1571" s="217"/>
      <c r="IWN1571" s="217"/>
      <c r="IWO1571" s="217"/>
      <c r="IWP1571" s="217"/>
      <c r="IWQ1571" s="217"/>
      <c r="IWR1571" s="217"/>
      <c r="IWS1571" s="217"/>
      <c r="IWT1571" s="217"/>
      <c r="IWU1571" s="217"/>
      <c r="IWV1571" s="217"/>
      <c r="IWW1571" s="217"/>
      <c r="IWX1571" s="217"/>
      <c r="IWY1571" s="217"/>
      <c r="IWZ1571" s="217"/>
      <c r="IXA1571" s="217"/>
      <c r="IXB1571" s="217"/>
      <c r="IXC1571" s="217"/>
      <c r="IXD1571" s="217"/>
      <c r="IXE1571" s="217"/>
      <c r="IXF1571" s="217"/>
      <c r="IXG1571" s="217"/>
      <c r="IXH1571" s="217"/>
      <c r="IXI1571" s="217"/>
      <c r="IXJ1571" s="217"/>
      <c r="IXK1571" s="217"/>
      <c r="IXL1571" s="217"/>
      <c r="IXM1571" s="217"/>
      <c r="IXN1571" s="217"/>
      <c r="IXO1571" s="217"/>
      <c r="IXP1571" s="217"/>
      <c r="IXQ1571" s="217"/>
      <c r="IXR1571" s="217"/>
      <c r="IXS1571" s="217"/>
      <c r="IXT1571" s="217"/>
      <c r="IXU1571" s="217"/>
      <c r="IXV1571" s="217"/>
      <c r="IXW1571" s="217"/>
      <c r="IXX1571" s="217"/>
      <c r="IXY1571" s="217"/>
      <c r="IXZ1571" s="217"/>
      <c r="IYA1571" s="217"/>
      <c r="IYB1571" s="217"/>
      <c r="IYC1571" s="217"/>
      <c r="IYD1571" s="217"/>
      <c r="IYE1571" s="217"/>
      <c r="IYF1571" s="217"/>
      <c r="IYG1571" s="217"/>
      <c r="IYH1571" s="217"/>
      <c r="IYI1571" s="217"/>
      <c r="IYJ1571" s="217"/>
      <c r="IYK1571" s="217"/>
      <c r="IYL1571" s="217"/>
      <c r="IYM1571" s="217"/>
      <c r="IYN1571" s="217"/>
      <c r="IYO1571" s="217"/>
      <c r="IYP1571" s="217"/>
      <c r="IYQ1571" s="217"/>
      <c r="IYR1571" s="217"/>
      <c r="IYS1571" s="217"/>
      <c r="IYT1571" s="217"/>
      <c r="IYU1571" s="217"/>
      <c r="IYV1571" s="217"/>
      <c r="IYW1571" s="217"/>
      <c r="IYX1571" s="217"/>
      <c r="IYY1571" s="217"/>
      <c r="IYZ1571" s="217"/>
      <c r="IZA1571" s="217"/>
      <c r="IZB1571" s="217"/>
      <c r="IZC1571" s="217"/>
      <c r="IZD1571" s="217"/>
      <c r="IZE1571" s="217"/>
      <c r="IZF1571" s="217"/>
      <c r="IZG1571" s="217"/>
      <c r="IZH1571" s="217"/>
      <c r="IZI1571" s="217"/>
      <c r="IZJ1571" s="217"/>
      <c r="IZK1571" s="217"/>
      <c r="IZL1571" s="217"/>
      <c r="IZM1571" s="217"/>
      <c r="IZN1571" s="217"/>
      <c r="IZO1571" s="217"/>
      <c r="IZP1571" s="217"/>
      <c r="IZQ1571" s="217"/>
      <c r="IZR1571" s="217"/>
      <c r="IZS1571" s="217"/>
      <c r="IZT1571" s="217"/>
      <c r="IZU1571" s="217"/>
      <c r="IZV1571" s="217"/>
      <c r="IZW1571" s="217"/>
      <c r="IZX1571" s="217"/>
      <c r="IZY1571" s="217"/>
      <c r="IZZ1571" s="217"/>
      <c r="JAA1571" s="217"/>
      <c r="JAB1571" s="217"/>
      <c r="JAC1571" s="217"/>
      <c r="JAD1571" s="217"/>
      <c r="JAE1571" s="217"/>
      <c r="JAF1571" s="217"/>
      <c r="JAG1571" s="217"/>
      <c r="JAH1571" s="217"/>
      <c r="JAI1571" s="217"/>
      <c r="JAJ1571" s="217"/>
      <c r="JAK1571" s="217"/>
      <c r="JAL1571" s="217"/>
      <c r="JAM1571" s="217"/>
      <c r="JAN1571" s="217"/>
      <c r="JAO1571" s="217"/>
      <c r="JAP1571" s="217"/>
      <c r="JAQ1571" s="217"/>
      <c r="JAR1571" s="217"/>
      <c r="JAS1571" s="217"/>
      <c r="JAT1571" s="217"/>
      <c r="JAU1571" s="217"/>
      <c r="JAV1571" s="217"/>
      <c r="JAW1571" s="217"/>
      <c r="JAX1571" s="217"/>
      <c r="JAY1571" s="217"/>
      <c r="JAZ1571" s="217"/>
      <c r="JBA1571" s="217"/>
      <c r="JBB1571" s="217"/>
      <c r="JBC1571" s="217"/>
      <c r="JBD1571" s="217"/>
      <c r="JBE1571" s="217"/>
      <c r="JBF1571" s="217"/>
      <c r="JBG1571" s="217"/>
      <c r="JBH1571" s="217"/>
      <c r="JBI1571" s="217"/>
      <c r="JBJ1571" s="217"/>
      <c r="JBK1571" s="217"/>
      <c r="JBL1571" s="217"/>
      <c r="JBM1571" s="217"/>
      <c r="JBN1571" s="217"/>
      <c r="JBO1571" s="217"/>
      <c r="JBP1571" s="217"/>
      <c r="JBQ1571" s="217"/>
      <c r="JBR1571" s="217"/>
      <c r="JBS1571" s="217"/>
      <c r="JBT1571" s="217"/>
      <c r="JBU1571" s="217"/>
      <c r="JBV1571" s="217"/>
      <c r="JBW1571" s="217"/>
      <c r="JBX1571" s="217"/>
      <c r="JBY1571" s="217"/>
      <c r="JBZ1571" s="217"/>
      <c r="JCA1571" s="217"/>
      <c r="JCB1571" s="217"/>
      <c r="JCC1571" s="217"/>
      <c r="JCD1571" s="217"/>
      <c r="JCE1571" s="217"/>
      <c r="JCF1571" s="217"/>
      <c r="JCG1571" s="217"/>
      <c r="JCH1571" s="217"/>
      <c r="JCI1571" s="217"/>
      <c r="JCJ1571" s="217"/>
      <c r="JCK1571" s="217"/>
      <c r="JCL1571" s="217"/>
      <c r="JCM1571" s="217"/>
      <c r="JCN1571" s="217"/>
      <c r="JCO1571" s="217"/>
      <c r="JCP1571" s="217"/>
      <c r="JCQ1571" s="217"/>
      <c r="JCR1571" s="217"/>
      <c r="JCS1571" s="217"/>
      <c r="JCT1571" s="217"/>
      <c r="JCU1571" s="217"/>
      <c r="JCV1571" s="217"/>
      <c r="JCW1571" s="217"/>
      <c r="JCX1571" s="217"/>
      <c r="JCY1571" s="217"/>
      <c r="JCZ1571" s="217"/>
      <c r="JDA1571" s="217"/>
      <c r="JDB1571" s="217"/>
      <c r="JDC1571" s="217"/>
      <c r="JDD1571" s="217"/>
      <c r="JDE1571" s="217"/>
      <c r="JDF1571" s="217"/>
      <c r="JDG1571" s="217"/>
      <c r="JDH1571" s="217"/>
      <c r="JDI1571" s="217"/>
      <c r="JDJ1571" s="217"/>
      <c r="JDK1571" s="217"/>
      <c r="JDL1571" s="217"/>
      <c r="JDM1571" s="217"/>
      <c r="JDN1571" s="217"/>
      <c r="JDO1571" s="217"/>
      <c r="JDP1571" s="217"/>
      <c r="JDQ1571" s="217"/>
      <c r="JDR1571" s="217"/>
      <c r="JDS1571" s="217"/>
      <c r="JDT1571" s="217"/>
      <c r="JDU1571" s="217"/>
      <c r="JDV1571" s="217"/>
      <c r="JDW1571" s="217"/>
      <c r="JDX1571" s="217"/>
      <c r="JDY1571" s="217"/>
      <c r="JDZ1571" s="217"/>
      <c r="JEA1571" s="217"/>
      <c r="JEB1571" s="217"/>
      <c r="JEC1571" s="217"/>
      <c r="JED1571" s="217"/>
      <c r="JEE1571" s="217"/>
      <c r="JEF1571" s="217"/>
      <c r="JEG1571" s="217"/>
      <c r="JEH1571" s="217"/>
      <c r="JEI1571" s="217"/>
      <c r="JEJ1571" s="217"/>
      <c r="JEK1571" s="217"/>
      <c r="JEL1571" s="217"/>
      <c r="JEM1571" s="217"/>
      <c r="JEN1571" s="217"/>
      <c r="JEO1571" s="217"/>
      <c r="JEP1571" s="217"/>
      <c r="JEQ1571" s="217"/>
      <c r="JER1571" s="217"/>
      <c r="JES1571" s="217"/>
      <c r="JET1571" s="217"/>
      <c r="JEU1571" s="217"/>
      <c r="JEV1571" s="217"/>
      <c r="JEW1571" s="217"/>
      <c r="JEX1571" s="217"/>
      <c r="JEY1571" s="217"/>
      <c r="JEZ1571" s="217"/>
      <c r="JFA1571" s="217"/>
      <c r="JFB1571" s="217"/>
      <c r="JFC1571" s="217"/>
      <c r="JFD1571" s="217"/>
      <c r="JFE1571" s="217"/>
      <c r="JFF1571" s="217"/>
      <c r="JFG1571" s="217"/>
      <c r="JFH1571" s="217"/>
      <c r="JFI1571" s="217"/>
      <c r="JFJ1571" s="217"/>
      <c r="JFK1571" s="217"/>
      <c r="JFL1571" s="217"/>
      <c r="JFM1571" s="217"/>
      <c r="JFN1571" s="217"/>
      <c r="JFO1571" s="217"/>
      <c r="JFP1571" s="217"/>
      <c r="JFQ1571" s="217"/>
      <c r="JFR1571" s="217"/>
      <c r="JFS1571" s="217"/>
      <c r="JFT1571" s="217"/>
      <c r="JFU1571" s="217"/>
      <c r="JFV1571" s="217"/>
      <c r="JFW1571" s="217"/>
      <c r="JFX1571" s="217"/>
      <c r="JFY1571" s="217"/>
      <c r="JFZ1571" s="217"/>
      <c r="JGA1571" s="217"/>
      <c r="JGB1571" s="217"/>
      <c r="JGC1571" s="217"/>
      <c r="JGD1571" s="217"/>
      <c r="JGE1571" s="217"/>
      <c r="JGF1571" s="217"/>
      <c r="JGG1571" s="217"/>
      <c r="JGH1571" s="217"/>
      <c r="JGI1571" s="217"/>
      <c r="JGJ1571" s="217"/>
      <c r="JGK1571" s="217"/>
      <c r="JGL1571" s="217"/>
      <c r="JGM1571" s="217"/>
      <c r="JGN1571" s="217"/>
      <c r="JGO1571" s="217"/>
      <c r="JGP1571" s="217"/>
      <c r="JGQ1571" s="217"/>
      <c r="JGR1571" s="217"/>
      <c r="JGS1571" s="217"/>
      <c r="JGT1571" s="217"/>
      <c r="JGU1571" s="217"/>
      <c r="JGV1571" s="217"/>
      <c r="JGW1571" s="217"/>
      <c r="JGX1571" s="217"/>
      <c r="JGY1571" s="217"/>
      <c r="JGZ1571" s="217"/>
      <c r="JHA1571" s="217"/>
      <c r="JHB1571" s="217"/>
      <c r="JHC1571" s="217"/>
      <c r="JHD1571" s="217"/>
      <c r="JHE1571" s="217"/>
      <c r="JHF1571" s="217"/>
      <c r="JHG1571" s="217"/>
      <c r="JHH1571" s="217"/>
      <c r="JHI1571" s="217"/>
      <c r="JHJ1571" s="217"/>
      <c r="JHK1571" s="217"/>
      <c r="JHL1571" s="217"/>
      <c r="JHM1571" s="217"/>
      <c r="JHN1571" s="217"/>
      <c r="JHO1571" s="217"/>
      <c r="JHP1571" s="217"/>
      <c r="JHQ1571" s="217"/>
      <c r="JHR1571" s="217"/>
      <c r="JHS1571" s="217"/>
      <c r="JHT1571" s="217"/>
      <c r="JHU1571" s="217"/>
      <c r="JHV1571" s="217"/>
      <c r="JHW1571" s="217"/>
      <c r="JHX1571" s="217"/>
      <c r="JHY1571" s="217"/>
      <c r="JHZ1571" s="217"/>
      <c r="JIA1571" s="217"/>
      <c r="JIB1571" s="217"/>
      <c r="JIC1571" s="217"/>
      <c r="JID1571" s="217"/>
      <c r="JIE1571" s="217"/>
      <c r="JIF1571" s="217"/>
      <c r="JIG1571" s="217"/>
      <c r="JIH1571" s="217"/>
      <c r="JII1571" s="217"/>
      <c r="JIJ1571" s="217"/>
      <c r="JIK1571" s="217"/>
      <c r="JIL1571" s="217"/>
      <c r="JIM1571" s="217"/>
      <c r="JIN1571" s="217"/>
      <c r="JIO1571" s="217"/>
      <c r="JIP1571" s="217"/>
      <c r="JIQ1571" s="217"/>
      <c r="JIR1571" s="217"/>
      <c r="JIS1571" s="217"/>
      <c r="JIT1571" s="217"/>
      <c r="JIU1571" s="217"/>
      <c r="JIV1571" s="217"/>
      <c r="JIW1571" s="217"/>
      <c r="JIX1571" s="217"/>
      <c r="JIY1571" s="217"/>
      <c r="JIZ1571" s="217"/>
      <c r="JJA1571" s="217"/>
      <c r="JJB1571" s="217"/>
      <c r="JJC1571" s="217"/>
      <c r="JJD1571" s="217"/>
      <c r="JJE1571" s="217"/>
      <c r="JJF1571" s="217"/>
      <c r="JJG1571" s="217"/>
      <c r="JJH1571" s="217"/>
      <c r="JJI1571" s="217"/>
      <c r="JJJ1571" s="217"/>
      <c r="JJK1571" s="217"/>
      <c r="JJL1571" s="217"/>
      <c r="JJM1571" s="217"/>
      <c r="JJN1571" s="217"/>
      <c r="JJO1571" s="217"/>
      <c r="JJP1571" s="217"/>
      <c r="JJQ1571" s="217"/>
      <c r="JJR1571" s="217"/>
      <c r="JJS1571" s="217"/>
      <c r="JJT1571" s="217"/>
      <c r="JJU1571" s="217"/>
      <c r="JJV1571" s="217"/>
      <c r="JJW1571" s="217"/>
      <c r="JJX1571" s="217"/>
      <c r="JJY1571" s="217"/>
      <c r="JJZ1571" s="217"/>
      <c r="JKA1571" s="217"/>
      <c r="JKB1571" s="217"/>
      <c r="JKC1571" s="217"/>
      <c r="JKD1571" s="217"/>
      <c r="JKE1571" s="217"/>
      <c r="JKF1571" s="217"/>
      <c r="JKG1571" s="217"/>
      <c r="JKH1571" s="217"/>
      <c r="JKI1571" s="217"/>
      <c r="JKJ1571" s="217"/>
      <c r="JKK1571" s="217"/>
      <c r="JKL1571" s="217"/>
      <c r="JKM1571" s="217"/>
      <c r="JKN1571" s="217"/>
      <c r="JKO1571" s="217"/>
      <c r="JKP1571" s="217"/>
      <c r="JKQ1571" s="217"/>
      <c r="JKR1571" s="217"/>
      <c r="JKS1571" s="217"/>
      <c r="JKT1571" s="217"/>
      <c r="JKU1571" s="217"/>
      <c r="JKV1571" s="217"/>
      <c r="JKW1571" s="217"/>
      <c r="JKX1571" s="217"/>
      <c r="JKY1571" s="217"/>
      <c r="JKZ1571" s="217"/>
      <c r="JLA1571" s="217"/>
      <c r="JLB1571" s="217"/>
      <c r="JLC1571" s="217"/>
      <c r="JLD1571" s="217"/>
      <c r="JLE1571" s="217"/>
      <c r="JLF1571" s="217"/>
      <c r="JLG1571" s="217"/>
      <c r="JLH1571" s="217"/>
      <c r="JLI1571" s="217"/>
      <c r="JLJ1571" s="217"/>
      <c r="JLK1571" s="217"/>
      <c r="JLL1571" s="217"/>
      <c r="JLM1571" s="217"/>
      <c r="JLN1571" s="217"/>
      <c r="JLO1571" s="217"/>
      <c r="JLP1571" s="217"/>
      <c r="JLQ1571" s="217"/>
      <c r="JLR1571" s="217"/>
      <c r="JLS1571" s="217"/>
      <c r="JLT1571" s="217"/>
      <c r="JLU1571" s="217"/>
      <c r="JLV1571" s="217"/>
      <c r="JLW1571" s="217"/>
      <c r="JLX1571" s="217"/>
      <c r="JLY1571" s="217"/>
      <c r="JLZ1571" s="217"/>
      <c r="JMA1571" s="217"/>
      <c r="JMB1571" s="217"/>
      <c r="JMC1571" s="217"/>
      <c r="JMD1571" s="217"/>
      <c r="JME1571" s="217"/>
      <c r="JMF1571" s="217"/>
      <c r="JMG1571" s="217"/>
      <c r="JMH1571" s="217"/>
      <c r="JMI1571" s="217"/>
      <c r="JMJ1571" s="217"/>
      <c r="JMK1571" s="217"/>
      <c r="JML1571" s="217"/>
      <c r="JMM1571" s="217"/>
      <c r="JMN1571" s="217"/>
      <c r="JMO1571" s="217"/>
      <c r="JMP1571" s="217"/>
      <c r="JMQ1571" s="217"/>
      <c r="JMR1571" s="217"/>
      <c r="JMS1571" s="217"/>
      <c r="JMT1571" s="217"/>
      <c r="JMU1571" s="217"/>
      <c r="JMV1571" s="217"/>
      <c r="JMW1571" s="217"/>
      <c r="JMX1571" s="217"/>
      <c r="JMY1571" s="217"/>
      <c r="JMZ1571" s="217"/>
      <c r="JNA1571" s="217"/>
      <c r="JNB1571" s="217"/>
      <c r="JNC1571" s="217"/>
      <c r="JND1571" s="217"/>
      <c r="JNE1571" s="217"/>
      <c r="JNF1571" s="217"/>
      <c r="JNG1571" s="217"/>
      <c r="JNH1571" s="217"/>
      <c r="JNI1571" s="217"/>
      <c r="JNJ1571" s="217"/>
      <c r="JNK1571" s="217"/>
      <c r="JNL1571" s="217"/>
      <c r="JNM1571" s="217"/>
      <c r="JNN1571" s="217"/>
      <c r="JNO1571" s="217"/>
      <c r="JNP1571" s="217"/>
      <c r="JNQ1571" s="217"/>
      <c r="JNR1571" s="217"/>
      <c r="JNS1571" s="217"/>
      <c r="JNT1571" s="217"/>
      <c r="JNU1571" s="217"/>
      <c r="JNV1571" s="217"/>
      <c r="JNW1571" s="217"/>
      <c r="JNX1571" s="217"/>
      <c r="JNY1571" s="217"/>
      <c r="JNZ1571" s="217"/>
      <c r="JOA1571" s="217"/>
      <c r="JOB1571" s="217"/>
      <c r="JOC1571" s="217"/>
      <c r="JOD1571" s="217"/>
      <c r="JOE1571" s="217"/>
      <c r="JOF1571" s="217"/>
      <c r="JOG1571" s="217"/>
      <c r="JOH1571" s="217"/>
      <c r="JOI1571" s="217"/>
      <c r="JOJ1571" s="217"/>
      <c r="JOK1571" s="217"/>
      <c r="JOL1571" s="217"/>
      <c r="JOM1571" s="217"/>
      <c r="JON1571" s="217"/>
      <c r="JOO1571" s="217"/>
      <c r="JOP1571" s="217"/>
      <c r="JOQ1571" s="217"/>
      <c r="JOR1571" s="217"/>
      <c r="JOS1571" s="217"/>
      <c r="JOT1571" s="217"/>
      <c r="JOU1571" s="217"/>
      <c r="JOV1571" s="217"/>
      <c r="JOW1571" s="217"/>
      <c r="JOX1571" s="217"/>
      <c r="JOY1571" s="217"/>
      <c r="JOZ1571" s="217"/>
      <c r="JPA1571" s="217"/>
      <c r="JPB1571" s="217"/>
      <c r="JPC1571" s="217"/>
      <c r="JPD1571" s="217"/>
      <c r="JPE1571" s="217"/>
      <c r="JPF1571" s="217"/>
      <c r="JPG1571" s="217"/>
      <c r="JPH1571" s="217"/>
      <c r="JPI1571" s="217"/>
      <c r="JPJ1571" s="217"/>
      <c r="JPK1571" s="217"/>
      <c r="JPL1571" s="217"/>
      <c r="JPM1571" s="217"/>
      <c r="JPN1571" s="217"/>
      <c r="JPO1571" s="217"/>
      <c r="JPP1571" s="217"/>
      <c r="JPQ1571" s="217"/>
      <c r="JPR1571" s="217"/>
      <c r="JPS1571" s="217"/>
      <c r="JPT1571" s="217"/>
      <c r="JPU1571" s="217"/>
      <c r="JPV1571" s="217"/>
      <c r="JPW1571" s="217"/>
      <c r="JPX1571" s="217"/>
      <c r="JPY1571" s="217"/>
      <c r="JPZ1571" s="217"/>
      <c r="JQA1571" s="217"/>
      <c r="JQB1571" s="217"/>
      <c r="JQC1571" s="217"/>
      <c r="JQD1571" s="217"/>
      <c r="JQE1571" s="217"/>
      <c r="JQF1571" s="217"/>
      <c r="JQG1571" s="217"/>
      <c r="JQH1571" s="217"/>
      <c r="JQI1571" s="217"/>
      <c r="JQJ1571" s="217"/>
      <c r="JQK1571" s="217"/>
      <c r="JQL1571" s="217"/>
      <c r="JQM1571" s="217"/>
      <c r="JQN1571" s="217"/>
      <c r="JQO1571" s="217"/>
      <c r="JQP1571" s="217"/>
      <c r="JQQ1571" s="217"/>
      <c r="JQR1571" s="217"/>
      <c r="JQS1571" s="217"/>
      <c r="JQT1571" s="217"/>
      <c r="JQU1571" s="217"/>
      <c r="JQV1571" s="217"/>
      <c r="JQW1571" s="217"/>
      <c r="JQX1571" s="217"/>
      <c r="JQY1571" s="217"/>
      <c r="JQZ1571" s="217"/>
      <c r="JRA1571" s="217"/>
      <c r="JRB1571" s="217"/>
      <c r="JRC1571" s="217"/>
      <c r="JRD1571" s="217"/>
      <c r="JRE1571" s="217"/>
      <c r="JRF1571" s="217"/>
      <c r="JRG1571" s="217"/>
      <c r="JRH1571" s="217"/>
      <c r="JRI1571" s="217"/>
      <c r="JRJ1571" s="217"/>
      <c r="JRK1571" s="217"/>
      <c r="JRL1571" s="217"/>
      <c r="JRM1571" s="217"/>
      <c r="JRN1571" s="217"/>
      <c r="JRO1571" s="217"/>
      <c r="JRP1571" s="217"/>
      <c r="JRQ1571" s="217"/>
      <c r="JRR1571" s="217"/>
      <c r="JRS1571" s="217"/>
      <c r="JRT1571" s="217"/>
      <c r="JRU1571" s="217"/>
      <c r="JRV1571" s="217"/>
      <c r="JRW1571" s="217"/>
      <c r="JRX1571" s="217"/>
      <c r="JRY1571" s="217"/>
      <c r="JRZ1571" s="217"/>
      <c r="JSA1571" s="217"/>
      <c r="JSB1571" s="217"/>
      <c r="JSC1571" s="217"/>
      <c r="JSD1571" s="217"/>
      <c r="JSE1571" s="217"/>
      <c r="JSF1571" s="217"/>
      <c r="JSG1571" s="217"/>
      <c r="JSH1571" s="217"/>
      <c r="JSI1571" s="217"/>
      <c r="JSJ1571" s="217"/>
      <c r="JSK1571" s="217"/>
      <c r="JSL1571" s="217"/>
      <c r="JSM1571" s="217"/>
      <c r="JSN1571" s="217"/>
      <c r="JSO1571" s="217"/>
      <c r="JSP1571" s="217"/>
      <c r="JSQ1571" s="217"/>
      <c r="JSR1571" s="217"/>
      <c r="JSS1571" s="217"/>
      <c r="JST1571" s="217"/>
      <c r="JSU1571" s="217"/>
      <c r="JSV1571" s="217"/>
      <c r="JSW1571" s="217"/>
      <c r="JSX1571" s="217"/>
      <c r="JSY1571" s="217"/>
      <c r="JSZ1571" s="217"/>
      <c r="JTA1571" s="217"/>
      <c r="JTB1571" s="217"/>
      <c r="JTC1571" s="217"/>
      <c r="JTD1571" s="217"/>
      <c r="JTE1571" s="217"/>
      <c r="JTF1571" s="217"/>
      <c r="JTG1571" s="217"/>
      <c r="JTH1571" s="217"/>
      <c r="JTI1571" s="217"/>
      <c r="JTJ1571" s="217"/>
      <c r="JTK1571" s="217"/>
      <c r="JTL1571" s="217"/>
      <c r="JTM1571" s="217"/>
      <c r="JTN1571" s="217"/>
      <c r="JTO1571" s="217"/>
      <c r="JTP1571" s="217"/>
      <c r="JTQ1571" s="217"/>
      <c r="JTR1571" s="217"/>
      <c r="JTS1571" s="217"/>
      <c r="JTT1571" s="217"/>
      <c r="JTU1571" s="217"/>
      <c r="JTV1571" s="217"/>
      <c r="JTW1571" s="217"/>
      <c r="JTX1571" s="217"/>
      <c r="JTY1571" s="217"/>
      <c r="JTZ1571" s="217"/>
      <c r="JUA1571" s="217"/>
      <c r="JUB1571" s="217"/>
      <c r="JUC1571" s="217"/>
      <c r="JUD1571" s="217"/>
      <c r="JUE1571" s="217"/>
      <c r="JUF1571" s="217"/>
      <c r="JUG1571" s="217"/>
      <c r="JUH1571" s="217"/>
      <c r="JUI1571" s="217"/>
      <c r="JUJ1571" s="217"/>
      <c r="JUK1571" s="217"/>
      <c r="JUL1571" s="217"/>
      <c r="JUM1571" s="217"/>
      <c r="JUN1571" s="217"/>
      <c r="JUO1571" s="217"/>
      <c r="JUP1571" s="217"/>
      <c r="JUQ1571" s="217"/>
      <c r="JUR1571" s="217"/>
      <c r="JUS1571" s="217"/>
      <c r="JUT1571" s="217"/>
      <c r="JUU1571" s="217"/>
      <c r="JUV1571" s="217"/>
      <c r="JUW1571" s="217"/>
      <c r="JUX1571" s="217"/>
      <c r="JUY1571" s="217"/>
      <c r="JUZ1571" s="217"/>
      <c r="JVA1571" s="217"/>
      <c r="JVB1571" s="217"/>
      <c r="JVC1571" s="217"/>
      <c r="JVD1571" s="217"/>
      <c r="JVE1571" s="217"/>
      <c r="JVF1571" s="217"/>
      <c r="JVG1571" s="217"/>
      <c r="JVH1571" s="217"/>
      <c r="JVI1571" s="217"/>
      <c r="JVJ1571" s="217"/>
      <c r="JVK1571" s="217"/>
      <c r="JVL1571" s="217"/>
      <c r="JVM1571" s="217"/>
      <c r="JVN1571" s="217"/>
      <c r="JVO1571" s="217"/>
      <c r="JVP1571" s="217"/>
      <c r="JVQ1571" s="217"/>
      <c r="JVR1571" s="217"/>
      <c r="JVS1571" s="217"/>
      <c r="JVT1571" s="217"/>
      <c r="JVU1571" s="217"/>
      <c r="JVV1571" s="217"/>
      <c r="JVW1571" s="217"/>
      <c r="JVX1571" s="217"/>
      <c r="JVY1571" s="217"/>
      <c r="JVZ1571" s="217"/>
      <c r="JWA1571" s="217"/>
      <c r="JWB1571" s="217"/>
      <c r="JWC1571" s="217"/>
      <c r="JWD1571" s="217"/>
      <c r="JWE1571" s="217"/>
      <c r="JWF1571" s="217"/>
      <c r="JWG1571" s="217"/>
      <c r="JWH1571" s="217"/>
      <c r="JWI1571" s="217"/>
      <c r="JWJ1571" s="217"/>
      <c r="JWK1571" s="217"/>
      <c r="JWL1571" s="217"/>
      <c r="JWM1571" s="217"/>
      <c r="JWN1571" s="217"/>
      <c r="JWO1571" s="217"/>
      <c r="JWP1571" s="217"/>
      <c r="JWQ1571" s="217"/>
      <c r="JWR1571" s="217"/>
      <c r="JWS1571" s="217"/>
      <c r="JWT1571" s="217"/>
      <c r="JWU1571" s="217"/>
      <c r="JWV1571" s="217"/>
      <c r="JWW1571" s="217"/>
      <c r="JWX1571" s="217"/>
      <c r="JWY1571" s="217"/>
      <c r="JWZ1571" s="217"/>
      <c r="JXA1571" s="217"/>
      <c r="JXB1571" s="217"/>
      <c r="JXC1571" s="217"/>
      <c r="JXD1571" s="217"/>
      <c r="JXE1571" s="217"/>
      <c r="JXF1571" s="217"/>
      <c r="JXG1571" s="217"/>
      <c r="JXH1571" s="217"/>
      <c r="JXI1571" s="217"/>
      <c r="JXJ1571" s="217"/>
      <c r="JXK1571" s="217"/>
      <c r="JXL1571" s="217"/>
      <c r="JXM1571" s="217"/>
      <c r="JXN1571" s="217"/>
      <c r="JXO1571" s="217"/>
      <c r="JXP1571" s="217"/>
      <c r="JXQ1571" s="217"/>
      <c r="JXR1571" s="217"/>
      <c r="JXS1571" s="217"/>
      <c r="JXT1571" s="217"/>
      <c r="JXU1571" s="217"/>
      <c r="JXV1571" s="217"/>
      <c r="JXW1571" s="217"/>
      <c r="JXX1571" s="217"/>
      <c r="JXY1571" s="217"/>
      <c r="JXZ1571" s="217"/>
      <c r="JYA1571" s="217"/>
      <c r="JYB1571" s="217"/>
      <c r="JYC1571" s="217"/>
      <c r="JYD1571" s="217"/>
      <c r="JYE1571" s="217"/>
      <c r="JYF1571" s="217"/>
      <c r="JYG1571" s="217"/>
      <c r="JYH1571" s="217"/>
      <c r="JYI1571" s="217"/>
      <c r="JYJ1571" s="217"/>
      <c r="JYK1571" s="217"/>
      <c r="JYL1571" s="217"/>
      <c r="JYM1571" s="217"/>
      <c r="JYN1571" s="217"/>
      <c r="JYO1571" s="217"/>
      <c r="JYP1571" s="217"/>
      <c r="JYQ1571" s="217"/>
      <c r="JYR1571" s="217"/>
      <c r="JYS1571" s="217"/>
      <c r="JYT1571" s="217"/>
      <c r="JYU1571" s="217"/>
      <c r="JYV1571" s="217"/>
      <c r="JYW1571" s="217"/>
      <c r="JYX1571" s="217"/>
      <c r="JYY1571" s="217"/>
      <c r="JYZ1571" s="217"/>
      <c r="JZA1571" s="217"/>
      <c r="JZB1571" s="217"/>
      <c r="JZC1571" s="217"/>
      <c r="JZD1571" s="217"/>
      <c r="JZE1571" s="217"/>
      <c r="JZF1571" s="217"/>
      <c r="JZG1571" s="217"/>
      <c r="JZH1571" s="217"/>
      <c r="JZI1571" s="217"/>
      <c r="JZJ1571" s="217"/>
      <c r="JZK1571" s="217"/>
      <c r="JZL1571" s="217"/>
      <c r="JZM1571" s="217"/>
      <c r="JZN1571" s="217"/>
      <c r="JZO1571" s="217"/>
      <c r="JZP1571" s="217"/>
      <c r="JZQ1571" s="217"/>
      <c r="JZR1571" s="217"/>
      <c r="JZS1571" s="217"/>
      <c r="JZT1571" s="217"/>
      <c r="JZU1571" s="217"/>
      <c r="JZV1571" s="217"/>
      <c r="JZW1571" s="217"/>
      <c r="JZX1571" s="217"/>
      <c r="JZY1571" s="217"/>
      <c r="JZZ1571" s="217"/>
      <c r="KAA1571" s="217"/>
      <c r="KAB1571" s="217"/>
      <c r="KAC1571" s="217"/>
      <c r="KAD1571" s="217"/>
      <c r="KAE1571" s="217"/>
      <c r="KAF1571" s="217"/>
      <c r="KAG1571" s="217"/>
      <c r="KAH1571" s="217"/>
      <c r="KAI1571" s="217"/>
      <c r="KAJ1571" s="217"/>
      <c r="KAK1571" s="217"/>
      <c r="KAL1571" s="217"/>
      <c r="KAM1571" s="217"/>
      <c r="KAN1571" s="217"/>
      <c r="KAO1571" s="217"/>
      <c r="KAP1571" s="217"/>
      <c r="KAQ1571" s="217"/>
      <c r="KAR1571" s="217"/>
      <c r="KAS1571" s="217"/>
      <c r="KAT1571" s="217"/>
      <c r="KAU1571" s="217"/>
      <c r="KAV1571" s="217"/>
      <c r="KAW1571" s="217"/>
      <c r="KAX1571" s="217"/>
      <c r="KAY1571" s="217"/>
      <c r="KAZ1571" s="217"/>
      <c r="KBA1571" s="217"/>
      <c r="KBB1571" s="217"/>
      <c r="KBC1571" s="217"/>
      <c r="KBD1571" s="217"/>
      <c r="KBE1571" s="217"/>
      <c r="KBF1571" s="217"/>
      <c r="KBG1571" s="217"/>
      <c r="KBH1571" s="217"/>
      <c r="KBI1571" s="217"/>
      <c r="KBJ1571" s="217"/>
      <c r="KBK1571" s="217"/>
      <c r="KBL1571" s="217"/>
      <c r="KBM1571" s="217"/>
      <c r="KBN1571" s="217"/>
      <c r="KBO1571" s="217"/>
      <c r="KBP1571" s="217"/>
      <c r="KBQ1571" s="217"/>
      <c r="KBR1571" s="217"/>
      <c r="KBS1571" s="217"/>
      <c r="KBT1571" s="217"/>
      <c r="KBU1571" s="217"/>
      <c r="KBV1571" s="217"/>
      <c r="KBW1571" s="217"/>
      <c r="KBX1571" s="217"/>
      <c r="KBY1571" s="217"/>
      <c r="KBZ1571" s="217"/>
      <c r="KCA1571" s="217"/>
      <c r="KCB1571" s="217"/>
      <c r="KCC1571" s="217"/>
      <c r="KCD1571" s="217"/>
      <c r="KCE1571" s="217"/>
      <c r="KCF1571" s="217"/>
      <c r="KCG1571" s="217"/>
      <c r="KCH1571" s="217"/>
      <c r="KCI1571" s="217"/>
      <c r="KCJ1571" s="217"/>
      <c r="KCK1571" s="217"/>
      <c r="KCL1571" s="217"/>
      <c r="KCM1571" s="217"/>
      <c r="KCN1571" s="217"/>
      <c r="KCO1571" s="217"/>
      <c r="KCP1571" s="217"/>
      <c r="KCQ1571" s="217"/>
      <c r="KCR1571" s="217"/>
      <c r="KCS1571" s="217"/>
      <c r="KCT1571" s="217"/>
      <c r="KCU1571" s="217"/>
      <c r="KCV1571" s="217"/>
      <c r="KCW1571" s="217"/>
      <c r="KCX1571" s="217"/>
      <c r="KCY1571" s="217"/>
      <c r="KCZ1571" s="217"/>
      <c r="KDA1571" s="217"/>
      <c r="KDB1571" s="217"/>
      <c r="KDC1571" s="217"/>
      <c r="KDD1571" s="217"/>
      <c r="KDE1571" s="217"/>
      <c r="KDF1571" s="217"/>
      <c r="KDG1571" s="217"/>
      <c r="KDH1571" s="217"/>
      <c r="KDI1571" s="217"/>
      <c r="KDJ1571" s="217"/>
      <c r="KDK1571" s="217"/>
      <c r="KDL1571" s="217"/>
      <c r="KDM1571" s="217"/>
      <c r="KDN1571" s="217"/>
      <c r="KDO1571" s="217"/>
      <c r="KDP1571" s="217"/>
      <c r="KDQ1571" s="217"/>
      <c r="KDR1571" s="217"/>
      <c r="KDS1571" s="217"/>
      <c r="KDT1571" s="217"/>
      <c r="KDU1571" s="217"/>
      <c r="KDV1571" s="217"/>
      <c r="KDW1571" s="217"/>
      <c r="KDX1571" s="217"/>
      <c r="KDY1571" s="217"/>
      <c r="KDZ1571" s="217"/>
      <c r="KEA1571" s="217"/>
      <c r="KEB1571" s="217"/>
      <c r="KEC1571" s="217"/>
      <c r="KED1571" s="217"/>
      <c r="KEE1571" s="217"/>
      <c r="KEF1571" s="217"/>
      <c r="KEG1571" s="217"/>
      <c r="KEH1571" s="217"/>
      <c r="KEI1571" s="217"/>
      <c r="KEJ1571" s="217"/>
      <c r="KEK1571" s="217"/>
      <c r="KEL1571" s="217"/>
      <c r="KEM1571" s="217"/>
      <c r="KEN1571" s="217"/>
      <c r="KEO1571" s="217"/>
      <c r="KEP1571" s="217"/>
      <c r="KEQ1571" s="217"/>
      <c r="KER1571" s="217"/>
      <c r="KES1571" s="217"/>
      <c r="KET1571" s="217"/>
      <c r="KEU1571" s="217"/>
      <c r="KEV1571" s="217"/>
      <c r="KEW1571" s="217"/>
      <c r="KEX1571" s="217"/>
      <c r="KEY1571" s="217"/>
      <c r="KEZ1571" s="217"/>
      <c r="KFA1571" s="217"/>
      <c r="KFB1571" s="217"/>
      <c r="KFC1571" s="217"/>
      <c r="KFD1571" s="217"/>
      <c r="KFE1571" s="217"/>
      <c r="KFF1571" s="217"/>
      <c r="KFG1571" s="217"/>
      <c r="KFH1571" s="217"/>
      <c r="KFI1571" s="217"/>
      <c r="KFJ1571" s="217"/>
      <c r="KFK1571" s="217"/>
      <c r="KFL1571" s="217"/>
      <c r="KFM1571" s="217"/>
      <c r="KFN1571" s="217"/>
      <c r="KFO1571" s="217"/>
      <c r="KFP1571" s="217"/>
      <c r="KFQ1571" s="217"/>
      <c r="KFR1571" s="217"/>
      <c r="KFS1571" s="217"/>
      <c r="KFT1571" s="217"/>
      <c r="KFU1571" s="217"/>
      <c r="KFV1571" s="217"/>
      <c r="KFW1571" s="217"/>
      <c r="KFX1571" s="217"/>
      <c r="KFY1571" s="217"/>
      <c r="KFZ1571" s="217"/>
      <c r="KGA1571" s="217"/>
      <c r="KGB1571" s="217"/>
      <c r="KGC1571" s="217"/>
      <c r="KGD1571" s="217"/>
      <c r="KGE1571" s="217"/>
      <c r="KGF1571" s="217"/>
      <c r="KGG1571" s="217"/>
      <c r="KGH1571" s="217"/>
      <c r="KGI1571" s="217"/>
      <c r="KGJ1571" s="217"/>
      <c r="KGK1571" s="217"/>
      <c r="KGL1571" s="217"/>
      <c r="KGM1571" s="217"/>
      <c r="KGN1571" s="217"/>
      <c r="KGO1571" s="217"/>
      <c r="KGP1571" s="217"/>
      <c r="KGQ1571" s="217"/>
      <c r="KGR1571" s="217"/>
      <c r="KGS1571" s="217"/>
      <c r="KGT1571" s="217"/>
      <c r="KGU1571" s="217"/>
      <c r="KGV1571" s="217"/>
      <c r="KGW1571" s="217"/>
      <c r="KGX1571" s="217"/>
      <c r="KGY1571" s="217"/>
      <c r="KGZ1571" s="217"/>
      <c r="KHA1571" s="217"/>
      <c r="KHB1571" s="217"/>
      <c r="KHC1571" s="217"/>
      <c r="KHD1571" s="217"/>
      <c r="KHE1571" s="217"/>
      <c r="KHF1571" s="217"/>
      <c r="KHG1571" s="217"/>
      <c r="KHH1571" s="217"/>
      <c r="KHI1571" s="217"/>
      <c r="KHJ1571" s="217"/>
      <c r="KHK1571" s="217"/>
      <c r="KHL1571" s="217"/>
      <c r="KHM1571" s="217"/>
      <c r="KHN1571" s="217"/>
      <c r="KHO1571" s="217"/>
      <c r="KHP1571" s="217"/>
      <c r="KHQ1571" s="217"/>
      <c r="KHR1571" s="217"/>
      <c r="KHS1571" s="217"/>
      <c r="KHT1571" s="217"/>
      <c r="KHU1571" s="217"/>
      <c r="KHV1571" s="217"/>
      <c r="KHW1571" s="217"/>
      <c r="KHX1571" s="217"/>
      <c r="KHY1571" s="217"/>
      <c r="KHZ1571" s="217"/>
      <c r="KIA1571" s="217"/>
      <c r="KIB1571" s="217"/>
      <c r="KIC1571" s="217"/>
      <c r="KID1571" s="217"/>
      <c r="KIE1571" s="217"/>
      <c r="KIF1571" s="217"/>
      <c r="KIG1571" s="217"/>
      <c r="KIH1571" s="217"/>
      <c r="KII1571" s="217"/>
      <c r="KIJ1571" s="217"/>
      <c r="KIK1571" s="217"/>
      <c r="KIL1571" s="217"/>
      <c r="KIM1571" s="217"/>
      <c r="KIN1571" s="217"/>
      <c r="KIO1571" s="217"/>
      <c r="KIP1571" s="217"/>
      <c r="KIQ1571" s="217"/>
      <c r="KIR1571" s="217"/>
      <c r="KIS1571" s="217"/>
      <c r="KIT1571" s="217"/>
      <c r="KIU1571" s="217"/>
      <c r="KIV1571" s="217"/>
      <c r="KIW1571" s="217"/>
      <c r="KIX1571" s="217"/>
      <c r="KIY1571" s="217"/>
      <c r="KIZ1571" s="217"/>
      <c r="KJA1571" s="217"/>
      <c r="KJB1571" s="217"/>
      <c r="KJC1571" s="217"/>
      <c r="KJD1571" s="217"/>
      <c r="KJE1571" s="217"/>
      <c r="KJF1571" s="217"/>
      <c r="KJG1571" s="217"/>
      <c r="KJH1571" s="217"/>
      <c r="KJI1571" s="217"/>
      <c r="KJJ1571" s="217"/>
      <c r="KJK1571" s="217"/>
      <c r="KJL1571" s="217"/>
      <c r="KJM1571" s="217"/>
      <c r="KJN1571" s="217"/>
      <c r="KJO1571" s="217"/>
      <c r="KJP1571" s="217"/>
      <c r="KJQ1571" s="217"/>
      <c r="KJR1571" s="217"/>
      <c r="KJS1571" s="217"/>
      <c r="KJT1571" s="217"/>
      <c r="KJU1571" s="217"/>
      <c r="KJV1571" s="217"/>
      <c r="KJW1571" s="217"/>
      <c r="KJX1571" s="217"/>
      <c r="KJY1571" s="217"/>
      <c r="KJZ1571" s="217"/>
      <c r="KKA1571" s="217"/>
      <c r="KKB1571" s="217"/>
      <c r="KKC1571" s="217"/>
      <c r="KKD1571" s="217"/>
      <c r="KKE1571" s="217"/>
      <c r="KKF1571" s="217"/>
      <c r="KKG1571" s="217"/>
      <c r="KKH1571" s="217"/>
      <c r="KKI1571" s="217"/>
      <c r="KKJ1571" s="217"/>
      <c r="KKK1571" s="217"/>
      <c r="KKL1571" s="217"/>
      <c r="KKM1571" s="217"/>
      <c r="KKN1571" s="217"/>
      <c r="KKO1571" s="217"/>
      <c r="KKP1571" s="217"/>
      <c r="KKQ1571" s="217"/>
      <c r="KKR1571" s="217"/>
      <c r="KKS1571" s="217"/>
      <c r="KKT1571" s="217"/>
      <c r="KKU1571" s="217"/>
      <c r="KKV1571" s="217"/>
      <c r="KKW1571" s="217"/>
      <c r="KKX1571" s="217"/>
      <c r="KKY1571" s="217"/>
      <c r="KKZ1571" s="217"/>
      <c r="KLA1571" s="217"/>
      <c r="KLB1571" s="217"/>
      <c r="KLC1571" s="217"/>
      <c r="KLD1571" s="217"/>
      <c r="KLE1571" s="217"/>
      <c r="KLF1571" s="217"/>
      <c r="KLG1571" s="217"/>
      <c r="KLH1571" s="217"/>
      <c r="KLI1571" s="217"/>
      <c r="KLJ1571" s="217"/>
      <c r="KLK1571" s="217"/>
      <c r="KLL1571" s="217"/>
      <c r="KLM1571" s="217"/>
      <c r="KLN1571" s="217"/>
      <c r="KLO1571" s="217"/>
      <c r="KLP1571" s="217"/>
      <c r="KLQ1571" s="217"/>
      <c r="KLR1571" s="217"/>
      <c r="KLS1571" s="217"/>
      <c r="KLT1571" s="217"/>
      <c r="KLU1571" s="217"/>
      <c r="KLV1571" s="217"/>
      <c r="KLW1571" s="217"/>
      <c r="KLX1571" s="217"/>
      <c r="KLY1571" s="217"/>
      <c r="KLZ1571" s="217"/>
      <c r="KMA1571" s="217"/>
      <c r="KMB1571" s="217"/>
      <c r="KMC1571" s="217"/>
      <c r="KMD1571" s="217"/>
      <c r="KME1571" s="217"/>
      <c r="KMF1571" s="217"/>
      <c r="KMG1571" s="217"/>
      <c r="KMH1571" s="217"/>
      <c r="KMI1571" s="217"/>
      <c r="KMJ1571" s="217"/>
      <c r="KMK1571" s="217"/>
      <c r="KML1571" s="217"/>
      <c r="KMM1571" s="217"/>
      <c r="KMN1571" s="217"/>
      <c r="KMO1571" s="217"/>
      <c r="KMP1571" s="217"/>
      <c r="KMQ1571" s="217"/>
      <c r="KMR1571" s="217"/>
      <c r="KMS1571" s="217"/>
      <c r="KMT1571" s="217"/>
      <c r="KMU1571" s="217"/>
      <c r="KMV1571" s="217"/>
      <c r="KMW1571" s="217"/>
      <c r="KMX1571" s="217"/>
      <c r="KMY1571" s="217"/>
      <c r="KMZ1571" s="217"/>
      <c r="KNA1571" s="217"/>
      <c r="KNB1571" s="217"/>
      <c r="KNC1571" s="217"/>
      <c r="KND1571" s="217"/>
      <c r="KNE1571" s="217"/>
      <c r="KNF1571" s="217"/>
      <c r="KNG1571" s="217"/>
      <c r="KNH1571" s="217"/>
      <c r="KNI1571" s="217"/>
      <c r="KNJ1571" s="217"/>
      <c r="KNK1571" s="217"/>
      <c r="KNL1571" s="217"/>
      <c r="KNM1571" s="217"/>
      <c r="KNN1571" s="217"/>
      <c r="KNO1571" s="217"/>
      <c r="KNP1571" s="217"/>
      <c r="KNQ1571" s="217"/>
      <c r="KNR1571" s="217"/>
      <c r="KNS1571" s="217"/>
      <c r="KNT1571" s="217"/>
      <c r="KNU1571" s="217"/>
      <c r="KNV1571" s="217"/>
      <c r="KNW1571" s="217"/>
      <c r="KNX1571" s="217"/>
      <c r="KNY1571" s="217"/>
      <c r="KNZ1571" s="217"/>
      <c r="KOA1571" s="217"/>
      <c r="KOB1571" s="217"/>
      <c r="KOC1571" s="217"/>
      <c r="KOD1571" s="217"/>
      <c r="KOE1571" s="217"/>
      <c r="KOF1571" s="217"/>
      <c r="KOG1571" s="217"/>
      <c r="KOH1571" s="217"/>
      <c r="KOI1571" s="217"/>
      <c r="KOJ1571" s="217"/>
      <c r="KOK1571" s="217"/>
      <c r="KOL1571" s="217"/>
      <c r="KOM1571" s="217"/>
      <c r="KON1571" s="217"/>
      <c r="KOO1571" s="217"/>
      <c r="KOP1571" s="217"/>
      <c r="KOQ1571" s="217"/>
      <c r="KOR1571" s="217"/>
      <c r="KOS1571" s="217"/>
      <c r="KOT1571" s="217"/>
      <c r="KOU1571" s="217"/>
      <c r="KOV1571" s="217"/>
      <c r="KOW1571" s="217"/>
      <c r="KOX1571" s="217"/>
      <c r="KOY1571" s="217"/>
      <c r="KOZ1571" s="217"/>
      <c r="KPA1571" s="217"/>
      <c r="KPB1571" s="217"/>
      <c r="KPC1571" s="217"/>
      <c r="KPD1571" s="217"/>
      <c r="KPE1571" s="217"/>
      <c r="KPF1571" s="217"/>
      <c r="KPG1571" s="217"/>
      <c r="KPH1571" s="217"/>
      <c r="KPI1571" s="217"/>
      <c r="KPJ1571" s="217"/>
      <c r="KPK1571" s="217"/>
      <c r="KPL1571" s="217"/>
      <c r="KPM1571" s="217"/>
      <c r="KPN1571" s="217"/>
      <c r="KPO1571" s="217"/>
      <c r="KPP1571" s="217"/>
      <c r="KPQ1571" s="217"/>
      <c r="KPR1571" s="217"/>
      <c r="KPS1571" s="217"/>
      <c r="KPT1571" s="217"/>
      <c r="KPU1571" s="217"/>
      <c r="KPV1571" s="217"/>
      <c r="KPW1571" s="217"/>
      <c r="KPX1571" s="217"/>
      <c r="KPY1571" s="217"/>
      <c r="KPZ1571" s="217"/>
      <c r="KQA1571" s="217"/>
      <c r="KQB1571" s="217"/>
      <c r="KQC1571" s="217"/>
      <c r="KQD1571" s="217"/>
      <c r="KQE1571" s="217"/>
      <c r="KQF1571" s="217"/>
      <c r="KQG1571" s="217"/>
      <c r="KQH1571" s="217"/>
      <c r="KQI1571" s="217"/>
      <c r="KQJ1571" s="217"/>
      <c r="KQK1571" s="217"/>
      <c r="KQL1571" s="217"/>
      <c r="KQM1571" s="217"/>
      <c r="KQN1571" s="217"/>
      <c r="KQO1571" s="217"/>
      <c r="KQP1571" s="217"/>
      <c r="KQQ1571" s="217"/>
      <c r="KQR1571" s="217"/>
      <c r="KQS1571" s="217"/>
      <c r="KQT1571" s="217"/>
      <c r="KQU1571" s="217"/>
      <c r="KQV1571" s="217"/>
      <c r="KQW1571" s="217"/>
      <c r="KQX1571" s="217"/>
      <c r="KQY1571" s="217"/>
      <c r="KQZ1571" s="217"/>
      <c r="KRA1571" s="217"/>
      <c r="KRB1571" s="217"/>
      <c r="KRC1571" s="217"/>
      <c r="KRD1571" s="217"/>
      <c r="KRE1571" s="217"/>
      <c r="KRF1571" s="217"/>
      <c r="KRG1571" s="217"/>
      <c r="KRH1571" s="217"/>
      <c r="KRI1571" s="217"/>
      <c r="KRJ1571" s="217"/>
      <c r="KRK1571" s="217"/>
      <c r="KRL1571" s="217"/>
      <c r="KRM1571" s="217"/>
      <c r="KRN1571" s="217"/>
      <c r="KRO1571" s="217"/>
      <c r="KRP1571" s="217"/>
      <c r="KRQ1571" s="217"/>
      <c r="KRR1571" s="217"/>
      <c r="KRS1571" s="217"/>
      <c r="KRT1571" s="217"/>
      <c r="KRU1571" s="217"/>
      <c r="KRV1571" s="217"/>
      <c r="KRW1571" s="217"/>
      <c r="KRX1571" s="217"/>
      <c r="KRY1571" s="217"/>
      <c r="KRZ1571" s="217"/>
      <c r="KSA1571" s="217"/>
      <c r="KSB1571" s="217"/>
      <c r="KSC1571" s="217"/>
      <c r="KSD1571" s="217"/>
      <c r="KSE1571" s="217"/>
      <c r="KSF1571" s="217"/>
      <c r="KSG1571" s="217"/>
      <c r="KSH1571" s="217"/>
      <c r="KSI1571" s="217"/>
      <c r="KSJ1571" s="217"/>
      <c r="KSK1571" s="217"/>
      <c r="KSL1571" s="217"/>
      <c r="KSM1571" s="217"/>
      <c r="KSN1571" s="217"/>
      <c r="KSO1571" s="217"/>
      <c r="KSP1571" s="217"/>
      <c r="KSQ1571" s="217"/>
      <c r="KSR1571" s="217"/>
      <c r="KSS1571" s="217"/>
      <c r="KST1571" s="217"/>
      <c r="KSU1571" s="217"/>
      <c r="KSV1571" s="217"/>
      <c r="KSW1571" s="217"/>
      <c r="KSX1571" s="217"/>
      <c r="KSY1571" s="217"/>
      <c r="KSZ1571" s="217"/>
      <c r="KTA1571" s="217"/>
      <c r="KTB1571" s="217"/>
      <c r="KTC1571" s="217"/>
      <c r="KTD1571" s="217"/>
      <c r="KTE1571" s="217"/>
      <c r="KTF1571" s="217"/>
      <c r="KTG1571" s="217"/>
      <c r="KTH1571" s="217"/>
      <c r="KTI1571" s="217"/>
      <c r="KTJ1571" s="217"/>
      <c r="KTK1571" s="217"/>
      <c r="KTL1571" s="217"/>
      <c r="KTM1571" s="217"/>
      <c r="KTN1571" s="217"/>
      <c r="KTO1571" s="217"/>
      <c r="KTP1571" s="217"/>
      <c r="KTQ1571" s="217"/>
      <c r="KTR1571" s="217"/>
      <c r="KTS1571" s="217"/>
      <c r="KTT1571" s="217"/>
      <c r="KTU1571" s="217"/>
      <c r="KTV1571" s="217"/>
      <c r="KTW1571" s="217"/>
      <c r="KTX1571" s="217"/>
      <c r="KTY1571" s="217"/>
      <c r="KTZ1571" s="217"/>
      <c r="KUA1571" s="217"/>
      <c r="KUB1571" s="217"/>
      <c r="KUC1571" s="217"/>
      <c r="KUD1571" s="217"/>
      <c r="KUE1571" s="217"/>
      <c r="KUF1571" s="217"/>
      <c r="KUG1571" s="217"/>
      <c r="KUH1571" s="217"/>
      <c r="KUI1571" s="217"/>
      <c r="KUJ1571" s="217"/>
      <c r="KUK1571" s="217"/>
      <c r="KUL1571" s="217"/>
      <c r="KUM1571" s="217"/>
      <c r="KUN1571" s="217"/>
      <c r="KUO1571" s="217"/>
      <c r="KUP1571" s="217"/>
      <c r="KUQ1571" s="217"/>
      <c r="KUR1571" s="217"/>
      <c r="KUS1571" s="217"/>
      <c r="KUT1571" s="217"/>
      <c r="KUU1571" s="217"/>
      <c r="KUV1571" s="217"/>
      <c r="KUW1571" s="217"/>
      <c r="KUX1571" s="217"/>
      <c r="KUY1571" s="217"/>
      <c r="KUZ1571" s="217"/>
      <c r="KVA1571" s="217"/>
      <c r="KVB1571" s="217"/>
      <c r="KVC1571" s="217"/>
      <c r="KVD1571" s="217"/>
      <c r="KVE1571" s="217"/>
      <c r="KVF1571" s="217"/>
      <c r="KVG1571" s="217"/>
      <c r="KVH1571" s="217"/>
      <c r="KVI1571" s="217"/>
      <c r="KVJ1571" s="217"/>
      <c r="KVK1571" s="217"/>
      <c r="KVL1571" s="217"/>
      <c r="KVM1571" s="217"/>
      <c r="KVN1571" s="217"/>
      <c r="KVO1571" s="217"/>
      <c r="KVP1571" s="217"/>
      <c r="KVQ1571" s="217"/>
      <c r="KVR1571" s="217"/>
      <c r="KVS1571" s="217"/>
      <c r="KVT1571" s="217"/>
      <c r="KVU1571" s="217"/>
      <c r="KVV1571" s="217"/>
      <c r="KVW1571" s="217"/>
      <c r="KVX1571" s="217"/>
      <c r="KVY1571" s="217"/>
      <c r="KVZ1571" s="217"/>
      <c r="KWA1571" s="217"/>
      <c r="KWB1571" s="217"/>
      <c r="KWC1571" s="217"/>
      <c r="KWD1571" s="217"/>
      <c r="KWE1571" s="217"/>
      <c r="KWF1571" s="217"/>
      <c r="KWG1571" s="217"/>
      <c r="KWH1571" s="217"/>
      <c r="KWI1571" s="217"/>
      <c r="KWJ1571" s="217"/>
      <c r="KWK1571" s="217"/>
      <c r="KWL1571" s="217"/>
      <c r="KWM1571" s="217"/>
      <c r="KWN1571" s="217"/>
      <c r="KWO1571" s="217"/>
      <c r="KWP1571" s="217"/>
      <c r="KWQ1571" s="217"/>
      <c r="KWR1571" s="217"/>
      <c r="KWS1571" s="217"/>
      <c r="KWT1571" s="217"/>
      <c r="KWU1571" s="217"/>
      <c r="KWV1571" s="217"/>
      <c r="KWW1571" s="217"/>
      <c r="KWX1571" s="217"/>
      <c r="KWY1571" s="217"/>
      <c r="KWZ1571" s="217"/>
      <c r="KXA1571" s="217"/>
      <c r="KXB1571" s="217"/>
      <c r="KXC1571" s="217"/>
      <c r="KXD1571" s="217"/>
      <c r="KXE1571" s="217"/>
      <c r="KXF1571" s="217"/>
      <c r="KXG1571" s="217"/>
      <c r="KXH1571" s="217"/>
      <c r="KXI1571" s="217"/>
      <c r="KXJ1571" s="217"/>
      <c r="KXK1571" s="217"/>
      <c r="KXL1571" s="217"/>
      <c r="KXM1571" s="217"/>
      <c r="KXN1571" s="217"/>
      <c r="KXO1571" s="217"/>
      <c r="KXP1571" s="217"/>
      <c r="KXQ1571" s="217"/>
      <c r="KXR1571" s="217"/>
      <c r="KXS1571" s="217"/>
      <c r="KXT1571" s="217"/>
      <c r="KXU1571" s="217"/>
      <c r="KXV1571" s="217"/>
      <c r="KXW1571" s="217"/>
      <c r="KXX1571" s="217"/>
      <c r="KXY1571" s="217"/>
      <c r="KXZ1571" s="217"/>
      <c r="KYA1571" s="217"/>
      <c r="KYB1571" s="217"/>
      <c r="KYC1571" s="217"/>
      <c r="KYD1571" s="217"/>
      <c r="KYE1571" s="217"/>
      <c r="KYF1571" s="217"/>
      <c r="KYG1571" s="217"/>
      <c r="KYH1571" s="217"/>
      <c r="KYI1571" s="217"/>
      <c r="KYJ1571" s="217"/>
      <c r="KYK1571" s="217"/>
      <c r="KYL1571" s="217"/>
      <c r="KYM1571" s="217"/>
      <c r="KYN1571" s="217"/>
      <c r="KYO1571" s="217"/>
      <c r="KYP1571" s="217"/>
      <c r="KYQ1571" s="217"/>
      <c r="KYR1571" s="217"/>
      <c r="KYS1571" s="217"/>
      <c r="KYT1571" s="217"/>
      <c r="KYU1571" s="217"/>
      <c r="KYV1571" s="217"/>
      <c r="KYW1571" s="217"/>
      <c r="KYX1571" s="217"/>
      <c r="KYY1571" s="217"/>
      <c r="KYZ1571" s="217"/>
      <c r="KZA1571" s="217"/>
      <c r="KZB1571" s="217"/>
      <c r="KZC1571" s="217"/>
      <c r="KZD1571" s="217"/>
      <c r="KZE1571" s="217"/>
      <c r="KZF1571" s="217"/>
      <c r="KZG1571" s="217"/>
      <c r="KZH1571" s="217"/>
      <c r="KZI1571" s="217"/>
      <c r="KZJ1571" s="217"/>
      <c r="KZK1571" s="217"/>
      <c r="KZL1571" s="217"/>
      <c r="KZM1571" s="217"/>
      <c r="KZN1571" s="217"/>
      <c r="KZO1571" s="217"/>
      <c r="KZP1571" s="217"/>
      <c r="KZQ1571" s="217"/>
      <c r="KZR1571" s="217"/>
      <c r="KZS1571" s="217"/>
      <c r="KZT1571" s="217"/>
      <c r="KZU1571" s="217"/>
      <c r="KZV1571" s="217"/>
      <c r="KZW1571" s="217"/>
      <c r="KZX1571" s="217"/>
      <c r="KZY1571" s="217"/>
      <c r="KZZ1571" s="217"/>
      <c r="LAA1571" s="217"/>
      <c r="LAB1571" s="217"/>
      <c r="LAC1571" s="217"/>
      <c r="LAD1571" s="217"/>
      <c r="LAE1571" s="217"/>
      <c r="LAF1571" s="217"/>
      <c r="LAG1571" s="217"/>
      <c r="LAH1571" s="217"/>
      <c r="LAI1571" s="217"/>
      <c r="LAJ1571" s="217"/>
      <c r="LAK1571" s="217"/>
      <c r="LAL1571" s="217"/>
      <c r="LAM1571" s="217"/>
      <c r="LAN1571" s="217"/>
      <c r="LAO1571" s="217"/>
      <c r="LAP1571" s="217"/>
      <c r="LAQ1571" s="217"/>
      <c r="LAR1571" s="217"/>
      <c r="LAS1571" s="217"/>
      <c r="LAT1571" s="217"/>
      <c r="LAU1571" s="217"/>
      <c r="LAV1571" s="217"/>
      <c r="LAW1571" s="217"/>
      <c r="LAX1571" s="217"/>
      <c r="LAY1571" s="217"/>
      <c r="LAZ1571" s="217"/>
      <c r="LBA1571" s="217"/>
      <c r="LBB1571" s="217"/>
      <c r="LBC1571" s="217"/>
      <c r="LBD1571" s="217"/>
      <c r="LBE1571" s="217"/>
      <c r="LBF1571" s="217"/>
      <c r="LBG1571" s="217"/>
      <c r="LBH1571" s="217"/>
      <c r="LBI1571" s="217"/>
      <c r="LBJ1571" s="217"/>
      <c r="LBK1571" s="217"/>
      <c r="LBL1571" s="217"/>
      <c r="LBM1571" s="217"/>
      <c r="LBN1571" s="217"/>
      <c r="LBO1571" s="217"/>
      <c r="LBP1571" s="217"/>
      <c r="LBQ1571" s="217"/>
      <c r="LBR1571" s="217"/>
      <c r="LBS1571" s="217"/>
      <c r="LBT1571" s="217"/>
      <c r="LBU1571" s="217"/>
      <c r="LBV1571" s="217"/>
      <c r="LBW1571" s="217"/>
      <c r="LBX1571" s="217"/>
      <c r="LBY1571" s="217"/>
      <c r="LBZ1571" s="217"/>
      <c r="LCA1571" s="217"/>
      <c r="LCB1571" s="217"/>
      <c r="LCC1571" s="217"/>
      <c r="LCD1571" s="217"/>
      <c r="LCE1571" s="217"/>
      <c r="LCF1571" s="217"/>
      <c r="LCG1571" s="217"/>
      <c r="LCH1571" s="217"/>
      <c r="LCI1571" s="217"/>
      <c r="LCJ1571" s="217"/>
      <c r="LCK1571" s="217"/>
      <c r="LCL1571" s="217"/>
      <c r="LCM1571" s="217"/>
      <c r="LCN1571" s="217"/>
      <c r="LCO1571" s="217"/>
      <c r="LCP1571" s="217"/>
      <c r="LCQ1571" s="217"/>
      <c r="LCR1571" s="217"/>
      <c r="LCS1571" s="217"/>
      <c r="LCT1571" s="217"/>
      <c r="LCU1571" s="217"/>
      <c r="LCV1571" s="217"/>
      <c r="LCW1571" s="217"/>
      <c r="LCX1571" s="217"/>
      <c r="LCY1571" s="217"/>
      <c r="LCZ1571" s="217"/>
      <c r="LDA1571" s="217"/>
      <c r="LDB1571" s="217"/>
      <c r="LDC1571" s="217"/>
      <c r="LDD1571" s="217"/>
      <c r="LDE1571" s="217"/>
      <c r="LDF1571" s="217"/>
      <c r="LDG1571" s="217"/>
      <c r="LDH1571" s="217"/>
      <c r="LDI1571" s="217"/>
      <c r="LDJ1571" s="217"/>
      <c r="LDK1571" s="217"/>
      <c r="LDL1571" s="217"/>
      <c r="LDM1571" s="217"/>
      <c r="LDN1571" s="217"/>
      <c r="LDO1571" s="217"/>
      <c r="LDP1571" s="217"/>
      <c r="LDQ1571" s="217"/>
      <c r="LDR1571" s="217"/>
      <c r="LDS1571" s="217"/>
      <c r="LDT1571" s="217"/>
      <c r="LDU1571" s="217"/>
      <c r="LDV1571" s="217"/>
      <c r="LDW1571" s="217"/>
      <c r="LDX1571" s="217"/>
      <c r="LDY1571" s="217"/>
      <c r="LDZ1571" s="217"/>
      <c r="LEA1571" s="217"/>
      <c r="LEB1571" s="217"/>
      <c r="LEC1571" s="217"/>
      <c r="LED1571" s="217"/>
      <c r="LEE1571" s="217"/>
      <c r="LEF1571" s="217"/>
      <c r="LEG1571" s="217"/>
      <c r="LEH1571" s="217"/>
      <c r="LEI1571" s="217"/>
      <c r="LEJ1571" s="217"/>
      <c r="LEK1571" s="217"/>
      <c r="LEL1571" s="217"/>
      <c r="LEM1571" s="217"/>
      <c r="LEN1571" s="217"/>
      <c r="LEO1571" s="217"/>
      <c r="LEP1571" s="217"/>
      <c r="LEQ1571" s="217"/>
      <c r="LER1571" s="217"/>
      <c r="LES1571" s="217"/>
      <c r="LET1571" s="217"/>
      <c r="LEU1571" s="217"/>
      <c r="LEV1571" s="217"/>
      <c r="LEW1571" s="217"/>
      <c r="LEX1571" s="217"/>
      <c r="LEY1571" s="217"/>
      <c r="LEZ1571" s="217"/>
      <c r="LFA1571" s="217"/>
      <c r="LFB1571" s="217"/>
      <c r="LFC1571" s="217"/>
      <c r="LFD1571" s="217"/>
      <c r="LFE1571" s="217"/>
      <c r="LFF1571" s="217"/>
      <c r="LFG1571" s="217"/>
      <c r="LFH1571" s="217"/>
      <c r="LFI1571" s="217"/>
      <c r="LFJ1571" s="217"/>
      <c r="LFK1571" s="217"/>
      <c r="LFL1571" s="217"/>
      <c r="LFM1571" s="217"/>
      <c r="LFN1571" s="217"/>
      <c r="LFO1571" s="217"/>
      <c r="LFP1571" s="217"/>
      <c r="LFQ1571" s="217"/>
      <c r="LFR1571" s="217"/>
      <c r="LFS1571" s="217"/>
      <c r="LFT1571" s="217"/>
      <c r="LFU1571" s="217"/>
      <c r="LFV1571" s="217"/>
      <c r="LFW1571" s="217"/>
      <c r="LFX1571" s="217"/>
      <c r="LFY1571" s="217"/>
      <c r="LFZ1571" s="217"/>
      <c r="LGA1571" s="217"/>
      <c r="LGB1571" s="217"/>
      <c r="LGC1571" s="217"/>
      <c r="LGD1571" s="217"/>
      <c r="LGE1571" s="217"/>
      <c r="LGF1571" s="217"/>
      <c r="LGG1571" s="217"/>
      <c r="LGH1571" s="217"/>
      <c r="LGI1571" s="217"/>
      <c r="LGJ1571" s="217"/>
      <c r="LGK1571" s="217"/>
      <c r="LGL1571" s="217"/>
      <c r="LGM1571" s="217"/>
      <c r="LGN1571" s="217"/>
      <c r="LGO1571" s="217"/>
      <c r="LGP1571" s="217"/>
      <c r="LGQ1571" s="217"/>
      <c r="LGR1571" s="217"/>
      <c r="LGS1571" s="217"/>
      <c r="LGT1571" s="217"/>
      <c r="LGU1571" s="217"/>
      <c r="LGV1571" s="217"/>
      <c r="LGW1571" s="217"/>
      <c r="LGX1571" s="217"/>
      <c r="LGY1571" s="217"/>
      <c r="LGZ1571" s="217"/>
      <c r="LHA1571" s="217"/>
      <c r="LHB1571" s="217"/>
      <c r="LHC1571" s="217"/>
      <c r="LHD1571" s="217"/>
      <c r="LHE1571" s="217"/>
      <c r="LHF1571" s="217"/>
      <c r="LHG1571" s="217"/>
      <c r="LHH1571" s="217"/>
      <c r="LHI1571" s="217"/>
      <c r="LHJ1571" s="217"/>
      <c r="LHK1571" s="217"/>
      <c r="LHL1571" s="217"/>
      <c r="LHM1571" s="217"/>
      <c r="LHN1571" s="217"/>
      <c r="LHO1571" s="217"/>
      <c r="LHP1571" s="217"/>
      <c r="LHQ1571" s="217"/>
      <c r="LHR1571" s="217"/>
      <c r="LHS1571" s="217"/>
      <c r="LHT1571" s="217"/>
      <c r="LHU1571" s="217"/>
      <c r="LHV1571" s="217"/>
      <c r="LHW1571" s="217"/>
      <c r="LHX1571" s="217"/>
      <c r="LHY1571" s="217"/>
      <c r="LHZ1571" s="217"/>
      <c r="LIA1571" s="217"/>
      <c r="LIB1571" s="217"/>
      <c r="LIC1571" s="217"/>
      <c r="LID1571" s="217"/>
      <c r="LIE1571" s="217"/>
      <c r="LIF1571" s="217"/>
      <c r="LIG1571" s="217"/>
      <c r="LIH1571" s="217"/>
      <c r="LII1571" s="217"/>
      <c r="LIJ1571" s="217"/>
      <c r="LIK1571" s="217"/>
      <c r="LIL1571" s="217"/>
      <c r="LIM1571" s="217"/>
      <c r="LIN1571" s="217"/>
      <c r="LIO1571" s="217"/>
      <c r="LIP1571" s="217"/>
      <c r="LIQ1571" s="217"/>
      <c r="LIR1571" s="217"/>
      <c r="LIS1571" s="217"/>
      <c r="LIT1571" s="217"/>
      <c r="LIU1571" s="217"/>
      <c r="LIV1571" s="217"/>
      <c r="LIW1571" s="217"/>
      <c r="LIX1571" s="217"/>
      <c r="LIY1571" s="217"/>
      <c r="LIZ1571" s="217"/>
      <c r="LJA1571" s="217"/>
      <c r="LJB1571" s="217"/>
      <c r="LJC1571" s="217"/>
      <c r="LJD1571" s="217"/>
      <c r="LJE1571" s="217"/>
      <c r="LJF1571" s="217"/>
      <c r="LJG1571" s="217"/>
      <c r="LJH1571" s="217"/>
      <c r="LJI1571" s="217"/>
      <c r="LJJ1571" s="217"/>
      <c r="LJK1571" s="217"/>
      <c r="LJL1571" s="217"/>
      <c r="LJM1571" s="217"/>
      <c r="LJN1571" s="217"/>
      <c r="LJO1571" s="217"/>
      <c r="LJP1571" s="217"/>
      <c r="LJQ1571" s="217"/>
      <c r="LJR1571" s="217"/>
      <c r="LJS1571" s="217"/>
      <c r="LJT1571" s="217"/>
      <c r="LJU1571" s="217"/>
      <c r="LJV1571" s="217"/>
      <c r="LJW1571" s="217"/>
      <c r="LJX1571" s="217"/>
      <c r="LJY1571" s="217"/>
      <c r="LJZ1571" s="217"/>
      <c r="LKA1571" s="217"/>
      <c r="LKB1571" s="217"/>
      <c r="LKC1571" s="217"/>
      <c r="LKD1571" s="217"/>
      <c r="LKE1571" s="217"/>
      <c r="LKF1571" s="217"/>
      <c r="LKG1571" s="217"/>
      <c r="LKH1571" s="217"/>
      <c r="LKI1571" s="217"/>
      <c r="LKJ1571" s="217"/>
      <c r="LKK1571" s="217"/>
      <c r="LKL1571" s="217"/>
      <c r="LKM1571" s="217"/>
      <c r="LKN1571" s="217"/>
      <c r="LKO1571" s="217"/>
      <c r="LKP1571" s="217"/>
      <c r="LKQ1571" s="217"/>
      <c r="LKR1571" s="217"/>
      <c r="LKS1571" s="217"/>
      <c r="LKT1571" s="217"/>
      <c r="LKU1571" s="217"/>
      <c r="LKV1571" s="217"/>
      <c r="LKW1571" s="217"/>
      <c r="LKX1571" s="217"/>
      <c r="LKY1571" s="217"/>
      <c r="LKZ1571" s="217"/>
      <c r="LLA1571" s="217"/>
      <c r="LLB1571" s="217"/>
      <c r="LLC1571" s="217"/>
      <c r="LLD1571" s="217"/>
      <c r="LLE1571" s="217"/>
      <c r="LLF1571" s="217"/>
      <c r="LLG1571" s="217"/>
      <c r="LLH1571" s="217"/>
      <c r="LLI1571" s="217"/>
      <c r="LLJ1571" s="217"/>
      <c r="LLK1571" s="217"/>
      <c r="LLL1571" s="217"/>
      <c r="LLM1571" s="217"/>
      <c r="LLN1571" s="217"/>
      <c r="LLO1571" s="217"/>
      <c r="LLP1571" s="217"/>
      <c r="LLQ1571" s="217"/>
      <c r="LLR1571" s="217"/>
      <c r="LLS1571" s="217"/>
      <c r="LLT1571" s="217"/>
      <c r="LLU1571" s="217"/>
      <c r="LLV1571" s="217"/>
      <c r="LLW1571" s="217"/>
      <c r="LLX1571" s="217"/>
      <c r="LLY1571" s="217"/>
      <c r="LLZ1571" s="217"/>
      <c r="LMA1571" s="217"/>
      <c r="LMB1571" s="217"/>
      <c r="LMC1571" s="217"/>
      <c r="LMD1571" s="217"/>
      <c r="LME1571" s="217"/>
      <c r="LMF1571" s="217"/>
      <c r="LMG1571" s="217"/>
      <c r="LMH1571" s="217"/>
      <c r="LMI1571" s="217"/>
      <c r="LMJ1571" s="217"/>
      <c r="LMK1571" s="217"/>
      <c r="LML1571" s="217"/>
      <c r="LMM1571" s="217"/>
      <c r="LMN1571" s="217"/>
      <c r="LMO1571" s="217"/>
      <c r="LMP1571" s="217"/>
      <c r="LMQ1571" s="217"/>
      <c r="LMR1571" s="217"/>
      <c r="LMS1571" s="217"/>
      <c r="LMT1571" s="217"/>
      <c r="LMU1571" s="217"/>
      <c r="LMV1571" s="217"/>
      <c r="LMW1571" s="217"/>
      <c r="LMX1571" s="217"/>
      <c r="LMY1571" s="217"/>
      <c r="LMZ1571" s="217"/>
      <c r="LNA1571" s="217"/>
      <c r="LNB1571" s="217"/>
      <c r="LNC1571" s="217"/>
      <c r="LND1571" s="217"/>
      <c r="LNE1571" s="217"/>
      <c r="LNF1571" s="217"/>
      <c r="LNG1571" s="217"/>
      <c r="LNH1571" s="217"/>
      <c r="LNI1571" s="217"/>
      <c r="LNJ1571" s="217"/>
      <c r="LNK1571" s="217"/>
      <c r="LNL1571" s="217"/>
      <c r="LNM1571" s="217"/>
      <c r="LNN1571" s="217"/>
      <c r="LNO1571" s="217"/>
      <c r="LNP1571" s="217"/>
      <c r="LNQ1571" s="217"/>
      <c r="LNR1571" s="217"/>
      <c r="LNS1571" s="217"/>
      <c r="LNT1571" s="217"/>
      <c r="LNU1571" s="217"/>
      <c r="LNV1571" s="217"/>
      <c r="LNW1571" s="217"/>
      <c r="LNX1571" s="217"/>
      <c r="LNY1571" s="217"/>
      <c r="LNZ1571" s="217"/>
      <c r="LOA1571" s="217"/>
      <c r="LOB1571" s="217"/>
      <c r="LOC1571" s="217"/>
      <c r="LOD1571" s="217"/>
      <c r="LOE1571" s="217"/>
      <c r="LOF1571" s="217"/>
      <c r="LOG1571" s="217"/>
      <c r="LOH1571" s="217"/>
      <c r="LOI1571" s="217"/>
      <c r="LOJ1571" s="217"/>
      <c r="LOK1571" s="217"/>
      <c r="LOL1571" s="217"/>
      <c r="LOM1571" s="217"/>
      <c r="LON1571" s="217"/>
      <c r="LOO1571" s="217"/>
      <c r="LOP1571" s="217"/>
      <c r="LOQ1571" s="217"/>
      <c r="LOR1571" s="217"/>
      <c r="LOS1571" s="217"/>
      <c r="LOT1571" s="217"/>
      <c r="LOU1571" s="217"/>
      <c r="LOV1571" s="217"/>
      <c r="LOW1571" s="217"/>
      <c r="LOX1571" s="217"/>
      <c r="LOY1571" s="217"/>
      <c r="LOZ1571" s="217"/>
      <c r="LPA1571" s="217"/>
      <c r="LPB1571" s="217"/>
      <c r="LPC1571" s="217"/>
      <c r="LPD1571" s="217"/>
      <c r="LPE1571" s="217"/>
      <c r="LPF1571" s="217"/>
      <c r="LPG1571" s="217"/>
      <c r="LPH1571" s="217"/>
      <c r="LPI1571" s="217"/>
      <c r="LPJ1571" s="217"/>
      <c r="LPK1571" s="217"/>
      <c r="LPL1571" s="217"/>
      <c r="LPM1571" s="217"/>
      <c r="LPN1571" s="217"/>
      <c r="LPO1571" s="217"/>
      <c r="LPP1571" s="217"/>
      <c r="LPQ1571" s="217"/>
      <c r="LPR1571" s="217"/>
      <c r="LPS1571" s="217"/>
      <c r="LPT1571" s="217"/>
      <c r="LPU1571" s="217"/>
      <c r="LPV1571" s="217"/>
      <c r="LPW1571" s="217"/>
      <c r="LPX1571" s="217"/>
      <c r="LPY1571" s="217"/>
      <c r="LPZ1571" s="217"/>
      <c r="LQA1571" s="217"/>
      <c r="LQB1571" s="217"/>
      <c r="LQC1571" s="217"/>
      <c r="LQD1571" s="217"/>
      <c r="LQE1571" s="217"/>
      <c r="LQF1571" s="217"/>
      <c r="LQG1571" s="217"/>
      <c r="LQH1571" s="217"/>
      <c r="LQI1571" s="217"/>
      <c r="LQJ1571" s="217"/>
      <c r="LQK1571" s="217"/>
      <c r="LQL1571" s="217"/>
      <c r="LQM1571" s="217"/>
      <c r="LQN1571" s="217"/>
      <c r="LQO1571" s="217"/>
      <c r="LQP1571" s="217"/>
      <c r="LQQ1571" s="217"/>
      <c r="LQR1571" s="217"/>
      <c r="LQS1571" s="217"/>
      <c r="LQT1571" s="217"/>
      <c r="LQU1571" s="217"/>
      <c r="LQV1571" s="217"/>
      <c r="LQW1571" s="217"/>
      <c r="LQX1571" s="217"/>
      <c r="LQY1571" s="217"/>
      <c r="LQZ1571" s="217"/>
      <c r="LRA1571" s="217"/>
      <c r="LRB1571" s="217"/>
      <c r="LRC1571" s="217"/>
      <c r="LRD1571" s="217"/>
      <c r="LRE1571" s="217"/>
      <c r="LRF1571" s="217"/>
      <c r="LRG1571" s="217"/>
      <c r="LRH1571" s="217"/>
      <c r="LRI1571" s="217"/>
      <c r="LRJ1571" s="217"/>
      <c r="LRK1571" s="217"/>
      <c r="LRL1571" s="217"/>
      <c r="LRM1571" s="217"/>
      <c r="LRN1571" s="217"/>
      <c r="LRO1571" s="217"/>
      <c r="LRP1571" s="217"/>
      <c r="LRQ1571" s="217"/>
      <c r="LRR1571" s="217"/>
      <c r="LRS1571" s="217"/>
      <c r="LRT1571" s="217"/>
      <c r="LRU1571" s="217"/>
      <c r="LRV1571" s="217"/>
      <c r="LRW1571" s="217"/>
      <c r="LRX1571" s="217"/>
      <c r="LRY1571" s="217"/>
      <c r="LRZ1571" s="217"/>
      <c r="LSA1571" s="217"/>
      <c r="LSB1571" s="217"/>
      <c r="LSC1571" s="217"/>
      <c r="LSD1571" s="217"/>
      <c r="LSE1571" s="217"/>
      <c r="LSF1571" s="217"/>
      <c r="LSG1571" s="217"/>
      <c r="LSH1571" s="217"/>
      <c r="LSI1571" s="217"/>
      <c r="LSJ1571" s="217"/>
      <c r="LSK1571" s="217"/>
      <c r="LSL1571" s="217"/>
      <c r="LSM1571" s="217"/>
      <c r="LSN1571" s="217"/>
      <c r="LSO1571" s="217"/>
      <c r="LSP1571" s="217"/>
      <c r="LSQ1571" s="217"/>
      <c r="LSR1571" s="217"/>
      <c r="LSS1571" s="217"/>
      <c r="LST1571" s="217"/>
      <c r="LSU1571" s="217"/>
      <c r="LSV1571" s="217"/>
      <c r="LSW1571" s="217"/>
      <c r="LSX1571" s="217"/>
      <c r="LSY1571" s="217"/>
      <c r="LSZ1571" s="217"/>
      <c r="LTA1571" s="217"/>
      <c r="LTB1571" s="217"/>
      <c r="LTC1571" s="217"/>
      <c r="LTD1571" s="217"/>
      <c r="LTE1571" s="217"/>
      <c r="LTF1571" s="217"/>
      <c r="LTG1571" s="217"/>
      <c r="LTH1571" s="217"/>
      <c r="LTI1571" s="217"/>
      <c r="LTJ1571" s="217"/>
      <c r="LTK1571" s="217"/>
      <c r="LTL1571" s="217"/>
      <c r="LTM1571" s="217"/>
      <c r="LTN1571" s="217"/>
      <c r="LTO1571" s="217"/>
      <c r="LTP1571" s="217"/>
      <c r="LTQ1571" s="217"/>
      <c r="LTR1571" s="217"/>
      <c r="LTS1571" s="217"/>
      <c r="LTT1571" s="217"/>
      <c r="LTU1571" s="217"/>
      <c r="LTV1571" s="217"/>
      <c r="LTW1571" s="217"/>
      <c r="LTX1571" s="217"/>
      <c r="LTY1571" s="217"/>
      <c r="LTZ1571" s="217"/>
      <c r="LUA1571" s="217"/>
      <c r="LUB1571" s="217"/>
      <c r="LUC1571" s="217"/>
      <c r="LUD1571" s="217"/>
      <c r="LUE1571" s="217"/>
      <c r="LUF1571" s="217"/>
      <c r="LUG1571" s="217"/>
      <c r="LUH1571" s="217"/>
      <c r="LUI1571" s="217"/>
      <c r="LUJ1571" s="217"/>
      <c r="LUK1571" s="217"/>
      <c r="LUL1571" s="217"/>
      <c r="LUM1571" s="217"/>
      <c r="LUN1571" s="217"/>
      <c r="LUO1571" s="217"/>
      <c r="LUP1571" s="217"/>
      <c r="LUQ1571" s="217"/>
      <c r="LUR1571" s="217"/>
      <c r="LUS1571" s="217"/>
      <c r="LUT1571" s="217"/>
      <c r="LUU1571" s="217"/>
      <c r="LUV1571" s="217"/>
      <c r="LUW1571" s="217"/>
      <c r="LUX1571" s="217"/>
      <c r="LUY1571" s="217"/>
      <c r="LUZ1571" s="217"/>
      <c r="LVA1571" s="217"/>
      <c r="LVB1571" s="217"/>
      <c r="LVC1571" s="217"/>
      <c r="LVD1571" s="217"/>
      <c r="LVE1571" s="217"/>
      <c r="LVF1571" s="217"/>
      <c r="LVG1571" s="217"/>
      <c r="LVH1571" s="217"/>
      <c r="LVI1571" s="217"/>
      <c r="LVJ1571" s="217"/>
      <c r="LVK1571" s="217"/>
      <c r="LVL1571" s="217"/>
      <c r="LVM1571" s="217"/>
      <c r="LVN1571" s="217"/>
      <c r="LVO1571" s="217"/>
      <c r="LVP1571" s="217"/>
      <c r="LVQ1571" s="217"/>
      <c r="LVR1571" s="217"/>
      <c r="LVS1571" s="217"/>
      <c r="LVT1571" s="217"/>
      <c r="LVU1571" s="217"/>
      <c r="LVV1571" s="217"/>
      <c r="LVW1571" s="217"/>
      <c r="LVX1571" s="217"/>
      <c r="LVY1571" s="217"/>
      <c r="LVZ1571" s="217"/>
      <c r="LWA1571" s="217"/>
      <c r="LWB1571" s="217"/>
      <c r="LWC1571" s="217"/>
      <c r="LWD1571" s="217"/>
      <c r="LWE1571" s="217"/>
      <c r="LWF1571" s="217"/>
      <c r="LWG1571" s="217"/>
      <c r="LWH1571" s="217"/>
      <c r="LWI1571" s="217"/>
      <c r="LWJ1571" s="217"/>
      <c r="LWK1571" s="217"/>
      <c r="LWL1571" s="217"/>
      <c r="LWM1571" s="217"/>
      <c r="LWN1571" s="217"/>
      <c r="LWO1571" s="217"/>
      <c r="LWP1571" s="217"/>
      <c r="LWQ1571" s="217"/>
      <c r="LWR1571" s="217"/>
      <c r="LWS1571" s="217"/>
      <c r="LWT1571" s="217"/>
      <c r="LWU1571" s="217"/>
      <c r="LWV1571" s="217"/>
      <c r="LWW1571" s="217"/>
      <c r="LWX1571" s="217"/>
      <c r="LWY1571" s="217"/>
      <c r="LWZ1571" s="217"/>
      <c r="LXA1571" s="217"/>
      <c r="LXB1571" s="217"/>
      <c r="LXC1571" s="217"/>
      <c r="LXD1571" s="217"/>
      <c r="LXE1571" s="217"/>
      <c r="LXF1571" s="217"/>
      <c r="LXG1571" s="217"/>
      <c r="LXH1571" s="217"/>
      <c r="LXI1571" s="217"/>
      <c r="LXJ1571" s="217"/>
      <c r="LXK1571" s="217"/>
      <c r="LXL1571" s="217"/>
      <c r="LXM1571" s="217"/>
      <c r="LXN1571" s="217"/>
      <c r="LXO1571" s="217"/>
      <c r="LXP1571" s="217"/>
      <c r="LXQ1571" s="217"/>
      <c r="LXR1571" s="217"/>
      <c r="LXS1571" s="217"/>
      <c r="LXT1571" s="217"/>
      <c r="LXU1571" s="217"/>
      <c r="LXV1571" s="217"/>
      <c r="LXW1571" s="217"/>
      <c r="LXX1571" s="217"/>
      <c r="LXY1571" s="217"/>
      <c r="LXZ1571" s="217"/>
      <c r="LYA1571" s="217"/>
      <c r="LYB1571" s="217"/>
      <c r="LYC1571" s="217"/>
      <c r="LYD1571" s="217"/>
      <c r="LYE1571" s="217"/>
      <c r="LYF1571" s="217"/>
      <c r="LYG1571" s="217"/>
      <c r="LYH1571" s="217"/>
      <c r="LYI1571" s="217"/>
      <c r="LYJ1571" s="217"/>
      <c r="LYK1571" s="217"/>
      <c r="LYL1571" s="217"/>
      <c r="LYM1571" s="217"/>
      <c r="LYN1571" s="217"/>
      <c r="LYO1571" s="217"/>
      <c r="LYP1571" s="217"/>
      <c r="LYQ1571" s="217"/>
      <c r="LYR1571" s="217"/>
      <c r="LYS1571" s="217"/>
      <c r="LYT1571" s="217"/>
      <c r="LYU1571" s="217"/>
      <c r="LYV1571" s="217"/>
      <c r="LYW1571" s="217"/>
      <c r="LYX1571" s="217"/>
      <c r="LYY1571" s="217"/>
      <c r="LYZ1571" s="217"/>
      <c r="LZA1571" s="217"/>
      <c r="LZB1571" s="217"/>
      <c r="LZC1571" s="217"/>
      <c r="LZD1571" s="217"/>
      <c r="LZE1571" s="217"/>
      <c r="LZF1571" s="217"/>
      <c r="LZG1571" s="217"/>
      <c r="LZH1571" s="217"/>
      <c r="LZI1571" s="217"/>
      <c r="LZJ1571" s="217"/>
      <c r="LZK1571" s="217"/>
      <c r="LZL1571" s="217"/>
      <c r="LZM1571" s="217"/>
      <c r="LZN1571" s="217"/>
      <c r="LZO1571" s="217"/>
      <c r="LZP1571" s="217"/>
      <c r="LZQ1571" s="217"/>
      <c r="LZR1571" s="217"/>
      <c r="LZS1571" s="217"/>
      <c r="LZT1571" s="217"/>
      <c r="LZU1571" s="217"/>
      <c r="LZV1571" s="217"/>
      <c r="LZW1571" s="217"/>
      <c r="LZX1571" s="217"/>
      <c r="LZY1571" s="217"/>
      <c r="LZZ1571" s="217"/>
      <c r="MAA1571" s="217"/>
      <c r="MAB1571" s="217"/>
      <c r="MAC1571" s="217"/>
      <c r="MAD1571" s="217"/>
      <c r="MAE1571" s="217"/>
      <c r="MAF1571" s="217"/>
      <c r="MAG1571" s="217"/>
      <c r="MAH1571" s="217"/>
      <c r="MAI1571" s="217"/>
      <c r="MAJ1571" s="217"/>
      <c r="MAK1571" s="217"/>
      <c r="MAL1571" s="217"/>
      <c r="MAM1571" s="217"/>
      <c r="MAN1571" s="217"/>
      <c r="MAO1571" s="217"/>
      <c r="MAP1571" s="217"/>
      <c r="MAQ1571" s="217"/>
      <c r="MAR1571" s="217"/>
      <c r="MAS1571" s="217"/>
      <c r="MAT1571" s="217"/>
      <c r="MAU1571" s="217"/>
      <c r="MAV1571" s="217"/>
      <c r="MAW1571" s="217"/>
      <c r="MAX1571" s="217"/>
      <c r="MAY1571" s="217"/>
      <c r="MAZ1571" s="217"/>
      <c r="MBA1571" s="217"/>
      <c r="MBB1571" s="217"/>
      <c r="MBC1571" s="217"/>
      <c r="MBD1571" s="217"/>
      <c r="MBE1571" s="217"/>
      <c r="MBF1571" s="217"/>
      <c r="MBG1571" s="217"/>
      <c r="MBH1571" s="217"/>
      <c r="MBI1571" s="217"/>
      <c r="MBJ1571" s="217"/>
      <c r="MBK1571" s="217"/>
      <c r="MBL1571" s="217"/>
      <c r="MBM1571" s="217"/>
      <c r="MBN1571" s="217"/>
      <c r="MBO1571" s="217"/>
      <c r="MBP1571" s="217"/>
      <c r="MBQ1571" s="217"/>
      <c r="MBR1571" s="217"/>
      <c r="MBS1571" s="217"/>
      <c r="MBT1571" s="217"/>
      <c r="MBU1571" s="217"/>
      <c r="MBV1571" s="217"/>
      <c r="MBW1571" s="217"/>
      <c r="MBX1571" s="217"/>
      <c r="MBY1571" s="217"/>
      <c r="MBZ1571" s="217"/>
      <c r="MCA1571" s="217"/>
      <c r="MCB1571" s="217"/>
      <c r="MCC1571" s="217"/>
      <c r="MCD1571" s="217"/>
      <c r="MCE1571" s="217"/>
      <c r="MCF1571" s="217"/>
      <c r="MCG1571" s="217"/>
      <c r="MCH1571" s="217"/>
      <c r="MCI1571" s="217"/>
      <c r="MCJ1571" s="217"/>
      <c r="MCK1571" s="217"/>
      <c r="MCL1571" s="217"/>
      <c r="MCM1571" s="217"/>
      <c r="MCN1571" s="217"/>
      <c r="MCO1571" s="217"/>
      <c r="MCP1571" s="217"/>
      <c r="MCQ1571" s="217"/>
      <c r="MCR1571" s="217"/>
      <c r="MCS1571" s="217"/>
      <c r="MCT1571" s="217"/>
      <c r="MCU1571" s="217"/>
      <c r="MCV1571" s="217"/>
      <c r="MCW1571" s="217"/>
      <c r="MCX1571" s="217"/>
      <c r="MCY1571" s="217"/>
      <c r="MCZ1571" s="217"/>
      <c r="MDA1571" s="217"/>
      <c r="MDB1571" s="217"/>
      <c r="MDC1571" s="217"/>
      <c r="MDD1571" s="217"/>
      <c r="MDE1571" s="217"/>
      <c r="MDF1571" s="217"/>
      <c r="MDG1571" s="217"/>
      <c r="MDH1571" s="217"/>
      <c r="MDI1571" s="217"/>
      <c r="MDJ1571" s="217"/>
      <c r="MDK1571" s="217"/>
      <c r="MDL1571" s="217"/>
      <c r="MDM1571" s="217"/>
      <c r="MDN1571" s="217"/>
      <c r="MDO1571" s="217"/>
      <c r="MDP1571" s="217"/>
      <c r="MDQ1571" s="217"/>
      <c r="MDR1571" s="217"/>
      <c r="MDS1571" s="217"/>
      <c r="MDT1571" s="217"/>
      <c r="MDU1571" s="217"/>
      <c r="MDV1571" s="217"/>
      <c r="MDW1571" s="217"/>
      <c r="MDX1571" s="217"/>
      <c r="MDY1571" s="217"/>
      <c r="MDZ1571" s="217"/>
      <c r="MEA1571" s="217"/>
      <c r="MEB1571" s="217"/>
      <c r="MEC1571" s="217"/>
      <c r="MED1571" s="217"/>
      <c r="MEE1571" s="217"/>
      <c r="MEF1571" s="217"/>
      <c r="MEG1571" s="217"/>
      <c r="MEH1571" s="217"/>
      <c r="MEI1571" s="217"/>
      <c r="MEJ1571" s="217"/>
      <c r="MEK1571" s="217"/>
      <c r="MEL1571" s="217"/>
      <c r="MEM1571" s="217"/>
      <c r="MEN1571" s="217"/>
      <c r="MEO1571" s="217"/>
      <c r="MEP1571" s="217"/>
      <c r="MEQ1571" s="217"/>
      <c r="MER1571" s="217"/>
      <c r="MES1571" s="217"/>
      <c r="MET1571" s="217"/>
      <c r="MEU1571" s="217"/>
      <c r="MEV1571" s="217"/>
      <c r="MEW1571" s="217"/>
      <c r="MEX1571" s="217"/>
      <c r="MEY1571" s="217"/>
      <c r="MEZ1571" s="217"/>
      <c r="MFA1571" s="217"/>
      <c r="MFB1571" s="217"/>
      <c r="MFC1571" s="217"/>
      <c r="MFD1571" s="217"/>
      <c r="MFE1571" s="217"/>
      <c r="MFF1571" s="217"/>
      <c r="MFG1571" s="217"/>
      <c r="MFH1571" s="217"/>
      <c r="MFI1571" s="217"/>
      <c r="MFJ1571" s="217"/>
      <c r="MFK1571" s="217"/>
      <c r="MFL1571" s="217"/>
      <c r="MFM1571" s="217"/>
      <c r="MFN1571" s="217"/>
      <c r="MFO1571" s="217"/>
      <c r="MFP1571" s="217"/>
      <c r="MFQ1571" s="217"/>
      <c r="MFR1571" s="217"/>
      <c r="MFS1571" s="217"/>
      <c r="MFT1571" s="217"/>
      <c r="MFU1571" s="217"/>
      <c r="MFV1571" s="217"/>
      <c r="MFW1571" s="217"/>
      <c r="MFX1571" s="217"/>
      <c r="MFY1571" s="217"/>
      <c r="MFZ1571" s="217"/>
      <c r="MGA1571" s="217"/>
      <c r="MGB1571" s="217"/>
      <c r="MGC1571" s="217"/>
      <c r="MGD1571" s="217"/>
      <c r="MGE1571" s="217"/>
      <c r="MGF1571" s="217"/>
      <c r="MGG1571" s="217"/>
      <c r="MGH1571" s="217"/>
      <c r="MGI1571" s="217"/>
      <c r="MGJ1571" s="217"/>
      <c r="MGK1571" s="217"/>
      <c r="MGL1571" s="217"/>
      <c r="MGM1571" s="217"/>
      <c r="MGN1571" s="217"/>
      <c r="MGO1571" s="217"/>
      <c r="MGP1571" s="217"/>
      <c r="MGQ1571" s="217"/>
      <c r="MGR1571" s="217"/>
      <c r="MGS1571" s="217"/>
      <c r="MGT1571" s="217"/>
      <c r="MGU1571" s="217"/>
      <c r="MGV1571" s="217"/>
      <c r="MGW1571" s="217"/>
      <c r="MGX1571" s="217"/>
      <c r="MGY1571" s="217"/>
      <c r="MGZ1571" s="217"/>
      <c r="MHA1571" s="217"/>
      <c r="MHB1571" s="217"/>
      <c r="MHC1571" s="217"/>
      <c r="MHD1571" s="217"/>
      <c r="MHE1571" s="217"/>
      <c r="MHF1571" s="217"/>
      <c r="MHG1571" s="217"/>
      <c r="MHH1571" s="217"/>
      <c r="MHI1571" s="217"/>
      <c r="MHJ1571" s="217"/>
      <c r="MHK1571" s="217"/>
      <c r="MHL1571" s="217"/>
      <c r="MHM1571" s="217"/>
      <c r="MHN1571" s="217"/>
      <c r="MHO1571" s="217"/>
      <c r="MHP1571" s="217"/>
      <c r="MHQ1571" s="217"/>
      <c r="MHR1571" s="217"/>
      <c r="MHS1571" s="217"/>
      <c r="MHT1571" s="217"/>
      <c r="MHU1571" s="217"/>
      <c r="MHV1571" s="217"/>
      <c r="MHW1571" s="217"/>
      <c r="MHX1571" s="217"/>
      <c r="MHY1571" s="217"/>
      <c r="MHZ1571" s="217"/>
      <c r="MIA1571" s="217"/>
      <c r="MIB1571" s="217"/>
      <c r="MIC1571" s="217"/>
      <c r="MID1571" s="217"/>
      <c r="MIE1571" s="217"/>
      <c r="MIF1571" s="217"/>
      <c r="MIG1571" s="217"/>
      <c r="MIH1571" s="217"/>
      <c r="MII1571" s="217"/>
      <c r="MIJ1571" s="217"/>
      <c r="MIK1571" s="217"/>
      <c r="MIL1571" s="217"/>
      <c r="MIM1571" s="217"/>
      <c r="MIN1571" s="217"/>
      <c r="MIO1571" s="217"/>
      <c r="MIP1571" s="217"/>
      <c r="MIQ1571" s="217"/>
      <c r="MIR1571" s="217"/>
      <c r="MIS1571" s="217"/>
      <c r="MIT1571" s="217"/>
      <c r="MIU1571" s="217"/>
      <c r="MIV1571" s="217"/>
      <c r="MIW1571" s="217"/>
      <c r="MIX1571" s="217"/>
      <c r="MIY1571" s="217"/>
      <c r="MIZ1571" s="217"/>
      <c r="MJA1571" s="217"/>
      <c r="MJB1571" s="217"/>
      <c r="MJC1571" s="217"/>
      <c r="MJD1571" s="217"/>
      <c r="MJE1571" s="217"/>
      <c r="MJF1571" s="217"/>
      <c r="MJG1571" s="217"/>
      <c r="MJH1571" s="217"/>
      <c r="MJI1571" s="217"/>
      <c r="MJJ1571" s="217"/>
      <c r="MJK1571" s="217"/>
      <c r="MJL1571" s="217"/>
      <c r="MJM1571" s="217"/>
      <c r="MJN1571" s="217"/>
      <c r="MJO1571" s="217"/>
      <c r="MJP1571" s="217"/>
      <c r="MJQ1571" s="217"/>
      <c r="MJR1571" s="217"/>
      <c r="MJS1571" s="217"/>
      <c r="MJT1571" s="217"/>
      <c r="MJU1571" s="217"/>
      <c r="MJV1571" s="217"/>
      <c r="MJW1571" s="217"/>
      <c r="MJX1571" s="217"/>
      <c r="MJY1571" s="217"/>
      <c r="MJZ1571" s="217"/>
      <c r="MKA1571" s="217"/>
      <c r="MKB1571" s="217"/>
      <c r="MKC1571" s="217"/>
      <c r="MKD1571" s="217"/>
      <c r="MKE1571" s="217"/>
      <c r="MKF1571" s="217"/>
      <c r="MKG1571" s="217"/>
      <c r="MKH1571" s="217"/>
      <c r="MKI1571" s="217"/>
      <c r="MKJ1571" s="217"/>
      <c r="MKK1571" s="217"/>
      <c r="MKL1571" s="217"/>
      <c r="MKM1571" s="217"/>
      <c r="MKN1571" s="217"/>
      <c r="MKO1571" s="217"/>
      <c r="MKP1571" s="217"/>
      <c r="MKQ1571" s="217"/>
      <c r="MKR1571" s="217"/>
      <c r="MKS1571" s="217"/>
      <c r="MKT1571" s="217"/>
      <c r="MKU1571" s="217"/>
      <c r="MKV1571" s="217"/>
      <c r="MKW1571" s="217"/>
      <c r="MKX1571" s="217"/>
      <c r="MKY1571" s="217"/>
      <c r="MKZ1571" s="217"/>
      <c r="MLA1571" s="217"/>
      <c r="MLB1571" s="217"/>
      <c r="MLC1571" s="217"/>
      <c r="MLD1571" s="217"/>
      <c r="MLE1571" s="217"/>
      <c r="MLF1571" s="217"/>
      <c r="MLG1571" s="217"/>
      <c r="MLH1571" s="217"/>
      <c r="MLI1571" s="217"/>
      <c r="MLJ1571" s="217"/>
      <c r="MLK1571" s="217"/>
      <c r="MLL1571" s="217"/>
      <c r="MLM1571" s="217"/>
      <c r="MLN1571" s="217"/>
      <c r="MLO1571" s="217"/>
      <c r="MLP1571" s="217"/>
      <c r="MLQ1571" s="217"/>
      <c r="MLR1571" s="217"/>
      <c r="MLS1571" s="217"/>
      <c r="MLT1571" s="217"/>
      <c r="MLU1571" s="217"/>
      <c r="MLV1571" s="217"/>
      <c r="MLW1571" s="217"/>
      <c r="MLX1571" s="217"/>
      <c r="MLY1571" s="217"/>
      <c r="MLZ1571" s="217"/>
      <c r="MMA1571" s="217"/>
      <c r="MMB1571" s="217"/>
      <c r="MMC1571" s="217"/>
      <c r="MMD1571" s="217"/>
      <c r="MME1571" s="217"/>
      <c r="MMF1571" s="217"/>
      <c r="MMG1571" s="217"/>
      <c r="MMH1571" s="217"/>
      <c r="MMI1571" s="217"/>
      <c r="MMJ1571" s="217"/>
      <c r="MMK1571" s="217"/>
      <c r="MML1571" s="217"/>
      <c r="MMM1571" s="217"/>
      <c r="MMN1571" s="217"/>
      <c r="MMO1571" s="217"/>
      <c r="MMP1571" s="217"/>
      <c r="MMQ1571" s="217"/>
      <c r="MMR1571" s="217"/>
      <c r="MMS1571" s="217"/>
      <c r="MMT1571" s="217"/>
      <c r="MMU1571" s="217"/>
      <c r="MMV1571" s="217"/>
      <c r="MMW1571" s="217"/>
      <c r="MMX1571" s="217"/>
      <c r="MMY1571" s="217"/>
      <c r="MMZ1571" s="217"/>
      <c r="MNA1571" s="217"/>
      <c r="MNB1571" s="217"/>
      <c r="MNC1571" s="217"/>
      <c r="MND1571" s="217"/>
      <c r="MNE1571" s="217"/>
      <c r="MNF1571" s="217"/>
      <c r="MNG1571" s="217"/>
      <c r="MNH1571" s="217"/>
      <c r="MNI1571" s="217"/>
      <c r="MNJ1571" s="217"/>
      <c r="MNK1571" s="217"/>
      <c r="MNL1571" s="217"/>
      <c r="MNM1571" s="217"/>
      <c r="MNN1571" s="217"/>
      <c r="MNO1571" s="217"/>
      <c r="MNP1571" s="217"/>
      <c r="MNQ1571" s="217"/>
      <c r="MNR1571" s="217"/>
      <c r="MNS1571" s="217"/>
      <c r="MNT1571" s="217"/>
      <c r="MNU1571" s="217"/>
      <c r="MNV1571" s="217"/>
      <c r="MNW1571" s="217"/>
      <c r="MNX1571" s="217"/>
      <c r="MNY1571" s="217"/>
      <c r="MNZ1571" s="217"/>
      <c r="MOA1571" s="217"/>
      <c r="MOB1571" s="217"/>
      <c r="MOC1571" s="217"/>
      <c r="MOD1571" s="217"/>
      <c r="MOE1571" s="217"/>
      <c r="MOF1571" s="217"/>
      <c r="MOG1571" s="217"/>
      <c r="MOH1571" s="217"/>
      <c r="MOI1571" s="217"/>
      <c r="MOJ1571" s="217"/>
      <c r="MOK1571" s="217"/>
      <c r="MOL1571" s="217"/>
      <c r="MOM1571" s="217"/>
      <c r="MON1571" s="217"/>
      <c r="MOO1571" s="217"/>
      <c r="MOP1571" s="217"/>
      <c r="MOQ1571" s="217"/>
      <c r="MOR1571" s="217"/>
      <c r="MOS1571" s="217"/>
      <c r="MOT1571" s="217"/>
      <c r="MOU1571" s="217"/>
      <c r="MOV1571" s="217"/>
      <c r="MOW1571" s="217"/>
      <c r="MOX1571" s="217"/>
      <c r="MOY1571" s="217"/>
      <c r="MOZ1571" s="217"/>
      <c r="MPA1571" s="217"/>
      <c r="MPB1571" s="217"/>
      <c r="MPC1571" s="217"/>
      <c r="MPD1571" s="217"/>
      <c r="MPE1571" s="217"/>
      <c r="MPF1571" s="217"/>
      <c r="MPG1571" s="217"/>
      <c r="MPH1571" s="217"/>
      <c r="MPI1571" s="217"/>
      <c r="MPJ1571" s="217"/>
      <c r="MPK1571" s="217"/>
      <c r="MPL1571" s="217"/>
      <c r="MPM1571" s="217"/>
      <c r="MPN1571" s="217"/>
      <c r="MPO1571" s="217"/>
      <c r="MPP1571" s="217"/>
      <c r="MPQ1571" s="217"/>
      <c r="MPR1571" s="217"/>
      <c r="MPS1571" s="217"/>
      <c r="MPT1571" s="217"/>
      <c r="MPU1571" s="217"/>
      <c r="MPV1571" s="217"/>
      <c r="MPW1571" s="217"/>
      <c r="MPX1571" s="217"/>
      <c r="MPY1571" s="217"/>
      <c r="MPZ1571" s="217"/>
      <c r="MQA1571" s="217"/>
      <c r="MQB1571" s="217"/>
      <c r="MQC1571" s="217"/>
      <c r="MQD1571" s="217"/>
      <c r="MQE1571" s="217"/>
      <c r="MQF1571" s="217"/>
      <c r="MQG1571" s="217"/>
      <c r="MQH1571" s="217"/>
      <c r="MQI1571" s="217"/>
      <c r="MQJ1571" s="217"/>
      <c r="MQK1571" s="217"/>
      <c r="MQL1571" s="217"/>
      <c r="MQM1571" s="217"/>
      <c r="MQN1571" s="217"/>
      <c r="MQO1571" s="217"/>
      <c r="MQP1571" s="217"/>
      <c r="MQQ1571" s="217"/>
      <c r="MQR1571" s="217"/>
      <c r="MQS1571" s="217"/>
      <c r="MQT1571" s="217"/>
      <c r="MQU1571" s="217"/>
      <c r="MQV1571" s="217"/>
      <c r="MQW1571" s="217"/>
      <c r="MQX1571" s="217"/>
      <c r="MQY1571" s="217"/>
      <c r="MQZ1571" s="217"/>
      <c r="MRA1571" s="217"/>
      <c r="MRB1571" s="217"/>
      <c r="MRC1571" s="217"/>
      <c r="MRD1571" s="217"/>
      <c r="MRE1571" s="217"/>
      <c r="MRF1571" s="217"/>
      <c r="MRG1571" s="217"/>
      <c r="MRH1571" s="217"/>
      <c r="MRI1571" s="217"/>
      <c r="MRJ1571" s="217"/>
      <c r="MRK1571" s="217"/>
      <c r="MRL1571" s="217"/>
      <c r="MRM1571" s="217"/>
      <c r="MRN1571" s="217"/>
      <c r="MRO1571" s="217"/>
      <c r="MRP1571" s="217"/>
      <c r="MRQ1571" s="217"/>
      <c r="MRR1571" s="217"/>
      <c r="MRS1571" s="217"/>
      <c r="MRT1571" s="217"/>
      <c r="MRU1571" s="217"/>
      <c r="MRV1571" s="217"/>
      <c r="MRW1571" s="217"/>
      <c r="MRX1571" s="217"/>
      <c r="MRY1571" s="217"/>
      <c r="MRZ1571" s="217"/>
      <c r="MSA1571" s="217"/>
      <c r="MSB1571" s="217"/>
      <c r="MSC1571" s="217"/>
      <c r="MSD1571" s="217"/>
      <c r="MSE1571" s="217"/>
      <c r="MSF1571" s="217"/>
      <c r="MSG1571" s="217"/>
      <c r="MSH1571" s="217"/>
      <c r="MSI1571" s="217"/>
      <c r="MSJ1571" s="217"/>
      <c r="MSK1571" s="217"/>
      <c r="MSL1571" s="217"/>
      <c r="MSM1571" s="217"/>
      <c r="MSN1571" s="217"/>
      <c r="MSO1571" s="217"/>
      <c r="MSP1571" s="217"/>
      <c r="MSQ1571" s="217"/>
      <c r="MSR1571" s="217"/>
      <c r="MSS1571" s="217"/>
      <c r="MST1571" s="217"/>
      <c r="MSU1571" s="217"/>
      <c r="MSV1571" s="217"/>
      <c r="MSW1571" s="217"/>
      <c r="MSX1571" s="217"/>
      <c r="MSY1571" s="217"/>
      <c r="MSZ1571" s="217"/>
      <c r="MTA1571" s="217"/>
      <c r="MTB1571" s="217"/>
      <c r="MTC1571" s="217"/>
      <c r="MTD1571" s="217"/>
      <c r="MTE1571" s="217"/>
      <c r="MTF1571" s="217"/>
      <c r="MTG1571" s="217"/>
      <c r="MTH1571" s="217"/>
      <c r="MTI1571" s="217"/>
      <c r="MTJ1571" s="217"/>
      <c r="MTK1571" s="217"/>
      <c r="MTL1571" s="217"/>
      <c r="MTM1571" s="217"/>
      <c r="MTN1571" s="217"/>
      <c r="MTO1571" s="217"/>
      <c r="MTP1571" s="217"/>
      <c r="MTQ1571" s="217"/>
      <c r="MTR1571" s="217"/>
      <c r="MTS1571" s="217"/>
      <c r="MTT1571" s="217"/>
      <c r="MTU1571" s="217"/>
      <c r="MTV1571" s="217"/>
      <c r="MTW1571" s="217"/>
      <c r="MTX1571" s="217"/>
      <c r="MTY1571" s="217"/>
      <c r="MTZ1571" s="217"/>
      <c r="MUA1571" s="217"/>
      <c r="MUB1571" s="217"/>
      <c r="MUC1571" s="217"/>
      <c r="MUD1571" s="217"/>
      <c r="MUE1571" s="217"/>
      <c r="MUF1571" s="217"/>
      <c r="MUG1571" s="217"/>
      <c r="MUH1571" s="217"/>
      <c r="MUI1571" s="217"/>
      <c r="MUJ1571" s="217"/>
      <c r="MUK1571" s="217"/>
      <c r="MUL1571" s="217"/>
      <c r="MUM1571" s="217"/>
      <c r="MUN1571" s="217"/>
      <c r="MUO1571" s="217"/>
      <c r="MUP1571" s="217"/>
      <c r="MUQ1571" s="217"/>
      <c r="MUR1571" s="217"/>
      <c r="MUS1571" s="217"/>
      <c r="MUT1571" s="217"/>
      <c r="MUU1571" s="217"/>
      <c r="MUV1571" s="217"/>
      <c r="MUW1571" s="217"/>
      <c r="MUX1571" s="217"/>
      <c r="MUY1571" s="217"/>
      <c r="MUZ1571" s="217"/>
      <c r="MVA1571" s="217"/>
      <c r="MVB1571" s="217"/>
      <c r="MVC1571" s="217"/>
      <c r="MVD1571" s="217"/>
      <c r="MVE1571" s="217"/>
      <c r="MVF1571" s="217"/>
      <c r="MVG1571" s="217"/>
      <c r="MVH1571" s="217"/>
      <c r="MVI1571" s="217"/>
      <c r="MVJ1571" s="217"/>
      <c r="MVK1571" s="217"/>
      <c r="MVL1571" s="217"/>
      <c r="MVM1571" s="217"/>
      <c r="MVN1571" s="217"/>
      <c r="MVO1571" s="217"/>
      <c r="MVP1571" s="217"/>
      <c r="MVQ1571" s="217"/>
      <c r="MVR1571" s="217"/>
      <c r="MVS1571" s="217"/>
      <c r="MVT1571" s="217"/>
      <c r="MVU1571" s="217"/>
      <c r="MVV1571" s="217"/>
      <c r="MVW1571" s="217"/>
      <c r="MVX1571" s="217"/>
      <c r="MVY1571" s="217"/>
      <c r="MVZ1571" s="217"/>
      <c r="MWA1571" s="217"/>
      <c r="MWB1571" s="217"/>
      <c r="MWC1571" s="217"/>
      <c r="MWD1571" s="217"/>
      <c r="MWE1571" s="217"/>
      <c r="MWF1571" s="217"/>
      <c r="MWG1571" s="217"/>
      <c r="MWH1571" s="217"/>
      <c r="MWI1571" s="217"/>
      <c r="MWJ1571" s="217"/>
      <c r="MWK1571" s="217"/>
      <c r="MWL1571" s="217"/>
      <c r="MWM1571" s="217"/>
      <c r="MWN1571" s="217"/>
      <c r="MWO1571" s="217"/>
      <c r="MWP1571" s="217"/>
      <c r="MWQ1571" s="217"/>
      <c r="MWR1571" s="217"/>
      <c r="MWS1571" s="217"/>
      <c r="MWT1571" s="217"/>
      <c r="MWU1571" s="217"/>
      <c r="MWV1571" s="217"/>
      <c r="MWW1571" s="217"/>
      <c r="MWX1571" s="217"/>
      <c r="MWY1571" s="217"/>
      <c r="MWZ1571" s="217"/>
      <c r="MXA1571" s="217"/>
      <c r="MXB1571" s="217"/>
      <c r="MXC1571" s="217"/>
      <c r="MXD1571" s="217"/>
      <c r="MXE1571" s="217"/>
      <c r="MXF1571" s="217"/>
      <c r="MXG1571" s="217"/>
      <c r="MXH1571" s="217"/>
      <c r="MXI1571" s="217"/>
      <c r="MXJ1571" s="217"/>
      <c r="MXK1571" s="217"/>
      <c r="MXL1571" s="217"/>
      <c r="MXM1571" s="217"/>
      <c r="MXN1571" s="217"/>
      <c r="MXO1571" s="217"/>
      <c r="MXP1571" s="217"/>
      <c r="MXQ1571" s="217"/>
      <c r="MXR1571" s="217"/>
      <c r="MXS1571" s="217"/>
      <c r="MXT1571" s="217"/>
      <c r="MXU1571" s="217"/>
      <c r="MXV1571" s="217"/>
      <c r="MXW1571" s="217"/>
      <c r="MXX1571" s="217"/>
      <c r="MXY1571" s="217"/>
      <c r="MXZ1571" s="217"/>
      <c r="MYA1571" s="217"/>
      <c r="MYB1571" s="217"/>
      <c r="MYC1571" s="217"/>
      <c r="MYD1571" s="217"/>
      <c r="MYE1571" s="217"/>
      <c r="MYF1571" s="217"/>
      <c r="MYG1571" s="217"/>
      <c r="MYH1571" s="217"/>
      <c r="MYI1571" s="217"/>
      <c r="MYJ1571" s="217"/>
      <c r="MYK1571" s="217"/>
      <c r="MYL1571" s="217"/>
      <c r="MYM1571" s="217"/>
      <c r="MYN1571" s="217"/>
      <c r="MYO1571" s="217"/>
      <c r="MYP1571" s="217"/>
      <c r="MYQ1571" s="217"/>
      <c r="MYR1571" s="217"/>
      <c r="MYS1571" s="217"/>
      <c r="MYT1571" s="217"/>
      <c r="MYU1571" s="217"/>
      <c r="MYV1571" s="217"/>
      <c r="MYW1571" s="217"/>
      <c r="MYX1571" s="217"/>
      <c r="MYY1571" s="217"/>
      <c r="MYZ1571" s="217"/>
      <c r="MZA1571" s="217"/>
      <c r="MZB1571" s="217"/>
      <c r="MZC1571" s="217"/>
      <c r="MZD1571" s="217"/>
      <c r="MZE1571" s="217"/>
      <c r="MZF1571" s="217"/>
      <c r="MZG1571" s="217"/>
      <c r="MZH1571" s="217"/>
      <c r="MZI1571" s="217"/>
      <c r="MZJ1571" s="217"/>
      <c r="MZK1571" s="217"/>
      <c r="MZL1571" s="217"/>
      <c r="MZM1571" s="217"/>
      <c r="MZN1571" s="217"/>
      <c r="MZO1571" s="217"/>
      <c r="MZP1571" s="217"/>
      <c r="MZQ1571" s="217"/>
      <c r="MZR1571" s="217"/>
      <c r="MZS1571" s="217"/>
      <c r="MZT1571" s="217"/>
      <c r="MZU1571" s="217"/>
      <c r="MZV1571" s="217"/>
      <c r="MZW1571" s="217"/>
      <c r="MZX1571" s="217"/>
      <c r="MZY1571" s="217"/>
      <c r="MZZ1571" s="217"/>
      <c r="NAA1571" s="217"/>
      <c r="NAB1571" s="217"/>
      <c r="NAC1571" s="217"/>
      <c r="NAD1571" s="217"/>
      <c r="NAE1571" s="217"/>
      <c r="NAF1571" s="217"/>
      <c r="NAG1571" s="217"/>
      <c r="NAH1571" s="217"/>
      <c r="NAI1571" s="217"/>
      <c r="NAJ1571" s="217"/>
      <c r="NAK1571" s="217"/>
      <c r="NAL1571" s="217"/>
      <c r="NAM1571" s="217"/>
      <c r="NAN1571" s="217"/>
      <c r="NAO1571" s="217"/>
      <c r="NAP1571" s="217"/>
      <c r="NAQ1571" s="217"/>
      <c r="NAR1571" s="217"/>
      <c r="NAS1571" s="217"/>
      <c r="NAT1571" s="217"/>
      <c r="NAU1571" s="217"/>
      <c r="NAV1571" s="217"/>
      <c r="NAW1571" s="217"/>
      <c r="NAX1571" s="217"/>
      <c r="NAY1571" s="217"/>
      <c r="NAZ1571" s="217"/>
      <c r="NBA1571" s="217"/>
      <c r="NBB1571" s="217"/>
      <c r="NBC1571" s="217"/>
      <c r="NBD1571" s="217"/>
      <c r="NBE1571" s="217"/>
      <c r="NBF1571" s="217"/>
      <c r="NBG1571" s="217"/>
      <c r="NBH1571" s="217"/>
      <c r="NBI1571" s="217"/>
      <c r="NBJ1571" s="217"/>
      <c r="NBK1571" s="217"/>
      <c r="NBL1571" s="217"/>
      <c r="NBM1571" s="217"/>
      <c r="NBN1571" s="217"/>
      <c r="NBO1571" s="217"/>
      <c r="NBP1571" s="217"/>
      <c r="NBQ1571" s="217"/>
      <c r="NBR1571" s="217"/>
      <c r="NBS1571" s="217"/>
      <c r="NBT1571" s="217"/>
      <c r="NBU1571" s="217"/>
      <c r="NBV1571" s="217"/>
      <c r="NBW1571" s="217"/>
      <c r="NBX1571" s="217"/>
      <c r="NBY1571" s="217"/>
      <c r="NBZ1571" s="217"/>
      <c r="NCA1571" s="217"/>
      <c r="NCB1571" s="217"/>
      <c r="NCC1571" s="217"/>
      <c r="NCD1571" s="217"/>
      <c r="NCE1571" s="217"/>
      <c r="NCF1571" s="217"/>
      <c r="NCG1571" s="217"/>
      <c r="NCH1571" s="217"/>
      <c r="NCI1571" s="217"/>
      <c r="NCJ1571" s="217"/>
      <c r="NCK1571" s="217"/>
      <c r="NCL1571" s="217"/>
      <c r="NCM1571" s="217"/>
      <c r="NCN1571" s="217"/>
      <c r="NCO1571" s="217"/>
      <c r="NCP1571" s="217"/>
      <c r="NCQ1571" s="217"/>
      <c r="NCR1571" s="217"/>
      <c r="NCS1571" s="217"/>
      <c r="NCT1571" s="217"/>
      <c r="NCU1571" s="217"/>
      <c r="NCV1571" s="217"/>
      <c r="NCW1571" s="217"/>
      <c r="NCX1571" s="217"/>
      <c r="NCY1571" s="217"/>
      <c r="NCZ1571" s="217"/>
      <c r="NDA1571" s="217"/>
      <c r="NDB1571" s="217"/>
      <c r="NDC1571" s="217"/>
      <c r="NDD1571" s="217"/>
      <c r="NDE1571" s="217"/>
      <c r="NDF1571" s="217"/>
      <c r="NDG1571" s="217"/>
      <c r="NDH1571" s="217"/>
      <c r="NDI1571" s="217"/>
      <c r="NDJ1571" s="217"/>
      <c r="NDK1571" s="217"/>
      <c r="NDL1571" s="217"/>
      <c r="NDM1571" s="217"/>
      <c r="NDN1571" s="217"/>
      <c r="NDO1571" s="217"/>
      <c r="NDP1571" s="217"/>
      <c r="NDQ1571" s="217"/>
      <c r="NDR1571" s="217"/>
      <c r="NDS1571" s="217"/>
      <c r="NDT1571" s="217"/>
      <c r="NDU1571" s="217"/>
      <c r="NDV1571" s="217"/>
      <c r="NDW1571" s="217"/>
      <c r="NDX1571" s="217"/>
      <c r="NDY1571" s="217"/>
      <c r="NDZ1571" s="217"/>
      <c r="NEA1571" s="217"/>
      <c r="NEB1571" s="217"/>
      <c r="NEC1571" s="217"/>
      <c r="NED1571" s="217"/>
      <c r="NEE1571" s="217"/>
      <c r="NEF1571" s="217"/>
      <c r="NEG1571" s="217"/>
      <c r="NEH1571" s="217"/>
      <c r="NEI1571" s="217"/>
      <c r="NEJ1571" s="217"/>
      <c r="NEK1571" s="217"/>
      <c r="NEL1571" s="217"/>
      <c r="NEM1571" s="217"/>
      <c r="NEN1571" s="217"/>
      <c r="NEO1571" s="217"/>
      <c r="NEP1571" s="217"/>
      <c r="NEQ1571" s="217"/>
      <c r="NER1571" s="217"/>
      <c r="NES1571" s="217"/>
      <c r="NET1571" s="217"/>
      <c r="NEU1571" s="217"/>
      <c r="NEV1571" s="217"/>
      <c r="NEW1571" s="217"/>
      <c r="NEX1571" s="217"/>
      <c r="NEY1571" s="217"/>
      <c r="NEZ1571" s="217"/>
      <c r="NFA1571" s="217"/>
      <c r="NFB1571" s="217"/>
      <c r="NFC1571" s="217"/>
      <c r="NFD1571" s="217"/>
      <c r="NFE1571" s="217"/>
      <c r="NFF1571" s="217"/>
      <c r="NFG1571" s="217"/>
      <c r="NFH1571" s="217"/>
      <c r="NFI1571" s="217"/>
      <c r="NFJ1571" s="217"/>
      <c r="NFK1571" s="217"/>
      <c r="NFL1571" s="217"/>
      <c r="NFM1571" s="217"/>
      <c r="NFN1571" s="217"/>
      <c r="NFO1571" s="217"/>
      <c r="NFP1571" s="217"/>
      <c r="NFQ1571" s="217"/>
      <c r="NFR1571" s="217"/>
      <c r="NFS1571" s="217"/>
      <c r="NFT1571" s="217"/>
      <c r="NFU1571" s="217"/>
      <c r="NFV1571" s="217"/>
      <c r="NFW1571" s="217"/>
      <c r="NFX1571" s="217"/>
      <c r="NFY1571" s="217"/>
      <c r="NFZ1571" s="217"/>
      <c r="NGA1571" s="217"/>
      <c r="NGB1571" s="217"/>
      <c r="NGC1571" s="217"/>
      <c r="NGD1571" s="217"/>
      <c r="NGE1571" s="217"/>
      <c r="NGF1571" s="217"/>
      <c r="NGG1571" s="217"/>
      <c r="NGH1571" s="217"/>
      <c r="NGI1571" s="217"/>
      <c r="NGJ1571" s="217"/>
      <c r="NGK1571" s="217"/>
      <c r="NGL1571" s="217"/>
      <c r="NGM1571" s="217"/>
      <c r="NGN1571" s="217"/>
      <c r="NGO1571" s="217"/>
      <c r="NGP1571" s="217"/>
      <c r="NGQ1571" s="217"/>
      <c r="NGR1571" s="217"/>
      <c r="NGS1571" s="217"/>
      <c r="NGT1571" s="217"/>
      <c r="NGU1571" s="217"/>
      <c r="NGV1571" s="217"/>
      <c r="NGW1571" s="217"/>
      <c r="NGX1571" s="217"/>
      <c r="NGY1571" s="217"/>
      <c r="NGZ1571" s="217"/>
      <c r="NHA1571" s="217"/>
      <c r="NHB1571" s="217"/>
      <c r="NHC1571" s="217"/>
      <c r="NHD1571" s="217"/>
      <c r="NHE1571" s="217"/>
      <c r="NHF1571" s="217"/>
      <c r="NHG1571" s="217"/>
      <c r="NHH1571" s="217"/>
      <c r="NHI1571" s="217"/>
      <c r="NHJ1571" s="217"/>
      <c r="NHK1571" s="217"/>
      <c r="NHL1571" s="217"/>
      <c r="NHM1571" s="217"/>
      <c r="NHN1571" s="217"/>
      <c r="NHO1571" s="217"/>
      <c r="NHP1571" s="217"/>
      <c r="NHQ1571" s="217"/>
      <c r="NHR1571" s="217"/>
      <c r="NHS1571" s="217"/>
      <c r="NHT1571" s="217"/>
      <c r="NHU1571" s="217"/>
      <c r="NHV1571" s="217"/>
      <c r="NHW1571" s="217"/>
      <c r="NHX1571" s="217"/>
      <c r="NHY1571" s="217"/>
      <c r="NHZ1571" s="217"/>
      <c r="NIA1571" s="217"/>
      <c r="NIB1571" s="217"/>
      <c r="NIC1571" s="217"/>
      <c r="NID1571" s="217"/>
      <c r="NIE1571" s="217"/>
      <c r="NIF1571" s="217"/>
      <c r="NIG1571" s="217"/>
      <c r="NIH1571" s="217"/>
      <c r="NII1571" s="217"/>
      <c r="NIJ1571" s="217"/>
      <c r="NIK1571" s="217"/>
      <c r="NIL1571" s="217"/>
      <c r="NIM1571" s="217"/>
      <c r="NIN1571" s="217"/>
      <c r="NIO1571" s="217"/>
      <c r="NIP1571" s="217"/>
      <c r="NIQ1571" s="217"/>
      <c r="NIR1571" s="217"/>
      <c r="NIS1571" s="217"/>
      <c r="NIT1571" s="217"/>
      <c r="NIU1571" s="217"/>
      <c r="NIV1571" s="217"/>
      <c r="NIW1571" s="217"/>
      <c r="NIX1571" s="217"/>
      <c r="NIY1571" s="217"/>
      <c r="NIZ1571" s="217"/>
      <c r="NJA1571" s="217"/>
      <c r="NJB1571" s="217"/>
      <c r="NJC1571" s="217"/>
      <c r="NJD1571" s="217"/>
      <c r="NJE1571" s="217"/>
      <c r="NJF1571" s="217"/>
      <c r="NJG1571" s="217"/>
      <c r="NJH1571" s="217"/>
      <c r="NJI1571" s="217"/>
      <c r="NJJ1571" s="217"/>
      <c r="NJK1571" s="217"/>
      <c r="NJL1571" s="217"/>
      <c r="NJM1571" s="217"/>
      <c r="NJN1571" s="217"/>
      <c r="NJO1571" s="217"/>
      <c r="NJP1571" s="217"/>
      <c r="NJQ1571" s="217"/>
      <c r="NJR1571" s="217"/>
      <c r="NJS1571" s="217"/>
      <c r="NJT1571" s="217"/>
      <c r="NJU1571" s="217"/>
      <c r="NJV1571" s="217"/>
      <c r="NJW1571" s="217"/>
      <c r="NJX1571" s="217"/>
      <c r="NJY1571" s="217"/>
      <c r="NJZ1571" s="217"/>
      <c r="NKA1571" s="217"/>
      <c r="NKB1571" s="217"/>
      <c r="NKC1571" s="217"/>
      <c r="NKD1571" s="217"/>
      <c r="NKE1571" s="217"/>
      <c r="NKF1571" s="217"/>
      <c r="NKG1571" s="217"/>
      <c r="NKH1571" s="217"/>
      <c r="NKI1571" s="217"/>
      <c r="NKJ1571" s="217"/>
      <c r="NKK1571" s="217"/>
      <c r="NKL1571" s="217"/>
      <c r="NKM1571" s="217"/>
      <c r="NKN1571" s="217"/>
      <c r="NKO1571" s="217"/>
      <c r="NKP1571" s="217"/>
      <c r="NKQ1571" s="217"/>
      <c r="NKR1571" s="217"/>
      <c r="NKS1571" s="217"/>
      <c r="NKT1571" s="217"/>
      <c r="NKU1571" s="217"/>
      <c r="NKV1571" s="217"/>
      <c r="NKW1571" s="217"/>
      <c r="NKX1571" s="217"/>
      <c r="NKY1571" s="217"/>
      <c r="NKZ1571" s="217"/>
      <c r="NLA1571" s="217"/>
      <c r="NLB1571" s="217"/>
      <c r="NLC1571" s="217"/>
      <c r="NLD1571" s="217"/>
      <c r="NLE1571" s="217"/>
      <c r="NLF1571" s="217"/>
      <c r="NLG1571" s="217"/>
      <c r="NLH1571" s="217"/>
      <c r="NLI1571" s="217"/>
      <c r="NLJ1571" s="217"/>
      <c r="NLK1571" s="217"/>
      <c r="NLL1571" s="217"/>
      <c r="NLM1571" s="217"/>
      <c r="NLN1571" s="217"/>
      <c r="NLO1571" s="217"/>
      <c r="NLP1571" s="217"/>
      <c r="NLQ1571" s="217"/>
      <c r="NLR1571" s="217"/>
      <c r="NLS1571" s="217"/>
      <c r="NLT1571" s="217"/>
      <c r="NLU1571" s="217"/>
      <c r="NLV1571" s="217"/>
      <c r="NLW1571" s="217"/>
      <c r="NLX1571" s="217"/>
      <c r="NLY1571" s="217"/>
      <c r="NLZ1571" s="217"/>
      <c r="NMA1571" s="217"/>
      <c r="NMB1571" s="217"/>
      <c r="NMC1571" s="217"/>
      <c r="NMD1571" s="217"/>
      <c r="NME1571" s="217"/>
      <c r="NMF1571" s="217"/>
      <c r="NMG1571" s="217"/>
      <c r="NMH1571" s="217"/>
      <c r="NMI1571" s="217"/>
      <c r="NMJ1571" s="217"/>
      <c r="NMK1571" s="217"/>
      <c r="NML1571" s="217"/>
      <c r="NMM1571" s="217"/>
      <c r="NMN1571" s="217"/>
      <c r="NMO1571" s="217"/>
      <c r="NMP1571" s="217"/>
      <c r="NMQ1571" s="217"/>
      <c r="NMR1571" s="217"/>
      <c r="NMS1571" s="217"/>
      <c r="NMT1571" s="217"/>
      <c r="NMU1571" s="217"/>
      <c r="NMV1571" s="217"/>
      <c r="NMW1571" s="217"/>
      <c r="NMX1571" s="217"/>
      <c r="NMY1571" s="217"/>
      <c r="NMZ1571" s="217"/>
      <c r="NNA1571" s="217"/>
      <c r="NNB1571" s="217"/>
      <c r="NNC1571" s="217"/>
      <c r="NND1571" s="217"/>
      <c r="NNE1571" s="217"/>
      <c r="NNF1571" s="217"/>
      <c r="NNG1571" s="217"/>
      <c r="NNH1571" s="217"/>
      <c r="NNI1571" s="217"/>
      <c r="NNJ1571" s="217"/>
      <c r="NNK1571" s="217"/>
      <c r="NNL1571" s="217"/>
      <c r="NNM1571" s="217"/>
      <c r="NNN1571" s="217"/>
      <c r="NNO1571" s="217"/>
      <c r="NNP1571" s="217"/>
      <c r="NNQ1571" s="217"/>
      <c r="NNR1571" s="217"/>
      <c r="NNS1571" s="217"/>
      <c r="NNT1571" s="217"/>
      <c r="NNU1571" s="217"/>
      <c r="NNV1571" s="217"/>
      <c r="NNW1571" s="217"/>
      <c r="NNX1571" s="217"/>
      <c r="NNY1571" s="217"/>
      <c r="NNZ1571" s="217"/>
      <c r="NOA1571" s="217"/>
      <c r="NOB1571" s="217"/>
      <c r="NOC1571" s="217"/>
      <c r="NOD1571" s="217"/>
      <c r="NOE1571" s="217"/>
      <c r="NOF1571" s="217"/>
      <c r="NOG1571" s="217"/>
      <c r="NOH1571" s="217"/>
      <c r="NOI1571" s="217"/>
      <c r="NOJ1571" s="217"/>
      <c r="NOK1571" s="217"/>
      <c r="NOL1571" s="217"/>
      <c r="NOM1571" s="217"/>
      <c r="NON1571" s="217"/>
      <c r="NOO1571" s="217"/>
      <c r="NOP1571" s="217"/>
      <c r="NOQ1571" s="217"/>
      <c r="NOR1571" s="217"/>
      <c r="NOS1571" s="217"/>
      <c r="NOT1571" s="217"/>
      <c r="NOU1571" s="217"/>
      <c r="NOV1571" s="217"/>
      <c r="NOW1571" s="217"/>
      <c r="NOX1571" s="217"/>
      <c r="NOY1571" s="217"/>
      <c r="NOZ1571" s="217"/>
      <c r="NPA1571" s="217"/>
      <c r="NPB1571" s="217"/>
      <c r="NPC1571" s="217"/>
      <c r="NPD1571" s="217"/>
      <c r="NPE1571" s="217"/>
      <c r="NPF1571" s="217"/>
      <c r="NPG1571" s="217"/>
      <c r="NPH1571" s="217"/>
      <c r="NPI1571" s="217"/>
      <c r="NPJ1571" s="217"/>
      <c r="NPK1571" s="217"/>
      <c r="NPL1571" s="217"/>
      <c r="NPM1571" s="217"/>
      <c r="NPN1571" s="217"/>
      <c r="NPO1571" s="217"/>
      <c r="NPP1571" s="217"/>
      <c r="NPQ1571" s="217"/>
      <c r="NPR1571" s="217"/>
      <c r="NPS1571" s="217"/>
      <c r="NPT1571" s="217"/>
      <c r="NPU1571" s="217"/>
      <c r="NPV1571" s="217"/>
      <c r="NPW1571" s="217"/>
      <c r="NPX1571" s="217"/>
      <c r="NPY1571" s="217"/>
      <c r="NPZ1571" s="217"/>
      <c r="NQA1571" s="217"/>
      <c r="NQB1571" s="217"/>
      <c r="NQC1571" s="217"/>
      <c r="NQD1571" s="217"/>
      <c r="NQE1571" s="217"/>
      <c r="NQF1571" s="217"/>
      <c r="NQG1571" s="217"/>
      <c r="NQH1571" s="217"/>
      <c r="NQI1571" s="217"/>
      <c r="NQJ1571" s="217"/>
      <c r="NQK1571" s="217"/>
      <c r="NQL1571" s="217"/>
      <c r="NQM1571" s="217"/>
      <c r="NQN1571" s="217"/>
      <c r="NQO1571" s="217"/>
      <c r="NQP1571" s="217"/>
      <c r="NQQ1571" s="217"/>
      <c r="NQR1571" s="217"/>
      <c r="NQS1571" s="217"/>
      <c r="NQT1571" s="217"/>
      <c r="NQU1571" s="217"/>
      <c r="NQV1571" s="217"/>
      <c r="NQW1571" s="217"/>
      <c r="NQX1571" s="217"/>
      <c r="NQY1571" s="217"/>
      <c r="NQZ1571" s="217"/>
      <c r="NRA1571" s="217"/>
      <c r="NRB1571" s="217"/>
      <c r="NRC1571" s="217"/>
      <c r="NRD1571" s="217"/>
      <c r="NRE1571" s="217"/>
      <c r="NRF1571" s="217"/>
      <c r="NRG1571" s="217"/>
      <c r="NRH1571" s="217"/>
      <c r="NRI1571" s="217"/>
      <c r="NRJ1571" s="217"/>
      <c r="NRK1571" s="217"/>
      <c r="NRL1571" s="217"/>
      <c r="NRM1571" s="217"/>
      <c r="NRN1571" s="217"/>
      <c r="NRO1571" s="217"/>
      <c r="NRP1571" s="217"/>
      <c r="NRQ1571" s="217"/>
      <c r="NRR1571" s="217"/>
      <c r="NRS1571" s="217"/>
      <c r="NRT1571" s="217"/>
      <c r="NRU1571" s="217"/>
      <c r="NRV1571" s="217"/>
      <c r="NRW1571" s="217"/>
      <c r="NRX1571" s="217"/>
      <c r="NRY1571" s="217"/>
      <c r="NRZ1571" s="217"/>
      <c r="NSA1571" s="217"/>
      <c r="NSB1571" s="217"/>
      <c r="NSC1571" s="217"/>
      <c r="NSD1571" s="217"/>
      <c r="NSE1571" s="217"/>
      <c r="NSF1571" s="217"/>
      <c r="NSG1571" s="217"/>
      <c r="NSH1571" s="217"/>
      <c r="NSI1571" s="217"/>
      <c r="NSJ1571" s="217"/>
      <c r="NSK1571" s="217"/>
      <c r="NSL1571" s="217"/>
      <c r="NSM1571" s="217"/>
      <c r="NSN1571" s="217"/>
      <c r="NSO1571" s="217"/>
      <c r="NSP1571" s="217"/>
      <c r="NSQ1571" s="217"/>
      <c r="NSR1571" s="217"/>
      <c r="NSS1571" s="217"/>
      <c r="NST1571" s="217"/>
      <c r="NSU1571" s="217"/>
      <c r="NSV1571" s="217"/>
      <c r="NSW1571" s="217"/>
      <c r="NSX1571" s="217"/>
      <c r="NSY1571" s="217"/>
      <c r="NSZ1571" s="217"/>
      <c r="NTA1571" s="217"/>
      <c r="NTB1571" s="217"/>
      <c r="NTC1571" s="217"/>
      <c r="NTD1571" s="217"/>
      <c r="NTE1571" s="217"/>
      <c r="NTF1571" s="217"/>
      <c r="NTG1571" s="217"/>
      <c r="NTH1571" s="217"/>
      <c r="NTI1571" s="217"/>
      <c r="NTJ1571" s="217"/>
      <c r="NTK1571" s="217"/>
      <c r="NTL1571" s="217"/>
      <c r="NTM1571" s="217"/>
      <c r="NTN1571" s="217"/>
      <c r="NTO1571" s="217"/>
      <c r="NTP1571" s="217"/>
      <c r="NTQ1571" s="217"/>
      <c r="NTR1571" s="217"/>
      <c r="NTS1571" s="217"/>
      <c r="NTT1571" s="217"/>
      <c r="NTU1571" s="217"/>
      <c r="NTV1571" s="217"/>
      <c r="NTW1571" s="217"/>
      <c r="NTX1571" s="217"/>
      <c r="NTY1571" s="217"/>
      <c r="NTZ1571" s="217"/>
      <c r="NUA1571" s="217"/>
      <c r="NUB1571" s="217"/>
      <c r="NUC1571" s="217"/>
      <c r="NUD1571" s="217"/>
      <c r="NUE1571" s="217"/>
      <c r="NUF1571" s="217"/>
      <c r="NUG1571" s="217"/>
      <c r="NUH1571" s="217"/>
      <c r="NUI1571" s="217"/>
      <c r="NUJ1571" s="217"/>
      <c r="NUK1571" s="217"/>
      <c r="NUL1571" s="217"/>
      <c r="NUM1571" s="217"/>
      <c r="NUN1571" s="217"/>
      <c r="NUO1571" s="217"/>
      <c r="NUP1571" s="217"/>
      <c r="NUQ1571" s="217"/>
      <c r="NUR1571" s="217"/>
      <c r="NUS1571" s="217"/>
      <c r="NUT1571" s="217"/>
      <c r="NUU1571" s="217"/>
      <c r="NUV1571" s="217"/>
      <c r="NUW1571" s="217"/>
      <c r="NUX1571" s="217"/>
      <c r="NUY1571" s="217"/>
      <c r="NUZ1571" s="217"/>
      <c r="NVA1571" s="217"/>
      <c r="NVB1571" s="217"/>
      <c r="NVC1571" s="217"/>
      <c r="NVD1571" s="217"/>
      <c r="NVE1571" s="217"/>
      <c r="NVF1571" s="217"/>
      <c r="NVG1571" s="217"/>
      <c r="NVH1571" s="217"/>
      <c r="NVI1571" s="217"/>
      <c r="NVJ1571" s="217"/>
      <c r="NVK1571" s="217"/>
      <c r="NVL1571" s="217"/>
      <c r="NVM1571" s="217"/>
      <c r="NVN1571" s="217"/>
      <c r="NVO1571" s="217"/>
      <c r="NVP1571" s="217"/>
      <c r="NVQ1571" s="217"/>
      <c r="NVR1571" s="217"/>
      <c r="NVS1571" s="217"/>
      <c r="NVT1571" s="217"/>
      <c r="NVU1571" s="217"/>
      <c r="NVV1571" s="217"/>
      <c r="NVW1571" s="217"/>
      <c r="NVX1571" s="217"/>
      <c r="NVY1571" s="217"/>
      <c r="NVZ1571" s="217"/>
      <c r="NWA1571" s="217"/>
      <c r="NWB1571" s="217"/>
      <c r="NWC1571" s="217"/>
      <c r="NWD1571" s="217"/>
      <c r="NWE1571" s="217"/>
      <c r="NWF1571" s="217"/>
      <c r="NWG1571" s="217"/>
      <c r="NWH1571" s="217"/>
      <c r="NWI1571" s="217"/>
      <c r="NWJ1571" s="217"/>
      <c r="NWK1571" s="217"/>
      <c r="NWL1571" s="217"/>
      <c r="NWM1571" s="217"/>
      <c r="NWN1571" s="217"/>
      <c r="NWO1571" s="217"/>
      <c r="NWP1571" s="217"/>
      <c r="NWQ1571" s="217"/>
      <c r="NWR1571" s="217"/>
      <c r="NWS1571" s="217"/>
      <c r="NWT1571" s="217"/>
      <c r="NWU1571" s="217"/>
      <c r="NWV1571" s="217"/>
      <c r="NWW1571" s="217"/>
      <c r="NWX1571" s="217"/>
      <c r="NWY1571" s="217"/>
      <c r="NWZ1571" s="217"/>
      <c r="NXA1571" s="217"/>
      <c r="NXB1571" s="217"/>
      <c r="NXC1571" s="217"/>
      <c r="NXD1571" s="217"/>
      <c r="NXE1571" s="217"/>
      <c r="NXF1571" s="217"/>
      <c r="NXG1571" s="217"/>
      <c r="NXH1571" s="217"/>
      <c r="NXI1571" s="217"/>
      <c r="NXJ1571" s="217"/>
      <c r="NXK1571" s="217"/>
      <c r="NXL1571" s="217"/>
      <c r="NXM1571" s="217"/>
      <c r="NXN1571" s="217"/>
      <c r="NXO1571" s="217"/>
      <c r="NXP1571" s="217"/>
      <c r="NXQ1571" s="217"/>
      <c r="NXR1571" s="217"/>
      <c r="NXS1571" s="217"/>
      <c r="NXT1571" s="217"/>
      <c r="NXU1571" s="217"/>
      <c r="NXV1571" s="217"/>
      <c r="NXW1571" s="217"/>
      <c r="NXX1571" s="217"/>
      <c r="NXY1571" s="217"/>
      <c r="NXZ1571" s="217"/>
      <c r="NYA1571" s="217"/>
      <c r="NYB1571" s="217"/>
      <c r="NYC1571" s="217"/>
      <c r="NYD1571" s="217"/>
      <c r="NYE1571" s="217"/>
      <c r="NYF1571" s="217"/>
      <c r="NYG1571" s="217"/>
      <c r="NYH1571" s="217"/>
      <c r="NYI1571" s="217"/>
      <c r="NYJ1571" s="217"/>
      <c r="NYK1571" s="217"/>
      <c r="NYL1571" s="217"/>
      <c r="NYM1571" s="217"/>
      <c r="NYN1571" s="217"/>
      <c r="NYO1571" s="217"/>
      <c r="NYP1571" s="217"/>
      <c r="NYQ1571" s="217"/>
      <c r="NYR1571" s="217"/>
      <c r="NYS1571" s="217"/>
      <c r="NYT1571" s="217"/>
      <c r="NYU1571" s="217"/>
      <c r="NYV1571" s="217"/>
      <c r="NYW1571" s="217"/>
      <c r="NYX1571" s="217"/>
      <c r="NYY1571" s="217"/>
      <c r="NYZ1571" s="217"/>
      <c r="NZA1571" s="217"/>
      <c r="NZB1571" s="217"/>
      <c r="NZC1571" s="217"/>
      <c r="NZD1571" s="217"/>
      <c r="NZE1571" s="217"/>
      <c r="NZF1571" s="217"/>
      <c r="NZG1571" s="217"/>
      <c r="NZH1571" s="217"/>
      <c r="NZI1571" s="217"/>
      <c r="NZJ1571" s="217"/>
      <c r="NZK1571" s="217"/>
      <c r="NZL1571" s="217"/>
      <c r="NZM1571" s="217"/>
      <c r="NZN1571" s="217"/>
      <c r="NZO1571" s="217"/>
      <c r="NZP1571" s="217"/>
      <c r="NZQ1571" s="217"/>
      <c r="NZR1571" s="217"/>
      <c r="NZS1571" s="217"/>
      <c r="NZT1571" s="217"/>
      <c r="NZU1571" s="217"/>
      <c r="NZV1571" s="217"/>
      <c r="NZW1571" s="217"/>
      <c r="NZX1571" s="217"/>
      <c r="NZY1571" s="217"/>
      <c r="NZZ1571" s="217"/>
      <c r="OAA1571" s="217"/>
      <c r="OAB1571" s="217"/>
      <c r="OAC1571" s="217"/>
      <c r="OAD1571" s="217"/>
      <c r="OAE1571" s="217"/>
      <c r="OAF1571" s="217"/>
      <c r="OAG1571" s="217"/>
      <c r="OAH1571" s="217"/>
      <c r="OAI1571" s="217"/>
      <c r="OAJ1571" s="217"/>
      <c r="OAK1571" s="217"/>
      <c r="OAL1571" s="217"/>
      <c r="OAM1571" s="217"/>
      <c r="OAN1571" s="217"/>
      <c r="OAO1571" s="217"/>
      <c r="OAP1571" s="217"/>
      <c r="OAQ1571" s="217"/>
      <c r="OAR1571" s="217"/>
      <c r="OAS1571" s="217"/>
      <c r="OAT1571" s="217"/>
      <c r="OAU1571" s="217"/>
      <c r="OAV1571" s="217"/>
      <c r="OAW1571" s="217"/>
      <c r="OAX1571" s="217"/>
      <c r="OAY1571" s="217"/>
      <c r="OAZ1571" s="217"/>
      <c r="OBA1571" s="217"/>
      <c r="OBB1571" s="217"/>
      <c r="OBC1571" s="217"/>
      <c r="OBD1571" s="217"/>
      <c r="OBE1571" s="217"/>
      <c r="OBF1571" s="217"/>
      <c r="OBG1571" s="217"/>
      <c r="OBH1571" s="217"/>
      <c r="OBI1571" s="217"/>
      <c r="OBJ1571" s="217"/>
      <c r="OBK1571" s="217"/>
      <c r="OBL1571" s="217"/>
      <c r="OBM1571" s="217"/>
      <c r="OBN1571" s="217"/>
      <c r="OBO1571" s="217"/>
      <c r="OBP1571" s="217"/>
      <c r="OBQ1571" s="217"/>
      <c r="OBR1571" s="217"/>
      <c r="OBS1571" s="217"/>
      <c r="OBT1571" s="217"/>
      <c r="OBU1571" s="217"/>
      <c r="OBV1571" s="217"/>
      <c r="OBW1571" s="217"/>
      <c r="OBX1571" s="217"/>
      <c r="OBY1571" s="217"/>
      <c r="OBZ1571" s="217"/>
      <c r="OCA1571" s="217"/>
      <c r="OCB1571" s="217"/>
      <c r="OCC1571" s="217"/>
      <c r="OCD1571" s="217"/>
      <c r="OCE1571" s="217"/>
      <c r="OCF1571" s="217"/>
      <c r="OCG1571" s="217"/>
      <c r="OCH1571" s="217"/>
      <c r="OCI1571" s="217"/>
      <c r="OCJ1571" s="217"/>
      <c r="OCK1571" s="217"/>
      <c r="OCL1571" s="217"/>
      <c r="OCM1571" s="217"/>
      <c r="OCN1571" s="217"/>
      <c r="OCO1571" s="217"/>
      <c r="OCP1571" s="217"/>
      <c r="OCQ1571" s="217"/>
      <c r="OCR1571" s="217"/>
      <c r="OCS1571" s="217"/>
      <c r="OCT1571" s="217"/>
      <c r="OCU1571" s="217"/>
      <c r="OCV1571" s="217"/>
      <c r="OCW1571" s="217"/>
      <c r="OCX1571" s="217"/>
      <c r="OCY1571" s="217"/>
      <c r="OCZ1571" s="217"/>
      <c r="ODA1571" s="217"/>
      <c r="ODB1571" s="217"/>
      <c r="ODC1571" s="217"/>
      <c r="ODD1571" s="217"/>
      <c r="ODE1571" s="217"/>
      <c r="ODF1571" s="217"/>
      <c r="ODG1571" s="217"/>
      <c r="ODH1571" s="217"/>
      <c r="ODI1571" s="217"/>
      <c r="ODJ1571" s="217"/>
      <c r="ODK1571" s="217"/>
      <c r="ODL1571" s="217"/>
      <c r="ODM1571" s="217"/>
      <c r="ODN1571" s="217"/>
      <c r="ODO1571" s="217"/>
      <c r="ODP1571" s="217"/>
      <c r="ODQ1571" s="217"/>
      <c r="ODR1571" s="217"/>
      <c r="ODS1571" s="217"/>
      <c r="ODT1571" s="217"/>
      <c r="ODU1571" s="217"/>
      <c r="ODV1571" s="217"/>
      <c r="ODW1571" s="217"/>
      <c r="ODX1571" s="217"/>
      <c r="ODY1571" s="217"/>
      <c r="ODZ1571" s="217"/>
      <c r="OEA1571" s="217"/>
      <c r="OEB1571" s="217"/>
      <c r="OEC1571" s="217"/>
      <c r="OED1571" s="217"/>
      <c r="OEE1571" s="217"/>
      <c r="OEF1571" s="217"/>
      <c r="OEG1571" s="217"/>
      <c r="OEH1571" s="217"/>
      <c r="OEI1571" s="217"/>
      <c r="OEJ1571" s="217"/>
      <c r="OEK1571" s="217"/>
      <c r="OEL1571" s="217"/>
      <c r="OEM1571" s="217"/>
      <c r="OEN1571" s="217"/>
      <c r="OEO1571" s="217"/>
      <c r="OEP1571" s="217"/>
      <c r="OEQ1571" s="217"/>
      <c r="OER1571" s="217"/>
      <c r="OES1571" s="217"/>
      <c r="OET1571" s="217"/>
      <c r="OEU1571" s="217"/>
      <c r="OEV1571" s="217"/>
      <c r="OEW1571" s="217"/>
      <c r="OEX1571" s="217"/>
      <c r="OEY1571" s="217"/>
      <c r="OEZ1571" s="217"/>
      <c r="OFA1571" s="217"/>
      <c r="OFB1571" s="217"/>
      <c r="OFC1571" s="217"/>
      <c r="OFD1571" s="217"/>
      <c r="OFE1571" s="217"/>
      <c r="OFF1571" s="217"/>
      <c r="OFG1571" s="217"/>
      <c r="OFH1571" s="217"/>
      <c r="OFI1571" s="217"/>
      <c r="OFJ1571" s="217"/>
      <c r="OFK1571" s="217"/>
      <c r="OFL1571" s="217"/>
      <c r="OFM1571" s="217"/>
      <c r="OFN1571" s="217"/>
      <c r="OFO1571" s="217"/>
      <c r="OFP1571" s="217"/>
      <c r="OFQ1571" s="217"/>
      <c r="OFR1571" s="217"/>
      <c r="OFS1571" s="217"/>
      <c r="OFT1571" s="217"/>
      <c r="OFU1571" s="217"/>
      <c r="OFV1571" s="217"/>
      <c r="OFW1571" s="217"/>
      <c r="OFX1571" s="217"/>
      <c r="OFY1571" s="217"/>
      <c r="OFZ1571" s="217"/>
      <c r="OGA1571" s="217"/>
      <c r="OGB1571" s="217"/>
      <c r="OGC1571" s="217"/>
      <c r="OGD1571" s="217"/>
      <c r="OGE1571" s="217"/>
      <c r="OGF1571" s="217"/>
      <c r="OGG1571" s="217"/>
      <c r="OGH1571" s="217"/>
      <c r="OGI1571" s="217"/>
      <c r="OGJ1571" s="217"/>
      <c r="OGK1571" s="217"/>
      <c r="OGL1571" s="217"/>
      <c r="OGM1571" s="217"/>
      <c r="OGN1571" s="217"/>
      <c r="OGO1571" s="217"/>
      <c r="OGP1571" s="217"/>
      <c r="OGQ1571" s="217"/>
      <c r="OGR1571" s="217"/>
      <c r="OGS1571" s="217"/>
      <c r="OGT1571" s="217"/>
      <c r="OGU1571" s="217"/>
      <c r="OGV1571" s="217"/>
      <c r="OGW1571" s="217"/>
      <c r="OGX1571" s="217"/>
      <c r="OGY1571" s="217"/>
      <c r="OGZ1571" s="217"/>
      <c r="OHA1571" s="217"/>
      <c r="OHB1571" s="217"/>
      <c r="OHC1571" s="217"/>
      <c r="OHD1571" s="217"/>
      <c r="OHE1571" s="217"/>
      <c r="OHF1571" s="217"/>
      <c r="OHG1571" s="217"/>
      <c r="OHH1571" s="217"/>
      <c r="OHI1571" s="217"/>
      <c r="OHJ1571" s="217"/>
      <c r="OHK1571" s="217"/>
      <c r="OHL1571" s="217"/>
      <c r="OHM1571" s="217"/>
      <c r="OHN1571" s="217"/>
      <c r="OHO1571" s="217"/>
      <c r="OHP1571" s="217"/>
      <c r="OHQ1571" s="217"/>
      <c r="OHR1571" s="217"/>
      <c r="OHS1571" s="217"/>
      <c r="OHT1571" s="217"/>
      <c r="OHU1571" s="217"/>
      <c r="OHV1571" s="217"/>
      <c r="OHW1571" s="217"/>
      <c r="OHX1571" s="217"/>
      <c r="OHY1571" s="217"/>
      <c r="OHZ1571" s="217"/>
      <c r="OIA1571" s="217"/>
      <c r="OIB1571" s="217"/>
      <c r="OIC1571" s="217"/>
      <c r="OID1571" s="217"/>
      <c r="OIE1571" s="217"/>
      <c r="OIF1571" s="217"/>
      <c r="OIG1571" s="217"/>
      <c r="OIH1571" s="217"/>
      <c r="OII1571" s="217"/>
      <c r="OIJ1571" s="217"/>
      <c r="OIK1571" s="217"/>
      <c r="OIL1571" s="217"/>
      <c r="OIM1571" s="217"/>
      <c r="OIN1571" s="217"/>
      <c r="OIO1571" s="217"/>
      <c r="OIP1571" s="217"/>
      <c r="OIQ1571" s="217"/>
      <c r="OIR1571" s="217"/>
      <c r="OIS1571" s="217"/>
      <c r="OIT1571" s="217"/>
      <c r="OIU1571" s="217"/>
      <c r="OIV1571" s="217"/>
      <c r="OIW1571" s="217"/>
      <c r="OIX1571" s="217"/>
      <c r="OIY1571" s="217"/>
      <c r="OIZ1571" s="217"/>
      <c r="OJA1571" s="217"/>
      <c r="OJB1571" s="217"/>
      <c r="OJC1571" s="217"/>
      <c r="OJD1571" s="217"/>
      <c r="OJE1571" s="217"/>
      <c r="OJF1571" s="217"/>
      <c r="OJG1571" s="217"/>
      <c r="OJH1571" s="217"/>
      <c r="OJI1571" s="217"/>
      <c r="OJJ1571" s="217"/>
      <c r="OJK1571" s="217"/>
      <c r="OJL1571" s="217"/>
      <c r="OJM1571" s="217"/>
      <c r="OJN1571" s="217"/>
      <c r="OJO1571" s="217"/>
      <c r="OJP1571" s="217"/>
      <c r="OJQ1571" s="217"/>
      <c r="OJR1571" s="217"/>
      <c r="OJS1571" s="217"/>
      <c r="OJT1571" s="217"/>
      <c r="OJU1571" s="217"/>
      <c r="OJV1571" s="217"/>
      <c r="OJW1571" s="217"/>
      <c r="OJX1571" s="217"/>
      <c r="OJY1571" s="217"/>
      <c r="OJZ1571" s="217"/>
      <c r="OKA1571" s="217"/>
      <c r="OKB1571" s="217"/>
      <c r="OKC1571" s="217"/>
      <c r="OKD1571" s="217"/>
      <c r="OKE1571" s="217"/>
      <c r="OKF1571" s="217"/>
      <c r="OKG1571" s="217"/>
      <c r="OKH1571" s="217"/>
      <c r="OKI1571" s="217"/>
      <c r="OKJ1571" s="217"/>
      <c r="OKK1571" s="217"/>
      <c r="OKL1571" s="217"/>
      <c r="OKM1571" s="217"/>
      <c r="OKN1571" s="217"/>
      <c r="OKO1571" s="217"/>
      <c r="OKP1571" s="217"/>
      <c r="OKQ1571" s="217"/>
      <c r="OKR1571" s="217"/>
      <c r="OKS1571" s="217"/>
      <c r="OKT1571" s="217"/>
      <c r="OKU1571" s="217"/>
      <c r="OKV1571" s="217"/>
      <c r="OKW1571" s="217"/>
      <c r="OKX1571" s="217"/>
      <c r="OKY1571" s="217"/>
      <c r="OKZ1571" s="217"/>
      <c r="OLA1571" s="217"/>
      <c r="OLB1571" s="217"/>
      <c r="OLC1571" s="217"/>
      <c r="OLD1571" s="217"/>
      <c r="OLE1571" s="217"/>
      <c r="OLF1571" s="217"/>
      <c r="OLG1571" s="217"/>
      <c r="OLH1571" s="217"/>
      <c r="OLI1571" s="217"/>
      <c r="OLJ1571" s="217"/>
      <c r="OLK1571" s="217"/>
      <c r="OLL1571" s="217"/>
      <c r="OLM1571" s="217"/>
      <c r="OLN1571" s="217"/>
      <c r="OLO1571" s="217"/>
      <c r="OLP1571" s="217"/>
      <c r="OLQ1571" s="217"/>
      <c r="OLR1571" s="217"/>
      <c r="OLS1571" s="217"/>
      <c r="OLT1571" s="217"/>
      <c r="OLU1571" s="217"/>
      <c r="OLV1571" s="217"/>
      <c r="OLW1571" s="217"/>
      <c r="OLX1571" s="217"/>
      <c r="OLY1571" s="217"/>
      <c r="OLZ1571" s="217"/>
      <c r="OMA1571" s="217"/>
      <c r="OMB1571" s="217"/>
      <c r="OMC1571" s="217"/>
      <c r="OMD1571" s="217"/>
      <c r="OME1571" s="217"/>
      <c r="OMF1571" s="217"/>
      <c r="OMG1571" s="217"/>
      <c r="OMH1571" s="217"/>
      <c r="OMI1571" s="217"/>
      <c r="OMJ1571" s="217"/>
      <c r="OMK1571" s="217"/>
      <c r="OML1571" s="217"/>
      <c r="OMM1571" s="217"/>
      <c r="OMN1571" s="217"/>
      <c r="OMO1571" s="217"/>
      <c r="OMP1571" s="217"/>
      <c r="OMQ1571" s="217"/>
      <c r="OMR1571" s="217"/>
      <c r="OMS1571" s="217"/>
      <c r="OMT1571" s="217"/>
      <c r="OMU1571" s="217"/>
      <c r="OMV1571" s="217"/>
      <c r="OMW1571" s="217"/>
      <c r="OMX1571" s="217"/>
      <c r="OMY1571" s="217"/>
      <c r="OMZ1571" s="217"/>
      <c r="ONA1571" s="217"/>
      <c r="ONB1571" s="217"/>
      <c r="ONC1571" s="217"/>
      <c r="OND1571" s="217"/>
      <c r="ONE1571" s="217"/>
      <c r="ONF1571" s="217"/>
      <c r="ONG1571" s="217"/>
      <c r="ONH1571" s="217"/>
      <c r="ONI1571" s="217"/>
      <c r="ONJ1571" s="217"/>
      <c r="ONK1571" s="217"/>
      <c r="ONL1571" s="217"/>
      <c r="ONM1571" s="217"/>
      <c r="ONN1571" s="217"/>
      <c r="ONO1571" s="217"/>
      <c r="ONP1571" s="217"/>
      <c r="ONQ1571" s="217"/>
      <c r="ONR1571" s="217"/>
      <c r="ONS1571" s="217"/>
      <c r="ONT1571" s="217"/>
      <c r="ONU1571" s="217"/>
      <c r="ONV1571" s="217"/>
      <c r="ONW1571" s="217"/>
      <c r="ONX1571" s="217"/>
      <c r="ONY1571" s="217"/>
      <c r="ONZ1571" s="217"/>
      <c r="OOA1571" s="217"/>
      <c r="OOB1571" s="217"/>
      <c r="OOC1571" s="217"/>
      <c r="OOD1571" s="217"/>
      <c r="OOE1571" s="217"/>
      <c r="OOF1571" s="217"/>
      <c r="OOG1571" s="217"/>
      <c r="OOH1571" s="217"/>
      <c r="OOI1571" s="217"/>
      <c r="OOJ1571" s="217"/>
      <c r="OOK1571" s="217"/>
      <c r="OOL1571" s="217"/>
      <c r="OOM1571" s="217"/>
      <c r="OON1571" s="217"/>
      <c r="OOO1571" s="217"/>
      <c r="OOP1571" s="217"/>
      <c r="OOQ1571" s="217"/>
      <c r="OOR1571" s="217"/>
      <c r="OOS1571" s="217"/>
      <c r="OOT1571" s="217"/>
      <c r="OOU1571" s="217"/>
      <c r="OOV1571" s="217"/>
      <c r="OOW1571" s="217"/>
      <c r="OOX1571" s="217"/>
      <c r="OOY1571" s="217"/>
      <c r="OOZ1571" s="217"/>
      <c r="OPA1571" s="217"/>
      <c r="OPB1571" s="217"/>
      <c r="OPC1571" s="217"/>
      <c r="OPD1571" s="217"/>
      <c r="OPE1571" s="217"/>
      <c r="OPF1571" s="217"/>
      <c r="OPG1571" s="217"/>
      <c r="OPH1571" s="217"/>
      <c r="OPI1571" s="217"/>
      <c r="OPJ1571" s="217"/>
      <c r="OPK1571" s="217"/>
      <c r="OPL1571" s="217"/>
      <c r="OPM1571" s="217"/>
      <c r="OPN1571" s="217"/>
      <c r="OPO1571" s="217"/>
      <c r="OPP1571" s="217"/>
      <c r="OPQ1571" s="217"/>
      <c r="OPR1571" s="217"/>
      <c r="OPS1571" s="217"/>
      <c r="OPT1571" s="217"/>
      <c r="OPU1571" s="217"/>
      <c r="OPV1571" s="217"/>
      <c r="OPW1571" s="217"/>
      <c r="OPX1571" s="217"/>
      <c r="OPY1571" s="217"/>
      <c r="OPZ1571" s="217"/>
      <c r="OQA1571" s="217"/>
      <c r="OQB1571" s="217"/>
      <c r="OQC1571" s="217"/>
      <c r="OQD1571" s="217"/>
      <c r="OQE1571" s="217"/>
      <c r="OQF1571" s="217"/>
      <c r="OQG1571" s="217"/>
      <c r="OQH1571" s="217"/>
      <c r="OQI1571" s="217"/>
      <c r="OQJ1571" s="217"/>
      <c r="OQK1571" s="217"/>
      <c r="OQL1571" s="217"/>
      <c r="OQM1571" s="217"/>
      <c r="OQN1571" s="217"/>
      <c r="OQO1571" s="217"/>
      <c r="OQP1571" s="217"/>
      <c r="OQQ1571" s="217"/>
      <c r="OQR1571" s="217"/>
      <c r="OQS1571" s="217"/>
      <c r="OQT1571" s="217"/>
      <c r="OQU1571" s="217"/>
      <c r="OQV1571" s="217"/>
      <c r="OQW1571" s="217"/>
      <c r="OQX1571" s="217"/>
      <c r="OQY1571" s="217"/>
      <c r="OQZ1571" s="217"/>
      <c r="ORA1571" s="217"/>
      <c r="ORB1571" s="217"/>
      <c r="ORC1571" s="217"/>
      <c r="ORD1571" s="217"/>
      <c r="ORE1571" s="217"/>
      <c r="ORF1571" s="217"/>
      <c r="ORG1571" s="217"/>
      <c r="ORH1571" s="217"/>
      <c r="ORI1571" s="217"/>
      <c r="ORJ1571" s="217"/>
      <c r="ORK1571" s="217"/>
      <c r="ORL1571" s="217"/>
      <c r="ORM1571" s="217"/>
      <c r="ORN1571" s="217"/>
      <c r="ORO1571" s="217"/>
      <c r="ORP1571" s="217"/>
      <c r="ORQ1571" s="217"/>
      <c r="ORR1571" s="217"/>
      <c r="ORS1571" s="217"/>
      <c r="ORT1571" s="217"/>
      <c r="ORU1571" s="217"/>
      <c r="ORV1571" s="217"/>
      <c r="ORW1571" s="217"/>
      <c r="ORX1571" s="217"/>
      <c r="ORY1571" s="217"/>
      <c r="ORZ1571" s="217"/>
      <c r="OSA1571" s="217"/>
      <c r="OSB1571" s="217"/>
      <c r="OSC1571" s="217"/>
      <c r="OSD1571" s="217"/>
      <c r="OSE1571" s="217"/>
      <c r="OSF1571" s="217"/>
      <c r="OSG1571" s="217"/>
      <c r="OSH1571" s="217"/>
      <c r="OSI1571" s="217"/>
      <c r="OSJ1571" s="217"/>
      <c r="OSK1571" s="217"/>
      <c r="OSL1571" s="217"/>
      <c r="OSM1571" s="217"/>
      <c r="OSN1571" s="217"/>
      <c r="OSO1571" s="217"/>
      <c r="OSP1571" s="217"/>
      <c r="OSQ1571" s="217"/>
      <c r="OSR1571" s="217"/>
      <c r="OSS1571" s="217"/>
      <c r="OST1571" s="217"/>
      <c r="OSU1571" s="217"/>
      <c r="OSV1571" s="217"/>
      <c r="OSW1571" s="217"/>
      <c r="OSX1571" s="217"/>
      <c r="OSY1571" s="217"/>
      <c r="OSZ1571" s="217"/>
      <c r="OTA1571" s="217"/>
      <c r="OTB1571" s="217"/>
      <c r="OTC1571" s="217"/>
      <c r="OTD1571" s="217"/>
      <c r="OTE1571" s="217"/>
      <c r="OTF1571" s="217"/>
      <c r="OTG1571" s="217"/>
      <c r="OTH1571" s="217"/>
      <c r="OTI1571" s="217"/>
      <c r="OTJ1571" s="217"/>
      <c r="OTK1571" s="217"/>
      <c r="OTL1571" s="217"/>
      <c r="OTM1571" s="217"/>
      <c r="OTN1571" s="217"/>
      <c r="OTO1571" s="217"/>
      <c r="OTP1571" s="217"/>
      <c r="OTQ1571" s="217"/>
      <c r="OTR1571" s="217"/>
      <c r="OTS1571" s="217"/>
      <c r="OTT1571" s="217"/>
      <c r="OTU1571" s="217"/>
      <c r="OTV1571" s="217"/>
      <c r="OTW1571" s="217"/>
      <c r="OTX1571" s="217"/>
      <c r="OTY1571" s="217"/>
      <c r="OTZ1571" s="217"/>
      <c r="OUA1571" s="217"/>
      <c r="OUB1571" s="217"/>
      <c r="OUC1571" s="217"/>
      <c r="OUD1571" s="217"/>
      <c r="OUE1571" s="217"/>
      <c r="OUF1571" s="217"/>
      <c r="OUG1571" s="217"/>
      <c r="OUH1571" s="217"/>
      <c r="OUI1571" s="217"/>
      <c r="OUJ1571" s="217"/>
      <c r="OUK1571" s="217"/>
      <c r="OUL1571" s="217"/>
      <c r="OUM1571" s="217"/>
      <c r="OUN1571" s="217"/>
      <c r="OUO1571" s="217"/>
      <c r="OUP1571" s="217"/>
      <c r="OUQ1571" s="217"/>
      <c r="OUR1571" s="217"/>
      <c r="OUS1571" s="217"/>
      <c r="OUT1571" s="217"/>
      <c r="OUU1571" s="217"/>
      <c r="OUV1571" s="217"/>
      <c r="OUW1571" s="217"/>
      <c r="OUX1571" s="217"/>
      <c r="OUY1571" s="217"/>
      <c r="OUZ1571" s="217"/>
      <c r="OVA1571" s="217"/>
      <c r="OVB1571" s="217"/>
      <c r="OVC1571" s="217"/>
      <c r="OVD1571" s="217"/>
      <c r="OVE1571" s="217"/>
      <c r="OVF1571" s="217"/>
      <c r="OVG1571" s="217"/>
      <c r="OVH1571" s="217"/>
      <c r="OVI1571" s="217"/>
      <c r="OVJ1571" s="217"/>
      <c r="OVK1571" s="217"/>
      <c r="OVL1571" s="217"/>
      <c r="OVM1571" s="217"/>
      <c r="OVN1571" s="217"/>
      <c r="OVO1571" s="217"/>
      <c r="OVP1571" s="217"/>
      <c r="OVQ1571" s="217"/>
      <c r="OVR1571" s="217"/>
      <c r="OVS1571" s="217"/>
      <c r="OVT1571" s="217"/>
      <c r="OVU1571" s="217"/>
      <c r="OVV1571" s="217"/>
      <c r="OVW1571" s="217"/>
      <c r="OVX1571" s="217"/>
      <c r="OVY1571" s="217"/>
      <c r="OVZ1571" s="217"/>
      <c r="OWA1571" s="217"/>
      <c r="OWB1571" s="217"/>
      <c r="OWC1571" s="217"/>
      <c r="OWD1571" s="217"/>
      <c r="OWE1571" s="217"/>
      <c r="OWF1571" s="217"/>
      <c r="OWG1571" s="217"/>
      <c r="OWH1571" s="217"/>
      <c r="OWI1571" s="217"/>
      <c r="OWJ1571" s="217"/>
      <c r="OWK1571" s="217"/>
      <c r="OWL1571" s="217"/>
      <c r="OWM1571" s="217"/>
      <c r="OWN1571" s="217"/>
      <c r="OWO1571" s="217"/>
      <c r="OWP1571" s="217"/>
      <c r="OWQ1571" s="217"/>
      <c r="OWR1571" s="217"/>
      <c r="OWS1571" s="217"/>
      <c r="OWT1571" s="217"/>
      <c r="OWU1571" s="217"/>
      <c r="OWV1571" s="217"/>
      <c r="OWW1571" s="217"/>
      <c r="OWX1571" s="217"/>
      <c r="OWY1571" s="217"/>
      <c r="OWZ1571" s="217"/>
      <c r="OXA1571" s="217"/>
      <c r="OXB1571" s="217"/>
      <c r="OXC1571" s="217"/>
      <c r="OXD1571" s="217"/>
      <c r="OXE1571" s="217"/>
      <c r="OXF1571" s="217"/>
      <c r="OXG1571" s="217"/>
      <c r="OXH1571" s="217"/>
      <c r="OXI1571" s="217"/>
      <c r="OXJ1571" s="217"/>
      <c r="OXK1571" s="217"/>
      <c r="OXL1571" s="217"/>
      <c r="OXM1571" s="217"/>
      <c r="OXN1571" s="217"/>
      <c r="OXO1571" s="217"/>
      <c r="OXP1571" s="217"/>
      <c r="OXQ1571" s="217"/>
      <c r="OXR1571" s="217"/>
      <c r="OXS1571" s="217"/>
      <c r="OXT1571" s="217"/>
      <c r="OXU1571" s="217"/>
      <c r="OXV1571" s="217"/>
      <c r="OXW1571" s="217"/>
      <c r="OXX1571" s="217"/>
      <c r="OXY1571" s="217"/>
      <c r="OXZ1571" s="217"/>
      <c r="OYA1571" s="217"/>
      <c r="OYB1571" s="217"/>
      <c r="OYC1571" s="217"/>
      <c r="OYD1571" s="217"/>
      <c r="OYE1571" s="217"/>
      <c r="OYF1571" s="217"/>
      <c r="OYG1571" s="217"/>
      <c r="OYH1571" s="217"/>
      <c r="OYI1571" s="217"/>
      <c r="OYJ1571" s="217"/>
      <c r="OYK1571" s="217"/>
      <c r="OYL1571" s="217"/>
      <c r="OYM1571" s="217"/>
      <c r="OYN1571" s="217"/>
      <c r="OYO1571" s="217"/>
      <c r="OYP1571" s="217"/>
      <c r="OYQ1571" s="217"/>
      <c r="OYR1571" s="217"/>
      <c r="OYS1571" s="217"/>
      <c r="OYT1571" s="217"/>
      <c r="OYU1571" s="217"/>
      <c r="OYV1571" s="217"/>
      <c r="OYW1571" s="217"/>
      <c r="OYX1571" s="217"/>
      <c r="OYY1571" s="217"/>
      <c r="OYZ1571" s="217"/>
      <c r="OZA1571" s="217"/>
      <c r="OZB1571" s="217"/>
      <c r="OZC1571" s="217"/>
      <c r="OZD1571" s="217"/>
      <c r="OZE1571" s="217"/>
      <c r="OZF1571" s="217"/>
      <c r="OZG1571" s="217"/>
      <c r="OZH1571" s="217"/>
      <c r="OZI1571" s="217"/>
      <c r="OZJ1571" s="217"/>
      <c r="OZK1571" s="217"/>
      <c r="OZL1571" s="217"/>
      <c r="OZM1571" s="217"/>
      <c r="OZN1571" s="217"/>
      <c r="OZO1571" s="217"/>
      <c r="OZP1571" s="217"/>
      <c r="OZQ1571" s="217"/>
      <c r="OZR1571" s="217"/>
      <c r="OZS1571" s="217"/>
      <c r="OZT1571" s="217"/>
      <c r="OZU1571" s="217"/>
      <c r="OZV1571" s="217"/>
      <c r="OZW1571" s="217"/>
      <c r="OZX1571" s="217"/>
      <c r="OZY1571" s="217"/>
      <c r="OZZ1571" s="217"/>
      <c r="PAA1571" s="217"/>
      <c r="PAB1571" s="217"/>
      <c r="PAC1571" s="217"/>
      <c r="PAD1571" s="217"/>
      <c r="PAE1571" s="217"/>
      <c r="PAF1571" s="217"/>
      <c r="PAG1571" s="217"/>
      <c r="PAH1571" s="217"/>
      <c r="PAI1571" s="217"/>
      <c r="PAJ1571" s="217"/>
      <c r="PAK1571" s="217"/>
      <c r="PAL1571" s="217"/>
      <c r="PAM1571" s="217"/>
      <c r="PAN1571" s="217"/>
      <c r="PAO1571" s="217"/>
      <c r="PAP1571" s="217"/>
      <c r="PAQ1571" s="217"/>
      <c r="PAR1571" s="217"/>
      <c r="PAS1571" s="217"/>
      <c r="PAT1571" s="217"/>
      <c r="PAU1571" s="217"/>
      <c r="PAV1571" s="217"/>
      <c r="PAW1571" s="217"/>
      <c r="PAX1571" s="217"/>
      <c r="PAY1571" s="217"/>
      <c r="PAZ1571" s="217"/>
      <c r="PBA1571" s="217"/>
      <c r="PBB1571" s="217"/>
      <c r="PBC1571" s="217"/>
      <c r="PBD1571" s="217"/>
      <c r="PBE1571" s="217"/>
      <c r="PBF1571" s="217"/>
      <c r="PBG1571" s="217"/>
      <c r="PBH1571" s="217"/>
      <c r="PBI1571" s="217"/>
      <c r="PBJ1571" s="217"/>
      <c r="PBK1571" s="217"/>
      <c r="PBL1571" s="217"/>
      <c r="PBM1571" s="217"/>
      <c r="PBN1571" s="217"/>
      <c r="PBO1571" s="217"/>
      <c r="PBP1571" s="217"/>
      <c r="PBQ1571" s="217"/>
      <c r="PBR1571" s="217"/>
      <c r="PBS1571" s="217"/>
      <c r="PBT1571" s="217"/>
      <c r="PBU1571" s="217"/>
      <c r="PBV1571" s="217"/>
      <c r="PBW1571" s="217"/>
      <c r="PBX1571" s="217"/>
      <c r="PBY1571" s="217"/>
      <c r="PBZ1571" s="217"/>
      <c r="PCA1571" s="217"/>
      <c r="PCB1571" s="217"/>
      <c r="PCC1571" s="217"/>
      <c r="PCD1571" s="217"/>
      <c r="PCE1571" s="217"/>
      <c r="PCF1571" s="217"/>
      <c r="PCG1571" s="217"/>
      <c r="PCH1571" s="217"/>
      <c r="PCI1571" s="217"/>
      <c r="PCJ1571" s="217"/>
      <c r="PCK1571" s="217"/>
      <c r="PCL1571" s="217"/>
      <c r="PCM1571" s="217"/>
      <c r="PCN1571" s="217"/>
      <c r="PCO1571" s="217"/>
      <c r="PCP1571" s="217"/>
      <c r="PCQ1571" s="217"/>
      <c r="PCR1571" s="217"/>
      <c r="PCS1571" s="217"/>
      <c r="PCT1571" s="217"/>
      <c r="PCU1571" s="217"/>
      <c r="PCV1571" s="217"/>
      <c r="PCW1571" s="217"/>
      <c r="PCX1571" s="217"/>
      <c r="PCY1571" s="217"/>
      <c r="PCZ1571" s="217"/>
      <c r="PDA1571" s="217"/>
      <c r="PDB1571" s="217"/>
      <c r="PDC1571" s="217"/>
      <c r="PDD1571" s="217"/>
      <c r="PDE1571" s="217"/>
      <c r="PDF1571" s="217"/>
      <c r="PDG1571" s="217"/>
      <c r="PDH1571" s="217"/>
      <c r="PDI1571" s="217"/>
      <c r="PDJ1571" s="217"/>
      <c r="PDK1571" s="217"/>
      <c r="PDL1571" s="217"/>
      <c r="PDM1571" s="217"/>
      <c r="PDN1571" s="217"/>
      <c r="PDO1571" s="217"/>
      <c r="PDP1571" s="217"/>
      <c r="PDQ1571" s="217"/>
      <c r="PDR1571" s="217"/>
      <c r="PDS1571" s="217"/>
      <c r="PDT1571" s="217"/>
      <c r="PDU1571" s="217"/>
      <c r="PDV1571" s="217"/>
      <c r="PDW1571" s="217"/>
      <c r="PDX1571" s="217"/>
      <c r="PDY1571" s="217"/>
      <c r="PDZ1571" s="217"/>
      <c r="PEA1571" s="217"/>
      <c r="PEB1571" s="217"/>
      <c r="PEC1571" s="217"/>
      <c r="PED1571" s="217"/>
      <c r="PEE1571" s="217"/>
      <c r="PEF1571" s="217"/>
      <c r="PEG1571" s="217"/>
      <c r="PEH1571" s="217"/>
      <c r="PEI1571" s="217"/>
      <c r="PEJ1571" s="217"/>
      <c r="PEK1571" s="217"/>
      <c r="PEL1571" s="217"/>
      <c r="PEM1571" s="217"/>
      <c r="PEN1571" s="217"/>
      <c r="PEO1571" s="217"/>
      <c r="PEP1571" s="217"/>
      <c r="PEQ1571" s="217"/>
      <c r="PER1571" s="217"/>
      <c r="PES1571" s="217"/>
      <c r="PET1571" s="217"/>
      <c r="PEU1571" s="217"/>
      <c r="PEV1571" s="217"/>
      <c r="PEW1571" s="217"/>
      <c r="PEX1571" s="217"/>
      <c r="PEY1571" s="217"/>
      <c r="PEZ1571" s="217"/>
      <c r="PFA1571" s="217"/>
      <c r="PFB1571" s="217"/>
      <c r="PFC1571" s="217"/>
      <c r="PFD1571" s="217"/>
      <c r="PFE1571" s="217"/>
      <c r="PFF1571" s="217"/>
      <c r="PFG1571" s="217"/>
      <c r="PFH1571" s="217"/>
      <c r="PFI1571" s="217"/>
      <c r="PFJ1571" s="217"/>
      <c r="PFK1571" s="217"/>
      <c r="PFL1571" s="217"/>
      <c r="PFM1571" s="217"/>
      <c r="PFN1571" s="217"/>
      <c r="PFO1571" s="217"/>
      <c r="PFP1571" s="217"/>
      <c r="PFQ1571" s="217"/>
      <c r="PFR1571" s="217"/>
      <c r="PFS1571" s="217"/>
      <c r="PFT1571" s="217"/>
      <c r="PFU1571" s="217"/>
      <c r="PFV1571" s="217"/>
      <c r="PFW1571" s="217"/>
      <c r="PFX1571" s="217"/>
      <c r="PFY1571" s="217"/>
      <c r="PFZ1571" s="217"/>
      <c r="PGA1571" s="217"/>
      <c r="PGB1571" s="217"/>
      <c r="PGC1571" s="217"/>
      <c r="PGD1571" s="217"/>
      <c r="PGE1571" s="217"/>
      <c r="PGF1571" s="217"/>
      <c r="PGG1571" s="217"/>
      <c r="PGH1571" s="217"/>
      <c r="PGI1571" s="217"/>
      <c r="PGJ1571" s="217"/>
      <c r="PGK1571" s="217"/>
      <c r="PGL1571" s="217"/>
      <c r="PGM1571" s="217"/>
      <c r="PGN1571" s="217"/>
      <c r="PGO1571" s="217"/>
      <c r="PGP1571" s="217"/>
      <c r="PGQ1571" s="217"/>
      <c r="PGR1571" s="217"/>
      <c r="PGS1571" s="217"/>
      <c r="PGT1571" s="217"/>
      <c r="PGU1571" s="217"/>
      <c r="PGV1571" s="217"/>
      <c r="PGW1571" s="217"/>
      <c r="PGX1571" s="217"/>
      <c r="PGY1571" s="217"/>
      <c r="PGZ1571" s="217"/>
      <c r="PHA1571" s="217"/>
      <c r="PHB1571" s="217"/>
      <c r="PHC1571" s="217"/>
      <c r="PHD1571" s="217"/>
      <c r="PHE1571" s="217"/>
      <c r="PHF1571" s="217"/>
      <c r="PHG1571" s="217"/>
      <c r="PHH1571" s="217"/>
      <c r="PHI1571" s="217"/>
      <c r="PHJ1571" s="217"/>
      <c r="PHK1571" s="217"/>
      <c r="PHL1571" s="217"/>
      <c r="PHM1571" s="217"/>
      <c r="PHN1571" s="217"/>
      <c r="PHO1571" s="217"/>
      <c r="PHP1571" s="217"/>
      <c r="PHQ1571" s="217"/>
      <c r="PHR1571" s="217"/>
      <c r="PHS1571" s="217"/>
      <c r="PHT1571" s="217"/>
      <c r="PHU1571" s="217"/>
      <c r="PHV1571" s="217"/>
      <c r="PHW1571" s="217"/>
      <c r="PHX1571" s="217"/>
      <c r="PHY1571" s="217"/>
      <c r="PHZ1571" s="217"/>
      <c r="PIA1571" s="217"/>
      <c r="PIB1571" s="217"/>
      <c r="PIC1571" s="217"/>
      <c r="PID1571" s="217"/>
      <c r="PIE1571" s="217"/>
      <c r="PIF1571" s="217"/>
      <c r="PIG1571" s="217"/>
      <c r="PIH1571" s="217"/>
      <c r="PII1571" s="217"/>
      <c r="PIJ1571" s="217"/>
      <c r="PIK1571" s="217"/>
      <c r="PIL1571" s="217"/>
      <c r="PIM1571" s="217"/>
      <c r="PIN1571" s="217"/>
      <c r="PIO1571" s="217"/>
      <c r="PIP1571" s="217"/>
      <c r="PIQ1571" s="217"/>
      <c r="PIR1571" s="217"/>
      <c r="PIS1571" s="217"/>
      <c r="PIT1571" s="217"/>
      <c r="PIU1571" s="217"/>
      <c r="PIV1571" s="217"/>
      <c r="PIW1571" s="217"/>
      <c r="PIX1571" s="217"/>
      <c r="PIY1571" s="217"/>
      <c r="PIZ1571" s="217"/>
      <c r="PJA1571" s="217"/>
      <c r="PJB1571" s="217"/>
      <c r="PJC1571" s="217"/>
      <c r="PJD1571" s="217"/>
      <c r="PJE1571" s="217"/>
      <c r="PJF1571" s="217"/>
      <c r="PJG1571" s="217"/>
      <c r="PJH1571" s="217"/>
      <c r="PJI1571" s="217"/>
      <c r="PJJ1571" s="217"/>
      <c r="PJK1571" s="217"/>
      <c r="PJL1571" s="217"/>
      <c r="PJM1571" s="217"/>
      <c r="PJN1571" s="217"/>
      <c r="PJO1571" s="217"/>
      <c r="PJP1571" s="217"/>
      <c r="PJQ1571" s="217"/>
      <c r="PJR1571" s="217"/>
      <c r="PJS1571" s="217"/>
      <c r="PJT1571" s="217"/>
      <c r="PJU1571" s="217"/>
      <c r="PJV1571" s="217"/>
      <c r="PJW1571" s="217"/>
      <c r="PJX1571" s="217"/>
      <c r="PJY1571" s="217"/>
      <c r="PJZ1571" s="217"/>
      <c r="PKA1571" s="217"/>
      <c r="PKB1571" s="217"/>
      <c r="PKC1571" s="217"/>
      <c r="PKD1571" s="217"/>
      <c r="PKE1571" s="217"/>
      <c r="PKF1571" s="217"/>
      <c r="PKG1571" s="217"/>
      <c r="PKH1571" s="217"/>
      <c r="PKI1571" s="217"/>
      <c r="PKJ1571" s="217"/>
      <c r="PKK1571" s="217"/>
      <c r="PKL1571" s="217"/>
      <c r="PKM1571" s="217"/>
      <c r="PKN1571" s="217"/>
      <c r="PKO1571" s="217"/>
      <c r="PKP1571" s="217"/>
      <c r="PKQ1571" s="217"/>
      <c r="PKR1571" s="217"/>
      <c r="PKS1571" s="217"/>
      <c r="PKT1571" s="217"/>
      <c r="PKU1571" s="217"/>
      <c r="PKV1571" s="217"/>
      <c r="PKW1571" s="217"/>
      <c r="PKX1571" s="217"/>
      <c r="PKY1571" s="217"/>
      <c r="PKZ1571" s="217"/>
      <c r="PLA1571" s="217"/>
      <c r="PLB1571" s="217"/>
      <c r="PLC1571" s="217"/>
      <c r="PLD1571" s="217"/>
      <c r="PLE1571" s="217"/>
      <c r="PLF1571" s="217"/>
      <c r="PLG1571" s="217"/>
      <c r="PLH1571" s="217"/>
      <c r="PLI1571" s="217"/>
      <c r="PLJ1571" s="217"/>
      <c r="PLK1571" s="217"/>
      <c r="PLL1571" s="217"/>
      <c r="PLM1571" s="217"/>
      <c r="PLN1571" s="217"/>
      <c r="PLO1571" s="217"/>
      <c r="PLP1571" s="217"/>
      <c r="PLQ1571" s="217"/>
      <c r="PLR1571" s="217"/>
      <c r="PLS1571" s="217"/>
      <c r="PLT1571" s="217"/>
      <c r="PLU1571" s="217"/>
      <c r="PLV1571" s="217"/>
      <c r="PLW1571" s="217"/>
      <c r="PLX1571" s="217"/>
      <c r="PLY1571" s="217"/>
      <c r="PLZ1571" s="217"/>
      <c r="PMA1571" s="217"/>
      <c r="PMB1571" s="217"/>
      <c r="PMC1571" s="217"/>
      <c r="PMD1571" s="217"/>
      <c r="PME1571" s="217"/>
      <c r="PMF1571" s="217"/>
      <c r="PMG1571" s="217"/>
      <c r="PMH1571" s="217"/>
      <c r="PMI1571" s="217"/>
      <c r="PMJ1571" s="217"/>
      <c r="PMK1571" s="217"/>
      <c r="PML1571" s="217"/>
      <c r="PMM1571" s="217"/>
      <c r="PMN1571" s="217"/>
      <c r="PMO1571" s="217"/>
      <c r="PMP1571" s="217"/>
      <c r="PMQ1571" s="217"/>
      <c r="PMR1571" s="217"/>
      <c r="PMS1571" s="217"/>
      <c r="PMT1571" s="217"/>
      <c r="PMU1571" s="217"/>
      <c r="PMV1571" s="217"/>
      <c r="PMW1571" s="217"/>
      <c r="PMX1571" s="217"/>
      <c r="PMY1571" s="217"/>
      <c r="PMZ1571" s="217"/>
      <c r="PNA1571" s="217"/>
      <c r="PNB1571" s="217"/>
      <c r="PNC1571" s="217"/>
      <c r="PND1571" s="217"/>
      <c r="PNE1571" s="217"/>
      <c r="PNF1571" s="217"/>
      <c r="PNG1571" s="217"/>
      <c r="PNH1571" s="217"/>
      <c r="PNI1571" s="217"/>
      <c r="PNJ1571" s="217"/>
      <c r="PNK1571" s="217"/>
      <c r="PNL1571" s="217"/>
      <c r="PNM1571" s="217"/>
      <c r="PNN1571" s="217"/>
      <c r="PNO1571" s="217"/>
      <c r="PNP1571" s="217"/>
      <c r="PNQ1571" s="217"/>
      <c r="PNR1571" s="217"/>
      <c r="PNS1571" s="217"/>
      <c r="PNT1571" s="217"/>
      <c r="PNU1571" s="217"/>
      <c r="PNV1571" s="217"/>
      <c r="PNW1571" s="217"/>
      <c r="PNX1571" s="217"/>
      <c r="PNY1571" s="217"/>
      <c r="PNZ1571" s="217"/>
      <c r="POA1571" s="217"/>
      <c r="POB1571" s="217"/>
      <c r="POC1571" s="217"/>
      <c r="POD1571" s="217"/>
      <c r="POE1571" s="217"/>
      <c r="POF1571" s="217"/>
      <c r="POG1571" s="217"/>
      <c r="POH1571" s="217"/>
      <c r="POI1571" s="217"/>
      <c r="POJ1571" s="217"/>
      <c r="POK1571" s="217"/>
      <c r="POL1571" s="217"/>
      <c r="POM1571" s="217"/>
      <c r="PON1571" s="217"/>
      <c r="POO1571" s="217"/>
      <c r="POP1571" s="217"/>
      <c r="POQ1571" s="217"/>
      <c r="POR1571" s="217"/>
      <c r="POS1571" s="217"/>
      <c r="POT1571" s="217"/>
      <c r="POU1571" s="217"/>
      <c r="POV1571" s="217"/>
      <c r="POW1571" s="217"/>
      <c r="POX1571" s="217"/>
      <c r="POY1571" s="217"/>
      <c r="POZ1571" s="217"/>
      <c r="PPA1571" s="217"/>
      <c r="PPB1571" s="217"/>
      <c r="PPC1571" s="217"/>
      <c r="PPD1571" s="217"/>
      <c r="PPE1571" s="217"/>
      <c r="PPF1571" s="217"/>
      <c r="PPG1571" s="217"/>
      <c r="PPH1571" s="217"/>
      <c r="PPI1571" s="217"/>
      <c r="PPJ1571" s="217"/>
      <c r="PPK1571" s="217"/>
      <c r="PPL1571" s="217"/>
      <c r="PPM1571" s="217"/>
      <c r="PPN1571" s="217"/>
      <c r="PPO1571" s="217"/>
      <c r="PPP1571" s="217"/>
      <c r="PPQ1571" s="217"/>
      <c r="PPR1571" s="217"/>
      <c r="PPS1571" s="217"/>
      <c r="PPT1571" s="217"/>
      <c r="PPU1571" s="217"/>
      <c r="PPV1571" s="217"/>
      <c r="PPW1571" s="217"/>
      <c r="PPX1571" s="217"/>
      <c r="PPY1571" s="217"/>
      <c r="PPZ1571" s="217"/>
      <c r="PQA1571" s="217"/>
      <c r="PQB1571" s="217"/>
      <c r="PQC1571" s="217"/>
      <c r="PQD1571" s="217"/>
      <c r="PQE1571" s="217"/>
      <c r="PQF1571" s="217"/>
      <c r="PQG1571" s="217"/>
      <c r="PQH1571" s="217"/>
      <c r="PQI1571" s="217"/>
      <c r="PQJ1571" s="217"/>
      <c r="PQK1571" s="217"/>
      <c r="PQL1571" s="217"/>
      <c r="PQM1571" s="217"/>
      <c r="PQN1571" s="217"/>
      <c r="PQO1571" s="217"/>
      <c r="PQP1571" s="217"/>
      <c r="PQQ1571" s="217"/>
      <c r="PQR1571" s="217"/>
      <c r="PQS1571" s="217"/>
      <c r="PQT1571" s="217"/>
      <c r="PQU1571" s="217"/>
      <c r="PQV1571" s="217"/>
      <c r="PQW1571" s="217"/>
      <c r="PQX1571" s="217"/>
      <c r="PQY1571" s="217"/>
      <c r="PQZ1571" s="217"/>
      <c r="PRA1571" s="217"/>
      <c r="PRB1571" s="217"/>
      <c r="PRC1571" s="217"/>
      <c r="PRD1571" s="217"/>
      <c r="PRE1571" s="217"/>
      <c r="PRF1571" s="217"/>
      <c r="PRG1571" s="217"/>
      <c r="PRH1571" s="217"/>
      <c r="PRI1571" s="217"/>
      <c r="PRJ1571" s="217"/>
      <c r="PRK1571" s="217"/>
      <c r="PRL1571" s="217"/>
      <c r="PRM1571" s="217"/>
      <c r="PRN1571" s="217"/>
      <c r="PRO1571" s="217"/>
      <c r="PRP1571" s="217"/>
      <c r="PRQ1571" s="217"/>
      <c r="PRR1571" s="217"/>
      <c r="PRS1571" s="217"/>
      <c r="PRT1571" s="217"/>
      <c r="PRU1571" s="217"/>
      <c r="PRV1571" s="217"/>
      <c r="PRW1571" s="217"/>
      <c r="PRX1571" s="217"/>
      <c r="PRY1571" s="217"/>
      <c r="PRZ1571" s="217"/>
      <c r="PSA1571" s="217"/>
      <c r="PSB1571" s="217"/>
      <c r="PSC1571" s="217"/>
      <c r="PSD1571" s="217"/>
      <c r="PSE1571" s="217"/>
      <c r="PSF1571" s="217"/>
      <c r="PSG1571" s="217"/>
      <c r="PSH1571" s="217"/>
      <c r="PSI1571" s="217"/>
      <c r="PSJ1571" s="217"/>
      <c r="PSK1571" s="217"/>
      <c r="PSL1571" s="217"/>
      <c r="PSM1571" s="217"/>
      <c r="PSN1571" s="217"/>
      <c r="PSO1571" s="217"/>
      <c r="PSP1571" s="217"/>
      <c r="PSQ1571" s="217"/>
      <c r="PSR1571" s="217"/>
      <c r="PSS1571" s="217"/>
      <c r="PST1571" s="217"/>
      <c r="PSU1571" s="217"/>
      <c r="PSV1571" s="217"/>
      <c r="PSW1571" s="217"/>
      <c r="PSX1571" s="217"/>
      <c r="PSY1571" s="217"/>
      <c r="PSZ1571" s="217"/>
      <c r="PTA1571" s="217"/>
      <c r="PTB1571" s="217"/>
      <c r="PTC1571" s="217"/>
      <c r="PTD1571" s="217"/>
      <c r="PTE1571" s="217"/>
      <c r="PTF1571" s="217"/>
      <c r="PTG1571" s="217"/>
      <c r="PTH1571" s="217"/>
      <c r="PTI1571" s="217"/>
      <c r="PTJ1571" s="217"/>
      <c r="PTK1571" s="217"/>
      <c r="PTL1571" s="217"/>
      <c r="PTM1571" s="217"/>
      <c r="PTN1571" s="217"/>
      <c r="PTO1571" s="217"/>
      <c r="PTP1571" s="217"/>
      <c r="PTQ1571" s="217"/>
      <c r="PTR1571" s="217"/>
      <c r="PTS1571" s="217"/>
      <c r="PTT1571" s="217"/>
      <c r="PTU1571" s="217"/>
      <c r="PTV1571" s="217"/>
      <c r="PTW1571" s="217"/>
      <c r="PTX1571" s="217"/>
      <c r="PTY1571" s="217"/>
      <c r="PTZ1571" s="217"/>
      <c r="PUA1571" s="217"/>
      <c r="PUB1571" s="217"/>
      <c r="PUC1571" s="217"/>
      <c r="PUD1571" s="217"/>
      <c r="PUE1571" s="217"/>
      <c r="PUF1571" s="217"/>
      <c r="PUG1571" s="217"/>
      <c r="PUH1571" s="217"/>
      <c r="PUI1571" s="217"/>
      <c r="PUJ1571" s="217"/>
      <c r="PUK1571" s="217"/>
      <c r="PUL1571" s="217"/>
      <c r="PUM1571" s="217"/>
      <c r="PUN1571" s="217"/>
      <c r="PUO1571" s="217"/>
      <c r="PUP1571" s="217"/>
      <c r="PUQ1571" s="217"/>
      <c r="PUR1571" s="217"/>
      <c r="PUS1571" s="217"/>
      <c r="PUT1571" s="217"/>
      <c r="PUU1571" s="217"/>
      <c r="PUV1571" s="217"/>
      <c r="PUW1571" s="217"/>
      <c r="PUX1571" s="217"/>
      <c r="PUY1571" s="217"/>
      <c r="PUZ1571" s="217"/>
      <c r="PVA1571" s="217"/>
      <c r="PVB1571" s="217"/>
      <c r="PVC1571" s="217"/>
      <c r="PVD1571" s="217"/>
      <c r="PVE1571" s="217"/>
      <c r="PVF1571" s="217"/>
      <c r="PVG1571" s="217"/>
      <c r="PVH1571" s="217"/>
      <c r="PVI1571" s="217"/>
      <c r="PVJ1571" s="217"/>
      <c r="PVK1571" s="217"/>
      <c r="PVL1571" s="217"/>
      <c r="PVM1571" s="217"/>
      <c r="PVN1571" s="217"/>
      <c r="PVO1571" s="217"/>
      <c r="PVP1571" s="217"/>
      <c r="PVQ1571" s="217"/>
      <c r="PVR1571" s="217"/>
      <c r="PVS1571" s="217"/>
      <c r="PVT1571" s="217"/>
      <c r="PVU1571" s="217"/>
      <c r="PVV1571" s="217"/>
      <c r="PVW1571" s="217"/>
      <c r="PVX1571" s="217"/>
      <c r="PVY1571" s="217"/>
      <c r="PVZ1571" s="217"/>
      <c r="PWA1571" s="217"/>
      <c r="PWB1571" s="217"/>
      <c r="PWC1571" s="217"/>
      <c r="PWD1571" s="217"/>
      <c r="PWE1571" s="217"/>
      <c r="PWF1571" s="217"/>
      <c r="PWG1571" s="217"/>
      <c r="PWH1571" s="217"/>
      <c r="PWI1571" s="217"/>
      <c r="PWJ1571" s="217"/>
      <c r="PWK1571" s="217"/>
      <c r="PWL1571" s="217"/>
      <c r="PWM1571" s="217"/>
      <c r="PWN1571" s="217"/>
      <c r="PWO1571" s="217"/>
      <c r="PWP1571" s="217"/>
      <c r="PWQ1571" s="217"/>
      <c r="PWR1571" s="217"/>
      <c r="PWS1571" s="217"/>
      <c r="PWT1571" s="217"/>
      <c r="PWU1571" s="217"/>
      <c r="PWV1571" s="217"/>
      <c r="PWW1571" s="217"/>
      <c r="PWX1571" s="217"/>
      <c r="PWY1571" s="217"/>
      <c r="PWZ1571" s="217"/>
      <c r="PXA1571" s="217"/>
      <c r="PXB1571" s="217"/>
      <c r="PXC1571" s="217"/>
      <c r="PXD1571" s="217"/>
      <c r="PXE1571" s="217"/>
      <c r="PXF1571" s="217"/>
      <c r="PXG1571" s="217"/>
      <c r="PXH1571" s="217"/>
      <c r="PXI1571" s="217"/>
      <c r="PXJ1571" s="217"/>
      <c r="PXK1571" s="217"/>
      <c r="PXL1571" s="217"/>
      <c r="PXM1571" s="217"/>
      <c r="PXN1571" s="217"/>
      <c r="PXO1571" s="217"/>
      <c r="PXP1571" s="217"/>
      <c r="PXQ1571" s="217"/>
      <c r="PXR1571" s="217"/>
      <c r="PXS1571" s="217"/>
      <c r="PXT1571" s="217"/>
      <c r="PXU1571" s="217"/>
      <c r="PXV1571" s="217"/>
      <c r="PXW1571" s="217"/>
      <c r="PXX1571" s="217"/>
      <c r="PXY1571" s="217"/>
      <c r="PXZ1571" s="217"/>
      <c r="PYA1571" s="217"/>
      <c r="PYB1571" s="217"/>
      <c r="PYC1571" s="217"/>
      <c r="PYD1571" s="217"/>
      <c r="PYE1571" s="217"/>
      <c r="PYF1571" s="217"/>
      <c r="PYG1571" s="217"/>
      <c r="PYH1571" s="217"/>
      <c r="PYI1571" s="217"/>
      <c r="PYJ1571" s="217"/>
      <c r="PYK1571" s="217"/>
      <c r="PYL1571" s="217"/>
      <c r="PYM1571" s="217"/>
      <c r="PYN1571" s="217"/>
      <c r="PYO1571" s="217"/>
      <c r="PYP1571" s="217"/>
      <c r="PYQ1571" s="217"/>
      <c r="PYR1571" s="217"/>
      <c r="PYS1571" s="217"/>
      <c r="PYT1571" s="217"/>
      <c r="PYU1571" s="217"/>
      <c r="PYV1571" s="217"/>
      <c r="PYW1571" s="217"/>
      <c r="PYX1571" s="217"/>
      <c r="PYY1571" s="217"/>
      <c r="PYZ1571" s="217"/>
      <c r="PZA1571" s="217"/>
      <c r="PZB1571" s="217"/>
      <c r="PZC1571" s="217"/>
      <c r="PZD1571" s="217"/>
      <c r="PZE1571" s="217"/>
      <c r="PZF1571" s="217"/>
      <c r="PZG1571" s="217"/>
      <c r="PZH1571" s="217"/>
      <c r="PZI1571" s="217"/>
      <c r="PZJ1571" s="217"/>
      <c r="PZK1571" s="217"/>
      <c r="PZL1571" s="217"/>
      <c r="PZM1571" s="217"/>
      <c r="PZN1571" s="217"/>
      <c r="PZO1571" s="217"/>
      <c r="PZP1571" s="217"/>
      <c r="PZQ1571" s="217"/>
      <c r="PZR1571" s="217"/>
      <c r="PZS1571" s="217"/>
      <c r="PZT1571" s="217"/>
      <c r="PZU1571" s="217"/>
      <c r="PZV1571" s="217"/>
      <c r="PZW1571" s="217"/>
      <c r="PZX1571" s="217"/>
      <c r="PZY1571" s="217"/>
      <c r="PZZ1571" s="217"/>
      <c r="QAA1571" s="217"/>
      <c r="QAB1571" s="217"/>
      <c r="QAC1571" s="217"/>
      <c r="QAD1571" s="217"/>
      <c r="QAE1571" s="217"/>
      <c r="QAF1571" s="217"/>
      <c r="QAG1571" s="217"/>
      <c r="QAH1571" s="217"/>
      <c r="QAI1571" s="217"/>
      <c r="QAJ1571" s="217"/>
      <c r="QAK1571" s="217"/>
      <c r="QAL1571" s="217"/>
      <c r="QAM1571" s="217"/>
      <c r="QAN1571" s="217"/>
      <c r="QAO1571" s="217"/>
      <c r="QAP1571" s="217"/>
      <c r="QAQ1571" s="217"/>
      <c r="QAR1571" s="217"/>
      <c r="QAS1571" s="217"/>
      <c r="QAT1571" s="217"/>
      <c r="QAU1571" s="217"/>
      <c r="QAV1571" s="217"/>
      <c r="QAW1571" s="217"/>
      <c r="QAX1571" s="217"/>
      <c r="QAY1571" s="217"/>
      <c r="QAZ1571" s="217"/>
      <c r="QBA1571" s="217"/>
      <c r="QBB1571" s="217"/>
      <c r="QBC1571" s="217"/>
      <c r="QBD1571" s="217"/>
      <c r="QBE1571" s="217"/>
      <c r="QBF1571" s="217"/>
      <c r="QBG1571" s="217"/>
      <c r="QBH1571" s="217"/>
      <c r="QBI1571" s="217"/>
      <c r="QBJ1571" s="217"/>
      <c r="QBK1571" s="217"/>
      <c r="QBL1571" s="217"/>
      <c r="QBM1571" s="217"/>
      <c r="QBN1571" s="217"/>
      <c r="QBO1571" s="217"/>
      <c r="QBP1571" s="217"/>
      <c r="QBQ1571" s="217"/>
      <c r="QBR1571" s="217"/>
      <c r="QBS1571" s="217"/>
      <c r="QBT1571" s="217"/>
      <c r="QBU1571" s="217"/>
      <c r="QBV1571" s="217"/>
      <c r="QBW1571" s="217"/>
      <c r="QBX1571" s="217"/>
      <c r="QBY1571" s="217"/>
      <c r="QBZ1571" s="217"/>
      <c r="QCA1571" s="217"/>
      <c r="QCB1571" s="217"/>
      <c r="QCC1571" s="217"/>
      <c r="QCD1571" s="217"/>
      <c r="QCE1571" s="217"/>
      <c r="QCF1571" s="217"/>
      <c r="QCG1571" s="217"/>
      <c r="QCH1571" s="217"/>
      <c r="QCI1571" s="217"/>
      <c r="QCJ1571" s="217"/>
      <c r="QCK1571" s="217"/>
      <c r="QCL1571" s="217"/>
      <c r="QCM1571" s="217"/>
      <c r="QCN1571" s="217"/>
      <c r="QCO1571" s="217"/>
      <c r="QCP1571" s="217"/>
      <c r="QCQ1571" s="217"/>
      <c r="QCR1571" s="217"/>
      <c r="QCS1571" s="217"/>
      <c r="QCT1571" s="217"/>
      <c r="QCU1571" s="217"/>
      <c r="QCV1571" s="217"/>
      <c r="QCW1571" s="217"/>
      <c r="QCX1571" s="217"/>
      <c r="QCY1571" s="217"/>
      <c r="QCZ1571" s="217"/>
      <c r="QDA1571" s="217"/>
      <c r="QDB1571" s="217"/>
      <c r="QDC1571" s="217"/>
      <c r="QDD1571" s="217"/>
      <c r="QDE1571" s="217"/>
      <c r="QDF1571" s="217"/>
      <c r="QDG1571" s="217"/>
      <c r="QDH1571" s="217"/>
      <c r="QDI1571" s="217"/>
      <c r="QDJ1571" s="217"/>
      <c r="QDK1571" s="217"/>
      <c r="QDL1571" s="217"/>
      <c r="QDM1571" s="217"/>
      <c r="QDN1571" s="217"/>
      <c r="QDO1571" s="217"/>
      <c r="QDP1571" s="217"/>
      <c r="QDQ1571" s="217"/>
      <c r="QDR1571" s="217"/>
      <c r="QDS1571" s="217"/>
      <c r="QDT1571" s="217"/>
      <c r="QDU1571" s="217"/>
      <c r="QDV1571" s="217"/>
      <c r="QDW1571" s="217"/>
      <c r="QDX1571" s="217"/>
      <c r="QDY1571" s="217"/>
      <c r="QDZ1571" s="217"/>
      <c r="QEA1571" s="217"/>
      <c r="QEB1571" s="217"/>
      <c r="QEC1571" s="217"/>
      <c r="QED1571" s="217"/>
      <c r="QEE1571" s="217"/>
      <c r="QEF1571" s="217"/>
      <c r="QEG1571" s="217"/>
      <c r="QEH1571" s="217"/>
      <c r="QEI1571" s="217"/>
      <c r="QEJ1571" s="217"/>
      <c r="QEK1571" s="217"/>
      <c r="QEL1571" s="217"/>
      <c r="QEM1571" s="217"/>
      <c r="QEN1571" s="217"/>
      <c r="QEO1571" s="217"/>
      <c r="QEP1571" s="217"/>
      <c r="QEQ1571" s="217"/>
      <c r="QER1571" s="217"/>
      <c r="QES1571" s="217"/>
      <c r="QET1571" s="217"/>
      <c r="QEU1571" s="217"/>
      <c r="QEV1571" s="217"/>
      <c r="QEW1571" s="217"/>
      <c r="QEX1571" s="217"/>
      <c r="QEY1571" s="217"/>
      <c r="QEZ1571" s="217"/>
      <c r="QFA1571" s="217"/>
      <c r="QFB1571" s="217"/>
      <c r="QFC1571" s="217"/>
      <c r="QFD1571" s="217"/>
      <c r="QFE1571" s="217"/>
      <c r="QFF1571" s="217"/>
      <c r="QFG1571" s="217"/>
      <c r="QFH1571" s="217"/>
      <c r="QFI1571" s="217"/>
      <c r="QFJ1571" s="217"/>
      <c r="QFK1571" s="217"/>
      <c r="QFL1571" s="217"/>
      <c r="QFM1571" s="217"/>
      <c r="QFN1571" s="217"/>
      <c r="QFO1571" s="217"/>
      <c r="QFP1571" s="217"/>
      <c r="QFQ1571" s="217"/>
      <c r="QFR1571" s="217"/>
      <c r="QFS1571" s="217"/>
      <c r="QFT1571" s="217"/>
      <c r="QFU1571" s="217"/>
      <c r="QFV1571" s="217"/>
      <c r="QFW1571" s="217"/>
      <c r="QFX1571" s="217"/>
      <c r="QFY1571" s="217"/>
      <c r="QFZ1571" s="217"/>
      <c r="QGA1571" s="217"/>
      <c r="QGB1571" s="217"/>
      <c r="QGC1571" s="217"/>
      <c r="QGD1571" s="217"/>
      <c r="QGE1571" s="217"/>
      <c r="QGF1571" s="217"/>
      <c r="QGG1571" s="217"/>
      <c r="QGH1571" s="217"/>
      <c r="QGI1571" s="217"/>
      <c r="QGJ1571" s="217"/>
      <c r="QGK1571" s="217"/>
      <c r="QGL1571" s="217"/>
      <c r="QGM1571" s="217"/>
      <c r="QGN1571" s="217"/>
      <c r="QGO1571" s="217"/>
      <c r="QGP1571" s="217"/>
      <c r="QGQ1571" s="217"/>
      <c r="QGR1571" s="217"/>
      <c r="QGS1571" s="217"/>
      <c r="QGT1571" s="217"/>
      <c r="QGU1571" s="217"/>
      <c r="QGV1571" s="217"/>
      <c r="QGW1571" s="217"/>
      <c r="QGX1571" s="217"/>
      <c r="QGY1571" s="217"/>
      <c r="QGZ1571" s="217"/>
      <c r="QHA1571" s="217"/>
      <c r="QHB1571" s="217"/>
      <c r="QHC1571" s="217"/>
      <c r="QHD1571" s="217"/>
      <c r="QHE1571" s="217"/>
      <c r="QHF1571" s="217"/>
      <c r="QHG1571" s="217"/>
      <c r="QHH1571" s="217"/>
      <c r="QHI1571" s="217"/>
      <c r="QHJ1571" s="217"/>
      <c r="QHK1571" s="217"/>
      <c r="QHL1571" s="217"/>
      <c r="QHM1571" s="217"/>
      <c r="QHN1571" s="217"/>
      <c r="QHO1571" s="217"/>
      <c r="QHP1571" s="217"/>
      <c r="QHQ1571" s="217"/>
      <c r="QHR1571" s="217"/>
      <c r="QHS1571" s="217"/>
      <c r="QHT1571" s="217"/>
      <c r="QHU1571" s="217"/>
      <c r="QHV1571" s="217"/>
      <c r="QHW1571" s="217"/>
      <c r="QHX1571" s="217"/>
      <c r="QHY1571" s="217"/>
      <c r="QHZ1571" s="217"/>
      <c r="QIA1571" s="217"/>
      <c r="QIB1571" s="217"/>
      <c r="QIC1571" s="217"/>
      <c r="QID1571" s="217"/>
      <c r="QIE1571" s="217"/>
      <c r="QIF1571" s="217"/>
      <c r="QIG1571" s="217"/>
      <c r="QIH1571" s="217"/>
      <c r="QII1571" s="217"/>
      <c r="QIJ1571" s="217"/>
      <c r="QIK1571" s="217"/>
      <c r="QIL1571" s="217"/>
      <c r="QIM1571" s="217"/>
      <c r="QIN1571" s="217"/>
      <c r="QIO1571" s="217"/>
      <c r="QIP1571" s="217"/>
      <c r="QIQ1571" s="217"/>
      <c r="QIR1571" s="217"/>
      <c r="QIS1571" s="217"/>
      <c r="QIT1571" s="217"/>
      <c r="QIU1571" s="217"/>
      <c r="QIV1571" s="217"/>
      <c r="QIW1571" s="217"/>
      <c r="QIX1571" s="217"/>
      <c r="QIY1571" s="217"/>
      <c r="QIZ1571" s="217"/>
      <c r="QJA1571" s="217"/>
      <c r="QJB1571" s="217"/>
      <c r="QJC1571" s="217"/>
      <c r="QJD1571" s="217"/>
      <c r="QJE1571" s="217"/>
      <c r="QJF1571" s="217"/>
      <c r="QJG1571" s="217"/>
      <c r="QJH1571" s="217"/>
      <c r="QJI1571" s="217"/>
      <c r="QJJ1571" s="217"/>
      <c r="QJK1571" s="217"/>
      <c r="QJL1571" s="217"/>
      <c r="QJM1571" s="217"/>
      <c r="QJN1571" s="217"/>
      <c r="QJO1571" s="217"/>
      <c r="QJP1571" s="217"/>
      <c r="QJQ1571" s="217"/>
      <c r="QJR1571" s="217"/>
      <c r="QJS1571" s="217"/>
      <c r="QJT1571" s="217"/>
      <c r="QJU1571" s="217"/>
      <c r="QJV1571" s="217"/>
      <c r="QJW1571" s="217"/>
      <c r="QJX1571" s="217"/>
      <c r="QJY1571" s="217"/>
      <c r="QJZ1571" s="217"/>
      <c r="QKA1571" s="217"/>
      <c r="QKB1571" s="217"/>
      <c r="QKC1571" s="217"/>
      <c r="QKD1571" s="217"/>
      <c r="QKE1571" s="217"/>
      <c r="QKF1571" s="217"/>
      <c r="QKG1571" s="217"/>
      <c r="QKH1571" s="217"/>
      <c r="QKI1571" s="217"/>
      <c r="QKJ1571" s="217"/>
      <c r="QKK1571" s="217"/>
      <c r="QKL1571" s="217"/>
      <c r="QKM1571" s="217"/>
      <c r="QKN1571" s="217"/>
      <c r="QKO1571" s="217"/>
      <c r="QKP1571" s="217"/>
      <c r="QKQ1571" s="217"/>
      <c r="QKR1571" s="217"/>
      <c r="QKS1571" s="217"/>
      <c r="QKT1571" s="217"/>
      <c r="QKU1571" s="217"/>
      <c r="QKV1571" s="217"/>
      <c r="QKW1571" s="217"/>
      <c r="QKX1571" s="217"/>
      <c r="QKY1571" s="217"/>
      <c r="QKZ1571" s="217"/>
      <c r="QLA1571" s="217"/>
      <c r="QLB1571" s="217"/>
      <c r="QLC1571" s="217"/>
      <c r="QLD1571" s="217"/>
      <c r="QLE1571" s="217"/>
      <c r="QLF1571" s="217"/>
      <c r="QLG1571" s="217"/>
      <c r="QLH1571" s="217"/>
      <c r="QLI1571" s="217"/>
      <c r="QLJ1571" s="217"/>
      <c r="QLK1571" s="217"/>
      <c r="QLL1571" s="217"/>
      <c r="QLM1571" s="217"/>
      <c r="QLN1571" s="217"/>
      <c r="QLO1571" s="217"/>
      <c r="QLP1571" s="217"/>
      <c r="QLQ1571" s="217"/>
      <c r="QLR1571" s="217"/>
      <c r="QLS1571" s="217"/>
      <c r="QLT1571" s="217"/>
      <c r="QLU1571" s="217"/>
      <c r="QLV1571" s="217"/>
      <c r="QLW1571" s="217"/>
      <c r="QLX1571" s="217"/>
      <c r="QLY1571" s="217"/>
      <c r="QLZ1571" s="217"/>
      <c r="QMA1571" s="217"/>
      <c r="QMB1571" s="217"/>
      <c r="QMC1571" s="217"/>
      <c r="QMD1571" s="217"/>
      <c r="QME1571" s="217"/>
      <c r="QMF1571" s="217"/>
      <c r="QMG1571" s="217"/>
      <c r="QMH1571" s="217"/>
      <c r="QMI1571" s="217"/>
      <c r="QMJ1571" s="217"/>
      <c r="QMK1571" s="217"/>
      <c r="QML1571" s="217"/>
      <c r="QMM1571" s="217"/>
      <c r="QMN1571" s="217"/>
      <c r="QMO1571" s="217"/>
      <c r="QMP1571" s="217"/>
      <c r="QMQ1571" s="217"/>
      <c r="QMR1571" s="217"/>
      <c r="QMS1571" s="217"/>
      <c r="QMT1571" s="217"/>
      <c r="QMU1571" s="217"/>
      <c r="QMV1571" s="217"/>
      <c r="QMW1571" s="217"/>
      <c r="QMX1571" s="217"/>
      <c r="QMY1571" s="217"/>
      <c r="QMZ1571" s="217"/>
      <c r="QNA1571" s="217"/>
      <c r="QNB1571" s="217"/>
      <c r="QNC1571" s="217"/>
      <c r="QND1571" s="217"/>
      <c r="QNE1571" s="217"/>
      <c r="QNF1571" s="217"/>
      <c r="QNG1571" s="217"/>
      <c r="QNH1571" s="217"/>
      <c r="QNI1571" s="217"/>
      <c r="QNJ1571" s="217"/>
      <c r="QNK1571" s="217"/>
      <c r="QNL1571" s="217"/>
      <c r="QNM1571" s="217"/>
      <c r="QNN1571" s="217"/>
      <c r="QNO1571" s="217"/>
      <c r="QNP1571" s="217"/>
      <c r="QNQ1571" s="217"/>
      <c r="QNR1571" s="217"/>
      <c r="QNS1571" s="217"/>
      <c r="QNT1571" s="217"/>
      <c r="QNU1571" s="217"/>
      <c r="QNV1571" s="217"/>
      <c r="QNW1571" s="217"/>
      <c r="QNX1571" s="217"/>
      <c r="QNY1571" s="217"/>
      <c r="QNZ1571" s="217"/>
      <c r="QOA1571" s="217"/>
      <c r="QOB1571" s="217"/>
      <c r="QOC1571" s="217"/>
      <c r="QOD1571" s="217"/>
      <c r="QOE1571" s="217"/>
      <c r="QOF1571" s="217"/>
      <c r="QOG1571" s="217"/>
      <c r="QOH1571" s="217"/>
      <c r="QOI1571" s="217"/>
      <c r="QOJ1571" s="217"/>
      <c r="QOK1571" s="217"/>
      <c r="QOL1571" s="217"/>
      <c r="QOM1571" s="217"/>
      <c r="QON1571" s="217"/>
      <c r="QOO1571" s="217"/>
      <c r="QOP1571" s="217"/>
      <c r="QOQ1571" s="217"/>
      <c r="QOR1571" s="217"/>
      <c r="QOS1571" s="217"/>
      <c r="QOT1571" s="217"/>
      <c r="QOU1571" s="217"/>
      <c r="QOV1571" s="217"/>
      <c r="QOW1571" s="217"/>
      <c r="QOX1571" s="217"/>
      <c r="QOY1571" s="217"/>
      <c r="QOZ1571" s="217"/>
      <c r="QPA1571" s="217"/>
      <c r="QPB1571" s="217"/>
      <c r="QPC1571" s="217"/>
      <c r="QPD1571" s="217"/>
      <c r="QPE1571" s="217"/>
      <c r="QPF1571" s="217"/>
      <c r="QPG1571" s="217"/>
      <c r="QPH1571" s="217"/>
      <c r="QPI1571" s="217"/>
      <c r="QPJ1571" s="217"/>
      <c r="QPK1571" s="217"/>
      <c r="QPL1571" s="217"/>
      <c r="QPM1571" s="217"/>
      <c r="QPN1571" s="217"/>
      <c r="QPO1571" s="217"/>
      <c r="QPP1571" s="217"/>
      <c r="QPQ1571" s="217"/>
      <c r="QPR1571" s="217"/>
      <c r="QPS1571" s="217"/>
      <c r="QPT1571" s="217"/>
      <c r="QPU1571" s="217"/>
      <c r="QPV1571" s="217"/>
      <c r="QPW1571" s="217"/>
      <c r="QPX1571" s="217"/>
      <c r="QPY1571" s="217"/>
      <c r="QPZ1571" s="217"/>
      <c r="QQA1571" s="217"/>
      <c r="QQB1571" s="217"/>
      <c r="QQC1571" s="217"/>
      <c r="QQD1571" s="217"/>
      <c r="QQE1571" s="217"/>
      <c r="QQF1571" s="217"/>
      <c r="QQG1571" s="217"/>
      <c r="QQH1571" s="217"/>
      <c r="QQI1571" s="217"/>
      <c r="QQJ1571" s="217"/>
      <c r="QQK1571" s="217"/>
      <c r="QQL1571" s="217"/>
      <c r="QQM1571" s="217"/>
      <c r="QQN1571" s="217"/>
      <c r="QQO1571" s="217"/>
      <c r="QQP1571" s="217"/>
      <c r="QQQ1571" s="217"/>
      <c r="QQR1571" s="217"/>
      <c r="QQS1571" s="217"/>
      <c r="QQT1571" s="217"/>
      <c r="QQU1571" s="217"/>
      <c r="QQV1571" s="217"/>
      <c r="QQW1571" s="217"/>
      <c r="QQX1571" s="217"/>
      <c r="QQY1571" s="217"/>
      <c r="QQZ1571" s="217"/>
      <c r="QRA1571" s="217"/>
      <c r="QRB1571" s="217"/>
      <c r="QRC1571" s="217"/>
      <c r="QRD1571" s="217"/>
      <c r="QRE1571" s="217"/>
      <c r="QRF1571" s="217"/>
      <c r="QRG1571" s="217"/>
      <c r="QRH1571" s="217"/>
      <c r="QRI1571" s="217"/>
      <c r="QRJ1571" s="217"/>
      <c r="QRK1571" s="217"/>
      <c r="QRL1571" s="217"/>
      <c r="QRM1571" s="217"/>
      <c r="QRN1571" s="217"/>
      <c r="QRO1571" s="217"/>
      <c r="QRP1571" s="217"/>
      <c r="QRQ1571" s="217"/>
      <c r="QRR1571" s="217"/>
      <c r="QRS1571" s="217"/>
      <c r="QRT1571" s="217"/>
      <c r="QRU1571" s="217"/>
      <c r="QRV1571" s="217"/>
      <c r="QRW1571" s="217"/>
      <c r="QRX1571" s="217"/>
      <c r="QRY1571" s="217"/>
      <c r="QRZ1571" s="217"/>
      <c r="QSA1571" s="217"/>
      <c r="QSB1571" s="217"/>
      <c r="QSC1571" s="217"/>
      <c r="QSD1571" s="217"/>
      <c r="QSE1571" s="217"/>
      <c r="QSF1571" s="217"/>
      <c r="QSG1571" s="217"/>
      <c r="QSH1571" s="217"/>
      <c r="QSI1571" s="217"/>
      <c r="QSJ1571" s="217"/>
      <c r="QSK1571" s="217"/>
      <c r="QSL1571" s="217"/>
      <c r="QSM1571" s="217"/>
      <c r="QSN1571" s="217"/>
      <c r="QSO1571" s="217"/>
      <c r="QSP1571" s="217"/>
      <c r="QSQ1571" s="217"/>
      <c r="QSR1571" s="217"/>
      <c r="QSS1571" s="217"/>
      <c r="QST1571" s="217"/>
      <c r="QSU1571" s="217"/>
      <c r="QSV1571" s="217"/>
      <c r="QSW1571" s="217"/>
      <c r="QSX1571" s="217"/>
      <c r="QSY1571" s="217"/>
      <c r="QSZ1571" s="217"/>
      <c r="QTA1571" s="217"/>
      <c r="QTB1571" s="217"/>
      <c r="QTC1571" s="217"/>
      <c r="QTD1571" s="217"/>
      <c r="QTE1571" s="217"/>
      <c r="QTF1571" s="217"/>
      <c r="QTG1571" s="217"/>
      <c r="QTH1571" s="217"/>
      <c r="QTI1571" s="217"/>
      <c r="QTJ1571" s="217"/>
      <c r="QTK1571" s="217"/>
      <c r="QTL1571" s="217"/>
      <c r="QTM1571" s="217"/>
      <c r="QTN1571" s="217"/>
      <c r="QTO1571" s="217"/>
      <c r="QTP1571" s="217"/>
      <c r="QTQ1571" s="217"/>
      <c r="QTR1571" s="217"/>
      <c r="QTS1571" s="217"/>
      <c r="QTT1571" s="217"/>
      <c r="QTU1571" s="217"/>
      <c r="QTV1571" s="217"/>
      <c r="QTW1571" s="217"/>
      <c r="QTX1571" s="217"/>
      <c r="QTY1571" s="217"/>
      <c r="QTZ1571" s="217"/>
      <c r="QUA1571" s="217"/>
      <c r="QUB1571" s="217"/>
      <c r="QUC1571" s="217"/>
      <c r="QUD1571" s="217"/>
      <c r="QUE1571" s="217"/>
      <c r="QUF1571" s="217"/>
      <c r="QUG1571" s="217"/>
      <c r="QUH1571" s="217"/>
      <c r="QUI1571" s="217"/>
      <c r="QUJ1571" s="217"/>
      <c r="QUK1571" s="217"/>
      <c r="QUL1571" s="217"/>
      <c r="QUM1571" s="217"/>
      <c r="QUN1571" s="217"/>
      <c r="QUO1571" s="217"/>
      <c r="QUP1571" s="217"/>
      <c r="QUQ1571" s="217"/>
      <c r="QUR1571" s="217"/>
      <c r="QUS1571" s="217"/>
      <c r="QUT1571" s="217"/>
      <c r="QUU1571" s="217"/>
      <c r="QUV1571" s="217"/>
      <c r="QUW1571" s="217"/>
      <c r="QUX1571" s="217"/>
      <c r="QUY1571" s="217"/>
      <c r="QUZ1571" s="217"/>
      <c r="QVA1571" s="217"/>
      <c r="QVB1571" s="217"/>
      <c r="QVC1571" s="217"/>
      <c r="QVD1571" s="217"/>
      <c r="QVE1571" s="217"/>
      <c r="QVF1571" s="217"/>
      <c r="QVG1571" s="217"/>
      <c r="QVH1571" s="217"/>
      <c r="QVI1571" s="217"/>
      <c r="QVJ1571" s="217"/>
      <c r="QVK1571" s="217"/>
      <c r="QVL1571" s="217"/>
      <c r="QVM1571" s="217"/>
      <c r="QVN1571" s="217"/>
      <c r="QVO1571" s="217"/>
      <c r="QVP1571" s="217"/>
      <c r="QVQ1571" s="217"/>
      <c r="QVR1571" s="217"/>
      <c r="QVS1571" s="217"/>
      <c r="QVT1571" s="217"/>
      <c r="QVU1571" s="217"/>
      <c r="QVV1571" s="217"/>
      <c r="QVW1571" s="217"/>
      <c r="QVX1571" s="217"/>
      <c r="QVY1571" s="217"/>
      <c r="QVZ1571" s="217"/>
      <c r="QWA1571" s="217"/>
      <c r="QWB1571" s="217"/>
      <c r="QWC1571" s="217"/>
      <c r="QWD1571" s="217"/>
      <c r="QWE1571" s="217"/>
      <c r="QWF1571" s="217"/>
      <c r="QWG1571" s="217"/>
      <c r="QWH1571" s="217"/>
      <c r="QWI1571" s="217"/>
      <c r="QWJ1571" s="217"/>
      <c r="QWK1571" s="217"/>
      <c r="QWL1571" s="217"/>
      <c r="QWM1571" s="217"/>
      <c r="QWN1571" s="217"/>
      <c r="QWO1571" s="217"/>
      <c r="QWP1571" s="217"/>
      <c r="QWQ1571" s="217"/>
      <c r="QWR1571" s="217"/>
      <c r="QWS1571" s="217"/>
      <c r="QWT1571" s="217"/>
      <c r="QWU1571" s="217"/>
      <c r="QWV1571" s="217"/>
      <c r="QWW1571" s="217"/>
      <c r="QWX1571" s="217"/>
      <c r="QWY1571" s="217"/>
      <c r="QWZ1571" s="217"/>
      <c r="QXA1571" s="217"/>
      <c r="QXB1571" s="217"/>
      <c r="QXC1571" s="217"/>
      <c r="QXD1571" s="217"/>
      <c r="QXE1571" s="217"/>
      <c r="QXF1571" s="217"/>
      <c r="QXG1571" s="217"/>
      <c r="QXH1571" s="217"/>
      <c r="QXI1571" s="217"/>
      <c r="QXJ1571" s="217"/>
      <c r="QXK1571" s="217"/>
      <c r="QXL1571" s="217"/>
      <c r="QXM1571" s="217"/>
      <c r="QXN1571" s="217"/>
      <c r="QXO1571" s="217"/>
      <c r="QXP1571" s="217"/>
      <c r="QXQ1571" s="217"/>
      <c r="QXR1571" s="217"/>
      <c r="QXS1571" s="217"/>
      <c r="QXT1571" s="217"/>
      <c r="QXU1571" s="217"/>
      <c r="QXV1571" s="217"/>
      <c r="QXW1571" s="217"/>
      <c r="QXX1571" s="217"/>
      <c r="QXY1571" s="217"/>
      <c r="QXZ1571" s="217"/>
      <c r="QYA1571" s="217"/>
      <c r="QYB1571" s="217"/>
      <c r="QYC1571" s="217"/>
      <c r="QYD1571" s="217"/>
      <c r="QYE1571" s="217"/>
      <c r="QYF1571" s="217"/>
      <c r="QYG1571" s="217"/>
      <c r="QYH1571" s="217"/>
      <c r="QYI1571" s="217"/>
      <c r="QYJ1571" s="217"/>
      <c r="QYK1571" s="217"/>
      <c r="QYL1571" s="217"/>
      <c r="QYM1571" s="217"/>
      <c r="QYN1571" s="217"/>
      <c r="QYO1571" s="217"/>
      <c r="QYP1571" s="217"/>
      <c r="QYQ1571" s="217"/>
      <c r="QYR1571" s="217"/>
      <c r="QYS1571" s="217"/>
      <c r="QYT1571" s="217"/>
      <c r="QYU1571" s="217"/>
      <c r="QYV1571" s="217"/>
      <c r="QYW1571" s="217"/>
      <c r="QYX1571" s="217"/>
      <c r="QYY1571" s="217"/>
      <c r="QYZ1571" s="217"/>
      <c r="QZA1571" s="217"/>
      <c r="QZB1571" s="217"/>
      <c r="QZC1571" s="217"/>
      <c r="QZD1571" s="217"/>
      <c r="QZE1571" s="217"/>
      <c r="QZF1571" s="217"/>
      <c r="QZG1571" s="217"/>
      <c r="QZH1571" s="217"/>
      <c r="QZI1571" s="217"/>
      <c r="QZJ1571" s="217"/>
      <c r="QZK1571" s="217"/>
      <c r="QZL1571" s="217"/>
      <c r="QZM1571" s="217"/>
      <c r="QZN1571" s="217"/>
      <c r="QZO1571" s="217"/>
      <c r="QZP1571" s="217"/>
      <c r="QZQ1571" s="217"/>
      <c r="QZR1571" s="217"/>
      <c r="QZS1571" s="217"/>
      <c r="QZT1571" s="217"/>
      <c r="QZU1571" s="217"/>
      <c r="QZV1571" s="217"/>
      <c r="QZW1571" s="217"/>
      <c r="QZX1571" s="217"/>
      <c r="QZY1571" s="217"/>
      <c r="QZZ1571" s="217"/>
      <c r="RAA1571" s="217"/>
      <c r="RAB1571" s="217"/>
      <c r="RAC1571" s="217"/>
      <c r="RAD1571" s="217"/>
      <c r="RAE1571" s="217"/>
      <c r="RAF1571" s="217"/>
      <c r="RAG1571" s="217"/>
      <c r="RAH1571" s="217"/>
      <c r="RAI1571" s="217"/>
      <c r="RAJ1571" s="217"/>
      <c r="RAK1571" s="217"/>
      <c r="RAL1571" s="217"/>
      <c r="RAM1571" s="217"/>
      <c r="RAN1571" s="217"/>
      <c r="RAO1571" s="217"/>
      <c r="RAP1571" s="217"/>
      <c r="RAQ1571" s="217"/>
      <c r="RAR1571" s="217"/>
      <c r="RAS1571" s="217"/>
      <c r="RAT1571" s="217"/>
      <c r="RAU1571" s="217"/>
      <c r="RAV1571" s="217"/>
      <c r="RAW1571" s="217"/>
      <c r="RAX1571" s="217"/>
      <c r="RAY1571" s="217"/>
      <c r="RAZ1571" s="217"/>
      <c r="RBA1571" s="217"/>
      <c r="RBB1571" s="217"/>
      <c r="RBC1571" s="217"/>
      <c r="RBD1571" s="217"/>
      <c r="RBE1571" s="217"/>
      <c r="RBF1571" s="217"/>
      <c r="RBG1571" s="217"/>
      <c r="RBH1571" s="217"/>
      <c r="RBI1571" s="217"/>
      <c r="RBJ1571" s="217"/>
      <c r="RBK1571" s="217"/>
      <c r="RBL1571" s="217"/>
      <c r="RBM1571" s="217"/>
      <c r="RBN1571" s="217"/>
      <c r="RBO1571" s="217"/>
      <c r="RBP1571" s="217"/>
      <c r="RBQ1571" s="217"/>
      <c r="RBR1571" s="217"/>
      <c r="RBS1571" s="217"/>
      <c r="RBT1571" s="217"/>
      <c r="RBU1571" s="217"/>
      <c r="RBV1571" s="217"/>
      <c r="RBW1571" s="217"/>
      <c r="RBX1571" s="217"/>
      <c r="RBY1571" s="217"/>
      <c r="RBZ1571" s="217"/>
      <c r="RCA1571" s="217"/>
      <c r="RCB1571" s="217"/>
      <c r="RCC1571" s="217"/>
      <c r="RCD1571" s="217"/>
      <c r="RCE1571" s="217"/>
      <c r="RCF1571" s="217"/>
      <c r="RCG1571" s="217"/>
      <c r="RCH1571" s="217"/>
      <c r="RCI1571" s="217"/>
      <c r="RCJ1571" s="217"/>
      <c r="RCK1571" s="217"/>
      <c r="RCL1571" s="217"/>
      <c r="RCM1571" s="217"/>
      <c r="RCN1571" s="217"/>
      <c r="RCO1571" s="217"/>
      <c r="RCP1571" s="217"/>
      <c r="RCQ1571" s="217"/>
      <c r="RCR1571" s="217"/>
      <c r="RCS1571" s="217"/>
      <c r="RCT1571" s="217"/>
      <c r="RCU1571" s="217"/>
      <c r="RCV1571" s="217"/>
      <c r="RCW1571" s="217"/>
      <c r="RCX1571" s="217"/>
      <c r="RCY1571" s="217"/>
      <c r="RCZ1571" s="217"/>
      <c r="RDA1571" s="217"/>
      <c r="RDB1571" s="217"/>
      <c r="RDC1571" s="217"/>
      <c r="RDD1571" s="217"/>
      <c r="RDE1571" s="217"/>
      <c r="RDF1571" s="217"/>
      <c r="RDG1571" s="217"/>
      <c r="RDH1571" s="217"/>
      <c r="RDI1571" s="217"/>
      <c r="RDJ1571" s="217"/>
      <c r="RDK1571" s="217"/>
      <c r="RDL1571" s="217"/>
      <c r="RDM1571" s="217"/>
      <c r="RDN1571" s="217"/>
      <c r="RDO1571" s="217"/>
      <c r="RDP1571" s="217"/>
      <c r="RDQ1571" s="217"/>
      <c r="RDR1571" s="217"/>
      <c r="RDS1571" s="217"/>
      <c r="RDT1571" s="217"/>
      <c r="RDU1571" s="217"/>
      <c r="RDV1571" s="217"/>
      <c r="RDW1571" s="217"/>
      <c r="RDX1571" s="217"/>
      <c r="RDY1571" s="217"/>
      <c r="RDZ1571" s="217"/>
      <c r="REA1571" s="217"/>
      <c r="REB1571" s="217"/>
      <c r="REC1571" s="217"/>
      <c r="RED1571" s="217"/>
      <c r="REE1571" s="217"/>
      <c r="REF1571" s="217"/>
      <c r="REG1571" s="217"/>
      <c r="REH1571" s="217"/>
      <c r="REI1571" s="217"/>
      <c r="REJ1571" s="217"/>
      <c r="REK1571" s="217"/>
      <c r="REL1571" s="217"/>
      <c r="REM1571" s="217"/>
      <c r="REN1571" s="217"/>
      <c r="REO1571" s="217"/>
      <c r="REP1571" s="217"/>
      <c r="REQ1571" s="217"/>
      <c r="RER1571" s="217"/>
      <c r="RES1571" s="217"/>
      <c r="RET1571" s="217"/>
      <c r="REU1571" s="217"/>
      <c r="REV1571" s="217"/>
      <c r="REW1571" s="217"/>
      <c r="REX1571" s="217"/>
      <c r="REY1571" s="217"/>
      <c r="REZ1571" s="217"/>
      <c r="RFA1571" s="217"/>
      <c r="RFB1571" s="217"/>
      <c r="RFC1571" s="217"/>
      <c r="RFD1571" s="217"/>
      <c r="RFE1571" s="217"/>
      <c r="RFF1571" s="217"/>
      <c r="RFG1571" s="217"/>
      <c r="RFH1571" s="217"/>
      <c r="RFI1571" s="217"/>
      <c r="RFJ1571" s="217"/>
      <c r="RFK1571" s="217"/>
      <c r="RFL1571" s="217"/>
      <c r="RFM1571" s="217"/>
      <c r="RFN1571" s="217"/>
      <c r="RFO1571" s="217"/>
      <c r="RFP1571" s="217"/>
      <c r="RFQ1571" s="217"/>
      <c r="RFR1571" s="217"/>
      <c r="RFS1571" s="217"/>
      <c r="RFT1571" s="217"/>
      <c r="RFU1571" s="217"/>
      <c r="RFV1571" s="217"/>
      <c r="RFW1571" s="217"/>
      <c r="RFX1571" s="217"/>
      <c r="RFY1571" s="217"/>
      <c r="RFZ1571" s="217"/>
      <c r="RGA1571" s="217"/>
      <c r="RGB1571" s="217"/>
      <c r="RGC1571" s="217"/>
      <c r="RGD1571" s="217"/>
      <c r="RGE1571" s="217"/>
      <c r="RGF1571" s="217"/>
      <c r="RGG1571" s="217"/>
      <c r="RGH1571" s="217"/>
      <c r="RGI1571" s="217"/>
      <c r="RGJ1571" s="217"/>
      <c r="RGK1571" s="217"/>
      <c r="RGL1571" s="217"/>
      <c r="RGM1571" s="217"/>
      <c r="RGN1571" s="217"/>
      <c r="RGO1571" s="217"/>
      <c r="RGP1571" s="217"/>
      <c r="RGQ1571" s="217"/>
      <c r="RGR1571" s="217"/>
      <c r="RGS1571" s="217"/>
      <c r="RGT1571" s="217"/>
      <c r="RGU1571" s="217"/>
      <c r="RGV1571" s="217"/>
      <c r="RGW1571" s="217"/>
      <c r="RGX1571" s="217"/>
      <c r="RGY1571" s="217"/>
      <c r="RGZ1571" s="217"/>
      <c r="RHA1571" s="217"/>
      <c r="RHB1571" s="217"/>
      <c r="RHC1571" s="217"/>
      <c r="RHD1571" s="217"/>
      <c r="RHE1571" s="217"/>
      <c r="RHF1571" s="217"/>
      <c r="RHG1571" s="217"/>
      <c r="RHH1571" s="217"/>
      <c r="RHI1571" s="217"/>
      <c r="RHJ1571" s="217"/>
      <c r="RHK1571" s="217"/>
      <c r="RHL1571" s="217"/>
      <c r="RHM1571" s="217"/>
      <c r="RHN1571" s="217"/>
      <c r="RHO1571" s="217"/>
      <c r="RHP1571" s="217"/>
      <c r="RHQ1571" s="217"/>
      <c r="RHR1571" s="217"/>
      <c r="RHS1571" s="217"/>
      <c r="RHT1571" s="217"/>
      <c r="RHU1571" s="217"/>
      <c r="RHV1571" s="217"/>
      <c r="RHW1571" s="217"/>
      <c r="RHX1571" s="217"/>
      <c r="RHY1571" s="217"/>
      <c r="RHZ1571" s="217"/>
      <c r="RIA1571" s="217"/>
      <c r="RIB1571" s="217"/>
      <c r="RIC1571" s="217"/>
      <c r="RID1571" s="217"/>
      <c r="RIE1571" s="217"/>
      <c r="RIF1571" s="217"/>
      <c r="RIG1571" s="217"/>
      <c r="RIH1571" s="217"/>
      <c r="RII1571" s="217"/>
      <c r="RIJ1571" s="217"/>
      <c r="RIK1571" s="217"/>
      <c r="RIL1571" s="217"/>
      <c r="RIM1571" s="217"/>
      <c r="RIN1571" s="217"/>
      <c r="RIO1571" s="217"/>
      <c r="RIP1571" s="217"/>
      <c r="RIQ1571" s="217"/>
      <c r="RIR1571" s="217"/>
      <c r="RIS1571" s="217"/>
      <c r="RIT1571" s="217"/>
      <c r="RIU1571" s="217"/>
      <c r="RIV1571" s="217"/>
      <c r="RIW1571" s="217"/>
      <c r="RIX1571" s="217"/>
      <c r="RIY1571" s="217"/>
      <c r="RIZ1571" s="217"/>
      <c r="RJA1571" s="217"/>
      <c r="RJB1571" s="217"/>
      <c r="RJC1571" s="217"/>
      <c r="RJD1571" s="217"/>
      <c r="RJE1571" s="217"/>
      <c r="RJF1571" s="217"/>
      <c r="RJG1571" s="217"/>
      <c r="RJH1571" s="217"/>
      <c r="RJI1571" s="217"/>
      <c r="RJJ1571" s="217"/>
      <c r="RJK1571" s="217"/>
      <c r="RJL1571" s="217"/>
      <c r="RJM1571" s="217"/>
      <c r="RJN1571" s="217"/>
      <c r="RJO1571" s="217"/>
      <c r="RJP1571" s="217"/>
      <c r="RJQ1571" s="217"/>
      <c r="RJR1571" s="217"/>
      <c r="RJS1571" s="217"/>
      <c r="RJT1571" s="217"/>
      <c r="RJU1571" s="217"/>
      <c r="RJV1571" s="217"/>
      <c r="RJW1571" s="217"/>
      <c r="RJX1571" s="217"/>
      <c r="RJY1571" s="217"/>
      <c r="RJZ1571" s="217"/>
      <c r="RKA1571" s="217"/>
      <c r="RKB1571" s="217"/>
      <c r="RKC1571" s="217"/>
      <c r="RKD1571" s="217"/>
      <c r="RKE1571" s="217"/>
      <c r="RKF1571" s="217"/>
      <c r="RKG1571" s="217"/>
      <c r="RKH1571" s="217"/>
      <c r="RKI1571" s="217"/>
      <c r="RKJ1571" s="217"/>
      <c r="RKK1571" s="217"/>
      <c r="RKL1571" s="217"/>
      <c r="RKM1571" s="217"/>
      <c r="RKN1571" s="217"/>
      <c r="RKO1571" s="217"/>
      <c r="RKP1571" s="217"/>
      <c r="RKQ1571" s="217"/>
      <c r="RKR1571" s="217"/>
      <c r="RKS1571" s="217"/>
      <c r="RKT1571" s="217"/>
      <c r="RKU1571" s="217"/>
      <c r="RKV1571" s="217"/>
      <c r="RKW1571" s="217"/>
      <c r="RKX1571" s="217"/>
      <c r="RKY1571" s="217"/>
      <c r="RKZ1571" s="217"/>
      <c r="RLA1571" s="217"/>
      <c r="RLB1571" s="217"/>
      <c r="RLC1571" s="217"/>
      <c r="RLD1571" s="217"/>
      <c r="RLE1571" s="217"/>
      <c r="RLF1571" s="217"/>
      <c r="RLG1571" s="217"/>
      <c r="RLH1571" s="217"/>
      <c r="RLI1571" s="217"/>
      <c r="RLJ1571" s="217"/>
      <c r="RLK1571" s="217"/>
      <c r="RLL1571" s="217"/>
      <c r="RLM1571" s="217"/>
      <c r="RLN1571" s="217"/>
      <c r="RLO1571" s="217"/>
      <c r="RLP1571" s="217"/>
      <c r="RLQ1571" s="217"/>
      <c r="RLR1571" s="217"/>
      <c r="RLS1571" s="217"/>
      <c r="RLT1571" s="217"/>
      <c r="RLU1571" s="217"/>
      <c r="RLV1571" s="217"/>
      <c r="RLW1571" s="217"/>
      <c r="RLX1571" s="217"/>
      <c r="RLY1571" s="217"/>
      <c r="RLZ1571" s="217"/>
      <c r="RMA1571" s="217"/>
      <c r="RMB1571" s="217"/>
      <c r="RMC1571" s="217"/>
      <c r="RMD1571" s="217"/>
      <c r="RME1571" s="217"/>
      <c r="RMF1571" s="217"/>
      <c r="RMG1571" s="217"/>
      <c r="RMH1571" s="217"/>
      <c r="RMI1571" s="217"/>
      <c r="RMJ1571" s="217"/>
      <c r="RMK1571" s="217"/>
      <c r="RML1571" s="217"/>
      <c r="RMM1571" s="217"/>
      <c r="RMN1571" s="217"/>
      <c r="RMO1571" s="217"/>
      <c r="RMP1571" s="217"/>
      <c r="RMQ1571" s="217"/>
      <c r="RMR1571" s="217"/>
      <c r="RMS1571" s="217"/>
      <c r="RMT1571" s="217"/>
      <c r="RMU1571" s="217"/>
      <c r="RMV1571" s="217"/>
      <c r="RMW1571" s="217"/>
      <c r="RMX1571" s="217"/>
      <c r="RMY1571" s="217"/>
      <c r="RMZ1571" s="217"/>
      <c r="RNA1571" s="217"/>
      <c r="RNB1571" s="217"/>
      <c r="RNC1571" s="217"/>
      <c r="RND1571" s="217"/>
      <c r="RNE1571" s="217"/>
      <c r="RNF1571" s="217"/>
      <c r="RNG1571" s="217"/>
      <c r="RNH1571" s="217"/>
      <c r="RNI1571" s="217"/>
      <c r="RNJ1571" s="217"/>
      <c r="RNK1571" s="217"/>
      <c r="RNL1571" s="217"/>
      <c r="RNM1571" s="217"/>
      <c r="RNN1571" s="217"/>
      <c r="RNO1571" s="217"/>
      <c r="RNP1571" s="217"/>
      <c r="RNQ1571" s="217"/>
      <c r="RNR1571" s="217"/>
      <c r="RNS1571" s="217"/>
      <c r="RNT1571" s="217"/>
      <c r="RNU1571" s="217"/>
      <c r="RNV1571" s="217"/>
      <c r="RNW1571" s="217"/>
      <c r="RNX1571" s="217"/>
      <c r="RNY1571" s="217"/>
      <c r="RNZ1571" s="217"/>
      <c r="ROA1571" s="217"/>
      <c r="ROB1571" s="217"/>
      <c r="ROC1571" s="217"/>
      <c r="ROD1571" s="217"/>
      <c r="ROE1571" s="217"/>
      <c r="ROF1571" s="217"/>
      <c r="ROG1571" s="217"/>
      <c r="ROH1571" s="217"/>
      <c r="ROI1571" s="217"/>
      <c r="ROJ1571" s="217"/>
      <c r="ROK1571" s="217"/>
      <c r="ROL1571" s="217"/>
      <c r="ROM1571" s="217"/>
      <c r="RON1571" s="217"/>
      <c r="ROO1571" s="217"/>
      <c r="ROP1571" s="217"/>
      <c r="ROQ1571" s="217"/>
      <c r="ROR1571" s="217"/>
      <c r="ROS1571" s="217"/>
      <c r="ROT1571" s="217"/>
      <c r="ROU1571" s="217"/>
      <c r="ROV1571" s="217"/>
      <c r="ROW1571" s="217"/>
      <c r="ROX1571" s="217"/>
      <c r="ROY1571" s="217"/>
      <c r="ROZ1571" s="217"/>
      <c r="RPA1571" s="217"/>
      <c r="RPB1571" s="217"/>
      <c r="RPC1571" s="217"/>
      <c r="RPD1571" s="217"/>
      <c r="RPE1571" s="217"/>
      <c r="RPF1571" s="217"/>
      <c r="RPG1571" s="217"/>
      <c r="RPH1571" s="217"/>
      <c r="RPI1571" s="217"/>
      <c r="RPJ1571" s="217"/>
      <c r="RPK1571" s="217"/>
      <c r="RPL1571" s="217"/>
      <c r="RPM1571" s="217"/>
      <c r="RPN1571" s="217"/>
      <c r="RPO1571" s="217"/>
      <c r="RPP1571" s="217"/>
      <c r="RPQ1571" s="217"/>
      <c r="RPR1571" s="217"/>
      <c r="RPS1571" s="217"/>
      <c r="RPT1571" s="217"/>
      <c r="RPU1571" s="217"/>
      <c r="RPV1571" s="217"/>
      <c r="RPW1571" s="217"/>
      <c r="RPX1571" s="217"/>
      <c r="RPY1571" s="217"/>
      <c r="RPZ1571" s="217"/>
      <c r="RQA1571" s="217"/>
      <c r="RQB1571" s="217"/>
      <c r="RQC1571" s="217"/>
      <c r="RQD1571" s="217"/>
      <c r="RQE1571" s="217"/>
      <c r="RQF1571" s="217"/>
      <c r="RQG1571" s="217"/>
      <c r="RQH1571" s="217"/>
      <c r="RQI1571" s="217"/>
      <c r="RQJ1571" s="217"/>
      <c r="RQK1571" s="217"/>
      <c r="RQL1571" s="217"/>
      <c r="RQM1571" s="217"/>
      <c r="RQN1571" s="217"/>
      <c r="RQO1571" s="217"/>
      <c r="RQP1571" s="217"/>
      <c r="RQQ1571" s="217"/>
      <c r="RQR1571" s="217"/>
      <c r="RQS1571" s="217"/>
      <c r="RQT1571" s="217"/>
      <c r="RQU1571" s="217"/>
      <c r="RQV1571" s="217"/>
      <c r="RQW1571" s="217"/>
      <c r="RQX1571" s="217"/>
      <c r="RQY1571" s="217"/>
      <c r="RQZ1571" s="217"/>
      <c r="RRA1571" s="217"/>
      <c r="RRB1571" s="217"/>
      <c r="RRC1571" s="217"/>
      <c r="RRD1571" s="217"/>
      <c r="RRE1571" s="217"/>
      <c r="RRF1571" s="217"/>
      <c r="RRG1571" s="217"/>
      <c r="RRH1571" s="217"/>
      <c r="RRI1571" s="217"/>
      <c r="RRJ1571" s="217"/>
      <c r="RRK1571" s="217"/>
      <c r="RRL1571" s="217"/>
      <c r="RRM1571" s="217"/>
      <c r="RRN1571" s="217"/>
      <c r="RRO1571" s="217"/>
      <c r="RRP1571" s="217"/>
      <c r="RRQ1571" s="217"/>
      <c r="RRR1571" s="217"/>
      <c r="RRS1571" s="217"/>
      <c r="RRT1571" s="217"/>
      <c r="RRU1571" s="217"/>
      <c r="RRV1571" s="217"/>
      <c r="RRW1571" s="217"/>
      <c r="RRX1571" s="217"/>
      <c r="RRY1571" s="217"/>
      <c r="RRZ1571" s="217"/>
      <c r="RSA1571" s="217"/>
      <c r="RSB1571" s="217"/>
      <c r="RSC1571" s="217"/>
      <c r="RSD1571" s="217"/>
      <c r="RSE1571" s="217"/>
      <c r="RSF1571" s="217"/>
      <c r="RSG1571" s="217"/>
      <c r="RSH1571" s="217"/>
      <c r="RSI1571" s="217"/>
      <c r="RSJ1571" s="217"/>
      <c r="RSK1571" s="217"/>
      <c r="RSL1571" s="217"/>
      <c r="RSM1571" s="217"/>
      <c r="RSN1571" s="217"/>
      <c r="RSO1571" s="217"/>
      <c r="RSP1571" s="217"/>
      <c r="RSQ1571" s="217"/>
      <c r="RSR1571" s="217"/>
      <c r="RSS1571" s="217"/>
      <c r="RST1571" s="217"/>
      <c r="RSU1571" s="217"/>
      <c r="RSV1571" s="217"/>
      <c r="RSW1571" s="217"/>
      <c r="RSX1571" s="217"/>
      <c r="RSY1571" s="217"/>
      <c r="RSZ1571" s="217"/>
      <c r="RTA1571" s="217"/>
      <c r="RTB1571" s="217"/>
      <c r="RTC1571" s="217"/>
      <c r="RTD1571" s="217"/>
      <c r="RTE1571" s="217"/>
      <c r="RTF1571" s="217"/>
      <c r="RTG1571" s="217"/>
      <c r="RTH1571" s="217"/>
      <c r="RTI1571" s="217"/>
      <c r="RTJ1571" s="217"/>
      <c r="RTK1571" s="217"/>
      <c r="RTL1571" s="217"/>
      <c r="RTM1571" s="217"/>
      <c r="RTN1571" s="217"/>
      <c r="RTO1571" s="217"/>
      <c r="RTP1571" s="217"/>
      <c r="RTQ1571" s="217"/>
      <c r="RTR1571" s="217"/>
      <c r="RTS1571" s="217"/>
      <c r="RTT1571" s="217"/>
      <c r="RTU1571" s="217"/>
      <c r="RTV1571" s="217"/>
      <c r="RTW1571" s="217"/>
      <c r="RTX1571" s="217"/>
      <c r="RTY1571" s="217"/>
      <c r="RTZ1571" s="217"/>
      <c r="RUA1571" s="217"/>
      <c r="RUB1571" s="217"/>
      <c r="RUC1571" s="217"/>
      <c r="RUD1571" s="217"/>
      <c r="RUE1571" s="217"/>
      <c r="RUF1571" s="217"/>
      <c r="RUG1571" s="217"/>
      <c r="RUH1571" s="217"/>
      <c r="RUI1571" s="217"/>
      <c r="RUJ1571" s="217"/>
      <c r="RUK1571" s="217"/>
      <c r="RUL1571" s="217"/>
      <c r="RUM1571" s="217"/>
      <c r="RUN1571" s="217"/>
      <c r="RUO1571" s="217"/>
      <c r="RUP1571" s="217"/>
      <c r="RUQ1571" s="217"/>
      <c r="RUR1571" s="217"/>
      <c r="RUS1571" s="217"/>
      <c r="RUT1571" s="217"/>
      <c r="RUU1571" s="217"/>
      <c r="RUV1571" s="217"/>
      <c r="RUW1571" s="217"/>
      <c r="RUX1571" s="217"/>
      <c r="RUY1571" s="217"/>
      <c r="RUZ1571" s="217"/>
      <c r="RVA1571" s="217"/>
      <c r="RVB1571" s="217"/>
      <c r="RVC1571" s="217"/>
      <c r="RVD1571" s="217"/>
      <c r="RVE1571" s="217"/>
      <c r="RVF1571" s="217"/>
      <c r="RVG1571" s="217"/>
      <c r="RVH1571" s="217"/>
      <c r="RVI1571" s="217"/>
      <c r="RVJ1571" s="217"/>
      <c r="RVK1571" s="217"/>
      <c r="RVL1571" s="217"/>
      <c r="RVM1571" s="217"/>
      <c r="RVN1571" s="217"/>
      <c r="RVO1571" s="217"/>
      <c r="RVP1571" s="217"/>
      <c r="RVQ1571" s="217"/>
      <c r="RVR1571" s="217"/>
      <c r="RVS1571" s="217"/>
      <c r="RVT1571" s="217"/>
      <c r="RVU1571" s="217"/>
      <c r="RVV1571" s="217"/>
      <c r="RVW1571" s="217"/>
      <c r="RVX1571" s="217"/>
      <c r="RVY1571" s="217"/>
      <c r="RVZ1571" s="217"/>
      <c r="RWA1571" s="217"/>
      <c r="RWB1571" s="217"/>
      <c r="RWC1571" s="217"/>
      <c r="RWD1571" s="217"/>
      <c r="RWE1571" s="217"/>
      <c r="RWF1571" s="217"/>
      <c r="RWG1571" s="217"/>
      <c r="RWH1571" s="217"/>
      <c r="RWI1571" s="217"/>
      <c r="RWJ1571" s="217"/>
      <c r="RWK1571" s="217"/>
      <c r="RWL1571" s="217"/>
      <c r="RWM1571" s="217"/>
      <c r="RWN1571" s="217"/>
      <c r="RWO1571" s="217"/>
      <c r="RWP1571" s="217"/>
      <c r="RWQ1571" s="217"/>
      <c r="RWR1571" s="217"/>
      <c r="RWS1571" s="217"/>
      <c r="RWT1571" s="217"/>
      <c r="RWU1571" s="217"/>
      <c r="RWV1571" s="217"/>
      <c r="RWW1571" s="217"/>
      <c r="RWX1571" s="217"/>
      <c r="RWY1571" s="217"/>
      <c r="RWZ1571" s="217"/>
      <c r="RXA1571" s="217"/>
      <c r="RXB1571" s="217"/>
      <c r="RXC1571" s="217"/>
      <c r="RXD1571" s="217"/>
      <c r="RXE1571" s="217"/>
      <c r="RXF1571" s="217"/>
      <c r="RXG1571" s="217"/>
      <c r="RXH1571" s="217"/>
      <c r="RXI1571" s="217"/>
      <c r="RXJ1571" s="217"/>
      <c r="RXK1571" s="217"/>
      <c r="RXL1571" s="217"/>
      <c r="RXM1571" s="217"/>
      <c r="RXN1571" s="217"/>
      <c r="RXO1571" s="217"/>
      <c r="RXP1571" s="217"/>
      <c r="RXQ1571" s="217"/>
      <c r="RXR1571" s="217"/>
      <c r="RXS1571" s="217"/>
      <c r="RXT1571" s="217"/>
      <c r="RXU1571" s="217"/>
      <c r="RXV1571" s="217"/>
      <c r="RXW1571" s="217"/>
      <c r="RXX1571" s="217"/>
      <c r="RXY1571" s="217"/>
      <c r="RXZ1571" s="217"/>
      <c r="RYA1571" s="217"/>
      <c r="RYB1571" s="217"/>
      <c r="RYC1571" s="217"/>
      <c r="RYD1571" s="217"/>
      <c r="RYE1571" s="217"/>
      <c r="RYF1571" s="217"/>
      <c r="RYG1571" s="217"/>
      <c r="RYH1571" s="217"/>
      <c r="RYI1571" s="217"/>
      <c r="RYJ1571" s="217"/>
      <c r="RYK1571" s="217"/>
      <c r="RYL1571" s="217"/>
      <c r="RYM1571" s="217"/>
      <c r="RYN1571" s="217"/>
      <c r="RYO1571" s="217"/>
      <c r="RYP1571" s="217"/>
      <c r="RYQ1571" s="217"/>
      <c r="RYR1571" s="217"/>
      <c r="RYS1571" s="217"/>
      <c r="RYT1571" s="217"/>
      <c r="RYU1571" s="217"/>
      <c r="RYV1571" s="217"/>
      <c r="RYW1571" s="217"/>
      <c r="RYX1571" s="217"/>
      <c r="RYY1571" s="217"/>
      <c r="RYZ1571" s="217"/>
      <c r="RZA1571" s="217"/>
      <c r="RZB1571" s="217"/>
      <c r="RZC1571" s="217"/>
      <c r="RZD1571" s="217"/>
      <c r="RZE1571" s="217"/>
      <c r="RZF1571" s="217"/>
      <c r="RZG1571" s="217"/>
      <c r="RZH1571" s="217"/>
      <c r="RZI1571" s="217"/>
      <c r="RZJ1571" s="217"/>
      <c r="RZK1571" s="217"/>
      <c r="RZL1571" s="217"/>
      <c r="RZM1571" s="217"/>
      <c r="RZN1571" s="217"/>
      <c r="RZO1571" s="217"/>
      <c r="RZP1571" s="217"/>
      <c r="RZQ1571" s="217"/>
      <c r="RZR1571" s="217"/>
      <c r="RZS1571" s="217"/>
      <c r="RZT1571" s="217"/>
      <c r="RZU1571" s="217"/>
      <c r="RZV1571" s="217"/>
      <c r="RZW1571" s="217"/>
      <c r="RZX1571" s="217"/>
      <c r="RZY1571" s="217"/>
      <c r="RZZ1571" s="217"/>
      <c r="SAA1571" s="217"/>
      <c r="SAB1571" s="217"/>
      <c r="SAC1571" s="217"/>
      <c r="SAD1571" s="217"/>
      <c r="SAE1571" s="217"/>
      <c r="SAF1571" s="217"/>
      <c r="SAG1571" s="217"/>
      <c r="SAH1571" s="217"/>
      <c r="SAI1571" s="217"/>
      <c r="SAJ1571" s="217"/>
      <c r="SAK1571" s="217"/>
      <c r="SAL1571" s="217"/>
      <c r="SAM1571" s="217"/>
      <c r="SAN1571" s="217"/>
      <c r="SAO1571" s="217"/>
      <c r="SAP1571" s="217"/>
      <c r="SAQ1571" s="217"/>
      <c r="SAR1571" s="217"/>
      <c r="SAS1571" s="217"/>
      <c r="SAT1571" s="217"/>
      <c r="SAU1571" s="217"/>
      <c r="SAV1571" s="217"/>
      <c r="SAW1571" s="217"/>
      <c r="SAX1571" s="217"/>
      <c r="SAY1571" s="217"/>
      <c r="SAZ1571" s="217"/>
      <c r="SBA1571" s="217"/>
      <c r="SBB1571" s="217"/>
      <c r="SBC1571" s="217"/>
      <c r="SBD1571" s="217"/>
      <c r="SBE1571" s="217"/>
      <c r="SBF1571" s="217"/>
      <c r="SBG1571" s="217"/>
      <c r="SBH1571" s="217"/>
      <c r="SBI1571" s="217"/>
      <c r="SBJ1571" s="217"/>
      <c r="SBK1571" s="217"/>
      <c r="SBL1571" s="217"/>
      <c r="SBM1571" s="217"/>
      <c r="SBN1571" s="217"/>
      <c r="SBO1571" s="217"/>
      <c r="SBP1571" s="217"/>
      <c r="SBQ1571" s="217"/>
      <c r="SBR1571" s="217"/>
      <c r="SBS1571" s="217"/>
      <c r="SBT1571" s="217"/>
      <c r="SBU1571" s="217"/>
      <c r="SBV1571" s="217"/>
      <c r="SBW1571" s="217"/>
      <c r="SBX1571" s="217"/>
      <c r="SBY1571" s="217"/>
      <c r="SBZ1571" s="217"/>
      <c r="SCA1571" s="217"/>
      <c r="SCB1571" s="217"/>
      <c r="SCC1571" s="217"/>
      <c r="SCD1571" s="217"/>
      <c r="SCE1571" s="217"/>
      <c r="SCF1571" s="217"/>
      <c r="SCG1571" s="217"/>
      <c r="SCH1571" s="217"/>
      <c r="SCI1571" s="217"/>
      <c r="SCJ1571" s="217"/>
      <c r="SCK1571" s="217"/>
      <c r="SCL1571" s="217"/>
      <c r="SCM1571" s="217"/>
      <c r="SCN1571" s="217"/>
      <c r="SCO1571" s="217"/>
      <c r="SCP1571" s="217"/>
      <c r="SCQ1571" s="217"/>
      <c r="SCR1571" s="217"/>
      <c r="SCS1571" s="217"/>
      <c r="SCT1571" s="217"/>
      <c r="SCU1571" s="217"/>
      <c r="SCV1571" s="217"/>
      <c r="SCW1571" s="217"/>
      <c r="SCX1571" s="217"/>
      <c r="SCY1571" s="217"/>
      <c r="SCZ1571" s="217"/>
      <c r="SDA1571" s="217"/>
      <c r="SDB1571" s="217"/>
      <c r="SDC1571" s="217"/>
      <c r="SDD1571" s="217"/>
      <c r="SDE1571" s="217"/>
      <c r="SDF1571" s="217"/>
      <c r="SDG1571" s="217"/>
      <c r="SDH1571" s="217"/>
      <c r="SDI1571" s="217"/>
      <c r="SDJ1571" s="217"/>
      <c r="SDK1571" s="217"/>
      <c r="SDL1571" s="217"/>
      <c r="SDM1571" s="217"/>
      <c r="SDN1571" s="217"/>
      <c r="SDO1571" s="217"/>
      <c r="SDP1571" s="217"/>
      <c r="SDQ1571" s="217"/>
      <c r="SDR1571" s="217"/>
      <c r="SDS1571" s="217"/>
      <c r="SDT1571" s="217"/>
      <c r="SDU1571" s="217"/>
      <c r="SDV1571" s="217"/>
      <c r="SDW1571" s="217"/>
      <c r="SDX1571" s="217"/>
      <c r="SDY1571" s="217"/>
      <c r="SDZ1571" s="217"/>
      <c r="SEA1571" s="217"/>
      <c r="SEB1571" s="217"/>
      <c r="SEC1571" s="217"/>
      <c r="SED1571" s="217"/>
      <c r="SEE1571" s="217"/>
      <c r="SEF1571" s="217"/>
      <c r="SEG1571" s="217"/>
      <c r="SEH1571" s="217"/>
      <c r="SEI1571" s="217"/>
      <c r="SEJ1571" s="217"/>
      <c r="SEK1571" s="217"/>
      <c r="SEL1571" s="217"/>
      <c r="SEM1571" s="217"/>
      <c r="SEN1571" s="217"/>
      <c r="SEO1571" s="217"/>
      <c r="SEP1571" s="217"/>
      <c r="SEQ1571" s="217"/>
      <c r="SER1571" s="217"/>
      <c r="SES1571" s="217"/>
      <c r="SET1571" s="217"/>
      <c r="SEU1571" s="217"/>
      <c r="SEV1571" s="217"/>
      <c r="SEW1571" s="217"/>
      <c r="SEX1571" s="217"/>
      <c r="SEY1571" s="217"/>
      <c r="SEZ1571" s="217"/>
      <c r="SFA1571" s="217"/>
      <c r="SFB1571" s="217"/>
      <c r="SFC1571" s="217"/>
      <c r="SFD1571" s="217"/>
      <c r="SFE1571" s="217"/>
      <c r="SFF1571" s="217"/>
      <c r="SFG1571" s="217"/>
      <c r="SFH1571" s="217"/>
      <c r="SFI1571" s="217"/>
      <c r="SFJ1571" s="217"/>
      <c r="SFK1571" s="217"/>
      <c r="SFL1571" s="217"/>
      <c r="SFM1571" s="217"/>
      <c r="SFN1571" s="217"/>
      <c r="SFO1571" s="217"/>
      <c r="SFP1571" s="217"/>
      <c r="SFQ1571" s="217"/>
      <c r="SFR1571" s="217"/>
      <c r="SFS1571" s="217"/>
      <c r="SFT1571" s="217"/>
      <c r="SFU1571" s="217"/>
      <c r="SFV1571" s="217"/>
      <c r="SFW1571" s="217"/>
      <c r="SFX1571" s="217"/>
      <c r="SFY1571" s="217"/>
      <c r="SFZ1571" s="217"/>
      <c r="SGA1571" s="217"/>
      <c r="SGB1571" s="217"/>
      <c r="SGC1571" s="217"/>
      <c r="SGD1571" s="217"/>
      <c r="SGE1571" s="217"/>
      <c r="SGF1571" s="217"/>
      <c r="SGG1571" s="217"/>
      <c r="SGH1571" s="217"/>
      <c r="SGI1571" s="217"/>
      <c r="SGJ1571" s="217"/>
      <c r="SGK1571" s="217"/>
      <c r="SGL1571" s="217"/>
      <c r="SGM1571" s="217"/>
      <c r="SGN1571" s="217"/>
      <c r="SGO1571" s="217"/>
      <c r="SGP1571" s="217"/>
      <c r="SGQ1571" s="217"/>
      <c r="SGR1571" s="217"/>
      <c r="SGS1571" s="217"/>
      <c r="SGT1571" s="217"/>
      <c r="SGU1571" s="217"/>
      <c r="SGV1571" s="217"/>
      <c r="SGW1571" s="217"/>
      <c r="SGX1571" s="217"/>
      <c r="SGY1571" s="217"/>
      <c r="SGZ1571" s="217"/>
      <c r="SHA1571" s="217"/>
      <c r="SHB1571" s="217"/>
      <c r="SHC1571" s="217"/>
      <c r="SHD1571" s="217"/>
      <c r="SHE1571" s="217"/>
      <c r="SHF1571" s="217"/>
      <c r="SHG1571" s="217"/>
      <c r="SHH1571" s="217"/>
      <c r="SHI1571" s="217"/>
      <c r="SHJ1571" s="217"/>
      <c r="SHK1571" s="217"/>
      <c r="SHL1571" s="217"/>
      <c r="SHM1571" s="217"/>
      <c r="SHN1571" s="217"/>
      <c r="SHO1571" s="217"/>
      <c r="SHP1571" s="217"/>
      <c r="SHQ1571" s="217"/>
      <c r="SHR1571" s="217"/>
      <c r="SHS1571" s="217"/>
      <c r="SHT1571" s="217"/>
      <c r="SHU1571" s="217"/>
      <c r="SHV1571" s="217"/>
      <c r="SHW1571" s="217"/>
      <c r="SHX1571" s="217"/>
      <c r="SHY1571" s="217"/>
      <c r="SHZ1571" s="217"/>
      <c r="SIA1571" s="217"/>
      <c r="SIB1571" s="217"/>
      <c r="SIC1571" s="217"/>
      <c r="SID1571" s="217"/>
      <c r="SIE1571" s="217"/>
      <c r="SIF1571" s="217"/>
      <c r="SIG1571" s="217"/>
      <c r="SIH1571" s="217"/>
      <c r="SII1571" s="217"/>
      <c r="SIJ1571" s="217"/>
      <c r="SIK1571" s="217"/>
      <c r="SIL1571" s="217"/>
      <c r="SIM1571" s="217"/>
      <c r="SIN1571" s="217"/>
      <c r="SIO1571" s="217"/>
      <c r="SIP1571" s="217"/>
      <c r="SIQ1571" s="217"/>
      <c r="SIR1571" s="217"/>
      <c r="SIS1571" s="217"/>
      <c r="SIT1571" s="217"/>
      <c r="SIU1571" s="217"/>
      <c r="SIV1571" s="217"/>
      <c r="SIW1571" s="217"/>
      <c r="SIX1571" s="217"/>
      <c r="SIY1571" s="217"/>
      <c r="SIZ1571" s="217"/>
      <c r="SJA1571" s="217"/>
      <c r="SJB1571" s="217"/>
      <c r="SJC1571" s="217"/>
      <c r="SJD1571" s="217"/>
      <c r="SJE1571" s="217"/>
      <c r="SJF1571" s="217"/>
      <c r="SJG1571" s="217"/>
      <c r="SJH1571" s="217"/>
      <c r="SJI1571" s="217"/>
      <c r="SJJ1571" s="217"/>
      <c r="SJK1571" s="217"/>
      <c r="SJL1571" s="217"/>
      <c r="SJM1571" s="217"/>
      <c r="SJN1571" s="217"/>
      <c r="SJO1571" s="217"/>
      <c r="SJP1571" s="217"/>
      <c r="SJQ1571" s="217"/>
      <c r="SJR1571" s="217"/>
      <c r="SJS1571" s="217"/>
      <c r="SJT1571" s="217"/>
      <c r="SJU1571" s="217"/>
      <c r="SJV1571" s="217"/>
      <c r="SJW1571" s="217"/>
      <c r="SJX1571" s="217"/>
      <c r="SJY1571" s="217"/>
      <c r="SJZ1571" s="217"/>
      <c r="SKA1571" s="217"/>
      <c r="SKB1571" s="217"/>
      <c r="SKC1571" s="217"/>
      <c r="SKD1571" s="217"/>
      <c r="SKE1571" s="217"/>
      <c r="SKF1571" s="217"/>
      <c r="SKG1571" s="217"/>
      <c r="SKH1571" s="217"/>
      <c r="SKI1571" s="217"/>
      <c r="SKJ1571" s="217"/>
      <c r="SKK1571" s="217"/>
      <c r="SKL1571" s="217"/>
      <c r="SKM1571" s="217"/>
      <c r="SKN1571" s="217"/>
      <c r="SKO1571" s="217"/>
      <c r="SKP1571" s="217"/>
      <c r="SKQ1571" s="217"/>
      <c r="SKR1571" s="217"/>
      <c r="SKS1571" s="217"/>
      <c r="SKT1571" s="217"/>
      <c r="SKU1571" s="217"/>
      <c r="SKV1571" s="217"/>
      <c r="SKW1571" s="217"/>
      <c r="SKX1571" s="217"/>
      <c r="SKY1571" s="217"/>
      <c r="SKZ1571" s="217"/>
      <c r="SLA1571" s="217"/>
      <c r="SLB1571" s="217"/>
      <c r="SLC1571" s="217"/>
      <c r="SLD1571" s="217"/>
      <c r="SLE1571" s="217"/>
      <c r="SLF1571" s="217"/>
      <c r="SLG1571" s="217"/>
      <c r="SLH1571" s="217"/>
      <c r="SLI1571" s="217"/>
      <c r="SLJ1571" s="217"/>
      <c r="SLK1571" s="217"/>
      <c r="SLL1571" s="217"/>
      <c r="SLM1571" s="217"/>
      <c r="SLN1571" s="217"/>
      <c r="SLO1571" s="217"/>
      <c r="SLP1571" s="217"/>
      <c r="SLQ1571" s="217"/>
      <c r="SLR1571" s="217"/>
      <c r="SLS1571" s="217"/>
      <c r="SLT1571" s="217"/>
      <c r="SLU1571" s="217"/>
      <c r="SLV1571" s="217"/>
      <c r="SLW1571" s="217"/>
      <c r="SLX1571" s="217"/>
      <c r="SLY1571" s="217"/>
      <c r="SLZ1571" s="217"/>
      <c r="SMA1571" s="217"/>
      <c r="SMB1571" s="217"/>
      <c r="SMC1571" s="217"/>
      <c r="SMD1571" s="217"/>
      <c r="SME1571" s="217"/>
      <c r="SMF1571" s="217"/>
      <c r="SMG1571" s="217"/>
      <c r="SMH1571" s="217"/>
      <c r="SMI1571" s="217"/>
      <c r="SMJ1571" s="217"/>
      <c r="SMK1571" s="217"/>
      <c r="SML1571" s="217"/>
      <c r="SMM1571" s="217"/>
      <c r="SMN1571" s="217"/>
      <c r="SMO1571" s="217"/>
      <c r="SMP1571" s="217"/>
      <c r="SMQ1571" s="217"/>
      <c r="SMR1571" s="217"/>
      <c r="SMS1571" s="217"/>
      <c r="SMT1571" s="217"/>
      <c r="SMU1571" s="217"/>
      <c r="SMV1571" s="217"/>
      <c r="SMW1571" s="217"/>
      <c r="SMX1571" s="217"/>
      <c r="SMY1571" s="217"/>
      <c r="SMZ1571" s="217"/>
      <c r="SNA1571" s="217"/>
      <c r="SNB1571" s="217"/>
      <c r="SNC1571" s="217"/>
      <c r="SND1571" s="217"/>
      <c r="SNE1571" s="217"/>
      <c r="SNF1571" s="217"/>
      <c r="SNG1571" s="217"/>
      <c r="SNH1571" s="217"/>
      <c r="SNI1571" s="217"/>
      <c r="SNJ1571" s="217"/>
      <c r="SNK1571" s="217"/>
      <c r="SNL1571" s="217"/>
      <c r="SNM1571" s="217"/>
      <c r="SNN1571" s="217"/>
      <c r="SNO1571" s="217"/>
      <c r="SNP1571" s="217"/>
      <c r="SNQ1571" s="217"/>
      <c r="SNR1571" s="217"/>
      <c r="SNS1571" s="217"/>
      <c r="SNT1571" s="217"/>
      <c r="SNU1571" s="217"/>
      <c r="SNV1571" s="217"/>
      <c r="SNW1571" s="217"/>
      <c r="SNX1571" s="217"/>
      <c r="SNY1571" s="217"/>
      <c r="SNZ1571" s="217"/>
      <c r="SOA1571" s="217"/>
      <c r="SOB1571" s="217"/>
      <c r="SOC1571" s="217"/>
      <c r="SOD1571" s="217"/>
      <c r="SOE1571" s="217"/>
      <c r="SOF1571" s="217"/>
      <c r="SOG1571" s="217"/>
      <c r="SOH1571" s="217"/>
      <c r="SOI1571" s="217"/>
      <c r="SOJ1571" s="217"/>
      <c r="SOK1571" s="217"/>
      <c r="SOL1571" s="217"/>
      <c r="SOM1571" s="217"/>
      <c r="SON1571" s="217"/>
      <c r="SOO1571" s="217"/>
      <c r="SOP1571" s="217"/>
      <c r="SOQ1571" s="217"/>
      <c r="SOR1571" s="217"/>
      <c r="SOS1571" s="217"/>
      <c r="SOT1571" s="217"/>
      <c r="SOU1571" s="217"/>
      <c r="SOV1571" s="217"/>
      <c r="SOW1571" s="217"/>
      <c r="SOX1571" s="217"/>
      <c r="SOY1571" s="217"/>
      <c r="SOZ1571" s="217"/>
      <c r="SPA1571" s="217"/>
      <c r="SPB1571" s="217"/>
      <c r="SPC1571" s="217"/>
      <c r="SPD1571" s="217"/>
      <c r="SPE1571" s="217"/>
      <c r="SPF1571" s="217"/>
      <c r="SPG1571" s="217"/>
      <c r="SPH1571" s="217"/>
      <c r="SPI1571" s="217"/>
      <c r="SPJ1571" s="217"/>
      <c r="SPK1571" s="217"/>
      <c r="SPL1571" s="217"/>
      <c r="SPM1571" s="217"/>
      <c r="SPN1571" s="217"/>
      <c r="SPO1571" s="217"/>
      <c r="SPP1571" s="217"/>
      <c r="SPQ1571" s="217"/>
      <c r="SPR1571" s="217"/>
      <c r="SPS1571" s="217"/>
      <c r="SPT1571" s="217"/>
      <c r="SPU1571" s="217"/>
      <c r="SPV1571" s="217"/>
      <c r="SPW1571" s="217"/>
      <c r="SPX1571" s="217"/>
      <c r="SPY1571" s="217"/>
      <c r="SPZ1571" s="217"/>
      <c r="SQA1571" s="217"/>
      <c r="SQB1571" s="217"/>
      <c r="SQC1571" s="217"/>
      <c r="SQD1571" s="217"/>
      <c r="SQE1571" s="217"/>
      <c r="SQF1571" s="217"/>
      <c r="SQG1571" s="217"/>
      <c r="SQH1571" s="217"/>
      <c r="SQI1571" s="217"/>
      <c r="SQJ1571" s="217"/>
      <c r="SQK1571" s="217"/>
      <c r="SQL1571" s="217"/>
      <c r="SQM1571" s="217"/>
      <c r="SQN1571" s="217"/>
      <c r="SQO1571" s="217"/>
      <c r="SQP1571" s="217"/>
      <c r="SQQ1571" s="217"/>
      <c r="SQR1571" s="217"/>
      <c r="SQS1571" s="217"/>
      <c r="SQT1571" s="217"/>
      <c r="SQU1571" s="217"/>
      <c r="SQV1571" s="217"/>
      <c r="SQW1571" s="217"/>
      <c r="SQX1571" s="217"/>
      <c r="SQY1571" s="217"/>
      <c r="SQZ1571" s="217"/>
      <c r="SRA1571" s="217"/>
      <c r="SRB1571" s="217"/>
      <c r="SRC1571" s="217"/>
      <c r="SRD1571" s="217"/>
      <c r="SRE1571" s="217"/>
      <c r="SRF1571" s="217"/>
      <c r="SRG1571" s="217"/>
      <c r="SRH1571" s="217"/>
      <c r="SRI1571" s="217"/>
      <c r="SRJ1571" s="217"/>
      <c r="SRK1571" s="217"/>
      <c r="SRL1571" s="217"/>
      <c r="SRM1571" s="217"/>
      <c r="SRN1571" s="217"/>
      <c r="SRO1571" s="217"/>
      <c r="SRP1571" s="217"/>
      <c r="SRQ1571" s="217"/>
      <c r="SRR1571" s="217"/>
      <c r="SRS1571" s="217"/>
      <c r="SRT1571" s="217"/>
      <c r="SRU1571" s="217"/>
      <c r="SRV1571" s="217"/>
      <c r="SRW1571" s="217"/>
      <c r="SRX1571" s="217"/>
      <c r="SRY1571" s="217"/>
      <c r="SRZ1571" s="217"/>
      <c r="SSA1571" s="217"/>
      <c r="SSB1571" s="217"/>
      <c r="SSC1571" s="217"/>
      <c r="SSD1571" s="217"/>
      <c r="SSE1571" s="217"/>
      <c r="SSF1571" s="217"/>
      <c r="SSG1571" s="217"/>
      <c r="SSH1571" s="217"/>
      <c r="SSI1571" s="217"/>
      <c r="SSJ1571" s="217"/>
      <c r="SSK1571" s="217"/>
      <c r="SSL1571" s="217"/>
      <c r="SSM1571" s="217"/>
      <c r="SSN1571" s="217"/>
      <c r="SSO1571" s="217"/>
      <c r="SSP1571" s="217"/>
      <c r="SSQ1571" s="217"/>
      <c r="SSR1571" s="217"/>
      <c r="SSS1571" s="217"/>
      <c r="SST1571" s="217"/>
      <c r="SSU1571" s="217"/>
      <c r="SSV1571" s="217"/>
      <c r="SSW1571" s="217"/>
      <c r="SSX1571" s="217"/>
      <c r="SSY1571" s="217"/>
      <c r="SSZ1571" s="217"/>
      <c r="STA1571" s="217"/>
      <c r="STB1571" s="217"/>
      <c r="STC1571" s="217"/>
      <c r="STD1571" s="217"/>
      <c r="STE1571" s="217"/>
      <c r="STF1571" s="217"/>
      <c r="STG1571" s="217"/>
      <c r="STH1571" s="217"/>
      <c r="STI1571" s="217"/>
      <c r="STJ1571" s="217"/>
      <c r="STK1571" s="217"/>
      <c r="STL1571" s="217"/>
      <c r="STM1571" s="217"/>
      <c r="STN1571" s="217"/>
      <c r="STO1571" s="217"/>
      <c r="STP1571" s="217"/>
      <c r="STQ1571" s="217"/>
      <c r="STR1571" s="217"/>
      <c r="STS1571" s="217"/>
      <c r="STT1571" s="217"/>
      <c r="STU1571" s="217"/>
      <c r="STV1571" s="217"/>
      <c r="STW1571" s="217"/>
      <c r="STX1571" s="217"/>
      <c r="STY1571" s="217"/>
      <c r="STZ1571" s="217"/>
      <c r="SUA1571" s="217"/>
      <c r="SUB1571" s="217"/>
      <c r="SUC1571" s="217"/>
      <c r="SUD1571" s="217"/>
      <c r="SUE1571" s="217"/>
      <c r="SUF1571" s="217"/>
      <c r="SUG1571" s="217"/>
      <c r="SUH1571" s="217"/>
      <c r="SUI1571" s="217"/>
      <c r="SUJ1571" s="217"/>
      <c r="SUK1571" s="217"/>
      <c r="SUL1571" s="217"/>
      <c r="SUM1571" s="217"/>
      <c r="SUN1571" s="217"/>
      <c r="SUO1571" s="217"/>
      <c r="SUP1571" s="217"/>
      <c r="SUQ1571" s="217"/>
      <c r="SUR1571" s="217"/>
      <c r="SUS1571" s="217"/>
      <c r="SUT1571" s="217"/>
      <c r="SUU1571" s="217"/>
      <c r="SUV1571" s="217"/>
      <c r="SUW1571" s="217"/>
      <c r="SUX1571" s="217"/>
      <c r="SUY1571" s="217"/>
      <c r="SUZ1571" s="217"/>
      <c r="SVA1571" s="217"/>
      <c r="SVB1571" s="217"/>
      <c r="SVC1571" s="217"/>
      <c r="SVD1571" s="217"/>
      <c r="SVE1571" s="217"/>
      <c r="SVF1571" s="217"/>
      <c r="SVG1571" s="217"/>
      <c r="SVH1571" s="217"/>
      <c r="SVI1571" s="217"/>
      <c r="SVJ1571" s="217"/>
      <c r="SVK1571" s="217"/>
      <c r="SVL1571" s="217"/>
      <c r="SVM1571" s="217"/>
      <c r="SVN1571" s="217"/>
      <c r="SVO1571" s="217"/>
      <c r="SVP1571" s="217"/>
      <c r="SVQ1571" s="217"/>
      <c r="SVR1571" s="217"/>
      <c r="SVS1571" s="217"/>
      <c r="SVT1571" s="217"/>
      <c r="SVU1571" s="217"/>
      <c r="SVV1571" s="217"/>
      <c r="SVW1571" s="217"/>
      <c r="SVX1571" s="217"/>
      <c r="SVY1571" s="217"/>
      <c r="SVZ1571" s="217"/>
      <c r="SWA1571" s="217"/>
      <c r="SWB1571" s="217"/>
      <c r="SWC1571" s="217"/>
      <c r="SWD1571" s="217"/>
      <c r="SWE1571" s="217"/>
      <c r="SWF1571" s="217"/>
      <c r="SWG1571" s="217"/>
      <c r="SWH1571" s="217"/>
      <c r="SWI1571" s="217"/>
      <c r="SWJ1571" s="217"/>
      <c r="SWK1571" s="217"/>
      <c r="SWL1571" s="217"/>
      <c r="SWM1571" s="217"/>
      <c r="SWN1571" s="217"/>
      <c r="SWO1571" s="217"/>
      <c r="SWP1571" s="217"/>
      <c r="SWQ1571" s="217"/>
      <c r="SWR1571" s="217"/>
      <c r="SWS1571" s="217"/>
      <c r="SWT1571" s="217"/>
      <c r="SWU1571" s="217"/>
      <c r="SWV1571" s="217"/>
      <c r="SWW1571" s="217"/>
      <c r="SWX1571" s="217"/>
      <c r="SWY1571" s="217"/>
      <c r="SWZ1571" s="217"/>
      <c r="SXA1571" s="217"/>
      <c r="SXB1571" s="217"/>
      <c r="SXC1571" s="217"/>
      <c r="SXD1571" s="217"/>
      <c r="SXE1571" s="217"/>
      <c r="SXF1571" s="217"/>
      <c r="SXG1571" s="217"/>
      <c r="SXH1571" s="217"/>
      <c r="SXI1571" s="217"/>
      <c r="SXJ1571" s="217"/>
      <c r="SXK1571" s="217"/>
      <c r="SXL1571" s="217"/>
      <c r="SXM1571" s="217"/>
      <c r="SXN1571" s="217"/>
      <c r="SXO1571" s="217"/>
      <c r="SXP1571" s="217"/>
      <c r="SXQ1571" s="217"/>
      <c r="SXR1571" s="217"/>
      <c r="SXS1571" s="217"/>
      <c r="SXT1571" s="217"/>
      <c r="SXU1571" s="217"/>
      <c r="SXV1571" s="217"/>
      <c r="SXW1571" s="217"/>
      <c r="SXX1571" s="217"/>
      <c r="SXY1571" s="217"/>
      <c r="SXZ1571" s="217"/>
      <c r="SYA1571" s="217"/>
      <c r="SYB1571" s="217"/>
      <c r="SYC1571" s="217"/>
      <c r="SYD1571" s="217"/>
      <c r="SYE1571" s="217"/>
      <c r="SYF1571" s="217"/>
      <c r="SYG1571" s="217"/>
      <c r="SYH1571" s="217"/>
      <c r="SYI1571" s="217"/>
      <c r="SYJ1571" s="217"/>
      <c r="SYK1571" s="217"/>
      <c r="SYL1571" s="217"/>
      <c r="SYM1571" s="217"/>
      <c r="SYN1571" s="217"/>
      <c r="SYO1571" s="217"/>
      <c r="SYP1571" s="217"/>
      <c r="SYQ1571" s="217"/>
      <c r="SYR1571" s="217"/>
      <c r="SYS1571" s="217"/>
      <c r="SYT1571" s="217"/>
      <c r="SYU1571" s="217"/>
      <c r="SYV1571" s="217"/>
      <c r="SYW1571" s="217"/>
      <c r="SYX1571" s="217"/>
      <c r="SYY1571" s="217"/>
      <c r="SYZ1571" s="217"/>
      <c r="SZA1571" s="217"/>
      <c r="SZB1571" s="217"/>
      <c r="SZC1571" s="217"/>
      <c r="SZD1571" s="217"/>
      <c r="SZE1571" s="217"/>
      <c r="SZF1571" s="217"/>
      <c r="SZG1571" s="217"/>
      <c r="SZH1571" s="217"/>
      <c r="SZI1571" s="217"/>
      <c r="SZJ1571" s="217"/>
      <c r="SZK1571" s="217"/>
      <c r="SZL1571" s="217"/>
      <c r="SZM1571" s="217"/>
      <c r="SZN1571" s="217"/>
      <c r="SZO1571" s="217"/>
      <c r="SZP1571" s="217"/>
      <c r="SZQ1571" s="217"/>
      <c r="SZR1571" s="217"/>
      <c r="SZS1571" s="217"/>
      <c r="SZT1571" s="217"/>
      <c r="SZU1571" s="217"/>
      <c r="SZV1571" s="217"/>
      <c r="SZW1571" s="217"/>
      <c r="SZX1571" s="217"/>
      <c r="SZY1571" s="217"/>
      <c r="SZZ1571" s="217"/>
      <c r="TAA1571" s="217"/>
      <c r="TAB1571" s="217"/>
      <c r="TAC1571" s="217"/>
      <c r="TAD1571" s="217"/>
      <c r="TAE1571" s="217"/>
      <c r="TAF1571" s="217"/>
      <c r="TAG1571" s="217"/>
      <c r="TAH1571" s="217"/>
      <c r="TAI1571" s="217"/>
      <c r="TAJ1571" s="217"/>
      <c r="TAK1571" s="217"/>
      <c r="TAL1571" s="217"/>
      <c r="TAM1571" s="217"/>
      <c r="TAN1571" s="217"/>
      <c r="TAO1571" s="217"/>
      <c r="TAP1571" s="217"/>
      <c r="TAQ1571" s="217"/>
      <c r="TAR1571" s="217"/>
      <c r="TAS1571" s="217"/>
      <c r="TAT1571" s="217"/>
      <c r="TAU1571" s="217"/>
      <c r="TAV1571" s="217"/>
      <c r="TAW1571" s="217"/>
      <c r="TAX1571" s="217"/>
      <c r="TAY1571" s="217"/>
      <c r="TAZ1571" s="217"/>
      <c r="TBA1571" s="217"/>
      <c r="TBB1571" s="217"/>
      <c r="TBC1571" s="217"/>
      <c r="TBD1571" s="217"/>
      <c r="TBE1571" s="217"/>
      <c r="TBF1571" s="217"/>
      <c r="TBG1571" s="217"/>
      <c r="TBH1571" s="217"/>
      <c r="TBI1571" s="217"/>
      <c r="TBJ1571" s="217"/>
      <c r="TBK1571" s="217"/>
      <c r="TBL1571" s="217"/>
      <c r="TBM1571" s="217"/>
      <c r="TBN1571" s="217"/>
      <c r="TBO1571" s="217"/>
      <c r="TBP1571" s="217"/>
      <c r="TBQ1571" s="217"/>
      <c r="TBR1571" s="217"/>
      <c r="TBS1571" s="217"/>
      <c r="TBT1571" s="217"/>
      <c r="TBU1571" s="217"/>
      <c r="TBV1571" s="217"/>
      <c r="TBW1571" s="217"/>
      <c r="TBX1571" s="217"/>
      <c r="TBY1571" s="217"/>
      <c r="TBZ1571" s="217"/>
      <c r="TCA1571" s="217"/>
      <c r="TCB1571" s="217"/>
      <c r="TCC1571" s="217"/>
      <c r="TCD1571" s="217"/>
      <c r="TCE1571" s="217"/>
      <c r="TCF1571" s="217"/>
      <c r="TCG1571" s="217"/>
      <c r="TCH1571" s="217"/>
      <c r="TCI1571" s="217"/>
      <c r="TCJ1571" s="217"/>
      <c r="TCK1571" s="217"/>
      <c r="TCL1571" s="217"/>
      <c r="TCM1571" s="217"/>
      <c r="TCN1571" s="217"/>
      <c r="TCO1571" s="217"/>
      <c r="TCP1571" s="217"/>
      <c r="TCQ1571" s="217"/>
      <c r="TCR1571" s="217"/>
      <c r="TCS1571" s="217"/>
      <c r="TCT1571" s="217"/>
      <c r="TCU1571" s="217"/>
      <c r="TCV1571" s="217"/>
      <c r="TCW1571" s="217"/>
      <c r="TCX1571" s="217"/>
      <c r="TCY1571" s="217"/>
      <c r="TCZ1571" s="217"/>
      <c r="TDA1571" s="217"/>
      <c r="TDB1571" s="217"/>
      <c r="TDC1571" s="217"/>
      <c r="TDD1571" s="217"/>
      <c r="TDE1571" s="217"/>
      <c r="TDF1571" s="217"/>
      <c r="TDG1571" s="217"/>
      <c r="TDH1571" s="217"/>
      <c r="TDI1571" s="217"/>
      <c r="TDJ1571" s="217"/>
      <c r="TDK1571" s="217"/>
      <c r="TDL1571" s="217"/>
      <c r="TDM1571" s="217"/>
      <c r="TDN1571" s="217"/>
      <c r="TDO1571" s="217"/>
      <c r="TDP1571" s="217"/>
      <c r="TDQ1571" s="217"/>
      <c r="TDR1571" s="217"/>
      <c r="TDS1571" s="217"/>
      <c r="TDT1571" s="217"/>
      <c r="TDU1571" s="217"/>
      <c r="TDV1571" s="217"/>
      <c r="TDW1571" s="217"/>
      <c r="TDX1571" s="217"/>
      <c r="TDY1571" s="217"/>
      <c r="TDZ1571" s="217"/>
      <c r="TEA1571" s="217"/>
      <c r="TEB1571" s="217"/>
      <c r="TEC1571" s="217"/>
      <c r="TED1571" s="217"/>
      <c r="TEE1571" s="217"/>
      <c r="TEF1571" s="217"/>
      <c r="TEG1571" s="217"/>
      <c r="TEH1571" s="217"/>
      <c r="TEI1571" s="217"/>
      <c r="TEJ1571" s="217"/>
      <c r="TEK1571" s="217"/>
      <c r="TEL1571" s="217"/>
      <c r="TEM1571" s="217"/>
      <c r="TEN1571" s="217"/>
      <c r="TEO1571" s="217"/>
      <c r="TEP1571" s="217"/>
      <c r="TEQ1571" s="217"/>
      <c r="TER1571" s="217"/>
      <c r="TES1571" s="217"/>
      <c r="TET1571" s="217"/>
      <c r="TEU1571" s="217"/>
      <c r="TEV1571" s="217"/>
      <c r="TEW1571" s="217"/>
      <c r="TEX1571" s="217"/>
      <c r="TEY1571" s="217"/>
      <c r="TEZ1571" s="217"/>
      <c r="TFA1571" s="217"/>
      <c r="TFB1571" s="217"/>
      <c r="TFC1571" s="217"/>
      <c r="TFD1571" s="217"/>
      <c r="TFE1571" s="217"/>
      <c r="TFF1571" s="217"/>
      <c r="TFG1571" s="217"/>
      <c r="TFH1571" s="217"/>
      <c r="TFI1571" s="217"/>
      <c r="TFJ1571" s="217"/>
      <c r="TFK1571" s="217"/>
      <c r="TFL1571" s="217"/>
      <c r="TFM1571" s="217"/>
      <c r="TFN1571" s="217"/>
      <c r="TFO1571" s="217"/>
      <c r="TFP1571" s="217"/>
      <c r="TFQ1571" s="217"/>
      <c r="TFR1571" s="217"/>
      <c r="TFS1571" s="217"/>
      <c r="TFT1571" s="217"/>
      <c r="TFU1571" s="217"/>
      <c r="TFV1571" s="217"/>
      <c r="TFW1571" s="217"/>
      <c r="TFX1571" s="217"/>
      <c r="TFY1571" s="217"/>
      <c r="TFZ1571" s="217"/>
      <c r="TGA1571" s="217"/>
      <c r="TGB1571" s="217"/>
      <c r="TGC1571" s="217"/>
      <c r="TGD1571" s="217"/>
      <c r="TGE1571" s="217"/>
      <c r="TGF1571" s="217"/>
      <c r="TGG1571" s="217"/>
      <c r="TGH1571" s="217"/>
      <c r="TGI1571" s="217"/>
      <c r="TGJ1571" s="217"/>
      <c r="TGK1571" s="217"/>
      <c r="TGL1571" s="217"/>
      <c r="TGM1571" s="217"/>
      <c r="TGN1571" s="217"/>
      <c r="TGO1571" s="217"/>
      <c r="TGP1571" s="217"/>
      <c r="TGQ1571" s="217"/>
      <c r="TGR1571" s="217"/>
      <c r="TGS1571" s="217"/>
      <c r="TGT1571" s="217"/>
      <c r="TGU1571" s="217"/>
      <c r="TGV1571" s="217"/>
      <c r="TGW1571" s="217"/>
      <c r="TGX1571" s="217"/>
      <c r="TGY1571" s="217"/>
      <c r="TGZ1571" s="217"/>
      <c r="THA1571" s="217"/>
      <c r="THB1571" s="217"/>
      <c r="THC1571" s="217"/>
      <c r="THD1571" s="217"/>
      <c r="THE1571" s="217"/>
      <c r="THF1571" s="217"/>
      <c r="THG1571" s="217"/>
      <c r="THH1571" s="217"/>
      <c r="THI1571" s="217"/>
      <c r="THJ1571" s="217"/>
      <c r="THK1571" s="217"/>
      <c r="THL1571" s="217"/>
      <c r="THM1571" s="217"/>
      <c r="THN1571" s="217"/>
      <c r="THO1571" s="217"/>
      <c r="THP1571" s="217"/>
      <c r="THQ1571" s="217"/>
      <c r="THR1571" s="217"/>
      <c r="THS1571" s="217"/>
      <c r="THT1571" s="217"/>
      <c r="THU1571" s="217"/>
      <c r="THV1571" s="217"/>
      <c r="THW1571" s="217"/>
      <c r="THX1571" s="217"/>
      <c r="THY1571" s="217"/>
      <c r="THZ1571" s="217"/>
      <c r="TIA1571" s="217"/>
      <c r="TIB1571" s="217"/>
      <c r="TIC1571" s="217"/>
      <c r="TID1571" s="217"/>
      <c r="TIE1571" s="217"/>
      <c r="TIF1571" s="217"/>
      <c r="TIG1571" s="217"/>
      <c r="TIH1571" s="217"/>
      <c r="TII1571" s="217"/>
      <c r="TIJ1571" s="217"/>
      <c r="TIK1571" s="217"/>
      <c r="TIL1571" s="217"/>
      <c r="TIM1571" s="217"/>
      <c r="TIN1571" s="217"/>
      <c r="TIO1571" s="217"/>
      <c r="TIP1571" s="217"/>
      <c r="TIQ1571" s="217"/>
      <c r="TIR1571" s="217"/>
      <c r="TIS1571" s="217"/>
      <c r="TIT1571" s="217"/>
      <c r="TIU1571" s="217"/>
      <c r="TIV1571" s="217"/>
      <c r="TIW1571" s="217"/>
      <c r="TIX1571" s="217"/>
      <c r="TIY1571" s="217"/>
      <c r="TIZ1571" s="217"/>
      <c r="TJA1571" s="217"/>
      <c r="TJB1571" s="217"/>
      <c r="TJC1571" s="217"/>
      <c r="TJD1571" s="217"/>
      <c r="TJE1571" s="217"/>
      <c r="TJF1571" s="217"/>
      <c r="TJG1571" s="217"/>
      <c r="TJH1571" s="217"/>
      <c r="TJI1571" s="217"/>
      <c r="TJJ1571" s="217"/>
      <c r="TJK1571" s="217"/>
      <c r="TJL1571" s="217"/>
      <c r="TJM1571" s="217"/>
      <c r="TJN1571" s="217"/>
      <c r="TJO1571" s="217"/>
      <c r="TJP1571" s="217"/>
      <c r="TJQ1571" s="217"/>
      <c r="TJR1571" s="217"/>
      <c r="TJS1571" s="217"/>
      <c r="TJT1571" s="217"/>
      <c r="TJU1571" s="217"/>
      <c r="TJV1571" s="217"/>
      <c r="TJW1571" s="217"/>
      <c r="TJX1571" s="217"/>
      <c r="TJY1571" s="217"/>
      <c r="TJZ1571" s="217"/>
      <c r="TKA1571" s="217"/>
      <c r="TKB1571" s="217"/>
      <c r="TKC1571" s="217"/>
      <c r="TKD1571" s="217"/>
      <c r="TKE1571" s="217"/>
      <c r="TKF1571" s="217"/>
      <c r="TKG1571" s="217"/>
      <c r="TKH1571" s="217"/>
      <c r="TKI1571" s="217"/>
      <c r="TKJ1571" s="217"/>
      <c r="TKK1571" s="217"/>
      <c r="TKL1571" s="217"/>
      <c r="TKM1571" s="217"/>
      <c r="TKN1571" s="217"/>
      <c r="TKO1571" s="217"/>
      <c r="TKP1571" s="217"/>
      <c r="TKQ1571" s="217"/>
      <c r="TKR1571" s="217"/>
      <c r="TKS1571" s="217"/>
      <c r="TKT1571" s="217"/>
      <c r="TKU1571" s="217"/>
      <c r="TKV1571" s="217"/>
      <c r="TKW1571" s="217"/>
      <c r="TKX1571" s="217"/>
      <c r="TKY1571" s="217"/>
      <c r="TKZ1571" s="217"/>
      <c r="TLA1571" s="217"/>
      <c r="TLB1571" s="217"/>
      <c r="TLC1571" s="217"/>
      <c r="TLD1571" s="217"/>
      <c r="TLE1571" s="217"/>
      <c r="TLF1571" s="217"/>
      <c r="TLG1571" s="217"/>
      <c r="TLH1571" s="217"/>
      <c r="TLI1571" s="217"/>
      <c r="TLJ1571" s="217"/>
      <c r="TLK1571" s="217"/>
      <c r="TLL1571" s="217"/>
      <c r="TLM1571" s="217"/>
      <c r="TLN1571" s="217"/>
      <c r="TLO1571" s="217"/>
      <c r="TLP1571" s="217"/>
      <c r="TLQ1571" s="217"/>
      <c r="TLR1571" s="217"/>
      <c r="TLS1571" s="217"/>
      <c r="TLT1571" s="217"/>
      <c r="TLU1571" s="217"/>
      <c r="TLV1571" s="217"/>
      <c r="TLW1571" s="217"/>
      <c r="TLX1571" s="217"/>
      <c r="TLY1571" s="217"/>
      <c r="TLZ1571" s="217"/>
      <c r="TMA1571" s="217"/>
      <c r="TMB1571" s="217"/>
      <c r="TMC1571" s="217"/>
      <c r="TMD1571" s="217"/>
      <c r="TME1571" s="217"/>
      <c r="TMF1571" s="217"/>
      <c r="TMG1571" s="217"/>
      <c r="TMH1571" s="217"/>
      <c r="TMI1571" s="217"/>
      <c r="TMJ1571" s="217"/>
      <c r="TMK1571" s="217"/>
      <c r="TML1571" s="217"/>
      <c r="TMM1571" s="217"/>
      <c r="TMN1571" s="217"/>
      <c r="TMO1571" s="217"/>
      <c r="TMP1571" s="217"/>
      <c r="TMQ1571" s="217"/>
      <c r="TMR1571" s="217"/>
      <c r="TMS1571" s="217"/>
      <c r="TMT1571" s="217"/>
      <c r="TMU1571" s="217"/>
      <c r="TMV1571" s="217"/>
      <c r="TMW1571" s="217"/>
      <c r="TMX1571" s="217"/>
      <c r="TMY1571" s="217"/>
      <c r="TMZ1571" s="217"/>
      <c r="TNA1571" s="217"/>
      <c r="TNB1571" s="217"/>
      <c r="TNC1571" s="217"/>
      <c r="TND1571" s="217"/>
      <c r="TNE1571" s="217"/>
      <c r="TNF1571" s="217"/>
      <c r="TNG1571" s="217"/>
      <c r="TNH1571" s="217"/>
      <c r="TNI1571" s="217"/>
      <c r="TNJ1571" s="217"/>
      <c r="TNK1571" s="217"/>
      <c r="TNL1571" s="217"/>
      <c r="TNM1571" s="217"/>
      <c r="TNN1571" s="217"/>
      <c r="TNO1571" s="217"/>
      <c r="TNP1571" s="217"/>
      <c r="TNQ1571" s="217"/>
      <c r="TNR1571" s="217"/>
      <c r="TNS1571" s="217"/>
      <c r="TNT1571" s="217"/>
      <c r="TNU1571" s="217"/>
      <c r="TNV1571" s="217"/>
      <c r="TNW1571" s="217"/>
      <c r="TNX1571" s="217"/>
      <c r="TNY1571" s="217"/>
      <c r="TNZ1571" s="217"/>
      <c r="TOA1571" s="217"/>
      <c r="TOB1571" s="217"/>
      <c r="TOC1571" s="217"/>
      <c r="TOD1571" s="217"/>
      <c r="TOE1571" s="217"/>
      <c r="TOF1571" s="217"/>
      <c r="TOG1571" s="217"/>
      <c r="TOH1571" s="217"/>
      <c r="TOI1571" s="217"/>
      <c r="TOJ1571" s="217"/>
      <c r="TOK1571" s="217"/>
      <c r="TOL1571" s="217"/>
      <c r="TOM1571" s="217"/>
      <c r="TON1571" s="217"/>
      <c r="TOO1571" s="217"/>
      <c r="TOP1571" s="217"/>
      <c r="TOQ1571" s="217"/>
      <c r="TOR1571" s="217"/>
      <c r="TOS1571" s="217"/>
      <c r="TOT1571" s="217"/>
      <c r="TOU1571" s="217"/>
      <c r="TOV1571" s="217"/>
      <c r="TOW1571" s="217"/>
      <c r="TOX1571" s="217"/>
      <c r="TOY1571" s="217"/>
      <c r="TOZ1571" s="217"/>
      <c r="TPA1571" s="217"/>
      <c r="TPB1571" s="217"/>
      <c r="TPC1571" s="217"/>
      <c r="TPD1571" s="217"/>
      <c r="TPE1571" s="217"/>
      <c r="TPF1571" s="217"/>
      <c r="TPG1571" s="217"/>
      <c r="TPH1571" s="217"/>
      <c r="TPI1571" s="217"/>
      <c r="TPJ1571" s="217"/>
      <c r="TPK1571" s="217"/>
      <c r="TPL1571" s="217"/>
      <c r="TPM1571" s="217"/>
      <c r="TPN1571" s="217"/>
      <c r="TPO1571" s="217"/>
      <c r="TPP1571" s="217"/>
      <c r="TPQ1571" s="217"/>
      <c r="TPR1571" s="217"/>
      <c r="TPS1571" s="217"/>
      <c r="TPT1571" s="217"/>
      <c r="TPU1571" s="217"/>
      <c r="TPV1571" s="217"/>
      <c r="TPW1571" s="217"/>
      <c r="TPX1571" s="217"/>
      <c r="TPY1571" s="217"/>
      <c r="TPZ1571" s="217"/>
      <c r="TQA1571" s="217"/>
      <c r="TQB1571" s="217"/>
      <c r="TQC1571" s="217"/>
      <c r="TQD1571" s="217"/>
      <c r="TQE1571" s="217"/>
      <c r="TQF1571" s="217"/>
      <c r="TQG1571" s="217"/>
      <c r="TQH1571" s="217"/>
      <c r="TQI1571" s="217"/>
      <c r="TQJ1571" s="217"/>
      <c r="TQK1571" s="217"/>
      <c r="TQL1571" s="217"/>
      <c r="TQM1571" s="217"/>
      <c r="TQN1571" s="217"/>
      <c r="TQO1571" s="217"/>
      <c r="TQP1571" s="217"/>
      <c r="TQQ1571" s="217"/>
      <c r="TQR1571" s="217"/>
      <c r="TQS1571" s="217"/>
      <c r="TQT1571" s="217"/>
      <c r="TQU1571" s="217"/>
      <c r="TQV1571" s="217"/>
      <c r="TQW1571" s="217"/>
      <c r="TQX1571" s="217"/>
      <c r="TQY1571" s="217"/>
      <c r="TQZ1571" s="217"/>
      <c r="TRA1571" s="217"/>
      <c r="TRB1571" s="217"/>
      <c r="TRC1571" s="217"/>
      <c r="TRD1571" s="217"/>
      <c r="TRE1571" s="217"/>
      <c r="TRF1571" s="217"/>
      <c r="TRG1571" s="217"/>
      <c r="TRH1571" s="217"/>
      <c r="TRI1571" s="217"/>
      <c r="TRJ1571" s="217"/>
      <c r="TRK1571" s="217"/>
      <c r="TRL1571" s="217"/>
      <c r="TRM1571" s="217"/>
      <c r="TRN1571" s="217"/>
      <c r="TRO1571" s="217"/>
      <c r="TRP1571" s="217"/>
      <c r="TRQ1571" s="217"/>
      <c r="TRR1571" s="217"/>
      <c r="TRS1571" s="217"/>
      <c r="TRT1571" s="217"/>
      <c r="TRU1571" s="217"/>
      <c r="TRV1571" s="217"/>
      <c r="TRW1571" s="217"/>
      <c r="TRX1571" s="217"/>
      <c r="TRY1571" s="217"/>
      <c r="TRZ1571" s="217"/>
      <c r="TSA1571" s="217"/>
      <c r="TSB1571" s="217"/>
      <c r="TSC1571" s="217"/>
      <c r="TSD1571" s="217"/>
      <c r="TSE1571" s="217"/>
      <c r="TSF1571" s="217"/>
      <c r="TSG1571" s="217"/>
      <c r="TSH1571" s="217"/>
      <c r="TSI1571" s="217"/>
      <c r="TSJ1571" s="217"/>
      <c r="TSK1571" s="217"/>
      <c r="TSL1571" s="217"/>
      <c r="TSM1571" s="217"/>
      <c r="TSN1571" s="217"/>
      <c r="TSO1571" s="217"/>
      <c r="TSP1571" s="217"/>
      <c r="TSQ1571" s="217"/>
      <c r="TSR1571" s="217"/>
      <c r="TSS1571" s="217"/>
      <c r="TST1571" s="217"/>
      <c r="TSU1571" s="217"/>
      <c r="TSV1571" s="217"/>
      <c r="TSW1571" s="217"/>
      <c r="TSX1571" s="217"/>
      <c r="TSY1571" s="217"/>
      <c r="TSZ1571" s="217"/>
      <c r="TTA1571" s="217"/>
      <c r="TTB1571" s="217"/>
      <c r="TTC1571" s="217"/>
      <c r="TTD1571" s="217"/>
      <c r="TTE1571" s="217"/>
      <c r="TTF1571" s="217"/>
      <c r="TTG1571" s="217"/>
      <c r="TTH1571" s="217"/>
      <c r="TTI1571" s="217"/>
      <c r="TTJ1571" s="217"/>
      <c r="TTK1571" s="217"/>
      <c r="TTL1571" s="217"/>
      <c r="TTM1571" s="217"/>
      <c r="TTN1571" s="217"/>
      <c r="TTO1571" s="217"/>
      <c r="TTP1571" s="217"/>
      <c r="TTQ1571" s="217"/>
      <c r="TTR1571" s="217"/>
      <c r="TTS1571" s="217"/>
      <c r="TTT1571" s="217"/>
      <c r="TTU1571" s="217"/>
      <c r="TTV1571" s="217"/>
      <c r="TTW1571" s="217"/>
      <c r="TTX1571" s="217"/>
      <c r="TTY1571" s="217"/>
      <c r="TTZ1571" s="217"/>
      <c r="TUA1571" s="217"/>
      <c r="TUB1571" s="217"/>
      <c r="TUC1571" s="217"/>
      <c r="TUD1571" s="217"/>
      <c r="TUE1571" s="217"/>
      <c r="TUF1571" s="217"/>
      <c r="TUG1571" s="217"/>
      <c r="TUH1571" s="217"/>
      <c r="TUI1571" s="217"/>
      <c r="TUJ1571" s="217"/>
      <c r="TUK1571" s="217"/>
      <c r="TUL1571" s="217"/>
      <c r="TUM1571" s="217"/>
      <c r="TUN1571" s="217"/>
      <c r="TUO1571" s="217"/>
      <c r="TUP1571" s="217"/>
      <c r="TUQ1571" s="217"/>
      <c r="TUR1571" s="217"/>
      <c r="TUS1571" s="217"/>
      <c r="TUT1571" s="217"/>
      <c r="TUU1571" s="217"/>
      <c r="TUV1571" s="217"/>
      <c r="TUW1571" s="217"/>
      <c r="TUX1571" s="217"/>
      <c r="TUY1571" s="217"/>
      <c r="TUZ1571" s="217"/>
      <c r="TVA1571" s="217"/>
      <c r="TVB1571" s="217"/>
      <c r="TVC1571" s="217"/>
      <c r="TVD1571" s="217"/>
      <c r="TVE1571" s="217"/>
      <c r="TVF1571" s="217"/>
      <c r="TVG1571" s="217"/>
      <c r="TVH1571" s="217"/>
      <c r="TVI1571" s="217"/>
      <c r="TVJ1571" s="217"/>
      <c r="TVK1571" s="217"/>
      <c r="TVL1571" s="217"/>
      <c r="TVM1571" s="217"/>
      <c r="TVN1571" s="217"/>
      <c r="TVO1571" s="217"/>
      <c r="TVP1571" s="217"/>
      <c r="TVQ1571" s="217"/>
      <c r="TVR1571" s="217"/>
      <c r="TVS1571" s="217"/>
      <c r="TVT1571" s="217"/>
      <c r="TVU1571" s="217"/>
      <c r="TVV1571" s="217"/>
      <c r="TVW1571" s="217"/>
      <c r="TVX1571" s="217"/>
      <c r="TVY1571" s="217"/>
      <c r="TVZ1571" s="217"/>
      <c r="TWA1571" s="217"/>
      <c r="TWB1571" s="217"/>
      <c r="TWC1571" s="217"/>
      <c r="TWD1571" s="217"/>
      <c r="TWE1571" s="217"/>
      <c r="TWF1571" s="217"/>
      <c r="TWG1571" s="217"/>
      <c r="TWH1571" s="217"/>
      <c r="TWI1571" s="217"/>
      <c r="TWJ1571" s="217"/>
      <c r="TWK1571" s="217"/>
      <c r="TWL1571" s="217"/>
      <c r="TWM1571" s="217"/>
      <c r="TWN1571" s="217"/>
      <c r="TWO1571" s="217"/>
      <c r="TWP1571" s="217"/>
      <c r="TWQ1571" s="217"/>
      <c r="TWR1571" s="217"/>
      <c r="TWS1571" s="217"/>
      <c r="TWT1571" s="217"/>
      <c r="TWU1571" s="217"/>
      <c r="TWV1571" s="217"/>
      <c r="TWW1571" s="217"/>
      <c r="TWX1571" s="217"/>
      <c r="TWY1571" s="217"/>
      <c r="TWZ1571" s="217"/>
      <c r="TXA1571" s="217"/>
      <c r="TXB1571" s="217"/>
      <c r="TXC1571" s="217"/>
      <c r="TXD1571" s="217"/>
      <c r="TXE1571" s="217"/>
      <c r="TXF1571" s="217"/>
      <c r="TXG1571" s="217"/>
      <c r="TXH1571" s="217"/>
      <c r="TXI1571" s="217"/>
      <c r="TXJ1571" s="217"/>
      <c r="TXK1571" s="217"/>
      <c r="TXL1571" s="217"/>
      <c r="TXM1571" s="217"/>
      <c r="TXN1571" s="217"/>
      <c r="TXO1571" s="217"/>
      <c r="TXP1571" s="217"/>
      <c r="TXQ1571" s="217"/>
      <c r="TXR1571" s="217"/>
      <c r="TXS1571" s="217"/>
      <c r="TXT1571" s="217"/>
      <c r="TXU1571" s="217"/>
      <c r="TXV1571" s="217"/>
      <c r="TXW1571" s="217"/>
      <c r="TXX1571" s="217"/>
      <c r="TXY1571" s="217"/>
      <c r="TXZ1571" s="217"/>
      <c r="TYA1571" s="217"/>
      <c r="TYB1571" s="217"/>
      <c r="TYC1571" s="217"/>
      <c r="TYD1571" s="217"/>
      <c r="TYE1571" s="217"/>
      <c r="TYF1571" s="217"/>
      <c r="TYG1571" s="217"/>
      <c r="TYH1571" s="217"/>
      <c r="TYI1571" s="217"/>
      <c r="TYJ1571" s="217"/>
      <c r="TYK1571" s="217"/>
      <c r="TYL1571" s="217"/>
      <c r="TYM1571" s="217"/>
      <c r="TYN1571" s="217"/>
      <c r="TYO1571" s="217"/>
      <c r="TYP1571" s="217"/>
      <c r="TYQ1571" s="217"/>
      <c r="TYR1571" s="217"/>
      <c r="TYS1571" s="217"/>
      <c r="TYT1571" s="217"/>
      <c r="TYU1571" s="217"/>
      <c r="TYV1571" s="217"/>
      <c r="TYW1571" s="217"/>
      <c r="TYX1571" s="217"/>
      <c r="TYY1571" s="217"/>
      <c r="TYZ1571" s="217"/>
      <c r="TZA1571" s="217"/>
      <c r="TZB1571" s="217"/>
      <c r="TZC1571" s="217"/>
      <c r="TZD1571" s="217"/>
      <c r="TZE1571" s="217"/>
      <c r="TZF1571" s="217"/>
      <c r="TZG1571" s="217"/>
      <c r="TZH1571" s="217"/>
      <c r="TZI1571" s="217"/>
      <c r="TZJ1571" s="217"/>
      <c r="TZK1571" s="217"/>
      <c r="TZL1571" s="217"/>
      <c r="TZM1571" s="217"/>
      <c r="TZN1571" s="217"/>
      <c r="TZO1571" s="217"/>
      <c r="TZP1571" s="217"/>
      <c r="TZQ1571" s="217"/>
      <c r="TZR1571" s="217"/>
      <c r="TZS1571" s="217"/>
      <c r="TZT1571" s="217"/>
      <c r="TZU1571" s="217"/>
      <c r="TZV1571" s="217"/>
      <c r="TZW1571" s="217"/>
      <c r="TZX1571" s="217"/>
      <c r="TZY1571" s="217"/>
      <c r="TZZ1571" s="217"/>
      <c r="UAA1571" s="217"/>
      <c r="UAB1571" s="217"/>
      <c r="UAC1571" s="217"/>
      <c r="UAD1571" s="217"/>
      <c r="UAE1571" s="217"/>
      <c r="UAF1571" s="217"/>
      <c r="UAG1571" s="217"/>
      <c r="UAH1571" s="217"/>
      <c r="UAI1571" s="217"/>
      <c r="UAJ1571" s="217"/>
      <c r="UAK1571" s="217"/>
      <c r="UAL1571" s="217"/>
      <c r="UAM1571" s="217"/>
      <c r="UAN1571" s="217"/>
      <c r="UAO1571" s="217"/>
      <c r="UAP1571" s="217"/>
      <c r="UAQ1571" s="217"/>
      <c r="UAR1571" s="217"/>
      <c r="UAS1571" s="217"/>
      <c r="UAT1571" s="217"/>
      <c r="UAU1571" s="217"/>
      <c r="UAV1571" s="217"/>
      <c r="UAW1571" s="217"/>
      <c r="UAX1571" s="217"/>
      <c r="UAY1571" s="217"/>
      <c r="UAZ1571" s="217"/>
      <c r="UBA1571" s="217"/>
      <c r="UBB1571" s="217"/>
      <c r="UBC1571" s="217"/>
      <c r="UBD1571" s="217"/>
      <c r="UBE1571" s="217"/>
      <c r="UBF1571" s="217"/>
      <c r="UBG1571" s="217"/>
      <c r="UBH1571" s="217"/>
      <c r="UBI1571" s="217"/>
      <c r="UBJ1571" s="217"/>
      <c r="UBK1571" s="217"/>
      <c r="UBL1571" s="217"/>
      <c r="UBM1571" s="217"/>
      <c r="UBN1571" s="217"/>
      <c r="UBO1571" s="217"/>
      <c r="UBP1571" s="217"/>
      <c r="UBQ1571" s="217"/>
      <c r="UBR1571" s="217"/>
      <c r="UBS1571" s="217"/>
      <c r="UBT1571" s="217"/>
      <c r="UBU1571" s="217"/>
      <c r="UBV1571" s="217"/>
      <c r="UBW1571" s="217"/>
      <c r="UBX1571" s="217"/>
      <c r="UBY1571" s="217"/>
      <c r="UBZ1571" s="217"/>
      <c r="UCA1571" s="217"/>
      <c r="UCB1571" s="217"/>
      <c r="UCC1571" s="217"/>
      <c r="UCD1571" s="217"/>
      <c r="UCE1571" s="217"/>
      <c r="UCF1571" s="217"/>
      <c r="UCG1571" s="217"/>
      <c r="UCH1571" s="217"/>
      <c r="UCI1571" s="217"/>
      <c r="UCJ1571" s="217"/>
      <c r="UCK1571" s="217"/>
      <c r="UCL1571" s="217"/>
      <c r="UCM1571" s="217"/>
      <c r="UCN1571" s="217"/>
      <c r="UCO1571" s="217"/>
      <c r="UCP1571" s="217"/>
      <c r="UCQ1571" s="217"/>
      <c r="UCR1571" s="217"/>
      <c r="UCS1571" s="217"/>
      <c r="UCT1571" s="217"/>
      <c r="UCU1571" s="217"/>
      <c r="UCV1571" s="217"/>
      <c r="UCW1571" s="217"/>
      <c r="UCX1571" s="217"/>
      <c r="UCY1571" s="217"/>
      <c r="UCZ1571" s="217"/>
      <c r="UDA1571" s="217"/>
      <c r="UDB1571" s="217"/>
      <c r="UDC1571" s="217"/>
      <c r="UDD1571" s="217"/>
      <c r="UDE1571" s="217"/>
      <c r="UDF1571" s="217"/>
      <c r="UDG1571" s="217"/>
      <c r="UDH1571" s="217"/>
      <c r="UDI1571" s="217"/>
      <c r="UDJ1571" s="217"/>
      <c r="UDK1571" s="217"/>
      <c r="UDL1571" s="217"/>
      <c r="UDM1571" s="217"/>
      <c r="UDN1571" s="217"/>
      <c r="UDO1571" s="217"/>
      <c r="UDP1571" s="217"/>
      <c r="UDQ1571" s="217"/>
      <c r="UDR1571" s="217"/>
      <c r="UDS1571" s="217"/>
      <c r="UDT1571" s="217"/>
      <c r="UDU1571" s="217"/>
      <c r="UDV1571" s="217"/>
      <c r="UDW1571" s="217"/>
      <c r="UDX1571" s="217"/>
      <c r="UDY1571" s="217"/>
      <c r="UDZ1571" s="217"/>
      <c r="UEA1571" s="217"/>
      <c r="UEB1571" s="217"/>
      <c r="UEC1571" s="217"/>
      <c r="UED1571" s="217"/>
      <c r="UEE1571" s="217"/>
      <c r="UEF1571" s="217"/>
      <c r="UEG1571" s="217"/>
      <c r="UEH1571" s="217"/>
      <c r="UEI1571" s="217"/>
      <c r="UEJ1571" s="217"/>
      <c r="UEK1571" s="217"/>
      <c r="UEL1571" s="217"/>
      <c r="UEM1571" s="217"/>
      <c r="UEN1571" s="217"/>
      <c r="UEO1571" s="217"/>
      <c r="UEP1571" s="217"/>
      <c r="UEQ1571" s="217"/>
      <c r="UER1571" s="217"/>
      <c r="UES1571" s="217"/>
      <c r="UET1571" s="217"/>
      <c r="UEU1571" s="217"/>
      <c r="UEV1571" s="217"/>
      <c r="UEW1571" s="217"/>
      <c r="UEX1571" s="217"/>
      <c r="UEY1571" s="217"/>
      <c r="UEZ1571" s="217"/>
      <c r="UFA1571" s="217"/>
      <c r="UFB1571" s="217"/>
      <c r="UFC1571" s="217"/>
      <c r="UFD1571" s="217"/>
      <c r="UFE1571" s="217"/>
      <c r="UFF1571" s="217"/>
      <c r="UFG1571" s="217"/>
      <c r="UFH1571" s="217"/>
      <c r="UFI1571" s="217"/>
      <c r="UFJ1571" s="217"/>
      <c r="UFK1571" s="217"/>
      <c r="UFL1571" s="217"/>
      <c r="UFM1571" s="217"/>
      <c r="UFN1571" s="217"/>
      <c r="UFO1571" s="217"/>
      <c r="UFP1571" s="217"/>
      <c r="UFQ1571" s="217"/>
      <c r="UFR1571" s="217"/>
      <c r="UFS1571" s="217"/>
      <c r="UFT1571" s="217"/>
      <c r="UFU1571" s="217"/>
      <c r="UFV1571" s="217"/>
      <c r="UFW1571" s="217"/>
      <c r="UFX1571" s="217"/>
      <c r="UFY1571" s="217"/>
      <c r="UFZ1571" s="217"/>
      <c r="UGA1571" s="217"/>
      <c r="UGB1571" s="217"/>
      <c r="UGC1571" s="217"/>
      <c r="UGD1571" s="217"/>
      <c r="UGE1571" s="217"/>
      <c r="UGF1571" s="217"/>
      <c r="UGG1571" s="217"/>
      <c r="UGH1571" s="217"/>
      <c r="UGI1571" s="217"/>
      <c r="UGJ1571" s="217"/>
      <c r="UGK1571" s="217"/>
      <c r="UGL1571" s="217"/>
      <c r="UGM1571" s="217"/>
      <c r="UGN1571" s="217"/>
      <c r="UGO1571" s="217"/>
      <c r="UGP1571" s="217"/>
      <c r="UGQ1571" s="217"/>
      <c r="UGR1571" s="217"/>
      <c r="UGS1571" s="217"/>
      <c r="UGT1571" s="217"/>
      <c r="UGU1571" s="217"/>
      <c r="UGV1571" s="217"/>
      <c r="UGW1571" s="217"/>
      <c r="UGX1571" s="217"/>
      <c r="UGY1571" s="217"/>
      <c r="UGZ1571" s="217"/>
      <c r="UHA1571" s="217"/>
      <c r="UHB1571" s="217"/>
      <c r="UHC1571" s="217"/>
      <c r="UHD1571" s="217"/>
      <c r="UHE1571" s="217"/>
      <c r="UHF1571" s="217"/>
      <c r="UHG1571" s="217"/>
      <c r="UHH1571" s="217"/>
      <c r="UHI1571" s="217"/>
      <c r="UHJ1571" s="217"/>
      <c r="UHK1571" s="217"/>
      <c r="UHL1571" s="217"/>
      <c r="UHM1571" s="217"/>
      <c r="UHN1571" s="217"/>
      <c r="UHO1571" s="217"/>
      <c r="UHP1571" s="217"/>
      <c r="UHQ1571" s="217"/>
      <c r="UHR1571" s="217"/>
      <c r="UHS1571" s="217"/>
      <c r="UHT1571" s="217"/>
      <c r="UHU1571" s="217"/>
      <c r="UHV1571" s="217"/>
      <c r="UHW1571" s="217"/>
      <c r="UHX1571" s="217"/>
      <c r="UHY1571" s="217"/>
      <c r="UHZ1571" s="217"/>
      <c r="UIA1571" s="217"/>
      <c r="UIB1571" s="217"/>
      <c r="UIC1571" s="217"/>
      <c r="UID1571" s="217"/>
      <c r="UIE1571" s="217"/>
      <c r="UIF1571" s="217"/>
      <c r="UIG1571" s="217"/>
      <c r="UIH1571" s="217"/>
      <c r="UII1571" s="217"/>
      <c r="UIJ1571" s="217"/>
      <c r="UIK1571" s="217"/>
      <c r="UIL1571" s="217"/>
      <c r="UIM1571" s="217"/>
      <c r="UIN1571" s="217"/>
      <c r="UIO1571" s="217"/>
      <c r="UIP1571" s="217"/>
      <c r="UIQ1571" s="217"/>
      <c r="UIR1571" s="217"/>
      <c r="UIS1571" s="217"/>
      <c r="UIT1571" s="217"/>
      <c r="UIU1571" s="217"/>
      <c r="UIV1571" s="217"/>
      <c r="UIW1571" s="217"/>
      <c r="UIX1571" s="217"/>
      <c r="UIY1571" s="217"/>
      <c r="UIZ1571" s="217"/>
      <c r="UJA1571" s="217"/>
      <c r="UJB1571" s="217"/>
      <c r="UJC1571" s="217"/>
      <c r="UJD1571" s="217"/>
      <c r="UJE1571" s="217"/>
      <c r="UJF1571" s="217"/>
      <c r="UJG1571" s="217"/>
      <c r="UJH1571" s="217"/>
      <c r="UJI1571" s="217"/>
      <c r="UJJ1571" s="217"/>
      <c r="UJK1571" s="217"/>
      <c r="UJL1571" s="217"/>
      <c r="UJM1571" s="217"/>
      <c r="UJN1571" s="217"/>
      <c r="UJO1571" s="217"/>
      <c r="UJP1571" s="217"/>
      <c r="UJQ1571" s="217"/>
      <c r="UJR1571" s="217"/>
      <c r="UJS1571" s="217"/>
      <c r="UJT1571" s="217"/>
      <c r="UJU1571" s="217"/>
      <c r="UJV1571" s="217"/>
      <c r="UJW1571" s="217"/>
      <c r="UJX1571" s="217"/>
      <c r="UJY1571" s="217"/>
      <c r="UJZ1571" s="217"/>
      <c r="UKA1571" s="217"/>
      <c r="UKB1571" s="217"/>
      <c r="UKC1571" s="217"/>
      <c r="UKD1571" s="217"/>
      <c r="UKE1571" s="217"/>
      <c r="UKF1571" s="217"/>
      <c r="UKG1571" s="217"/>
      <c r="UKH1571" s="217"/>
      <c r="UKI1571" s="217"/>
      <c r="UKJ1571" s="217"/>
      <c r="UKK1571" s="217"/>
      <c r="UKL1571" s="217"/>
      <c r="UKM1571" s="217"/>
      <c r="UKN1571" s="217"/>
      <c r="UKO1571" s="217"/>
      <c r="UKP1571" s="217"/>
      <c r="UKQ1571" s="217"/>
      <c r="UKR1571" s="217"/>
      <c r="UKS1571" s="217"/>
      <c r="UKT1571" s="217"/>
      <c r="UKU1571" s="217"/>
      <c r="UKV1571" s="217"/>
      <c r="UKW1571" s="217"/>
      <c r="UKX1571" s="217"/>
      <c r="UKY1571" s="217"/>
      <c r="UKZ1571" s="217"/>
      <c r="ULA1571" s="217"/>
      <c r="ULB1571" s="217"/>
      <c r="ULC1571" s="217"/>
      <c r="ULD1571" s="217"/>
      <c r="ULE1571" s="217"/>
      <c r="ULF1571" s="217"/>
      <c r="ULG1571" s="217"/>
      <c r="ULH1571" s="217"/>
      <c r="ULI1571" s="217"/>
      <c r="ULJ1571" s="217"/>
      <c r="ULK1571" s="217"/>
      <c r="ULL1571" s="217"/>
      <c r="ULM1571" s="217"/>
      <c r="ULN1571" s="217"/>
      <c r="ULO1571" s="217"/>
      <c r="ULP1571" s="217"/>
      <c r="ULQ1571" s="217"/>
      <c r="ULR1571" s="217"/>
      <c r="ULS1571" s="217"/>
      <c r="ULT1571" s="217"/>
      <c r="ULU1571" s="217"/>
      <c r="ULV1571" s="217"/>
      <c r="ULW1571" s="217"/>
      <c r="ULX1571" s="217"/>
      <c r="ULY1571" s="217"/>
      <c r="ULZ1571" s="217"/>
      <c r="UMA1571" s="217"/>
      <c r="UMB1571" s="217"/>
      <c r="UMC1571" s="217"/>
      <c r="UMD1571" s="217"/>
      <c r="UME1571" s="217"/>
      <c r="UMF1571" s="217"/>
      <c r="UMG1571" s="217"/>
      <c r="UMH1571" s="217"/>
      <c r="UMI1571" s="217"/>
      <c r="UMJ1571" s="217"/>
      <c r="UMK1571" s="217"/>
      <c r="UML1571" s="217"/>
      <c r="UMM1571" s="217"/>
      <c r="UMN1571" s="217"/>
      <c r="UMO1571" s="217"/>
      <c r="UMP1571" s="217"/>
      <c r="UMQ1571" s="217"/>
      <c r="UMR1571" s="217"/>
      <c r="UMS1571" s="217"/>
      <c r="UMT1571" s="217"/>
      <c r="UMU1571" s="217"/>
      <c r="UMV1571" s="217"/>
      <c r="UMW1571" s="217"/>
      <c r="UMX1571" s="217"/>
      <c r="UMY1571" s="217"/>
      <c r="UMZ1571" s="217"/>
      <c r="UNA1571" s="217"/>
      <c r="UNB1571" s="217"/>
      <c r="UNC1571" s="217"/>
      <c r="UND1571" s="217"/>
      <c r="UNE1571" s="217"/>
      <c r="UNF1571" s="217"/>
      <c r="UNG1571" s="217"/>
      <c r="UNH1571" s="217"/>
      <c r="UNI1571" s="217"/>
      <c r="UNJ1571" s="217"/>
      <c r="UNK1571" s="217"/>
      <c r="UNL1571" s="217"/>
      <c r="UNM1571" s="217"/>
      <c r="UNN1571" s="217"/>
      <c r="UNO1571" s="217"/>
      <c r="UNP1571" s="217"/>
      <c r="UNQ1571" s="217"/>
      <c r="UNR1571" s="217"/>
      <c r="UNS1571" s="217"/>
      <c r="UNT1571" s="217"/>
      <c r="UNU1571" s="217"/>
      <c r="UNV1571" s="217"/>
      <c r="UNW1571" s="217"/>
      <c r="UNX1571" s="217"/>
      <c r="UNY1571" s="217"/>
      <c r="UNZ1571" s="217"/>
      <c r="UOA1571" s="217"/>
      <c r="UOB1571" s="217"/>
      <c r="UOC1571" s="217"/>
      <c r="UOD1571" s="217"/>
      <c r="UOE1571" s="217"/>
      <c r="UOF1571" s="217"/>
      <c r="UOG1571" s="217"/>
      <c r="UOH1571" s="217"/>
      <c r="UOI1571" s="217"/>
      <c r="UOJ1571" s="217"/>
      <c r="UOK1571" s="217"/>
      <c r="UOL1571" s="217"/>
      <c r="UOM1571" s="217"/>
      <c r="UON1571" s="217"/>
      <c r="UOO1571" s="217"/>
      <c r="UOP1571" s="217"/>
      <c r="UOQ1571" s="217"/>
      <c r="UOR1571" s="217"/>
      <c r="UOS1571" s="217"/>
      <c r="UOT1571" s="217"/>
      <c r="UOU1571" s="217"/>
      <c r="UOV1571" s="217"/>
      <c r="UOW1571" s="217"/>
      <c r="UOX1571" s="217"/>
      <c r="UOY1571" s="217"/>
      <c r="UOZ1571" s="217"/>
      <c r="UPA1571" s="217"/>
      <c r="UPB1571" s="217"/>
      <c r="UPC1571" s="217"/>
      <c r="UPD1571" s="217"/>
      <c r="UPE1571" s="217"/>
      <c r="UPF1571" s="217"/>
      <c r="UPG1571" s="217"/>
      <c r="UPH1571" s="217"/>
      <c r="UPI1571" s="217"/>
      <c r="UPJ1571" s="217"/>
      <c r="UPK1571" s="217"/>
      <c r="UPL1571" s="217"/>
      <c r="UPM1571" s="217"/>
      <c r="UPN1571" s="217"/>
      <c r="UPO1571" s="217"/>
      <c r="UPP1571" s="217"/>
      <c r="UPQ1571" s="217"/>
      <c r="UPR1571" s="217"/>
      <c r="UPS1571" s="217"/>
      <c r="UPT1571" s="217"/>
      <c r="UPU1571" s="217"/>
      <c r="UPV1571" s="217"/>
      <c r="UPW1571" s="217"/>
      <c r="UPX1571" s="217"/>
      <c r="UPY1571" s="217"/>
      <c r="UPZ1571" s="217"/>
      <c r="UQA1571" s="217"/>
      <c r="UQB1571" s="217"/>
      <c r="UQC1571" s="217"/>
      <c r="UQD1571" s="217"/>
      <c r="UQE1571" s="217"/>
      <c r="UQF1571" s="217"/>
      <c r="UQG1571" s="217"/>
      <c r="UQH1571" s="217"/>
      <c r="UQI1571" s="217"/>
      <c r="UQJ1571" s="217"/>
      <c r="UQK1571" s="217"/>
      <c r="UQL1571" s="217"/>
      <c r="UQM1571" s="217"/>
      <c r="UQN1571" s="217"/>
      <c r="UQO1571" s="217"/>
      <c r="UQP1571" s="217"/>
      <c r="UQQ1571" s="217"/>
      <c r="UQR1571" s="217"/>
      <c r="UQS1571" s="217"/>
      <c r="UQT1571" s="217"/>
      <c r="UQU1571" s="217"/>
      <c r="UQV1571" s="217"/>
      <c r="UQW1571" s="217"/>
      <c r="UQX1571" s="217"/>
      <c r="UQY1571" s="217"/>
      <c r="UQZ1571" s="217"/>
      <c r="URA1571" s="217"/>
      <c r="URB1571" s="217"/>
      <c r="URC1571" s="217"/>
      <c r="URD1571" s="217"/>
      <c r="URE1571" s="217"/>
      <c r="URF1571" s="217"/>
      <c r="URG1571" s="217"/>
      <c r="URH1571" s="217"/>
      <c r="URI1571" s="217"/>
      <c r="URJ1571" s="217"/>
      <c r="URK1571" s="217"/>
      <c r="URL1571" s="217"/>
      <c r="URM1571" s="217"/>
      <c r="URN1571" s="217"/>
      <c r="URO1571" s="217"/>
      <c r="URP1571" s="217"/>
      <c r="URQ1571" s="217"/>
      <c r="URR1571" s="217"/>
      <c r="URS1571" s="217"/>
      <c r="URT1571" s="217"/>
      <c r="URU1571" s="217"/>
      <c r="URV1571" s="217"/>
      <c r="URW1571" s="217"/>
      <c r="URX1571" s="217"/>
      <c r="URY1571" s="217"/>
      <c r="URZ1571" s="217"/>
      <c r="USA1571" s="217"/>
      <c r="USB1571" s="217"/>
      <c r="USC1571" s="217"/>
      <c r="USD1571" s="217"/>
      <c r="USE1571" s="217"/>
      <c r="USF1571" s="217"/>
      <c r="USG1571" s="217"/>
      <c r="USH1571" s="217"/>
      <c r="USI1571" s="217"/>
      <c r="USJ1571" s="217"/>
      <c r="USK1571" s="217"/>
      <c r="USL1571" s="217"/>
      <c r="USM1571" s="217"/>
      <c r="USN1571" s="217"/>
      <c r="USO1571" s="217"/>
      <c r="USP1571" s="217"/>
      <c r="USQ1571" s="217"/>
      <c r="USR1571" s="217"/>
      <c r="USS1571" s="217"/>
      <c r="UST1571" s="217"/>
      <c r="USU1571" s="217"/>
      <c r="USV1571" s="217"/>
      <c r="USW1571" s="217"/>
      <c r="USX1571" s="217"/>
      <c r="USY1571" s="217"/>
      <c r="USZ1571" s="217"/>
      <c r="UTA1571" s="217"/>
      <c r="UTB1571" s="217"/>
      <c r="UTC1571" s="217"/>
      <c r="UTD1571" s="217"/>
      <c r="UTE1571" s="217"/>
      <c r="UTF1571" s="217"/>
      <c r="UTG1571" s="217"/>
      <c r="UTH1571" s="217"/>
      <c r="UTI1571" s="217"/>
      <c r="UTJ1571" s="217"/>
      <c r="UTK1571" s="217"/>
      <c r="UTL1571" s="217"/>
      <c r="UTM1571" s="217"/>
      <c r="UTN1571" s="217"/>
      <c r="UTO1571" s="217"/>
      <c r="UTP1571" s="217"/>
      <c r="UTQ1571" s="217"/>
      <c r="UTR1571" s="217"/>
      <c r="UTS1571" s="217"/>
      <c r="UTT1571" s="217"/>
      <c r="UTU1571" s="217"/>
      <c r="UTV1571" s="217"/>
      <c r="UTW1571" s="217"/>
      <c r="UTX1571" s="217"/>
      <c r="UTY1571" s="217"/>
      <c r="UTZ1571" s="217"/>
      <c r="UUA1571" s="217"/>
      <c r="UUB1571" s="217"/>
      <c r="UUC1571" s="217"/>
      <c r="UUD1571" s="217"/>
      <c r="UUE1571" s="217"/>
      <c r="UUF1571" s="217"/>
      <c r="UUG1571" s="217"/>
      <c r="UUH1571" s="217"/>
      <c r="UUI1571" s="217"/>
      <c r="UUJ1571" s="217"/>
      <c r="UUK1571" s="217"/>
      <c r="UUL1571" s="217"/>
      <c r="UUM1571" s="217"/>
      <c r="UUN1571" s="217"/>
      <c r="UUO1571" s="217"/>
      <c r="UUP1571" s="217"/>
      <c r="UUQ1571" s="217"/>
      <c r="UUR1571" s="217"/>
      <c r="UUS1571" s="217"/>
      <c r="UUT1571" s="217"/>
      <c r="UUU1571" s="217"/>
      <c r="UUV1571" s="217"/>
      <c r="UUW1571" s="217"/>
      <c r="UUX1571" s="217"/>
      <c r="UUY1571" s="217"/>
      <c r="UUZ1571" s="217"/>
      <c r="UVA1571" s="217"/>
      <c r="UVB1571" s="217"/>
      <c r="UVC1571" s="217"/>
      <c r="UVD1571" s="217"/>
      <c r="UVE1571" s="217"/>
      <c r="UVF1571" s="217"/>
      <c r="UVG1571" s="217"/>
      <c r="UVH1571" s="217"/>
      <c r="UVI1571" s="217"/>
      <c r="UVJ1571" s="217"/>
      <c r="UVK1571" s="217"/>
      <c r="UVL1571" s="217"/>
      <c r="UVM1571" s="217"/>
      <c r="UVN1571" s="217"/>
      <c r="UVO1571" s="217"/>
      <c r="UVP1571" s="217"/>
      <c r="UVQ1571" s="217"/>
      <c r="UVR1571" s="217"/>
      <c r="UVS1571" s="217"/>
      <c r="UVT1571" s="217"/>
      <c r="UVU1571" s="217"/>
      <c r="UVV1571" s="217"/>
      <c r="UVW1571" s="217"/>
      <c r="UVX1571" s="217"/>
      <c r="UVY1571" s="217"/>
      <c r="UVZ1571" s="217"/>
      <c r="UWA1571" s="217"/>
      <c r="UWB1571" s="217"/>
      <c r="UWC1571" s="217"/>
      <c r="UWD1571" s="217"/>
      <c r="UWE1571" s="217"/>
      <c r="UWF1571" s="217"/>
      <c r="UWG1571" s="217"/>
      <c r="UWH1571" s="217"/>
      <c r="UWI1571" s="217"/>
      <c r="UWJ1571" s="217"/>
      <c r="UWK1571" s="217"/>
      <c r="UWL1571" s="217"/>
      <c r="UWM1571" s="217"/>
      <c r="UWN1571" s="217"/>
      <c r="UWO1571" s="217"/>
      <c r="UWP1571" s="217"/>
      <c r="UWQ1571" s="217"/>
      <c r="UWR1571" s="217"/>
      <c r="UWS1571" s="217"/>
      <c r="UWT1571" s="217"/>
      <c r="UWU1571" s="217"/>
      <c r="UWV1571" s="217"/>
      <c r="UWW1571" s="217"/>
      <c r="UWX1571" s="217"/>
      <c r="UWY1571" s="217"/>
      <c r="UWZ1571" s="217"/>
      <c r="UXA1571" s="217"/>
      <c r="UXB1571" s="217"/>
      <c r="UXC1571" s="217"/>
      <c r="UXD1571" s="217"/>
      <c r="UXE1571" s="217"/>
      <c r="UXF1571" s="217"/>
      <c r="UXG1571" s="217"/>
      <c r="UXH1571" s="217"/>
      <c r="UXI1571" s="217"/>
      <c r="UXJ1571" s="217"/>
      <c r="UXK1571" s="217"/>
      <c r="UXL1571" s="217"/>
      <c r="UXM1571" s="217"/>
      <c r="UXN1571" s="217"/>
      <c r="UXO1571" s="217"/>
      <c r="UXP1571" s="217"/>
      <c r="UXQ1571" s="217"/>
      <c r="UXR1571" s="217"/>
      <c r="UXS1571" s="217"/>
      <c r="UXT1571" s="217"/>
      <c r="UXU1571" s="217"/>
      <c r="UXV1571" s="217"/>
      <c r="UXW1571" s="217"/>
      <c r="UXX1571" s="217"/>
      <c r="UXY1571" s="217"/>
      <c r="UXZ1571" s="217"/>
      <c r="UYA1571" s="217"/>
      <c r="UYB1571" s="217"/>
      <c r="UYC1571" s="217"/>
      <c r="UYD1571" s="217"/>
      <c r="UYE1571" s="217"/>
      <c r="UYF1571" s="217"/>
      <c r="UYG1571" s="217"/>
      <c r="UYH1571" s="217"/>
      <c r="UYI1571" s="217"/>
      <c r="UYJ1571" s="217"/>
      <c r="UYK1571" s="217"/>
      <c r="UYL1571" s="217"/>
      <c r="UYM1571" s="217"/>
      <c r="UYN1571" s="217"/>
      <c r="UYO1571" s="217"/>
      <c r="UYP1571" s="217"/>
      <c r="UYQ1571" s="217"/>
      <c r="UYR1571" s="217"/>
      <c r="UYS1571" s="217"/>
      <c r="UYT1571" s="217"/>
      <c r="UYU1571" s="217"/>
      <c r="UYV1571" s="217"/>
      <c r="UYW1571" s="217"/>
      <c r="UYX1571" s="217"/>
      <c r="UYY1571" s="217"/>
      <c r="UYZ1571" s="217"/>
      <c r="UZA1571" s="217"/>
      <c r="UZB1571" s="217"/>
      <c r="UZC1571" s="217"/>
      <c r="UZD1571" s="217"/>
      <c r="UZE1571" s="217"/>
      <c r="UZF1571" s="217"/>
      <c r="UZG1571" s="217"/>
      <c r="UZH1571" s="217"/>
      <c r="UZI1571" s="217"/>
      <c r="UZJ1571" s="217"/>
      <c r="UZK1571" s="217"/>
      <c r="UZL1571" s="217"/>
      <c r="UZM1571" s="217"/>
      <c r="UZN1571" s="217"/>
      <c r="UZO1571" s="217"/>
      <c r="UZP1571" s="217"/>
      <c r="UZQ1571" s="217"/>
      <c r="UZR1571" s="217"/>
      <c r="UZS1571" s="217"/>
      <c r="UZT1571" s="217"/>
      <c r="UZU1571" s="217"/>
      <c r="UZV1571" s="217"/>
      <c r="UZW1571" s="217"/>
      <c r="UZX1571" s="217"/>
      <c r="UZY1571" s="217"/>
      <c r="UZZ1571" s="217"/>
      <c r="VAA1571" s="217"/>
      <c r="VAB1571" s="217"/>
      <c r="VAC1571" s="217"/>
      <c r="VAD1571" s="217"/>
      <c r="VAE1571" s="217"/>
      <c r="VAF1571" s="217"/>
      <c r="VAG1571" s="217"/>
      <c r="VAH1571" s="217"/>
      <c r="VAI1571" s="217"/>
      <c r="VAJ1571" s="217"/>
      <c r="VAK1571" s="217"/>
      <c r="VAL1571" s="217"/>
      <c r="VAM1571" s="217"/>
      <c r="VAN1571" s="217"/>
      <c r="VAO1571" s="217"/>
      <c r="VAP1571" s="217"/>
      <c r="VAQ1571" s="217"/>
      <c r="VAR1571" s="217"/>
      <c r="VAS1571" s="217"/>
      <c r="VAT1571" s="217"/>
      <c r="VAU1571" s="217"/>
      <c r="VAV1571" s="217"/>
      <c r="VAW1571" s="217"/>
      <c r="VAX1571" s="217"/>
      <c r="VAY1571" s="217"/>
      <c r="VAZ1571" s="217"/>
      <c r="VBA1571" s="217"/>
      <c r="VBB1571" s="217"/>
      <c r="VBC1571" s="217"/>
      <c r="VBD1571" s="217"/>
      <c r="VBE1571" s="217"/>
      <c r="VBF1571" s="217"/>
      <c r="VBG1571" s="217"/>
      <c r="VBH1571" s="217"/>
      <c r="VBI1571" s="217"/>
      <c r="VBJ1571" s="217"/>
      <c r="VBK1571" s="217"/>
      <c r="VBL1571" s="217"/>
      <c r="VBM1571" s="217"/>
      <c r="VBN1571" s="217"/>
      <c r="VBO1571" s="217"/>
      <c r="VBP1571" s="217"/>
      <c r="VBQ1571" s="217"/>
      <c r="VBR1571" s="217"/>
      <c r="VBS1571" s="217"/>
      <c r="VBT1571" s="217"/>
      <c r="VBU1571" s="217"/>
      <c r="VBV1571" s="217"/>
      <c r="VBW1571" s="217"/>
      <c r="VBX1571" s="217"/>
      <c r="VBY1571" s="217"/>
      <c r="VBZ1571" s="217"/>
      <c r="VCA1571" s="217"/>
      <c r="VCB1571" s="217"/>
      <c r="VCC1571" s="217"/>
      <c r="VCD1571" s="217"/>
      <c r="VCE1571" s="217"/>
      <c r="VCF1571" s="217"/>
      <c r="VCG1571" s="217"/>
      <c r="VCH1571" s="217"/>
      <c r="VCI1571" s="217"/>
      <c r="VCJ1571" s="217"/>
      <c r="VCK1571" s="217"/>
      <c r="VCL1571" s="217"/>
      <c r="VCM1571" s="217"/>
      <c r="VCN1571" s="217"/>
      <c r="VCO1571" s="217"/>
      <c r="VCP1571" s="217"/>
      <c r="VCQ1571" s="217"/>
      <c r="VCR1571" s="217"/>
      <c r="VCS1571" s="217"/>
      <c r="VCT1571" s="217"/>
      <c r="VCU1571" s="217"/>
      <c r="VCV1571" s="217"/>
      <c r="VCW1571" s="217"/>
      <c r="VCX1571" s="217"/>
      <c r="VCY1571" s="217"/>
      <c r="VCZ1571" s="217"/>
      <c r="VDA1571" s="217"/>
      <c r="VDB1571" s="217"/>
      <c r="VDC1571" s="217"/>
      <c r="VDD1571" s="217"/>
      <c r="VDE1571" s="217"/>
      <c r="VDF1571" s="217"/>
      <c r="VDG1571" s="217"/>
      <c r="VDH1571" s="217"/>
      <c r="VDI1571" s="217"/>
      <c r="VDJ1571" s="217"/>
      <c r="VDK1571" s="217"/>
      <c r="VDL1571" s="217"/>
      <c r="VDM1571" s="217"/>
      <c r="VDN1571" s="217"/>
      <c r="VDO1571" s="217"/>
      <c r="VDP1571" s="217"/>
      <c r="VDQ1571" s="217"/>
      <c r="VDR1571" s="217"/>
      <c r="VDS1571" s="217"/>
      <c r="VDT1571" s="217"/>
      <c r="VDU1571" s="217"/>
      <c r="VDV1571" s="217"/>
      <c r="VDW1571" s="217"/>
      <c r="VDX1571" s="217"/>
      <c r="VDY1571" s="217"/>
      <c r="VDZ1571" s="217"/>
      <c r="VEA1571" s="217"/>
      <c r="VEB1571" s="217"/>
      <c r="VEC1571" s="217"/>
      <c r="VED1571" s="217"/>
      <c r="VEE1571" s="217"/>
      <c r="VEF1571" s="217"/>
      <c r="VEG1571" s="217"/>
      <c r="VEH1571" s="217"/>
      <c r="VEI1571" s="217"/>
      <c r="VEJ1571" s="217"/>
      <c r="VEK1571" s="217"/>
      <c r="VEL1571" s="217"/>
      <c r="VEM1571" s="217"/>
      <c r="VEN1571" s="217"/>
      <c r="VEO1571" s="217"/>
      <c r="VEP1571" s="217"/>
      <c r="VEQ1571" s="217"/>
      <c r="VER1571" s="217"/>
      <c r="VES1571" s="217"/>
      <c r="VET1571" s="217"/>
      <c r="VEU1571" s="217"/>
      <c r="VEV1571" s="217"/>
      <c r="VEW1571" s="217"/>
      <c r="VEX1571" s="217"/>
      <c r="VEY1571" s="217"/>
      <c r="VEZ1571" s="217"/>
      <c r="VFA1571" s="217"/>
      <c r="VFB1571" s="217"/>
      <c r="VFC1571" s="217"/>
      <c r="VFD1571" s="217"/>
      <c r="VFE1571" s="217"/>
      <c r="VFF1571" s="217"/>
      <c r="VFG1571" s="217"/>
      <c r="VFH1571" s="217"/>
      <c r="VFI1571" s="217"/>
      <c r="VFJ1571" s="217"/>
      <c r="VFK1571" s="217"/>
      <c r="VFL1571" s="217"/>
      <c r="VFM1571" s="217"/>
      <c r="VFN1571" s="217"/>
      <c r="VFO1571" s="217"/>
      <c r="VFP1571" s="217"/>
      <c r="VFQ1571" s="217"/>
      <c r="VFR1571" s="217"/>
      <c r="VFS1571" s="217"/>
      <c r="VFT1571" s="217"/>
      <c r="VFU1571" s="217"/>
      <c r="VFV1571" s="217"/>
      <c r="VFW1571" s="217"/>
      <c r="VFX1571" s="217"/>
      <c r="VFY1571" s="217"/>
      <c r="VFZ1571" s="217"/>
      <c r="VGA1571" s="217"/>
      <c r="VGB1571" s="217"/>
      <c r="VGC1571" s="217"/>
      <c r="VGD1571" s="217"/>
      <c r="VGE1571" s="217"/>
      <c r="VGF1571" s="217"/>
      <c r="VGG1571" s="217"/>
      <c r="VGH1571" s="217"/>
      <c r="VGI1571" s="217"/>
      <c r="VGJ1571" s="217"/>
      <c r="VGK1571" s="217"/>
      <c r="VGL1571" s="217"/>
      <c r="VGM1571" s="217"/>
      <c r="VGN1571" s="217"/>
      <c r="VGO1571" s="217"/>
      <c r="VGP1571" s="217"/>
      <c r="VGQ1571" s="217"/>
      <c r="VGR1571" s="217"/>
      <c r="VGS1571" s="217"/>
      <c r="VGT1571" s="217"/>
      <c r="VGU1571" s="217"/>
      <c r="VGV1571" s="217"/>
      <c r="VGW1571" s="217"/>
      <c r="VGX1571" s="217"/>
      <c r="VGY1571" s="217"/>
      <c r="VGZ1571" s="217"/>
      <c r="VHA1571" s="217"/>
      <c r="VHB1571" s="217"/>
      <c r="VHC1571" s="217"/>
      <c r="VHD1571" s="217"/>
      <c r="VHE1571" s="217"/>
      <c r="VHF1571" s="217"/>
      <c r="VHG1571" s="217"/>
      <c r="VHH1571" s="217"/>
      <c r="VHI1571" s="217"/>
      <c r="VHJ1571" s="217"/>
      <c r="VHK1571" s="217"/>
      <c r="VHL1571" s="217"/>
      <c r="VHM1571" s="217"/>
      <c r="VHN1571" s="217"/>
      <c r="VHO1571" s="217"/>
      <c r="VHP1571" s="217"/>
      <c r="VHQ1571" s="217"/>
      <c r="VHR1571" s="217"/>
      <c r="VHS1571" s="217"/>
      <c r="VHT1571" s="217"/>
      <c r="VHU1571" s="217"/>
      <c r="VHV1571" s="217"/>
      <c r="VHW1571" s="217"/>
      <c r="VHX1571" s="217"/>
      <c r="VHY1571" s="217"/>
      <c r="VHZ1571" s="217"/>
      <c r="VIA1571" s="217"/>
      <c r="VIB1571" s="217"/>
      <c r="VIC1571" s="217"/>
      <c r="VID1571" s="217"/>
      <c r="VIE1571" s="217"/>
      <c r="VIF1571" s="217"/>
      <c r="VIG1571" s="217"/>
      <c r="VIH1571" s="217"/>
      <c r="VII1571" s="217"/>
      <c r="VIJ1571" s="217"/>
      <c r="VIK1571" s="217"/>
      <c r="VIL1571" s="217"/>
      <c r="VIM1571" s="217"/>
      <c r="VIN1571" s="217"/>
      <c r="VIO1571" s="217"/>
      <c r="VIP1571" s="217"/>
      <c r="VIQ1571" s="217"/>
      <c r="VIR1571" s="217"/>
      <c r="VIS1571" s="217"/>
      <c r="VIT1571" s="217"/>
      <c r="VIU1571" s="217"/>
      <c r="VIV1571" s="217"/>
      <c r="VIW1571" s="217"/>
      <c r="VIX1571" s="217"/>
      <c r="VIY1571" s="217"/>
      <c r="VIZ1571" s="217"/>
      <c r="VJA1571" s="217"/>
      <c r="VJB1571" s="217"/>
      <c r="VJC1571" s="217"/>
      <c r="VJD1571" s="217"/>
      <c r="VJE1571" s="217"/>
      <c r="VJF1571" s="217"/>
      <c r="VJG1571" s="217"/>
      <c r="VJH1571" s="217"/>
      <c r="VJI1571" s="217"/>
      <c r="VJJ1571" s="217"/>
      <c r="VJK1571" s="217"/>
      <c r="VJL1571" s="217"/>
      <c r="VJM1571" s="217"/>
      <c r="VJN1571" s="217"/>
      <c r="VJO1571" s="217"/>
      <c r="VJP1571" s="217"/>
      <c r="VJQ1571" s="217"/>
      <c r="VJR1571" s="217"/>
      <c r="VJS1571" s="217"/>
      <c r="VJT1571" s="217"/>
      <c r="VJU1571" s="217"/>
      <c r="VJV1571" s="217"/>
      <c r="VJW1571" s="217"/>
      <c r="VJX1571" s="217"/>
      <c r="VJY1571" s="217"/>
      <c r="VJZ1571" s="217"/>
      <c r="VKA1571" s="217"/>
      <c r="VKB1571" s="217"/>
      <c r="VKC1571" s="217"/>
      <c r="VKD1571" s="217"/>
      <c r="VKE1571" s="217"/>
      <c r="VKF1571" s="217"/>
      <c r="VKG1571" s="217"/>
      <c r="VKH1571" s="217"/>
      <c r="VKI1571" s="217"/>
      <c r="VKJ1571" s="217"/>
      <c r="VKK1571" s="217"/>
      <c r="VKL1571" s="217"/>
      <c r="VKM1571" s="217"/>
      <c r="VKN1571" s="217"/>
      <c r="VKO1571" s="217"/>
      <c r="VKP1571" s="217"/>
      <c r="VKQ1571" s="217"/>
      <c r="VKR1571" s="217"/>
      <c r="VKS1571" s="217"/>
      <c r="VKT1571" s="217"/>
      <c r="VKU1571" s="217"/>
      <c r="VKV1571" s="217"/>
      <c r="VKW1571" s="217"/>
      <c r="VKX1571" s="217"/>
      <c r="VKY1571" s="217"/>
      <c r="VKZ1571" s="217"/>
      <c r="VLA1571" s="217"/>
      <c r="VLB1571" s="217"/>
      <c r="VLC1571" s="217"/>
      <c r="VLD1571" s="217"/>
      <c r="VLE1571" s="217"/>
      <c r="VLF1571" s="217"/>
      <c r="VLG1571" s="217"/>
      <c r="VLH1571" s="217"/>
      <c r="VLI1571" s="217"/>
      <c r="VLJ1571" s="217"/>
      <c r="VLK1571" s="217"/>
      <c r="VLL1571" s="217"/>
      <c r="VLM1571" s="217"/>
      <c r="VLN1571" s="217"/>
      <c r="VLO1571" s="217"/>
      <c r="VLP1571" s="217"/>
      <c r="VLQ1571" s="217"/>
      <c r="VLR1571" s="217"/>
      <c r="VLS1571" s="217"/>
      <c r="VLT1571" s="217"/>
      <c r="VLU1571" s="217"/>
      <c r="VLV1571" s="217"/>
      <c r="VLW1571" s="217"/>
      <c r="VLX1571" s="217"/>
      <c r="VLY1571" s="217"/>
      <c r="VLZ1571" s="217"/>
      <c r="VMA1571" s="217"/>
      <c r="VMB1571" s="217"/>
      <c r="VMC1571" s="217"/>
      <c r="VMD1571" s="217"/>
      <c r="VME1571" s="217"/>
      <c r="VMF1571" s="217"/>
      <c r="VMG1571" s="217"/>
      <c r="VMH1571" s="217"/>
      <c r="VMI1571" s="217"/>
      <c r="VMJ1571" s="217"/>
      <c r="VMK1571" s="217"/>
      <c r="VML1571" s="217"/>
      <c r="VMM1571" s="217"/>
      <c r="VMN1571" s="217"/>
      <c r="VMO1571" s="217"/>
      <c r="VMP1571" s="217"/>
      <c r="VMQ1571" s="217"/>
      <c r="VMR1571" s="217"/>
      <c r="VMS1571" s="217"/>
      <c r="VMT1571" s="217"/>
      <c r="VMU1571" s="217"/>
      <c r="VMV1571" s="217"/>
      <c r="VMW1571" s="217"/>
      <c r="VMX1571" s="217"/>
      <c r="VMY1571" s="217"/>
      <c r="VMZ1571" s="217"/>
      <c r="VNA1571" s="217"/>
      <c r="VNB1571" s="217"/>
      <c r="VNC1571" s="217"/>
      <c r="VND1571" s="217"/>
      <c r="VNE1571" s="217"/>
      <c r="VNF1571" s="217"/>
      <c r="VNG1571" s="217"/>
      <c r="VNH1571" s="217"/>
      <c r="VNI1571" s="217"/>
      <c r="VNJ1571" s="217"/>
      <c r="VNK1571" s="217"/>
      <c r="VNL1571" s="217"/>
      <c r="VNM1571" s="217"/>
      <c r="VNN1571" s="217"/>
      <c r="VNO1571" s="217"/>
      <c r="VNP1571" s="217"/>
      <c r="VNQ1571" s="217"/>
      <c r="VNR1571" s="217"/>
      <c r="VNS1571" s="217"/>
      <c r="VNT1571" s="217"/>
      <c r="VNU1571" s="217"/>
      <c r="VNV1571" s="217"/>
      <c r="VNW1571" s="217"/>
      <c r="VNX1571" s="217"/>
      <c r="VNY1571" s="217"/>
      <c r="VNZ1571" s="217"/>
      <c r="VOA1571" s="217"/>
      <c r="VOB1571" s="217"/>
      <c r="VOC1571" s="217"/>
      <c r="VOD1571" s="217"/>
      <c r="VOE1571" s="217"/>
      <c r="VOF1571" s="217"/>
      <c r="VOG1571" s="217"/>
      <c r="VOH1571" s="217"/>
      <c r="VOI1571" s="217"/>
      <c r="VOJ1571" s="217"/>
      <c r="VOK1571" s="217"/>
      <c r="VOL1571" s="217"/>
      <c r="VOM1571" s="217"/>
      <c r="VON1571" s="217"/>
      <c r="VOO1571" s="217"/>
      <c r="VOP1571" s="217"/>
      <c r="VOQ1571" s="217"/>
      <c r="VOR1571" s="217"/>
      <c r="VOS1571" s="217"/>
      <c r="VOT1571" s="217"/>
      <c r="VOU1571" s="217"/>
      <c r="VOV1571" s="217"/>
      <c r="VOW1571" s="217"/>
      <c r="VOX1571" s="217"/>
      <c r="VOY1571" s="217"/>
      <c r="VOZ1571" s="217"/>
      <c r="VPA1571" s="217"/>
      <c r="VPB1571" s="217"/>
      <c r="VPC1571" s="217"/>
      <c r="VPD1571" s="217"/>
      <c r="VPE1571" s="217"/>
      <c r="VPF1571" s="217"/>
      <c r="VPG1571" s="217"/>
      <c r="VPH1571" s="217"/>
      <c r="VPI1571" s="217"/>
      <c r="VPJ1571" s="217"/>
      <c r="VPK1571" s="217"/>
      <c r="VPL1571" s="217"/>
      <c r="VPM1571" s="217"/>
      <c r="VPN1571" s="217"/>
      <c r="VPO1571" s="217"/>
      <c r="VPP1571" s="217"/>
      <c r="VPQ1571" s="217"/>
      <c r="VPR1571" s="217"/>
      <c r="VPS1571" s="217"/>
      <c r="VPT1571" s="217"/>
      <c r="VPU1571" s="217"/>
      <c r="VPV1571" s="217"/>
      <c r="VPW1571" s="217"/>
      <c r="VPX1571" s="217"/>
      <c r="VPY1571" s="217"/>
      <c r="VPZ1571" s="217"/>
      <c r="VQA1571" s="217"/>
      <c r="VQB1571" s="217"/>
      <c r="VQC1571" s="217"/>
      <c r="VQD1571" s="217"/>
      <c r="VQE1571" s="217"/>
      <c r="VQF1571" s="217"/>
      <c r="VQG1571" s="217"/>
      <c r="VQH1571" s="217"/>
      <c r="VQI1571" s="217"/>
      <c r="VQJ1571" s="217"/>
      <c r="VQK1571" s="217"/>
      <c r="VQL1571" s="217"/>
      <c r="VQM1571" s="217"/>
      <c r="VQN1571" s="217"/>
      <c r="VQO1571" s="217"/>
      <c r="VQP1571" s="217"/>
      <c r="VQQ1571" s="217"/>
      <c r="VQR1571" s="217"/>
      <c r="VQS1571" s="217"/>
      <c r="VQT1571" s="217"/>
      <c r="VQU1571" s="217"/>
      <c r="VQV1571" s="217"/>
      <c r="VQW1571" s="217"/>
      <c r="VQX1571" s="217"/>
      <c r="VQY1571" s="217"/>
      <c r="VQZ1571" s="217"/>
      <c r="VRA1571" s="217"/>
      <c r="VRB1571" s="217"/>
      <c r="VRC1571" s="217"/>
      <c r="VRD1571" s="217"/>
      <c r="VRE1571" s="217"/>
      <c r="VRF1571" s="217"/>
      <c r="VRG1571" s="217"/>
      <c r="VRH1571" s="217"/>
      <c r="VRI1571" s="217"/>
      <c r="VRJ1571" s="217"/>
      <c r="VRK1571" s="217"/>
      <c r="VRL1571" s="217"/>
      <c r="VRM1571" s="217"/>
      <c r="VRN1571" s="217"/>
      <c r="VRO1571" s="217"/>
      <c r="VRP1571" s="217"/>
      <c r="VRQ1571" s="217"/>
      <c r="VRR1571" s="217"/>
      <c r="VRS1571" s="217"/>
      <c r="VRT1571" s="217"/>
      <c r="VRU1571" s="217"/>
      <c r="VRV1571" s="217"/>
      <c r="VRW1571" s="217"/>
      <c r="VRX1571" s="217"/>
      <c r="VRY1571" s="217"/>
      <c r="VRZ1571" s="217"/>
      <c r="VSA1571" s="217"/>
      <c r="VSB1571" s="217"/>
      <c r="VSC1571" s="217"/>
      <c r="VSD1571" s="217"/>
      <c r="VSE1571" s="217"/>
      <c r="VSF1571" s="217"/>
      <c r="VSG1571" s="217"/>
      <c r="VSH1571" s="217"/>
      <c r="VSI1571" s="217"/>
      <c r="VSJ1571" s="217"/>
      <c r="VSK1571" s="217"/>
      <c r="VSL1571" s="217"/>
      <c r="VSM1571" s="217"/>
      <c r="VSN1571" s="217"/>
      <c r="VSO1571" s="217"/>
      <c r="VSP1571" s="217"/>
      <c r="VSQ1571" s="217"/>
      <c r="VSR1571" s="217"/>
      <c r="VSS1571" s="217"/>
      <c r="VST1571" s="217"/>
      <c r="VSU1571" s="217"/>
      <c r="VSV1571" s="217"/>
      <c r="VSW1571" s="217"/>
      <c r="VSX1571" s="217"/>
      <c r="VSY1571" s="217"/>
      <c r="VSZ1571" s="217"/>
      <c r="VTA1571" s="217"/>
      <c r="VTB1571" s="217"/>
      <c r="VTC1571" s="217"/>
      <c r="VTD1571" s="217"/>
      <c r="VTE1571" s="217"/>
      <c r="VTF1571" s="217"/>
      <c r="VTG1571" s="217"/>
      <c r="VTH1571" s="217"/>
      <c r="VTI1571" s="217"/>
      <c r="VTJ1571" s="217"/>
      <c r="VTK1571" s="217"/>
      <c r="VTL1571" s="217"/>
      <c r="VTM1571" s="217"/>
      <c r="VTN1571" s="217"/>
      <c r="VTO1571" s="217"/>
      <c r="VTP1571" s="217"/>
      <c r="VTQ1571" s="217"/>
      <c r="VTR1571" s="217"/>
      <c r="VTS1571" s="217"/>
      <c r="VTT1571" s="217"/>
      <c r="VTU1571" s="217"/>
      <c r="VTV1571" s="217"/>
      <c r="VTW1571" s="217"/>
      <c r="VTX1571" s="217"/>
      <c r="VTY1571" s="217"/>
      <c r="VTZ1571" s="217"/>
      <c r="VUA1571" s="217"/>
      <c r="VUB1571" s="217"/>
      <c r="VUC1571" s="217"/>
      <c r="VUD1571" s="217"/>
      <c r="VUE1571" s="217"/>
      <c r="VUF1571" s="217"/>
      <c r="VUG1571" s="217"/>
      <c r="VUH1571" s="217"/>
      <c r="VUI1571" s="217"/>
      <c r="VUJ1571" s="217"/>
      <c r="VUK1571" s="217"/>
      <c r="VUL1571" s="217"/>
      <c r="VUM1571" s="217"/>
      <c r="VUN1571" s="217"/>
      <c r="VUO1571" s="217"/>
      <c r="VUP1571" s="217"/>
      <c r="VUQ1571" s="217"/>
      <c r="VUR1571" s="217"/>
      <c r="VUS1571" s="217"/>
      <c r="VUT1571" s="217"/>
      <c r="VUU1571" s="217"/>
      <c r="VUV1571" s="217"/>
      <c r="VUW1571" s="217"/>
      <c r="VUX1571" s="217"/>
      <c r="VUY1571" s="217"/>
      <c r="VUZ1571" s="217"/>
      <c r="VVA1571" s="217"/>
      <c r="VVB1571" s="217"/>
      <c r="VVC1571" s="217"/>
      <c r="VVD1571" s="217"/>
      <c r="VVE1571" s="217"/>
      <c r="VVF1571" s="217"/>
      <c r="VVG1571" s="217"/>
      <c r="VVH1571" s="217"/>
      <c r="VVI1571" s="217"/>
      <c r="VVJ1571" s="217"/>
      <c r="VVK1571" s="217"/>
      <c r="VVL1571" s="217"/>
      <c r="VVM1571" s="217"/>
      <c r="VVN1571" s="217"/>
      <c r="VVO1571" s="217"/>
      <c r="VVP1571" s="217"/>
      <c r="VVQ1571" s="217"/>
      <c r="VVR1571" s="217"/>
      <c r="VVS1571" s="217"/>
      <c r="VVT1571" s="217"/>
      <c r="VVU1571" s="217"/>
      <c r="VVV1571" s="217"/>
      <c r="VVW1571" s="217"/>
      <c r="VVX1571" s="217"/>
      <c r="VVY1571" s="217"/>
      <c r="VVZ1571" s="217"/>
      <c r="VWA1571" s="217"/>
      <c r="VWB1571" s="217"/>
      <c r="VWC1571" s="217"/>
      <c r="VWD1571" s="217"/>
      <c r="VWE1571" s="217"/>
      <c r="VWF1571" s="217"/>
      <c r="VWG1571" s="217"/>
      <c r="VWH1571" s="217"/>
      <c r="VWI1571" s="217"/>
      <c r="VWJ1571" s="217"/>
      <c r="VWK1571" s="217"/>
      <c r="VWL1571" s="217"/>
      <c r="VWM1571" s="217"/>
      <c r="VWN1571" s="217"/>
      <c r="VWO1571" s="217"/>
      <c r="VWP1571" s="217"/>
      <c r="VWQ1571" s="217"/>
      <c r="VWR1571" s="217"/>
      <c r="VWS1571" s="217"/>
      <c r="VWT1571" s="217"/>
      <c r="VWU1571" s="217"/>
      <c r="VWV1571" s="217"/>
      <c r="VWW1571" s="217"/>
      <c r="VWX1571" s="217"/>
      <c r="VWY1571" s="217"/>
      <c r="VWZ1571" s="217"/>
      <c r="VXA1571" s="217"/>
      <c r="VXB1571" s="217"/>
      <c r="VXC1571" s="217"/>
      <c r="VXD1571" s="217"/>
      <c r="VXE1571" s="217"/>
      <c r="VXF1571" s="217"/>
      <c r="VXG1571" s="217"/>
      <c r="VXH1571" s="217"/>
      <c r="VXI1571" s="217"/>
      <c r="VXJ1571" s="217"/>
      <c r="VXK1571" s="217"/>
      <c r="VXL1571" s="217"/>
      <c r="VXM1571" s="217"/>
      <c r="VXN1571" s="217"/>
      <c r="VXO1571" s="217"/>
      <c r="VXP1571" s="217"/>
      <c r="VXQ1571" s="217"/>
      <c r="VXR1571" s="217"/>
      <c r="VXS1571" s="217"/>
      <c r="VXT1571" s="217"/>
      <c r="VXU1571" s="217"/>
      <c r="VXV1571" s="217"/>
      <c r="VXW1571" s="217"/>
      <c r="VXX1571" s="217"/>
      <c r="VXY1571" s="217"/>
      <c r="VXZ1571" s="217"/>
      <c r="VYA1571" s="217"/>
      <c r="VYB1571" s="217"/>
      <c r="VYC1571" s="217"/>
      <c r="VYD1571" s="217"/>
      <c r="VYE1571" s="217"/>
      <c r="VYF1571" s="217"/>
      <c r="VYG1571" s="217"/>
      <c r="VYH1571" s="217"/>
      <c r="VYI1571" s="217"/>
      <c r="VYJ1571" s="217"/>
      <c r="VYK1571" s="217"/>
      <c r="VYL1571" s="217"/>
      <c r="VYM1571" s="217"/>
      <c r="VYN1571" s="217"/>
      <c r="VYO1571" s="217"/>
      <c r="VYP1571" s="217"/>
      <c r="VYQ1571" s="217"/>
      <c r="VYR1571" s="217"/>
      <c r="VYS1571" s="217"/>
      <c r="VYT1571" s="217"/>
      <c r="VYU1571" s="217"/>
      <c r="VYV1571" s="217"/>
      <c r="VYW1571" s="217"/>
      <c r="VYX1571" s="217"/>
      <c r="VYY1571" s="217"/>
      <c r="VYZ1571" s="217"/>
      <c r="VZA1571" s="217"/>
      <c r="VZB1571" s="217"/>
      <c r="VZC1571" s="217"/>
      <c r="VZD1571" s="217"/>
      <c r="VZE1571" s="217"/>
      <c r="VZF1571" s="217"/>
      <c r="VZG1571" s="217"/>
      <c r="VZH1571" s="217"/>
      <c r="VZI1571" s="217"/>
      <c r="VZJ1571" s="217"/>
      <c r="VZK1571" s="217"/>
      <c r="VZL1571" s="217"/>
      <c r="VZM1571" s="217"/>
      <c r="VZN1571" s="217"/>
      <c r="VZO1571" s="217"/>
      <c r="VZP1571" s="217"/>
      <c r="VZQ1571" s="217"/>
      <c r="VZR1571" s="217"/>
      <c r="VZS1571" s="217"/>
      <c r="VZT1571" s="217"/>
      <c r="VZU1571" s="217"/>
      <c r="VZV1571" s="217"/>
      <c r="VZW1571" s="217"/>
      <c r="VZX1571" s="217"/>
      <c r="VZY1571" s="217"/>
      <c r="VZZ1571" s="217"/>
      <c r="WAA1571" s="217"/>
      <c r="WAB1571" s="217"/>
      <c r="WAC1571" s="217"/>
      <c r="WAD1571" s="217"/>
      <c r="WAE1571" s="217"/>
      <c r="WAF1571" s="217"/>
      <c r="WAG1571" s="217"/>
      <c r="WAH1571" s="217"/>
      <c r="WAI1571" s="217"/>
      <c r="WAJ1571" s="217"/>
      <c r="WAK1571" s="217"/>
      <c r="WAL1571" s="217"/>
      <c r="WAM1571" s="217"/>
      <c r="WAN1571" s="217"/>
      <c r="WAO1571" s="217"/>
      <c r="WAP1571" s="217"/>
      <c r="WAQ1571" s="217"/>
      <c r="WAR1571" s="217"/>
      <c r="WAS1571" s="217"/>
      <c r="WAT1571" s="217"/>
      <c r="WAU1571" s="217"/>
      <c r="WAV1571" s="217"/>
      <c r="WAW1571" s="217"/>
      <c r="WAX1571" s="217"/>
      <c r="WAY1571" s="217"/>
      <c r="WAZ1571" s="217"/>
      <c r="WBA1571" s="217"/>
      <c r="WBB1571" s="217"/>
      <c r="WBC1571" s="217"/>
      <c r="WBD1571" s="217"/>
      <c r="WBE1571" s="217"/>
      <c r="WBF1571" s="217"/>
      <c r="WBG1571" s="217"/>
      <c r="WBH1571" s="217"/>
      <c r="WBI1571" s="217"/>
      <c r="WBJ1571" s="217"/>
      <c r="WBK1571" s="217"/>
      <c r="WBL1571" s="217"/>
      <c r="WBM1571" s="217"/>
      <c r="WBN1571" s="217"/>
      <c r="WBO1571" s="217"/>
      <c r="WBP1571" s="217"/>
      <c r="WBQ1571" s="217"/>
      <c r="WBR1571" s="217"/>
      <c r="WBS1571" s="217"/>
      <c r="WBT1571" s="217"/>
      <c r="WBU1571" s="217"/>
      <c r="WBV1571" s="217"/>
      <c r="WBW1571" s="217"/>
      <c r="WBX1571" s="217"/>
      <c r="WBY1571" s="217"/>
      <c r="WBZ1571" s="217"/>
      <c r="WCA1571" s="217"/>
      <c r="WCB1571" s="217"/>
      <c r="WCC1571" s="217"/>
      <c r="WCD1571" s="217"/>
      <c r="WCE1571" s="217"/>
      <c r="WCF1571" s="217"/>
      <c r="WCG1571" s="217"/>
      <c r="WCH1571" s="217"/>
      <c r="WCI1571" s="217"/>
      <c r="WCJ1571" s="217"/>
      <c r="WCK1571" s="217"/>
      <c r="WCL1571" s="217"/>
      <c r="WCM1571" s="217"/>
      <c r="WCN1571" s="217"/>
      <c r="WCO1571" s="217"/>
      <c r="WCP1571" s="217"/>
      <c r="WCQ1571" s="217"/>
      <c r="WCR1571" s="217"/>
      <c r="WCS1571" s="217"/>
      <c r="WCT1571" s="217"/>
      <c r="WCU1571" s="217"/>
      <c r="WCV1571" s="217"/>
      <c r="WCW1571" s="217"/>
      <c r="WCX1571" s="217"/>
      <c r="WCY1571" s="217"/>
      <c r="WCZ1571" s="217"/>
      <c r="WDA1571" s="217"/>
      <c r="WDB1571" s="217"/>
      <c r="WDC1571" s="217"/>
      <c r="WDD1571" s="217"/>
      <c r="WDE1571" s="217"/>
      <c r="WDF1571" s="217"/>
      <c r="WDG1571" s="217"/>
      <c r="WDH1571" s="217"/>
      <c r="WDI1571" s="217"/>
      <c r="WDJ1571" s="217"/>
      <c r="WDK1571" s="217"/>
      <c r="WDL1571" s="217"/>
      <c r="WDM1571" s="217"/>
      <c r="WDN1571" s="217"/>
      <c r="WDO1571" s="217"/>
      <c r="WDP1571" s="217"/>
      <c r="WDQ1571" s="217"/>
      <c r="WDR1571" s="217"/>
      <c r="WDS1571" s="217"/>
      <c r="WDT1571" s="217"/>
      <c r="WDU1571" s="217"/>
      <c r="WDV1571" s="217"/>
      <c r="WDW1571" s="217"/>
      <c r="WDX1571" s="217"/>
      <c r="WDY1571" s="217"/>
      <c r="WDZ1571" s="217"/>
      <c r="WEA1571" s="217"/>
      <c r="WEB1571" s="217"/>
      <c r="WEC1571" s="217"/>
      <c r="WED1571" s="217"/>
      <c r="WEE1571" s="217"/>
      <c r="WEF1571" s="217"/>
      <c r="WEG1571" s="217"/>
      <c r="WEH1571" s="217"/>
      <c r="WEI1571" s="217"/>
      <c r="WEJ1571" s="217"/>
      <c r="WEK1571" s="217"/>
      <c r="WEL1571" s="217"/>
      <c r="WEM1571" s="217"/>
      <c r="WEN1571" s="217"/>
      <c r="WEO1571" s="217"/>
      <c r="WEP1571" s="217"/>
      <c r="WEQ1571" s="217"/>
      <c r="WER1571" s="217"/>
      <c r="WES1571" s="217"/>
      <c r="WET1571" s="217"/>
      <c r="WEU1571" s="217"/>
      <c r="WEV1571" s="217"/>
      <c r="WEW1571" s="217"/>
      <c r="WEX1571" s="217"/>
      <c r="WEY1571" s="217"/>
      <c r="WEZ1571" s="217"/>
      <c r="WFA1571" s="217"/>
      <c r="WFB1571" s="217"/>
      <c r="WFC1571" s="217"/>
      <c r="WFD1571" s="217"/>
      <c r="WFE1571" s="217"/>
      <c r="WFF1571" s="217"/>
      <c r="WFG1571" s="217"/>
      <c r="WFH1571" s="217"/>
      <c r="WFI1571" s="217"/>
      <c r="WFJ1571" s="217"/>
      <c r="WFK1571" s="217"/>
      <c r="WFL1571" s="217"/>
      <c r="WFM1571" s="217"/>
      <c r="WFN1571" s="217"/>
      <c r="WFO1571" s="217"/>
      <c r="WFP1571" s="217"/>
      <c r="WFQ1571" s="217"/>
      <c r="WFR1571" s="217"/>
      <c r="WFS1571" s="217"/>
      <c r="WFT1571" s="217"/>
      <c r="WFU1571" s="217"/>
      <c r="WFV1571" s="217"/>
      <c r="WFW1571" s="217"/>
      <c r="WFX1571" s="217"/>
      <c r="WFY1571" s="217"/>
      <c r="WFZ1571" s="217"/>
      <c r="WGA1571" s="217"/>
      <c r="WGB1571" s="217"/>
      <c r="WGC1571" s="217"/>
      <c r="WGD1571" s="217"/>
      <c r="WGE1571" s="217"/>
      <c r="WGF1571" s="217"/>
      <c r="WGG1571" s="217"/>
      <c r="WGH1571" s="217"/>
      <c r="WGI1571" s="217"/>
      <c r="WGJ1571" s="217"/>
      <c r="WGK1571" s="217"/>
      <c r="WGL1571" s="217"/>
      <c r="WGM1571" s="217"/>
      <c r="WGN1571" s="217"/>
      <c r="WGO1571" s="217"/>
      <c r="WGP1571" s="217"/>
      <c r="WGQ1571" s="217"/>
      <c r="WGR1571" s="217"/>
      <c r="WGS1571" s="217"/>
      <c r="WGT1571" s="217"/>
      <c r="WGU1571" s="217"/>
      <c r="WGV1571" s="217"/>
      <c r="WGW1571" s="217"/>
      <c r="WGX1571" s="217"/>
      <c r="WGY1571" s="217"/>
      <c r="WGZ1571" s="217"/>
      <c r="WHA1571" s="217"/>
      <c r="WHB1571" s="217"/>
      <c r="WHC1571" s="217"/>
      <c r="WHD1571" s="217"/>
      <c r="WHE1571" s="217"/>
      <c r="WHF1571" s="217"/>
      <c r="WHG1571" s="217"/>
      <c r="WHH1571" s="217"/>
      <c r="WHI1571" s="217"/>
      <c r="WHJ1571" s="217"/>
      <c r="WHK1571" s="217"/>
      <c r="WHL1571" s="217"/>
      <c r="WHM1571" s="217"/>
      <c r="WHN1571" s="217"/>
      <c r="WHO1571" s="217"/>
      <c r="WHP1571" s="217"/>
      <c r="WHQ1571" s="217"/>
      <c r="WHR1571" s="217"/>
      <c r="WHS1571" s="217"/>
      <c r="WHT1571" s="217"/>
      <c r="WHU1571" s="217"/>
      <c r="WHV1571" s="217"/>
      <c r="WHW1571" s="217"/>
      <c r="WHX1571" s="217"/>
      <c r="WHY1571" s="217"/>
      <c r="WHZ1571" s="217"/>
      <c r="WIA1571" s="217"/>
      <c r="WIB1571" s="217"/>
      <c r="WIC1571" s="217"/>
      <c r="WID1571" s="217"/>
      <c r="WIE1571" s="217"/>
      <c r="WIF1571" s="217"/>
      <c r="WIG1571" s="217"/>
      <c r="WIH1571" s="217"/>
      <c r="WII1571" s="217"/>
      <c r="WIJ1571" s="217"/>
      <c r="WIK1571" s="217"/>
      <c r="WIL1571" s="217"/>
      <c r="WIM1571" s="217"/>
      <c r="WIN1571" s="217"/>
      <c r="WIO1571" s="217"/>
      <c r="WIP1571" s="217"/>
      <c r="WIQ1571" s="217"/>
      <c r="WIR1571" s="217"/>
      <c r="WIS1571" s="217"/>
      <c r="WIT1571" s="217"/>
      <c r="WIU1571" s="217"/>
      <c r="WIV1571" s="217"/>
      <c r="WIW1571" s="217"/>
      <c r="WIX1571" s="217"/>
      <c r="WIY1571" s="217"/>
      <c r="WIZ1571" s="217"/>
      <c r="WJA1571" s="217"/>
      <c r="WJB1571" s="217"/>
      <c r="WJC1571" s="217"/>
      <c r="WJD1571" s="217"/>
      <c r="WJE1571" s="217"/>
      <c r="WJF1571" s="217"/>
      <c r="WJG1571" s="217"/>
      <c r="WJH1571" s="217"/>
      <c r="WJI1571" s="217"/>
      <c r="WJJ1571" s="217"/>
      <c r="WJK1571" s="217"/>
      <c r="WJL1571" s="217"/>
      <c r="WJM1571" s="217"/>
      <c r="WJN1571" s="217"/>
      <c r="WJO1571" s="217"/>
      <c r="WJP1571" s="217"/>
      <c r="WJQ1571" s="217"/>
      <c r="WJR1571" s="217"/>
      <c r="WJS1571" s="217"/>
      <c r="WJT1571" s="217"/>
      <c r="WJU1571" s="217"/>
      <c r="WJV1571" s="217"/>
      <c r="WJW1571" s="217"/>
      <c r="WJX1571" s="217"/>
      <c r="WJY1571" s="217"/>
      <c r="WJZ1571" s="217"/>
      <c r="WKA1571" s="217"/>
      <c r="WKB1571" s="217"/>
      <c r="WKC1571" s="217"/>
      <c r="WKD1571" s="217"/>
      <c r="WKE1571" s="217"/>
      <c r="WKF1571" s="217"/>
      <c r="WKG1571" s="217"/>
      <c r="WKH1571" s="217"/>
      <c r="WKI1571" s="217"/>
      <c r="WKJ1571" s="217"/>
      <c r="WKK1571" s="217"/>
      <c r="WKL1571" s="217"/>
      <c r="WKM1571" s="217"/>
      <c r="WKN1571" s="217"/>
      <c r="WKO1571" s="217"/>
      <c r="WKP1571" s="217"/>
      <c r="WKQ1571" s="217"/>
      <c r="WKR1571" s="217"/>
      <c r="WKS1571" s="217"/>
      <c r="WKT1571" s="217"/>
      <c r="WKU1571" s="217"/>
      <c r="WKV1571" s="217"/>
      <c r="WKW1571" s="217"/>
      <c r="WKX1571" s="217"/>
      <c r="WKY1571" s="217"/>
      <c r="WKZ1571" s="217"/>
      <c r="WLA1571" s="217"/>
      <c r="WLB1571" s="217"/>
      <c r="WLC1571" s="217"/>
      <c r="WLD1571" s="217"/>
      <c r="WLE1571" s="217"/>
      <c r="WLF1571" s="217"/>
      <c r="WLG1571" s="217"/>
      <c r="WLH1571" s="217"/>
      <c r="WLI1571" s="217"/>
      <c r="WLJ1571" s="217"/>
      <c r="WLK1571" s="217"/>
      <c r="WLL1571" s="217"/>
      <c r="WLM1571" s="217"/>
      <c r="WLN1571" s="217"/>
      <c r="WLO1571" s="217"/>
      <c r="WLP1571" s="217"/>
      <c r="WLQ1571" s="217"/>
      <c r="WLR1571" s="217"/>
      <c r="WLS1571" s="217"/>
      <c r="WLT1571" s="217"/>
      <c r="WLU1571" s="217"/>
      <c r="WLV1571" s="217"/>
      <c r="WLW1571" s="217"/>
      <c r="WLX1571" s="217"/>
      <c r="WLY1571" s="217"/>
      <c r="WLZ1571" s="217"/>
      <c r="WMA1571" s="217"/>
      <c r="WMB1571" s="217"/>
      <c r="WMC1571" s="217"/>
      <c r="WMD1571" s="217"/>
      <c r="WME1571" s="217"/>
      <c r="WMF1571" s="217"/>
      <c r="WMG1571" s="217"/>
      <c r="WMH1571" s="217"/>
      <c r="WMI1571" s="217"/>
      <c r="WMJ1571" s="217"/>
      <c r="WMK1571" s="217"/>
      <c r="WML1571" s="217"/>
      <c r="WMM1571" s="217"/>
      <c r="WMN1571" s="217"/>
      <c r="WMO1571" s="217"/>
      <c r="WMP1571" s="217"/>
      <c r="WMQ1571" s="217"/>
      <c r="WMR1571" s="217"/>
      <c r="WMS1571" s="217"/>
      <c r="WMT1571" s="217"/>
      <c r="WMU1571" s="217"/>
      <c r="WMV1571" s="217"/>
      <c r="WMW1571" s="217"/>
      <c r="WMX1571" s="217"/>
      <c r="WMY1571" s="217"/>
      <c r="WMZ1571" s="217"/>
      <c r="WNA1571" s="217"/>
      <c r="WNB1571" s="217"/>
      <c r="WNC1571" s="217"/>
      <c r="WND1571" s="217"/>
      <c r="WNE1571" s="217"/>
      <c r="WNF1571" s="217"/>
      <c r="WNG1571" s="217"/>
      <c r="WNH1571" s="217"/>
      <c r="WNI1571" s="217"/>
      <c r="WNJ1571" s="217"/>
      <c r="WNK1571" s="217"/>
      <c r="WNL1571" s="217"/>
      <c r="WNM1571" s="217"/>
      <c r="WNN1571" s="217"/>
      <c r="WNO1571" s="217"/>
      <c r="WNP1571" s="217"/>
      <c r="WNQ1571" s="217"/>
      <c r="WNR1571" s="217"/>
      <c r="WNS1571" s="217"/>
      <c r="WNT1571" s="217"/>
      <c r="WNU1571" s="217"/>
      <c r="WNV1571" s="217"/>
      <c r="WNW1571" s="217"/>
      <c r="WNX1571" s="217"/>
      <c r="WNY1571" s="217"/>
      <c r="WNZ1571" s="217"/>
      <c r="WOA1571" s="217"/>
      <c r="WOB1571" s="217"/>
      <c r="WOC1571" s="217"/>
      <c r="WOD1571" s="217"/>
      <c r="WOE1571" s="217"/>
      <c r="WOF1571" s="217"/>
      <c r="WOG1571" s="217"/>
      <c r="WOH1571" s="217"/>
      <c r="WOI1571" s="217"/>
      <c r="WOJ1571" s="217"/>
      <c r="WOK1571" s="217"/>
      <c r="WOL1571" s="217"/>
      <c r="WOM1571" s="217"/>
      <c r="WON1571" s="217"/>
      <c r="WOO1571" s="217"/>
      <c r="WOP1571" s="217"/>
      <c r="WOQ1571" s="217"/>
      <c r="WOR1571" s="217"/>
      <c r="WOS1571" s="217"/>
      <c r="WOT1571" s="217"/>
      <c r="WOU1571" s="217"/>
      <c r="WOV1571" s="217"/>
      <c r="WOW1571" s="217"/>
      <c r="WOX1571" s="217"/>
      <c r="WOY1571" s="217"/>
      <c r="WOZ1571" s="217"/>
      <c r="WPA1571" s="217"/>
      <c r="WPB1571" s="217"/>
      <c r="WPC1571" s="217"/>
      <c r="WPD1571" s="217"/>
      <c r="WPE1571" s="217"/>
      <c r="WPF1571" s="217"/>
      <c r="WPG1571" s="217"/>
      <c r="WPH1571" s="217"/>
      <c r="WPI1571" s="217"/>
      <c r="WPJ1571" s="217"/>
      <c r="WPK1571" s="217"/>
      <c r="WPL1571" s="217"/>
      <c r="WPM1571" s="217"/>
      <c r="WPN1571" s="217"/>
      <c r="WPO1571" s="217"/>
      <c r="WPP1571" s="217"/>
      <c r="WPQ1571" s="217"/>
      <c r="WPR1571" s="217"/>
      <c r="WPS1571" s="217"/>
      <c r="WPT1571" s="217"/>
      <c r="WPU1571" s="217"/>
      <c r="WPV1571" s="217"/>
      <c r="WPW1571" s="217"/>
      <c r="WPX1571" s="217"/>
      <c r="WPY1571" s="217"/>
      <c r="WPZ1571" s="217"/>
      <c r="WQA1571" s="217"/>
      <c r="WQB1571" s="217"/>
      <c r="WQC1571" s="217"/>
      <c r="WQD1571" s="217"/>
      <c r="WQE1571" s="217"/>
      <c r="WQF1571" s="217"/>
      <c r="WQG1571" s="217"/>
      <c r="WQH1571" s="217"/>
      <c r="WQI1571" s="217"/>
      <c r="WQJ1571" s="217"/>
      <c r="WQK1571" s="217"/>
      <c r="WQL1571" s="217"/>
      <c r="WQM1571" s="217"/>
      <c r="WQN1571" s="217"/>
      <c r="WQO1571" s="217"/>
      <c r="WQP1571" s="217"/>
      <c r="WQQ1571" s="217"/>
      <c r="WQR1571" s="217"/>
      <c r="WQS1571" s="217"/>
      <c r="WQT1571" s="217"/>
      <c r="WQU1571" s="217"/>
      <c r="WQV1571" s="217"/>
      <c r="WQW1571" s="217"/>
      <c r="WQX1571" s="217"/>
      <c r="WQY1571" s="217"/>
      <c r="WQZ1571" s="217"/>
      <c r="WRA1571" s="217"/>
      <c r="WRB1571" s="217"/>
      <c r="WRC1571" s="217"/>
      <c r="WRD1571" s="217"/>
      <c r="WRE1571" s="217"/>
      <c r="WRF1571" s="217"/>
      <c r="WRG1571" s="217"/>
      <c r="WRH1571" s="217"/>
      <c r="WRI1571" s="217"/>
      <c r="WRJ1571" s="217"/>
      <c r="WRK1571" s="217"/>
      <c r="WRL1571" s="217"/>
      <c r="WRM1571" s="217"/>
      <c r="WRN1571" s="217"/>
      <c r="WRO1571" s="217"/>
      <c r="WRP1571" s="217"/>
      <c r="WRQ1571" s="217"/>
      <c r="WRR1571" s="217"/>
      <c r="WRS1571" s="217"/>
      <c r="WRT1571" s="217"/>
      <c r="WRU1571" s="217"/>
      <c r="WRV1571" s="217"/>
      <c r="WRW1571" s="217"/>
      <c r="WRX1571" s="217"/>
      <c r="WRY1571" s="217"/>
      <c r="WRZ1571" s="217"/>
      <c r="WSA1571" s="217"/>
      <c r="WSB1571" s="217"/>
      <c r="WSC1571" s="217"/>
      <c r="WSD1571" s="217"/>
      <c r="WSE1571" s="217"/>
      <c r="WSF1571" s="217"/>
      <c r="WSG1571" s="217"/>
      <c r="WSH1571" s="217"/>
      <c r="WSI1571" s="217"/>
      <c r="WSJ1571" s="217"/>
      <c r="WSK1571" s="217"/>
      <c r="WSL1571" s="217"/>
      <c r="WSM1571" s="217"/>
      <c r="WSN1571" s="217"/>
      <c r="WSO1571" s="217"/>
      <c r="WSP1571" s="217"/>
      <c r="WSQ1571" s="217"/>
      <c r="WSR1571" s="217"/>
      <c r="WSS1571" s="217"/>
      <c r="WST1571" s="217"/>
      <c r="WSU1571" s="217"/>
      <c r="WSV1571" s="217"/>
      <c r="WSW1571" s="217"/>
      <c r="WSX1571" s="217"/>
      <c r="WSY1571" s="217"/>
      <c r="WSZ1571" s="217"/>
      <c r="WTA1571" s="217"/>
      <c r="WTB1571" s="217"/>
      <c r="WTC1571" s="217"/>
      <c r="WTD1571" s="217"/>
      <c r="WTE1571" s="217"/>
      <c r="WTF1571" s="217"/>
      <c r="WTG1571" s="217"/>
      <c r="WTH1571" s="217"/>
      <c r="WTI1571" s="217"/>
      <c r="WTJ1571" s="217"/>
      <c r="WTK1571" s="217"/>
      <c r="WTL1571" s="217"/>
      <c r="WTM1571" s="217"/>
      <c r="WTN1571" s="217"/>
      <c r="WTO1571" s="217"/>
      <c r="WTP1571" s="217"/>
      <c r="WTQ1571" s="217"/>
      <c r="WTR1571" s="217"/>
      <c r="WTS1571" s="217"/>
      <c r="WTT1571" s="217"/>
      <c r="WTU1571" s="217"/>
      <c r="WTV1571" s="217"/>
      <c r="WTW1571" s="217"/>
      <c r="WTX1571" s="217"/>
      <c r="WTY1571" s="217"/>
      <c r="WTZ1571" s="217"/>
      <c r="WUA1571" s="217"/>
      <c r="WUB1571" s="217"/>
      <c r="WUC1571" s="217"/>
      <c r="WUD1571" s="217"/>
      <c r="WUE1571" s="217"/>
      <c r="WUF1571" s="217"/>
      <c r="WUG1571" s="217"/>
      <c r="WUH1571" s="217"/>
      <c r="WUI1571" s="217"/>
      <c r="WUJ1571" s="217"/>
      <c r="WUK1571" s="217"/>
      <c r="WUL1571" s="217"/>
      <c r="WUM1571" s="217"/>
      <c r="WUN1571" s="217"/>
      <c r="WUO1571" s="217"/>
      <c r="WUP1571" s="217"/>
      <c r="WUQ1571" s="217"/>
      <c r="WUR1571" s="217"/>
      <c r="WUS1571" s="217"/>
      <c r="WUT1571" s="217"/>
      <c r="WUU1571" s="217"/>
      <c r="WUV1571" s="217"/>
      <c r="WUW1571" s="217"/>
      <c r="WUX1571" s="217"/>
      <c r="WUY1571" s="217"/>
      <c r="WUZ1571" s="217"/>
      <c r="WVA1571" s="217"/>
      <c r="WVB1571" s="217"/>
      <c r="WVC1571" s="217"/>
      <c r="WVD1571" s="217"/>
      <c r="WVE1571" s="217"/>
      <c r="WVF1571" s="217"/>
      <c r="WVG1571" s="217"/>
      <c r="WVH1571" s="217"/>
      <c r="WVI1571" s="217"/>
      <c r="WVJ1571" s="217"/>
      <c r="WVK1571" s="217"/>
      <c r="WVL1571" s="217"/>
      <c r="WVM1571" s="217"/>
      <c r="WVN1571" s="217"/>
      <c r="WVO1571" s="217"/>
      <c r="WVP1571" s="217"/>
      <c r="WVQ1571" s="217"/>
      <c r="WVR1571" s="217"/>
      <c r="WVS1571" s="217"/>
      <c r="WVT1571" s="217"/>
      <c r="WVU1571" s="217"/>
      <c r="WVV1571" s="217"/>
      <c r="WVW1571" s="217"/>
      <c r="WVX1571" s="217"/>
      <c r="WVY1571" s="217"/>
      <c r="WVZ1571" s="217"/>
      <c r="WWA1571" s="217"/>
      <c r="WWB1571" s="217"/>
      <c r="WWC1571" s="217"/>
      <c r="WWD1571" s="217"/>
      <c r="WWE1571" s="217"/>
      <c r="WWF1571" s="217"/>
      <c r="WWG1571" s="217"/>
      <c r="WWH1571" s="217"/>
      <c r="WWI1571" s="217"/>
      <c r="WWJ1571" s="217"/>
      <c r="WWK1571" s="217"/>
      <c r="WWL1571" s="217"/>
      <c r="WWM1571" s="217"/>
      <c r="WWN1571" s="217"/>
      <c r="WWO1571" s="217"/>
      <c r="WWP1571" s="217"/>
      <c r="WWQ1571" s="217"/>
      <c r="WWR1571" s="217"/>
      <c r="WWS1571" s="217"/>
      <c r="WWT1571" s="217"/>
      <c r="WWU1571" s="217"/>
      <c r="WWV1571" s="217"/>
      <c r="WWW1571" s="217"/>
      <c r="WWX1571" s="217"/>
      <c r="WWY1571" s="217"/>
      <c r="WWZ1571" s="217"/>
      <c r="WXA1571" s="217"/>
      <c r="WXB1571" s="217"/>
      <c r="WXC1571" s="217"/>
      <c r="WXD1571" s="217"/>
      <c r="WXE1571" s="217"/>
      <c r="WXF1571" s="217"/>
      <c r="WXG1571" s="217"/>
      <c r="WXH1571" s="217"/>
      <c r="WXI1571" s="217"/>
      <c r="WXJ1571" s="217"/>
      <c r="WXK1571" s="217"/>
      <c r="WXL1571" s="217"/>
      <c r="WXM1571" s="217"/>
      <c r="WXN1571" s="217"/>
      <c r="WXO1571" s="217"/>
      <c r="WXP1571" s="217"/>
      <c r="WXQ1571" s="217"/>
      <c r="WXR1571" s="217"/>
      <c r="WXS1571" s="217"/>
      <c r="WXT1571" s="217"/>
      <c r="WXU1571" s="217"/>
      <c r="WXV1571" s="217"/>
      <c r="WXW1571" s="217"/>
      <c r="WXX1571" s="217"/>
      <c r="WXY1571" s="217"/>
      <c r="WXZ1571" s="217"/>
      <c r="WYA1571" s="217"/>
      <c r="WYB1571" s="217"/>
      <c r="WYC1571" s="217"/>
      <c r="WYD1571" s="217"/>
      <c r="WYE1571" s="217"/>
      <c r="WYF1571" s="217"/>
      <c r="WYG1571" s="217"/>
      <c r="WYH1571" s="217"/>
      <c r="WYI1571" s="217"/>
      <c r="WYJ1571" s="217"/>
      <c r="WYK1571" s="217"/>
      <c r="WYL1571" s="217"/>
      <c r="WYM1571" s="217"/>
      <c r="WYN1571" s="217"/>
      <c r="WYO1571" s="217"/>
      <c r="WYP1571" s="217"/>
      <c r="WYQ1571" s="217"/>
      <c r="WYR1571" s="217"/>
      <c r="WYS1571" s="217"/>
      <c r="WYT1571" s="217"/>
      <c r="WYU1571" s="217"/>
      <c r="WYV1571" s="217"/>
      <c r="WYW1571" s="217"/>
      <c r="WYX1571" s="217"/>
      <c r="WYY1571" s="217"/>
      <c r="WYZ1571" s="217"/>
      <c r="WZA1571" s="217"/>
      <c r="WZB1571" s="217"/>
      <c r="WZC1571" s="217"/>
      <c r="WZD1571" s="217"/>
      <c r="WZE1571" s="217"/>
      <c r="WZF1571" s="217"/>
      <c r="WZG1571" s="217"/>
      <c r="WZH1571" s="217"/>
      <c r="WZI1571" s="217"/>
      <c r="WZJ1571" s="217"/>
      <c r="WZK1571" s="217"/>
      <c r="WZL1571" s="217"/>
      <c r="WZM1571" s="217"/>
      <c r="WZN1571" s="217"/>
      <c r="WZO1571" s="217"/>
      <c r="WZP1571" s="217"/>
      <c r="WZQ1571" s="217"/>
      <c r="WZR1571" s="217"/>
      <c r="WZS1571" s="217"/>
      <c r="WZT1571" s="217"/>
      <c r="WZU1571" s="217"/>
      <c r="WZV1571" s="217"/>
      <c r="WZW1571" s="217"/>
      <c r="WZX1571" s="217"/>
      <c r="WZY1571" s="217"/>
      <c r="WZZ1571" s="217"/>
      <c r="XAA1571" s="217"/>
      <c r="XAB1571" s="217"/>
      <c r="XAC1571" s="217"/>
      <c r="XAD1571" s="217"/>
      <c r="XAE1571" s="217"/>
      <c r="XAF1571" s="217"/>
      <c r="XAG1571" s="217"/>
      <c r="XAH1571" s="217"/>
      <c r="XAI1571" s="217"/>
      <c r="XAJ1571" s="217"/>
      <c r="XAK1571" s="217"/>
      <c r="XAL1571" s="217"/>
      <c r="XAM1571" s="217"/>
      <c r="XAN1571" s="217"/>
      <c r="XAO1571" s="217"/>
      <c r="XAP1571" s="217"/>
      <c r="XAQ1571" s="217"/>
      <c r="XAR1571" s="217"/>
      <c r="XAS1571" s="217"/>
      <c r="XAT1571" s="217"/>
      <c r="XAU1571" s="217"/>
      <c r="XAV1571" s="217"/>
      <c r="XAW1571" s="217"/>
      <c r="XAX1571" s="217"/>
      <c r="XAY1571" s="217"/>
      <c r="XAZ1571" s="217"/>
      <c r="XBA1571" s="217"/>
      <c r="XBB1571" s="217"/>
      <c r="XBC1571" s="217"/>
      <c r="XBD1571" s="217"/>
      <c r="XBE1571" s="217"/>
      <c r="XBF1571" s="217"/>
      <c r="XBG1571" s="217"/>
      <c r="XBH1571" s="217"/>
      <c r="XBI1571" s="217"/>
      <c r="XBJ1571" s="217"/>
      <c r="XBK1571" s="217"/>
      <c r="XBL1571" s="217"/>
      <c r="XBM1571" s="217"/>
      <c r="XBN1571" s="217"/>
      <c r="XBO1571" s="217"/>
      <c r="XBP1571" s="217"/>
      <c r="XBQ1571" s="217"/>
      <c r="XBR1571" s="217"/>
      <c r="XBS1571" s="217"/>
      <c r="XBT1571" s="217"/>
      <c r="XBU1571" s="217"/>
      <c r="XBV1571" s="217"/>
      <c r="XBW1571" s="217"/>
      <c r="XBX1571" s="217"/>
      <c r="XBY1571" s="217"/>
      <c r="XBZ1571" s="217"/>
      <c r="XCA1571" s="217"/>
      <c r="XCB1571" s="217"/>
      <c r="XCC1571" s="217"/>
      <c r="XCD1571" s="217"/>
    </row>
    <row r="1572" spans="1:16306" ht="38.25" x14ac:dyDescent="0.3">
      <c r="A1572" s="257">
        <v>2021</v>
      </c>
      <c r="B1572" s="175" t="s">
        <v>1131</v>
      </c>
      <c r="C1572" s="176" t="s">
        <v>1132</v>
      </c>
      <c r="D1572" s="176" t="s">
        <v>1133</v>
      </c>
      <c r="E1572" s="174" t="s">
        <v>1134</v>
      </c>
      <c r="F1572" s="174" t="s">
        <v>1135</v>
      </c>
      <c r="G1572" s="174" t="s">
        <v>1136</v>
      </c>
      <c r="H1572" s="174" t="s">
        <v>1137</v>
      </c>
      <c r="I1572" s="174" t="s">
        <v>1138</v>
      </c>
      <c r="J1572" s="176" t="s">
        <v>1139</v>
      </c>
      <c r="K1572" s="174" t="s">
        <v>1140</v>
      </c>
      <c r="L1572" s="174" t="s">
        <v>1141</v>
      </c>
      <c r="M1572" s="174" t="s">
        <v>1142</v>
      </c>
      <c r="N1572" s="177">
        <v>842923.85499999998</v>
      </c>
      <c r="O1572" s="177">
        <v>1164353.5249999999</v>
      </c>
      <c r="P1572" s="177">
        <v>2213</v>
      </c>
      <c r="Q1572" s="344">
        <v>44389</v>
      </c>
      <c r="R1572" s="354" t="s">
        <v>4382</v>
      </c>
      <c r="S1572" s="322">
        <v>1</v>
      </c>
      <c r="T1572" s="322">
        <v>1</v>
      </c>
      <c r="U1572" s="226">
        <v>4123.4399999999996</v>
      </c>
      <c r="V1572" s="181"/>
      <c r="W1572" s="338">
        <v>6.66</v>
      </c>
      <c r="X1572" s="338">
        <v>15</v>
      </c>
      <c r="Y1572" s="338">
        <v>37.6</v>
      </c>
      <c r="Z1572" s="338">
        <v>7.38</v>
      </c>
      <c r="AA1572" s="338">
        <v>95.6</v>
      </c>
      <c r="AB1572" s="337">
        <v>5.5</v>
      </c>
      <c r="AC1572" s="327">
        <v>10</v>
      </c>
      <c r="AD1572" s="328">
        <v>2</v>
      </c>
      <c r="AE1572" s="328">
        <v>0.4</v>
      </c>
      <c r="AF1572" s="374">
        <v>0.4</v>
      </c>
      <c r="AG1572" s="351">
        <v>6.62E-3</v>
      </c>
      <c r="AH1572" s="351">
        <v>2.9559999999999999E-2</v>
      </c>
      <c r="AI1572" s="351"/>
      <c r="AJ1572" s="328">
        <v>20</v>
      </c>
    </row>
    <row r="1573" spans="1:16306" ht="15.75" x14ac:dyDescent="0.25">
      <c r="A1573" s="257">
        <v>2021</v>
      </c>
      <c r="B1573" s="183" t="s">
        <v>1144</v>
      </c>
      <c r="C1573" s="176" t="s">
        <v>1153</v>
      </c>
      <c r="D1573" s="176" t="s">
        <v>1145</v>
      </c>
      <c r="E1573" s="174" t="s">
        <v>1134</v>
      </c>
      <c r="F1573" s="174" t="s">
        <v>1146</v>
      </c>
      <c r="G1573" s="174" t="s">
        <v>1147</v>
      </c>
      <c r="H1573" s="174" t="s">
        <v>1148</v>
      </c>
      <c r="I1573" s="174" t="s">
        <v>1149</v>
      </c>
      <c r="J1573" s="176" t="s">
        <v>1140</v>
      </c>
      <c r="K1573" s="174" t="s">
        <v>1140</v>
      </c>
      <c r="L1573" s="174" t="s">
        <v>1150</v>
      </c>
      <c r="M1573" s="174" t="s">
        <v>3167</v>
      </c>
      <c r="N1573" s="177">
        <v>845203.674</v>
      </c>
      <c r="O1573" s="177">
        <v>1165954.1869999999</v>
      </c>
      <c r="P1573" s="177">
        <v>2126</v>
      </c>
      <c r="Q1573" s="344">
        <v>44389</v>
      </c>
      <c r="R1573" s="354" t="s">
        <v>4383</v>
      </c>
      <c r="S1573" s="322">
        <v>1</v>
      </c>
      <c r="T1573" s="322">
        <v>1</v>
      </c>
      <c r="U1573" s="247">
        <v>3408.26</v>
      </c>
      <c r="V1573" s="180"/>
      <c r="W1573" s="338">
        <v>6.76</v>
      </c>
      <c r="X1573" s="338">
        <v>15.6</v>
      </c>
      <c r="Y1573" s="338">
        <v>43.6</v>
      </c>
      <c r="Z1573" s="338">
        <v>7.49</v>
      </c>
      <c r="AA1573" s="338">
        <v>97.5</v>
      </c>
      <c r="AB1573" s="337">
        <v>4.4000000000000004</v>
      </c>
      <c r="AC1573" s="327">
        <v>2.8</v>
      </c>
      <c r="AD1573" s="328">
        <v>2</v>
      </c>
      <c r="AE1573" s="328">
        <v>0.4</v>
      </c>
      <c r="AF1573" s="374">
        <v>0.4</v>
      </c>
      <c r="AG1573" s="340">
        <v>5.0000000000000001E-3</v>
      </c>
      <c r="AH1573" s="340">
        <v>2.5000000000000001E-2</v>
      </c>
      <c r="AI1573" s="351"/>
      <c r="AJ1573" s="328">
        <v>20</v>
      </c>
    </row>
    <row r="1574" spans="1:16306" ht="15.75" x14ac:dyDescent="0.25">
      <c r="A1574" s="257">
        <v>2021</v>
      </c>
      <c r="B1574" s="183" t="s">
        <v>1144</v>
      </c>
      <c r="C1574" s="176" t="s">
        <v>1153</v>
      </c>
      <c r="D1574" s="176" t="s">
        <v>1154</v>
      </c>
      <c r="E1574" s="174" t="s">
        <v>1134</v>
      </c>
      <c r="F1574" s="174" t="s">
        <v>1146</v>
      </c>
      <c r="G1574" s="174" t="s">
        <v>1147</v>
      </c>
      <c r="H1574" s="174" t="s">
        <v>1148</v>
      </c>
      <c r="I1574" s="174" t="s">
        <v>1155</v>
      </c>
      <c r="J1574" s="176" t="s">
        <v>1140</v>
      </c>
      <c r="K1574" s="174" t="s">
        <v>1140</v>
      </c>
      <c r="L1574" s="174" t="s">
        <v>1156</v>
      </c>
      <c r="M1574" s="174" t="s">
        <v>3170</v>
      </c>
      <c r="N1574" s="177">
        <v>850138.07900000003</v>
      </c>
      <c r="O1574" s="177">
        <v>1170766.3589999999</v>
      </c>
      <c r="P1574" s="177">
        <v>2101</v>
      </c>
      <c r="Q1574" s="344">
        <v>44389</v>
      </c>
      <c r="R1574" s="354" t="s">
        <v>4384</v>
      </c>
      <c r="S1574" s="322">
        <v>1</v>
      </c>
      <c r="T1574" s="322">
        <v>0</v>
      </c>
      <c r="U1574" s="180"/>
      <c r="V1574" s="180"/>
      <c r="W1574" s="338">
        <v>6.5</v>
      </c>
      <c r="X1574" s="338">
        <v>16.399999999999999</v>
      </c>
      <c r="Y1574" s="338">
        <v>53.8</v>
      </c>
      <c r="Z1574" s="338">
        <v>6.75</v>
      </c>
      <c r="AA1574" s="338">
        <v>84.5</v>
      </c>
      <c r="AB1574" s="327">
        <v>4</v>
      </c>
      <c r="AC1574" s="327">
        <v>0</v>
      </c>
      <c r="AD1574" s="328">
        <v>2</v>
      </c>
      <c r="AE1574" s="328">
        <v>0.4</v>
      </c>
      <c r="AF1574" s="374">
        <v>0.4</v>
      </c>
      <c r="AG1574" s="351">
        <v>7.5500000000000003E-3</v>
      </c>
      <c r="AH1574" s="340">
        <v>2.5000000000000001E-2</v>
      </c>
      <c r="AI1574" s="351"/>
      <c r="AJ1574" s="328">
        <v>20</v>
      </c>
    </row>
    <row r="1575" spans="1:16306" ht="25.5" x14ac:dyDescent="0.25">
      <c r="A1575" s="257">
        <v>2021</v>
      </c>
      <c r="B1575" s="183" t="s">
        <v>1131</v>
      </c>
      <c r="C1575" s="176" t="s">
        <v>1153</v>
      </c>
      <c r="D1575" s="176" t="s">
        <v>1159</v>
      </c>
      <c r="E1575" s="174" t="s">
        <v>1134</v>
      </c>
      <c r="F1575" s="174" t="s">
        <v>1160</v>
      </c>
      <c r="G1575" s="174" t="s">
        <v>1161</v>
      </c>
      <c r="H1575" s="174" t="s">
        <v>1162</v>
      </c>
      <c r="I1575" s="174" t="s">
        <v>1163</v>
      </c>
      <c r="J1575" s="176" t="s">
        <v>1140</v>
      </c>
      <c r="K1575" s="174" t="s">
        <v>1140</v>
      </c>
      <c r="L1575" s="174" t="s">
        <v>1164</v>
      </c>
      <c r="M1575" s="174" t="s">
        <v>3173</v>
      </c>
      <c r="N1575" s="177">
        <v>854405.00100000005</v>
      </c>
      <c r="O1575" s="177">
        <v>1171818.997</v>
      </c>
      <c r="P1575" s="177">
        <v>2105</v>
      </c>
      <c r="Q1575" s="344">
        <v>44389</v>
      </c>
      <c r="R1575" s="354" t="s">
        <v>4385</v>
      </c>
      <c r="S1575" s="322">
        <v>1</v>
      </c>
      <c r="T1575" s="322">
        <v>1</v>
      </c>
      <c r="U1575" s="247">
        <v>5542.33</v>
      </c>
      <c r="V1575" s="180"/>
      <c r="W1575" s="338">
        <v>6.35</v>
      </c>
      <c r="X1575" s="338">
        <v>17.5</v>
      </c>
      <c r="Y1575" s="338">
        <v>61.6</v>
      </c>
      <c r="Z1575" s="338">
        <v>6.15</v>
      </c>
      <c r="AA1575" s="338">
        <v>84.3</v>
      </c>
      <c r="AB1575" s="327">
        <v>3.8</v>
      </c>
      <c r="AC1575" s="327">
        <v>2.5</v>
      </c>
      <c r="AD1575" s="328">
        <v>2</v>
      </c>
      <c r="AE1575" s="328">
        <v>0.4</v>
      </c>
      <c r="AF1575" s="374">
        <v>0.4</v>
      </c>
      <c r="AG1575" s="351">
        <v>1.162E-2</v>
      </c>
      <c r="AH1575" s="340">
        <v>2.5000000000000001E-2</v>
      </c>
      <c r="AI1575" s="351"/>
      <c r="AJ1575" s="328">
        <v>20</v>
      </c>
    </row>
    <row r="1576" spans="1:16306" ht="25.5" x14ac:dyDescent="0.25">
      <c r="A1576" s="257">
        <v>2021</v>
      </c>
      <c r="B1576" s="183" t="s">
        <v>1144</v>
      </c>
      <c r="C1576" s="176" t="s">
        <v>1153</v>
      </c>
      <c r="D1576" s="176" t="s">
        <v>1167</v>
      </c>
      <c r="E1576" s="174" t="s">
        <v>1134</v>
      </c>
      <c r="F1576" s="174" t="s">
        <v>1160</v>
      </c>
      <c r="G1576" s="174" t="s">
        <v>1161</v>
      </c>
      <c r="H1576" s="174" t="s">
        <v>1162</v>
      </c>
      <c r="I1576" s="174" t="s">
        <v>1168</v>
      </c>
      <c r="J1576" s="176" t="s">
        <v>1140</v>
      </c>
      <c r="K1576" s="174" t="s">
        <v>1140</v>
      </c>
      <c r="L1576" s="174" t="s">
        <v>1169</v>
      </c>
      <c r="M1576" s="174" t="s">
        <v>3176</v>
      </c>
      <c r="N1576" s="177">
        <v>855834.09600000002</v>
      </c>
      <c r="O1576" s="177">
        <v>1171267.9210000001</v>
      </c>
      <c r="P1576" s="177">
        <v>2087</v>
      </c>
      <c r="Q1576" s="344">
        <v>44389</v>
      </c>
      <c r="R1576" s="354" t="s">
        <v>4386</v>
      </c>
      <c r="S1576" s="322">
        <v>1</v>
      </c>
      <c r="T1576" s="322">
        <v>1</v>
      </c>
      <c r="U1576" s="226">
        <v>10557</v>
      </c>
      <c r="V1576" s="181"/>
      <c r="W1576" s="338">
        <v>7.28</v>
      </c>
      <c r="X1576" s="338">
        <v>21</v>
      </c>
      <c r="Y1576" s="338">
        <v>65.900000000000006</v>
      </c>
      <c r="Z1576" s="338">
        <v>5.81</v>
      </c>
      <c r="AA1576" s="338">
        <v>88.1</v>
      </c>
      <c r="AB1576" s="337">
        <v>5.8</v>
      </c>
      <c r="AC1576" s="327">
        <v>10</v>
      </c>
      <c r="AD1576" s="328">
        <v>2</v>
      </c>
      <c r="AE1576" s="328">
        <v>0.4</v>
      </c>
      <c r="AF1576" s="351">
        <v>0.41699999999999998</v>
      </c>
      <c r="AG1576" s="351">
        <v>1.5720000000000001E-2</v>
      </c>
      <c r="AH1576" s="340">
        <v>2.5000000000000001E-2</v>
      </c>
      <c r="AI1576" s="398"/>
      <c r="AJ1576" s="328">
        <v>20</v>
      </c>
    </row>
    <row r="1577" spans="1:16306" ht="15.75" x14ac:dyDescent="0.25">
      <c r="A1577" s="257">
        <v>2021</v>
      </c>
      <c r="B1577" s="183" t="s">
        <v>1144</v>
      </c>
      <c r="C1577" s="176" t="s">
        <v>1153</v>
      </c>
      <c r="D1577" s="176" t="s">
        <v>1172</v>
      </c>
      <c r="E1577" s="174" t="s">
        <v>1134</v>
      </c>
      <c r="F1577" s="174" t="s">
        <v>1173</v>
      </c>
      <c r="G1577" s="174" t="s">
        <v>1173</v>
      </c>
      <c r="H1577" s="174" t="s">
        <v>1174</v>
      </c>
      <c r="I1577" s="174" t="s">
        <v>1175</v>
      </c>
      <c r="J1577" s="176" t="s">
        <v>1140</v>
      </c>
      <c r="K1577" s="174" t="s">
        <v>1140</v>
      </c>
      <c r="L1577" s="174" t="s">
        <v>1176</v>
      </c>
      <c r="M1577" s="174" t="s">
        <v>3179</v>
      </c>
      <c r="N1577" s="177">
        <v>856979.995</v>
      </c>
      <c r="O1577" s="177">
        <v>1172293.99</v>
      </c>
      <c r="P1577" s="177">
        <v>2104</v>
      </c>
      <c r="Q1577" s="344">
        <v>44389</v>
      </c>
      <c r="R1577" s="354" t="s">
        <v>4387</v>
      </c>
      <c r="S1577" s="322">
        <v>1</v>
      </c>
      <c r="T1577" s="322">
        <v>1</v>
      </c>
      <c r="U1577" s="226">
        <v>6711.98</v>
      </c>
      <c r="V1577" s="181"/>
      <c r="W1577" s="338">
        <v>7.33</v>
      </c>
      <c r="X1577" s="338">
        <v>21.3</v>
      </c>
      <c r="Y1577" s="338">
        <v>82.5</v>
      </c>
      <c r="Z1577" s="338">
        <v>5.17</v>
      </c>
      <c r="AA1577" s="338">
        <v>76</v>
      </c>
      <c r="AB1577" s="337">
        <v>6.2</v>
      </c>
      <c r="AC1577" s="327">
        <v>10</v>
      </c>
      <c r="AD1577" s="328">
        <v>2</v>
      </c>
      <c r="AE1577" s="328">
        <v>0.4</v>
      </c>
      <c r="AF1577" s="351">
        <v>0.61499999999999999</v>
      </c>
      <c r="AG1577" s="351">
        <v>7.7229999999999993E-2</v>
      </c>
      <c r="AH1577" s="351">
        <v>2.5899999999999999E-2</v>
      </c>
      <c r="AI1577" s="398"/>
      <c r="AJ1577" s="328">
        <v>20</v>
      </c>
    </row>
    <row r="1578" spans="1:16306" ht="25.5" x14ac:dyDescent="0.25">
      <c r="A1578" s="257">
        <v>2021</v>
      </c>
      <c r="B1578" s="183" t="s">
        <v>1144</v>
      </c>
      <c r="C1578" s="176" t="s">
        <v>1153</v>
      </c>
      <c r="D1578" s="176" t="s">
        <v>1179</v>
      </c>
      <c r="E1578" s="176" t="s">
        <v>1180</v>
      </c>
      <c r="F1578" s="176" t="s">
        <v>1181</v>
      </c>
      <c r="G1578" s="176" t="s">
        <v>1181</v>
      </c>
      <c r="H1578" s="176" t="s">
        <v>1174</v>
      </c>
      <c r="I1578" s="174" t="s">
        <v>1182</v>
      </c>
      <c r="J1578" s="176" t="s">
        <v>1140</v>
      </c>
      <c r="K1578" s="174" t="s">
        <v>1140</v>
      </c>
      <c r="L1578" s="174" t="s">
        <v>1183</v>
      </c>
      <c r="M1578" s="174" t="s">
        <v>3182</v>
      </c>
      <c r="N1578" s="177">
        <v>857459.27</v>
      </c>
      <c r="O1578" s="177">
        <v>1174240.1529999999</v>
      </c>
      <c r="P1578" s="177">
        <v>2095</v>
      </c>
      <c r="Q1578" s="344">
        <v>44389</v>
      </c>
      <c r="R1578" s="354" t="s">
        <v>4388</v>
      </c>
      <c r="S1578" s="322">
        <v>1</v>
      </c>
      <c r="T1578" s="322">
        <v>0</v>
      </c>
      <c r="U1578" s="180">
        <v>1668.0898666666667</v>
      </c>
      <c r="V1578" s="180"/>
      <c r="W1578" s="337">
        <v>7.14</v>
      </c>
      <c r="X1578" s="337">
        <v>20.2</v>
      </c>
      <c r="Y1578" s="337">
        <v>98.6</v>
      </c>
      <c r="Z1578" s="337">
        <v>4.55</v>
      </c>
      <c r="AA1578" s="337">
        <v>64.8</v>
      </c>
      <c r="AB1578" s="337">
        <v>7</v>
      </c>
      <c r="AC1578" s="337">
        <v>21.7</v>
      </c>
      <c r="AD1578" s="328">
        <v>2</v>
      </c>
      <c r="AE1578" s="328">
        <v>0.4</v>
      </c>
      <c r="AF1578" s="351">
        <v>0.53400000000000003</v>
      </c>
      <c r="AG1578" s="351">
        <v>7.0449999999999999E-2</v>
      </c>
      <c r="AH1578" s="351">
        <v>3.5700000000000003E-2</v>
      </c>
      <c r="AI1578" s="351"/>
      <c r="AJ1578" s="328">
        <v>20</v>
      </c>
    </row>
    <row r="1579" spans="1:16306" ht="15.75" x14ac:dyDescent="0.25">
      <c r="A1579" s="257">
        <v>2021</v>
      </c>
      <c r="B1579" s="183" t="s">
        <v>1144</v>
      </c>
      <c r="C1579" s="176" t="s">
        <v>1153</v>
      </c>
      <c r="D1579" s="176" t="s">
        <v>1186</v>
      </c>
      <c r="E1579" s="176" t="s">
        <v>1134</v>
      </c>
      <c r="F1579" s="176" t="s">
        <v>1187</v>
      </c>
      <c r="G1579" s="176" t="s">
        <v>1187</v>
      </c>
      <c r="H1579" s="176" t="s">
        <v>1188</v>
      </c>
      <c r="I1579" s="174" t="s">
        <v>1189</v>
      </c>
      <c r="J1579" s="176" t="s">
        <v>1140</v>
      </c>
      <c r="K1579" s="174" t="s">
        <v>1140</v>
      </c>
      <c r="L1579" s="189" t="s">
        <v>1190</v>
      </c>
      <c r="M1579" s="189" t="s">
        <v>1191</v>
      </c>
      <c r="N1579" s="190">
        <v>857922.69400000002</v>
      </c>
      <c r="O1579" s="190">
        <v>1175130.1000000001</v>
      </c>
      <c r="P1579" s="177">
        <v>2080</v>
      </c>
      <c r="Q1579" s="344">
        <v>44389</v>
      </c>
      <c r="R1579" s="354" t="s">
        <v>4389</v>
      </c>
      <c r="S1579" s="322">
        <v>1</v>
      </c>
      <c r="T1579" s="322">
        <v>1</v>
      </c>
      <c r="U1579" s="226">
        <v>14956.075000000001</v>
      </c>
      <c r="V1579" s="181"/>
      <c r="W1579" s="337">
        <v>7.13</v>
      </c>
      <c r="X1579" s="337">
        <v>20.399999999999999</v>
      </c>
      <c r="Y1579" s="337">
        <v>116.1</v>
      </c>
      <c r="Z1579" s="337">
        <v>4.2699999999999996</v>
      </c>
      <c r="AA1579" s="337">
        <v>60.9</v>
      </c>
      <c r="AB1579" s="337">
        <v>6.8</v>
      </c>
      <c r="AC1579" s="337">
        <v>18.600000000000001</v>
      </c>
      <c r="AD1579" s="328">
        <v>2</v>
      </c>
      <c r="AE1579" s="328">
        <v>0.4</v>
      </c>
      <c r="AF1579" s="351">
        <v>0.60299999999999998</v>
      </c>
      <c r="AG1579" s="351">
        <v>8.3269999999999997E-2</v>
      </c>
      <c r="AH1579" s="351">
        <v>4.8739999999999999E-2</v>
      </c>
      <c r="AI1579" s="351"/>
      <c r="AJ1579" s="328">
        <v>20</v>
      </c>
    </row>
    <row r="1580" spans="1:16306" ht="15.75" x14ac:dyDescent="0.25">
      <c r="A1580" s="257">
        <v>2021</v>
      </c>
      <c r="B1580" s="183" t="s">
        <v>1144</v>
      </c>
      <c r="C1580" s="176" t="s">
        <v>1153</v>
      </c>
      <c r="D1580" s="176" t="s">
        <v>1193</v>
      </c>
      <c r="E1580" s="174" t="s">
        <v>1134</v>
      </c>
      <c r="F1580" s="174" t="s">
        <v>1194</v>
      </c>
      <c r="G1580" s="174" t="s">
        <v>1195</v>
      </c>
      <c r="H1580" s="174" t="s">
        <v>1196</v>
      </c>
      <c r="I1580" s="174" t="s">
        <v>1197</v>
      </c>
      <c r="J1580" s="176" t="s">
        <v>1140</v>
      </c>
      <c r="K1580" s="174" t="s">
        <v>1140</v>
      </c>
      <c r="L1580" s="174" t="s">
        <v>1198</v>
      </c>
      <c r="M1580" s="174" t="s">
        <v>1199</v>
      </c>
      <c r="N1580" s="177">
        <v>859403.67</v>
      </c>
      <c r="O1580" s="177">
        <v>1177185.206</v>
      </c>
      <c r="P1580" s="177">
        <v>2066</v>
      </c>
      <c r="Q1580" s="344">
        <v>44390</v>
      </c>
      <c r="R1580" s="354" t="s">
        <v>4390</v>
      </c>
      <c r="S1580" s="322">
        <v>1</v>
      </c>
      <c r="T1580" s="322">
        <v>1</v>
      </c>
      <c r="U1580" s="226">
        <v>15087.06</v>
      </c>
      <c r="V1580" s="282"/>
      <c r="W1580" s="337">
        <v>6.91</v>
      </c>
      <c r="X1580" s="337">
        <v>19.7</v>
      </c>
      <c r="Y1580" s="337">
        <v>97.4</v>
      </c>
      <c r="Z1580" s="337">
        <v>4.37</v>
      </c>
      <c r="AA1580" s="337">
        <v>59.3</v>
      </c>
      <c r="AB1580" s="337">
        <v>10.3</v>
      </c>
      <c r="AC1580" s="337">
        <v>29.9</v>
      </c>
      <c r="AD1580" s="328">
        <v>2</v>
      </c>
      <c r="AE1580" s="328">
        <v>0.4</v>
      </c>
      <c r="AF1580" s="351">
        <v>0.57799999999999996</v>
      </c>
      <c r="AG1580" s="351">
        <v>7.5399999999999995E-2</v>
      </c>
      <c r="AH1580" s="340">
        <v>2.5000000000000001E-2</v>
      </c>
      <c r="AI1580" s="351"/>
      <c r="AJ1580" s="328">
        <v>20</v>
      </c>
    </row>
    <row r="1581" spans="1:16306" ht="15.75" x14ac:dyDescent="0.25">
      <c r="A1581" s="257">
        <v>2021</v>
      </c>
      <c r="B1581" s="183" t="s">
        <v>1144</v>
      </c>
      <c r="C1581" s="176" t="s">
        <v>1201</v>
      </c>
      <c r="D1581" s="174" t="s">
        <v>1202</v>
      </c>
      <c r="E1581" s="174" t="s">
        <v>1134</v>
      </c>
      <c r="F1581" s="174" t="s">
        <v>1203</v>
      </c>
      <c r="G1581" s="174" t="s">
        <v>1204</v>
      </c>
      <c r="H1581" s="174" t="s">
        <v>1205</v>
      </c>
      <c r="I1581" s="176"/>
      <c r="J1581" s="174" t="s">
        <v>1140</v>
      </c>
      <c r="K1581" s="174" t="s">
        <v>1140</v>
      </c>
      <c r="L1581" s="174" t="s">
        <v>1206</v>
      </c>
      <c r="M1581" s="174" t="s">
        <v>1207</v>
      </c>
      <c r="N1581" s="177">
        <v>865217.60699999996</v>
      </c>
      <c r="O1581" s="177">
        <v>1184287.5560000001</v>
      </c>
      <c r="P1581" s="177">
        <v>1967</v>
      </c>
      <c r="Q1581" s="344">
        <v>44390</v>
      </c>
      <c r="R1581" s="354" t="s">
        <v>4391</v>
      </c>
      <c r="S1581" s="322">
        <v>1</v>
      </c>
      <c r="T1581" s="322">
        <v>1</v>
      </c>
      <c r="U1581" s="298">
        <v>2642.18</v>
      </c>
      <c r="V1581" s="246"/>
      <c r="W1581" s="337">
        <v>7.28</v>
      </c>
      <c r="X1581" s="337">
        <v>18.5</v>
      </c>
      <c r="Y1581" s="337">
        <v>46.9</v>
      </c>
      <c r="Z1581" s="337">
        <v>6.62</v>
      </c>
      <c r="AA1581" s="337">
        <v>91.2</v>
      </c>
      <c r="AB1581" s="337">
        <v>11.7</v>
      </c>
      <c r="AC1581" s="337">
        <v>54.2</v>
      </c>
      <c r="AD1581" s="328">
        <v>2</v>
      </c>
      <c r="AE1581" s="319">
        <v>0.433</v>
      </c>
      <c r="AF1581" s="337">
        <v>0.79</v>
      </c>
      <c r="AG1581" s="351">
        <v>7.3450000000000001E-2</v>
      </c>
      <c r="AH1581" s="340">
        <v>2.5000000000000001E-2</v>
      </c>
      <c r="AI1581" s="351"/>
      <c r="AJ1581" s="328">
        <v>20</v>
      </c>
    </row>
    <row r="1582" spans="1:16306" ht="25.5" x14ac:dyDescent="0.25">
      <c r="A1582" s="257">
        <v>2021</v>
      </c>
      <c r="B1582" s="183" t="s">
        <v>1144</v>
      </c>
      <c r="C1582" s="176" t="s">
        <v>1209</v>
      </c>
      <c r="D1582" s="176" t="s">
        <v>1360</v>
      </c>
      <c r="E1582" s="174" t="s">
        <v>1134</v>
      </c>
      <c r="F1582" s="174" t="s">
        <v>1211</v>
      </c>
      <c r="G1582" s="174" t="s">
        <v>1361</v>
      </c>
      <c r="H1582" s="174" t="s">
        <v>1362</v>
      </c>
      <c r="I1582" s="174" t="s">
        <v>1363</v>
      </c>
      <c r="J1582" s="176" t="s">
        <v>1215</v>
      </c>
      <c r="K1582" s="174" t="s">
        <v>1140</v>
      </c>
      <c r="L1582" s="174" t="s">
        <v>1364</v>
      </c>
      <c r="M1582" s="174" t="s">
        <v>1365</v>
      </c>
      <c r="N1582" s="177">
        <v>850269.54399999999</v>
      </c>
      <c r="O1582" s="177">
        <v>1156044.621</v>
      </c>
      <c r="P1582" s="177">
        <v>2182</v>
      </c>
      <c r="Q1582" s="344">
        <v>44389</v>
      </c>
      <c r="R1582" s="354" t="s">
        <v>4392</v>
      </c>
      <c r="S1582" s="322">
        <v>1</v>
      </c>
      <c r="T1582" s="322">
        <v>1</v>
      </c>
      <c r="U1582" s="181">
        <v>146.81073000000004</v>
      </c>
      <c r="V1582" s="181"/>
      <c r="W1582" s="338">
        <v>6.44</v>
      </c>
      <c r="X1582" s="338">
        <v>15.7</v>
      </c>
      <c r="Y1582" s="338">
        <v>45.4</v>
      </c>
      <c r="Z1582" s="338">
        <v>7.66</v>
      </c>
      <c r="AA1582" s="338">
        <v>99.2</v>
      </c>
      <c r="AB1582" s="327">
        <v>3.4</v>
      </c>
      <c r="AC1582" s="327">
        <v>10</v>
      </c>
      <c r="AD1582" s="328">
        <v>2</v>
      </c>
      <c r="AE1582" s="328">
        <v>0.4</v>
      </c>
      <c r="AF1582" s="374">
        <v>0.4</v>
      </c>
      <c r="AG1582" s="340">
        <v>5.0000000000000001E-3</v>
      </c>
      <c r="AH1582" s="340">
        <v>2.5000000000000001E-2</v>
      </c>
      <c r="AI1582" s="337"/>
      <c r="AJ1582" s="328">
        <v>20</v>
      </c>
    </row>
    <row r="1583" spans="1:16306" ht="15.75" x14ac:dyDescent="0.25">
      <c r="A1583" s="257">
        <v>2021</v>
      </c>
      <c r="B1583" s="183" t="s">
        <v>1144</v>
      </c>
      <c r="C1583" s="176" t="s">
        <v>1209</v>
      </c>
      <c r="D1583" s="174" t="s">
        <v>1210</v>
      </c>
      <c r="E1583" s="174" t="s">
        <v>1134</v>
      </c>
      <c r="F1583" s="174" t="s">
        <v>1211</v>
      </c>
      <c r="G1583" s="174" t="s">
        <v>1212</v>
      </c>
      <c r="H1583" s="174" t="s">
        <v>1213</v>
      </c>
      <c r="I1583" s="176" t="s">
        <v>1214</v>
      </c>
      <c r="J1583" s="176" t="s">
        <v>1215</v>
      </c>
      <c r="K1583" s="174" t="s">
        <v>1140</v>
      </c>
      <c r="L1583" s="174" t="s">
        <v>1216</v>
      </c>
      <c r="M1583" s="174" t="s">
        <v>1217</v>
      </c>
      <c r="N1583" s="177">
        <v>850449.01500000001</v>
      </c>
      <c r="O1583" s="177">
        <v>1158050.9920000001</v>
      </c>
      <c r="P1583" s="191">
        <v>2186</v>
      </c>
      <c r="Q1583" s="344">
        <v>44389</v>
      </c>
      <c r="R1583" s="354" t="s">
        <v>4393</v>
      </c>
      <c r="S1583" s="322">
        <v>1</v>
      </c>
      <c r="T1583" s="322">
        <v>1</v>
      </c>
      <c r="U1583" s="181">
        <v>356.42645249999998</v>
      </c>
      <c r="V1583" s="181"/>
      <c r="W1583" s="338">
        <v>6.34</v>
      </c>
      <c r="X1583" s="337">
        <v>15.8</v>
      </c>
      <c r="Y1583" s="337">
        <v>70.3</v>
      </c>
      <c r="Z1583" s="337">
        <v>7.62</v>
      </c>
      <c r="AA1583" s="337">
        <v>98.2</v>
      </c>
      <c r="AB1583" s="327">
        <v>2.8</v>
      </c>
      <c r="AC1583" s="327">
        <v>0.7</v>
      </c>
      <c r="AD1583" s="328">
        <v>2</v>
      </c>
      <c r="AE1583" s="328">
        <v>0.4</v>
      </c>
      <c r="AF1583" s="319">
        <v>0.497</v>
      </c>
      <c r="AG1583" s="351">
        <v>6.4799999999999996E-2</v>
      </c>
      <c r="AH1583" s="340">
        <v>2.5000000000000001E-2</v>
      </c>
      <c r="AI1583" s="351"/>
      <c r="AJ1583" s="328">
        <v>20</v>
      </c>
    </row>
    <row r="1584" spans="1:16306" ht="15.75" x14ac:dyDescent="0.25">
      <c r="A1584" s="257">
        <v>2021</v>
      </c>
      <c r="B1584" s="183" t="s">
        <v>1144</v>
      </c>
      <c r="C1584" s="176" t="s">
        <v>1209</v>
      </c>
      <c r="D1584" s="176" t="s">
        <v>1219</v>
      </c>
      <c r="E1584" s="174" t="s">
        <v>1134</v>
      </c>
      <c r="F1584" s="174" t="s">
        <v>1211</v>
      </c>
      <c r="G1584" s="174" t="s">
        <v>1212</v>
      </c>
      <c r="H1584" s="174" t="s">
        <v>1213</v>
      </c>
      <c r="I1584" s="174" t="s">
        <v>1220</v>
      </c>
      <c r="J1584" s="176" t="s">
        <v>1215</v>
      </c>
      <c r="K1584" s="174" t="s">
        <v>1140</v>
      </c>
      <c r="L1584" s="174" t="s">
        <v>1331</v>
      </c>
      <c r="M1584" s="174" t="s">
        <v>1222</v>
      </c>
      <c r="N1584" s="177">
        <v>851567.67200000002</v>
      </c>
      <c r="O1584" s="177">
        <v>1159790.392</v>
      </c>
      <c r="P1584" s="177">
        <v>2167</v>
      </c>
      <c r="Q1584" s="344">
        <v>44389</v>
      </c>
      <c r="R1584" s="452" t="s">
        <v>4394</v>
      </c>
      <c r="S1584" s="322">
        <v>1</v>
      </c>
      <c r="T1584" s="322">
        <v>1</v>
      </c>
      <c r="U1584" s="226">
        <v>780.08100000000002</v>
      </c>
      <c r="V1584" s="181"/>
      <c r="W1584" s="338">
        <v>6.47</v>
      </c>
      <c r="X1584" s="338">
        <v>16.399999999999999</v>
      </c>
      <c r="Y1584" s="338">
        <v>80.5</v>
      </c>
      <c r="Z1584" s="338">
        <v>5.68</v>
      </c>
      <c r="AA1584" s="338">
        <v>75</v>
      </c>
      <c r="AB1584" s="327">
        <v>2.6</v>
      </c>
      <c r="AC1584" s="327">
        <v>10</v>
      </c>
      <c r="AD1584" s="328">
        <v>2</v>
      </c>
      <c r="AE1584" s="328">
        <v>0.4</v>
      </c>
      <c r="AF1584" s="351">
        <v>0.80900000000000005</v>
      </c>
      <c r="AG1584" s="351">
        <v>4.1399999999999999E-2</v>
      </c>
      <c r="AH1584" s="351">
        <v>2.8500000000000001E-2</v>
      </c>
      <c r="AI1584" s="398"/>
      <c r="AJ1584" s="328">
        <v>20</v>
      </c>
    </row>
    <row r="1585" spans="1:36" ht="15.75" x14ac:dyDescent="0.25">
      <c r="A1585" s="257">
        <v>2021</v>
      </c>
      <c r="B1585" s="183" t="s">
        <v>1144</v>
      </c>
      <c r="C1585" s="176" t="s">
        <v>1209</v>
      </c>
      <c r="D1585" s="174" t="s">
        <v>1224</v>
      </c>
      <c r="E1585" s="174" t="s">
        <v>1134</v>
      </c>
      <c r="F1585" s="174" t="s">
        <v>1211</v>
      </c>
      <c r="G1585" s="174" t="s">
        <v>1212</v>
      </c>
      <c r="H1585" s="174" t="s">
        <v>1213</v>
      </c>
      <c r="I1585" s="176" t="s">
        <v>1225</v>
      </c>
      <c r="J1585" s="176" t="s">
        <v>1215</v>
      </c>
      <c r="K1585" s="174" t="s">
        <v>1140</v>
      </c>
      <c r="L1585" s="174" t="s">
        <v>1226</v>
      </c>
      <c r="M1585" s="174" t="s">
        <v>1227</v>
      </c>
      <c r="N1585" s="177">
        <v>852803.995</v>
      </c>
      <c r="O1585" s="177">
        <v>1160276.0090000001</v>
      </c>
      <c r="P1585" s="177">
        <v>2158</v>
      </c>
      <c r="Q1585" s="344">
        <v>44389</v>
      </c>
      <c r="R1585" s="354" t="s">
        <v>4395</v>
      </c>
      <c r="S1585" s="322">
        <v>1</v>
      </c>
      <c r="T1585" s="322">
        <v>1</v>
      </c>
      <c r="U1585" s="181">
        <v>979.53575999999998</v>
      </c>
      <c r="V1585" s="181"/>
      <c r="W1585" s="337">
        <v>6.87</v>
      </c>
      <c r="X1585" s="337">
        <v>17.5</v>
      </c>
      <c r="Y1585" s="337">
        <v>184.5</v>
      </c>
      <c r="Z1585" s="337">
        <v>2.92</v>
      </c>
      <c r="AA1585" s="337">
        <v>39.4</v>
      </c>
      <c r="AB1585" s="337">
        <v>22.2</v>
      </c>
      <c r="AC1585" s="337">
        <v>42.6</v>
      </c>
      <c r="AD1585" s="337">
        <v>6.9749999999999996</v>
      </c>
      <c r="AE1585" s="351">
        <v>0.82</v>
      </c>
      <c r="AF1585" s="374">
        <v>0.4</v>
      </c>
      <c r="AG1585" s="340">
        <v>5.0000000000000001E-3</v>
      </c>
      <c r="AH1585" s="351">
        <v>0.56001000000000001</v>
      </c>
      <c r="AI1585" s="351"/>
      <c r="AJ1585" s="328">
        <v>20</v>
      </c>
    </row>
    <row r="1586" spans="1:36" ht="15.75" x14ac:dyDescent="0.25">
      <c r="A1586" s="257">
        <v>2021</v>
      </c>
      <c r="B1586" s="183" t="s">
        <v>1131</v>
      </c>
      <c r="C1586" s="176" t="s">
        <v>1153</v>
      </c>
      <c r="D1586" s="176" t="s">
        <v>1370</v>
      </c>
      <c r="E1586" s="176" t="s">
        <v>1134</v>
      </c>
      <c r="F1586" s="176" t="s">
        <v>1211</v>
      </c>
      <c r="G1586" s="176" t="s">
        <v>1212</v>
      </c>
      <c r="H1586" s="176" t="s">
        <v>1213</v>
      </c>
      <c r="I1586" s="174" t="s">
        <v>1371</v>
      </c>
      <c r="J1586" s="176" t="s">
        <v>1215</v>
      </c>
      <c r="K1586" s="174" t="s">
        <v>1140</v>
      </c>
      <c r="L1586" s="174" t="s">
        <v>1372</v>
      </c>
      <c r="M1586" s="174" t="s">
        <v>1373</v>
      </c>
      <c r="N1586" s="177">
        <v>856208.16700000002</v>
      </c>
      <c r="O1586" s="177">
        <v>1169382.5530000001</v>
      </c>
      <c r="P1586" s="177">
        <v>2086</v>
      </c>
      <c r="Q1586" s="344">
        <v>44389</v>
      </c>
      <c r="R1586" s="354" t="s">
        <v>4396</v>
      </c>
      <c r="S1586" s="322">
        <v>1</v>
      </c>
      <c r="T1586" s="322">
        <v>1</v>
      </c>
      <c r="U1586" s="226">
        <v>11167.8</v>
      </c>
      <c r="V1586" s="181"/>
      <c r="W1586" s="337">
        <v>6.92</v>
      </c>
      <c r="X1586" s="337">
        <v>19.100000000000001</v>
      </c>
      <c r="Y1586" s="337">
        <v>101.2</v>
      </c>
      <c r="Z1586" s="337">
        <v>5.54</v>
      </c>
      <c r="AA1586" s="337">
        <v>76.3</v>
      </c>
      <c r="AB1586" s="337">
        <v>4.9000000000000004</v>
      </c>
      <c r="AC1586" s="327">
        <v>10</v>
      </c>
      <c r="AD1586" s="328">
        <v>2</v>
      </c>
      <c r="AE1586" s="328">
        <v>0.4</v>
      </c>
      <c r="AF1586" s="351">
        <v>0.47499999999999998</v>
      </c>
      <c r="AG1586" s="351">
        <v>0.13178000000000001</v>
      </c>
      <c r="AH1586" s="351">
        <v>2.8230000000000002E-2</v>
      </c>
      <c r="AI1586" s="351"/>
      <c r="AJ1586" s="328">
        <v>20</v>
      </c>
    </row>
    <row r="1587" spans="1:36" ht="15.75" x14ac:dyDescent="0.25">
      <c r="A1587" s="257">
        <v>2021</v>
      </c>
      <c r="B1587" s="183" t="s">
        <v>1144</v>
      </c>
      <c r="C1587" s="176" t="s">
        <v>1153</v>
      </c>
      <c r="D1587" s="174" t="s">
        <v>1229</v>
      </c>
      <c r="E1587" s="174" t="s">
        <v>1134</v>
      </c>
      <c r="F1587" s="174" t="s">
        <v>1211</v>
      </c>
      <c r="G1587" s="174" t="s">
        <v>1212</v>
      </c>
      <c r="H1587" s="174" t="s">
        <v>1213</v>
      </c>
      <c r="I1587" s="176" t="s">
        <v>1214</v>
      </c>
      <c r="J1587" s="176" t="s">
        <v>1215</v>
      </c>
      <c r="K1587" s="174" t="s">
        <v>1140</v>
      </c>
      <c r="L1587" s="189" t="s">
        <v>1230</v>
      </c>
      <c r="M1587" s="189" t="s">
        <v>1231</v>
      </c>
      <c r="N1587" s="190">
        <v>856221.65</v>
      </c>
      <c r="O1587" s="190">
        <v>1171139.7720000001</v>
      </c>
      <c r="P1587" s="177">
        <v>2100</v>
      </c>
      <c r="Q1587" s="344">
        <v>44389</v>
      </c>
      <c r="R1587" s="354" t="s">
        <v>4397</v>
      </c>
      <c r="S1587" s="322">
        <v>1</v>
      </c>
      <c r="T1587" s="322">
        <v>1</v>
      </c>
      <c r="U1587" s="181">
        <v>4516.5873600000004</v>
      </c>
      <c r="V1587" s="181"/>
      <c r="W1587" s="337">
        <v>6.85</v>
      </c>
      <c r="X1587" s="355">
        <v>20.7</v>
      </c>
      <c r="Y1587" s="355">
        <v>93.8</v>
      </c>
      <c r="Z1587" s="337">
        <v>5.4</v>
      </c>
      <c r="AA1587" s="337">
        <v>76.900000000000006</v>
      </c>
      <c r="AB1587" s="327">
        <v>3.8</v>
      </c>
      <c r="AC1587" s="327">
        <v>10</v>
      </c>
      <c r="AD1587" s="328">
        <v>2</v>
      </c>
      <c r="AE1587" s="328">
        <v>0.4</v>
      </c>
      <c r="AF1587" s="351">
        <v>0.73299999999999998</v>
      </c>
      <c r="AG1587" s="351">
        <v>0.17138999999999999</v>
      </c>
      <c r="AH1587" s="351">
        <v>2.8479999999999998E-2</v>
      </c>
      <c r="AI1587" s="351"/>
      <c r="AJ1587" s="328">
        <v>20</v>
      </c>
    </row>
    <row r="1588" spans="1:36" ht="25.5" x14ac:dyDescent="0.25">
      <c r="A1588" s="257">
        <v>2021</v>
      </c>
      <c r="B1588" s="183" t="s">
        <v>1144</v>
      </c>
      <c r="C1588" s="176" t="s">
        <v>1233</v>
      </c>
      <c r="D1588" s="176" t="s">
        <v>1234</v>
      </c>
      <c r="E1588" s="176" t="s">
        <v>1134</v>
      </c>
      <c r="F1588" s="176" t="s">
        <v>1235</v>
      </c>
      <c r="G1588" s="176" t="s">
        <v>1236</v>
      </c>
      <c r="H1588" s="176" t="s">
        <v>1237</v>
      </c>
      <c r="I1588" s="174" t="s">
        <v>1214</v>
      </c>
      <c r="J1588" s="176" t="s">
        <v>1238</v>
      </c>
      <c r="K1588" s="174" t="s">
        <v>1140</v>
      </c>
      <c r="L1588" s="189" t="s">
        <v>1239</v>
      </c>
      <c r="M1588" s="189" t="s">
        <v>1240</v>
      </c>
      <c r="N1588" s="190">
        <v>862261.08100000001</v>
      </c>
      <c r="O1588" s="190">
        <v>1162921.6240000001</v>
      </c>
      <c r="P1588" s="177">
        <v>2183</v>
      </c>
      <c r="Q1588" s="344">
        <v>44390</v>
      </c>
      <c r="R1588" s="215" t="s">
        <v>4398</v>
      </c>
      <c r="S1588" s="322">
        <v>1</v>
      </c>
      <c r="T1588" s="322">
        <v>1</v>
      </c>
      <c r="U1588" s="181">
        <v>1053.63518</v>
      </c>
      <c r="V1588" s="181"/>
      <c r="W1588" s="338">
        <v>7.02</v>
      </c>
      <c r="X1588" s="338">
        <v>15.5</v>
      </c>
      <c r="Y1588" s="338">
        <v>59.2</v>
      </c>
      <c r="Z1588" s="338">
        <v>7.87</v>
      </c>
      <c r="AA1588" s="338">
        <v>101.9</v>
      </c>
      <c r="AB1588" s="327">
        <v>1</v>
      </c>
      <c r="AC1588" s="327">
        <v>10</v>
      </c>
      <c r="AD1588" s="328">
        <v>2</v>
      </c>
      <c r="AE1588" s="328">
        <v>0.4</v>
      </c>
      <c r="AF1588" s="351">
        <v>0.80700000000000005</v>
      </c>
      <c r="AG1588" s="337">
        <v>1.048E-2</v>
      </c>
      <c r="AH1588" s="351">
        <v>2.9770000000000001E-2</v>
      </c>
      <c r="AI1588" s="351"/>
      <c r="AJ1588" s="328">
        <v>20</v>
      </c>
    </row>
    <row r="1589" spans="1:36" ht="25.5" x14ac:dyDescent="0.25">
      <c r="A1589" s="257">
        <v>2021</v>
      </c>
      <c r="B1589" s="183" t="s">
        <v>1144</v>
      </c>
      <c r="C1589" s="176" t="s">
        <v>1233</v>
      </c>
      <c r="D1589" s="176" t="s">
        <v>1242</v>
      </c>
      <c r="E1589" s="176" t="s">
        <v>1134</v>
      </c>
      <c r="F1589" s="176" t="s">
        <v>1235</v>
      </c>
      <c r="G1589" s="176" t="s">
        <v>1243</v>
      </c>
      <c r="H1589" s="176" t="s">
        <v>1244</v>
      </c>
      <c r="I1589" s="174" t="s">
        <v>1214</v>
      </c>
      <c r="J1589" s="176" t="s">
        <v>1238</v>
      </c>
      <c r="K1589" s="174" t="s">
        <v>1140</v>
      </c>
      <c r="L1589" s="174" t="s">
        <v>1245</v>
      </c>
      <c r="M1589" s="174" t="s">
        <v>1246</v>
      </c>
      <c r="N1589" s="177">
        <v>861182.27399999998</v>
      </c>
      <c r="O1589" s="177">
        <v>1166106.9809999999</v>
      </c>
      <c r="P1589" s="177">
        <v>2145</v>
      </c>
      <c r="Q1589" s="344">
        <v>44390</v>
      </c>
      <c r="R1589" s="215" t="s">
        <v>4399</v>
      </c>
      <c r="S1589" s="322">
        <v>1</v>
      </c>
      <c r="T1589" s="322">
        <v>1</v>
      </c>
      <c r="U1589" s="226">
        <v>1998.5129999999999</v>
      </c>
      <c r="V1589" s="181"/>
      <c r="W1589" s="338">
        <v>7.08</v>
      </c>
      <c r="X1589" s="338">
        <v>17</v>
      </c>
      <c r="Y1589" s="338">
        <v>99.1</v>
      </c>
      <c r="Z1589" s="338">
        <v>7.18</v>
      </c>
      <c r="AA1589" s="338">
        <v>95.2</v>
      </c>
      <c r="AB1589" s="337">
        <v>13.5</v>
      </c>
      <c r="AC1589" s="337">
        <v>35.799999999999997</v>
      </c>
      <c r="AD1589" s="328">
        <v>2</v>
      </c>
      <c r="AE1589" s="328">
        <v>0.4</v>
      </c>
      <c r="AF1589" s="351">
        <v>0.68200000000000005</v>
      </c>
      <c r="AG1589" s="351">
        <v>5.9049999999999998E-2</v>
      </c>
      <c r="AH1589" s="351">
        <v>0.13914000000000001</v>
      </c>
      <c r="AI1589" s="351"/>
      <c r="AJ1589" s="328">
        <v>20</v>
      </c>
    </row>
    <row r="1590" spans="1:36" ht="25.5" x14ac:dyDescent="0.25">
      <c r="A1590" s="257">
        <v>2021</v>
      </c>
      <c r="B1590" s="183" t="s">
        <v>1144</v>
      </c>
      <c r="C1590" s="192" t="s">
        <v>1201</v>
      </c>
      <c r="D1590" s="176" t="s">
        <v>1248</v>
      </c>
      <c r="E1590" s="192" t="s">
        <v>1180</v>
      </c>
      <c r="F1590" s="192" t="s">
        <v>1235</v>
      </c>
      <c r="G1590" s="192" t="s">
        <v>1243</v>
      </c>
      <c r="H1590" s="192" t="s">
        <v>1244</v>
      </c>
      <c r="I1590" s="174" t="s">
        <v>1249</v>
      </c>
      <c r="J1590" s="176" t="s">
        <v>1238</v>
      </c>
      <c r="K1590" s="174" t="s">
        <v>1140</v>
      </c>
      <c r="L1590" s="174" t="s">
        <v>1250</v>
      </c>
      <c r="M1590" s="174" t="s">
        <v>1251</v>
      </c>
      <c r="N1590" s="177">
        <v>858342.58799999999</v>
      </c>
      <c r="O1590" s="177">
        <v>1174086.666</v>
      </c>
      <c r="P1590" s="177">
        <v>2100</v>
      </c>
      <c r="Q1590" s="344">
        <v>44390</v>
      </c>
      <c r="R1590" s="215" t="s">
        <v>4400</v>
      </c>
      <c r="S1590" s="322">
        <v>1</v>
      </c>
      <c r="T1590" s="322">
        <v>1</v>
      </c>
      <c r="U1590" s="247">
        <v>2163.87</v>
      </c>
      <c r="V1590" s="180"/>
      <c r="W1590" s="337">
        <v>6.89</v>
      </c>
      <c r="X1590" s="337">
        <v>17.899999999999999</v>
      </c>
      <c r="Y1590" s="337">
        <v>64</v>
      </c>
      <c r="Z1590" s="337">
        <v>6.32</v>
      </c>
      <c r="AA1590" s="337">
        <v>84.9</v>
      </c>
      <c r="AB1590" s="337">
        <v>9.6</v>
      </c>
      <c r="AC1590" s="337">
        <v>37.200000000000003</v>
      </c>
      <c r="AD1590" s="328">
        <v>2</v>
      </c>
      <c r="AE1590" s="328">
        <v>0.4</v>
      </c>
      <c r="AF1590" s="351">
        <v>0.86499999999999999</v>
      </c>
      <c r="AG1590" s="351">
        <v>6.9650000000000004E-2</v>
      </c>
      <c r="AH1590" s="340">
        <v>2.5000000000000001E-2</v>
      </c>
      <c r="AI1590" s="351"/>
      <c r="AJ1590" s="328">
        <v>20</v>
      </c>
    </row>
    <row r="1591" spans="1:36" ht="25.5" x14ac:dyDescent="0.25">
      <c r="A1591" s="257">
        <v>2021</v>
      </c>
      <c r="B1591" s="183" t="s">
        <v>1144</v>
      </c>
      <c r="C1591" s="176" t="s">
        <v>1201</v>
      </c>
      <c r="D1591" s="176" t="s">
        <v>1253</v>
      </c>
      <c r="E1591" s="176" t="s">
        <v>1134</v>
      </c>
      <c r="F1591" s="176" t="s">
        <v>1235</v>
      </c>
      <c r="G1591" s="176" t="s">
        <v>1243</v>
      </c>
      <c r="H1591" s="176" t="s">
        <v>1244</v>
      </c>
      <c r="I1591" s="174" t="s">
        <v>1254</v>
      </c>
      <c r="J1591" s="176" t="s">
        <v>1238</v>
      </c>
      <c r="K1591" s="174" t="s">
        <v>1140</v>
      </c>
      <c r="L1591" s="174" t="s">
        <v>1255</v>
      </c>
      <c r="M1591" s="174" t="s">
        <v>1256</v>
      </c>
      <c r="N1591" s="177">
        <v>857747.995</v>
      </c>
      <c r="O1591" s="177">
        <v>1174607.9879999999</v>
      </c>
      <c r="P1591" s="177">
        <v>2078</v>
      </c>
      <c r="Q1591" s="344">
        <v>44390</v>
      </c>
      <c r="R1591" s="215" t="s">
        <v>4401</v>
      </c>
      <c r="S1591" s="322">
        <v>1</v>
      </c>
      <c r="T1591" s="322">
        <v>1</v>
      </c>
      <c r="U1591" s="226">
        <v>1831.056</v>
      </c>
      <c r="V1591" s="181"/>
      <c r="W1591" s="338">
        <v>7.05</v>
      </c>
      <c r="X1591" s="338">
        <v>18.600000000000001</v>
      </c>
      <c r="Y1591" s="338">
        <v>118.2</v>
      </c>
      <c r="Z1591" s="338">
        <v>6.09</v>
      </c>
      <c r="AA1591" s="338">
        <v>83.6</v>
      </c>
      <c r="AB1591" s="337">
        <v>11.5</v>
      </c>
      <c r="AC1591" s="337">
        <v>29.4</v>
      </c>
      <c r="AD1591" s="328">
        <v>2</v>
      </c>
      <c r="AE1591" s="351">
        <v>0.46300000000000002</v>
      </c>
      <c r="AF1591" s="351">
        <v>1.6080000000000001</v>
      </c>
      <c r="AG1591" s="351">
        <v>6.9959999999999994E-2</v>
      </c>
      <c r="AH1591" s="351">
        <v>3.9190000000000003E-2</v>
      </c>
      <c r="AI1591" s="351"/>
      <c r="AJ1591" s="328">
        <v>20</v>
      </c>
    </row>
    <row r="1592" spans="1:36" ht="25.5" x14ac:dyDescent="0.25">
      <c r="A1592" s="257">
        <v>2021</v>
      </c>
      <c r="B1592" s="183" t="s">
        <v>1144</v>
      </c>
      <c r="C1592" s="176" t="s">
        <v>1258</v>
      </c>
      <c r="D1592" s="176" t="s">
        <v>1259</v>
      </c>
      <c r="E1592" s="176" t="s">
        <v>1134</v>
      </c>
      <c r="F1592" s="176" t="s">
        <v>1260</v>
      </c>
      <c r="G1592" s="176" t="s">
        <v>1261</v>
      </c>
      <c r="H1592" s="176" t="s">
        <v>1262</v>
      </c>
      <c r="I1592" s="174" t="s">
        <v>1214</v>
      </c>
      <c r="J1592" s="176" t="s">
        <v>1263</v>
      </c>
      <c r="K1592" s="174" t="s">
        <v>1140</v>
      </c>
      <c r="L1592" s="174" t="s">
        <v>1264</v>
      </c>
      <c r="M1592" s="174" t="s">
        <v>1380</v>
      </c>
      <c r="N1592" s="177">
        <v>868074.25</v>
      </c>
      <c r="O1592" s="177">
        <v>1170491.3670000001</v>
      </c>
      <c r="P1592" s="177">
        <v>2130</v>
      </c>
      <c r="Q1592" s="344">
        <v>44389</v>
      </c>
      <c r="R1592" s="354" t="s">
        <v>4402</v>
      </c>
      <c r="S1592" s="322">
        <v>1</v>
      </c>
      <c r="T1592" s="322">
        <v>1</v>
      </c>
      <c r="U1592" s="181">
        <v>5524.2127259999997</v>
      </c>
      <c r="V1592" s="181"/>
      <c r="W1592" s="338">
        <v>6.99</v>
      </c>
      <c r="X1592" s="338">
        <v>20.9</v>
      </c>
      <c r="Y1592" s="338">
        <v>100.7</v>
      </c>
      <c r="Z1592" s="338">
        <v>6.11</v>
      </c>
      <c r="AA1592" s="338">
        <v>88.5</v>
      </c>
      <c r="AB1592" s="337">
        <v>12</v>
      </c>
      <c r="AC1592" s="337">
        <v>17.7</v>
      </c>
      <c r="AD1592" s="328">
        <v>2</v>
      </c>
      <c r="AE1592" s="328">
        <v>0.4</v>
      </c>
      <c r="AF1592" s="351">
        <v>0.61399999999999999</v>
      </c>
      <c r="AG1592" s="351">
        <v>2.2960000000000001E-2</v>
      </c>
      <c r="AH1592" s="340">
        <v>2.5000000000000001E-2</v>
      </c>
      <c r="AI1592" s="351"/>
      <c r="AJ1592" s="328">
        <v>20</v>
      </c>
    </row>
    <row r="1593" spans="1:36" ht="25.5" x14ac:dyDescent="0.25">
      <c r="A1593" s="257">
        <v>2021</v>
      </c>
      <c r="B1593" s="183" t="s">
        <v>1144</v>
      </c>
      <c r="C1593" s="176" t="s">
        <v>1258</v>
      </c>
      <c r="D1593" s="176" t="s">
        <v>1267</v>
      </c>
      <c r="E1593" s="174" t="s">
        <v>1134</v>
      </c>
      <c r="F1593" s="174" t="s">
        <v>1260</v>
      </c>
      <c r="G1593" s="174" t="s">
        <v>1261</v>
      </c>
      <c r="H1593" s="174" t="s">
        <v>1262</v>
      </c>
      <c r="I1593" s="174" t="s">
        <v>1268</v>
      </c>
      <c r="J1593" s="176" t="s">
        <v>1263</v>
      </c>
      <c r="K1593" s="174" t="s">
        <v>1140</v>
      </c>
      <c r="L1593" s="174" t="s">
        <v>1269</v>
      </c>
      <c r="M1593" s="174" t="s">
        <v>1270</v>
      </c>
      <c r="N1593" s="177">
        <v>863560.01100000006</v>
      </c>
      <c r="O1593" s="177">
        <v>1172345.0020000001</v>
      </c>
      <c r="P1593" s="177">
        <v>2114</v>
      </c>
      <c r="Q1593" s="344">
        <v>44389</v>
      </c>
      <c r="R1593" s="452" t="s">
        <v>4403</v>
      </c>
      <c r="S1593" s="322">
        <v>1</v>
      </c>
      <c r="T1593" s="322">
        <v>1</v>
      </c>
      <c r="U1593" s="226">
        <v>2232.2199999999998</v>
      </c>
      <c r="V1593" s="181"/>
      <c r="W1593" s="338">
        <v>7.02</v>
      </c>
      <c r="X1593" s="338">
        <v>21.9</v>
      </c>
      <c r="Y1593" s="337">
        <v>97.1</v>
      </c>
      <c r="Z1593" s="338">
        <v>6.06</v>
      </c>
      <c r="AA1593" s="338">
        <v>87.7</v>
      </c>
      <c r="AB1593" s="337">
        <v>6.3</v>
      </c>
      <c r="AC1593" s="337">
        <v>13</v>
      </c>
      <c r="AD1593" s="328">
        <v>2</v>
      </c>
      <c r="AE1593" s="328">
        <v>0.4</v>
      </c>
      <c r="AF1593" s="319">
        <v>0.63200000000000001</v>
      </c>
      <c r="AG1593" s="351">
        <v>9.0770000000000003E-2</v>
      </c>
      <c r="AH1593" s="340">
        <v>2.5000000000000001E-2</v>
      </c>
      <c r="AI1593" s="398"/>
      <c r="AJ1593" s="328">
        <v>20</v>
      </c>
    </row>
    <row r="1594" spans="1:36" x14ac:dyDescent="0.25">
      <c r="A1594" s="257">
        <v>2021</v>
      </c>
      <c r="B1594" s="183" t="s">
        <v>1144</v>
      </c>
      <c r="C1594" s="176" t="s">
        <v>1201</v>
      </c>
      <c r="D1594" s="176" t="s">
        <v>1272</v>
      </c>
      <c r="E1594" s="176" t="s">
        <v>1134</v>
      </c>
      <c r="F1594" s="176" t="s">
        <v>1260</v>
      </c>
      <c r="G1594" s="176" t="s">
        <v>1261</v>
      </c>
      <c r="H1594" s="174" t="s">
        <v>1262</v>
      </c>
      <c r="I1594" s="174" t="s">
        <v>1273</v>
      </c>
      <c r="J1594" s="176" t="s">
        <v>1263</v>
      </c>
      <c r="K1594" s="174" t="s">
        <v>1140</v>
      </c>
      <c r="L1594" s="174" t="s">
        <v>1274</v>
      </c>
      <c r="M1594" s="174" t="s">
        <v>1275</v>
      </c>
      <c r="N1594" s="177">
        <v>860493.77599999995</v>
      </c>
      <c r="O1594" s="177">
        <v>1174479.1980000001</v>
      </c>
      <c r="P1594" s="177">
        <v>2101</v>
      </c>
      <c r="Q1594" s="344">
        <v>44389</v>
      </c>
      <c r="R1594" s="215" t="s">
        <v>4404</v>
      </c>
      <c r="S1594" s="322">
        <v>1</v>
      </c>
      <c r="T1594" s="322">
        <v>1</v>
      </c>
      <c r="U1594" s="226">
        <v>4335.2610000000004</v>
      </c>
      <c r="V1594" s="181"/>
      <c r="W1594" s="338">
        <v>7.06</v>
      </c>
      <c r="X1594" s="338">
        <v>21.5</v>
      </c>
      <c r="Y1594" s="338">
        <v>98.8</v>
      </c>
      <c r="Z1594" s="338">
        <v>6.04</v>
      </c>
      <c r="AA1594" s="338">
        <v>88.1</v>
      </c>
      <c r="AB1594" s="337">
        <v>9.6</v>
      </c>
      <c r="AC1594" s="337">
        <v>18.8</v>
      </c>
      <c r="AD1594" s="328">
        <v>2</v>
      </c>
      <c r="AE1594" s="328">
        <v>0.4</v>
      </c>
      <c r="AF1594" s="351">
        <v>0.624</v>
      </c>
      <c r="AG1594" s="351">
        <v>4.6269999999999999E-2</v>
      </c>
      <c r="AH1594" s="340">
        <v>2.5000000000000001E-2</v>
      </c>
      <c r="AI1594" s="398"/>
      <c r="AJ1594" s="328">
        <v>20</v>
      </c>
    </row>
    <row r="1595" spans="1:36" x14ac:dyDescent="0.25">
      <c r="A1595" s="257">
        <v>2021</v>
      </c>
      <c r="B1595" s="183" t="s">
        <v>1144</v>
      </c>
      <c r="C1595" s="176" t="s">
        <v>1201</v>
      </c>
      <c r="D1595" s="176" t="s">
        <v>1277</v>
      </c>
      <c r="E1595" s="176" t="s">
        <v>1134</v>
      </c>
      <c r="F1595" s="176" t="s">
        <v>1260</v>
      </c>
      <c r="G1595" s="176" t="s">
        <v>1261</v>
      </c>
      <c r="H1595" s="174" t="s">
        <v>1262</v>
      </c>
      <c r="I1595" s="174" t="s">
        <v>1278</v>
      </c>
      <c r="J1595" s="176" t="s">
        <v>1263</v>
      </c>
      <c r="K1595" s="174" t="s">
        <v>1140</v>
      </c>
      <c r="L1595" s="174" t="s">
        <v>1279</v>
      </c>
      <c r="M1595" s="174" t="s">
        <v>1280</v>
      </c>
      <c r="N1595" s="177">
        <v>859115.848</v>
      </c>
      <c r="O1595" s="177">
        <v>1175863.56</v>
      </c>
      <c r="P1595" s="177">
        <v>2097</v>
      </c>
      <c r="Q1595" s="344">
        <v>44389</v>
      </c>
      <c r="R1595" s="215" t="s">
        <v>4405</v>
      </c>
      <c r="S1595" s="322">
        <v>1</v>
      </c>
      <c r="T1595" s="322">
        <v>1</v>
      </c>
      <c r="U1595" s="226">
        <v>4325.6899999999996</v>
      </c>
      <c r="V1595" s="181"/>
      <c r="W1595" s="338">
        <v>7</v>
      </c>
      <c r="X1595" s="338">
        <v>20.9</v>
      </c>
      <c r="Y1595" s="338">
        <v>125.2</v>
      </c>
      <c r="Z1595" s="338">
        <v>4.4000000000000004</v>
      </c>
      <c r="AA1595" s="338">
        <v>63.1</v>
      </c>
      <c r="AB1595" s="337">
        <v>18.399999999999999</v>
      </c>
      <c r="AC1595" s="337">
        <v>37.4</v>
      </c>
      <c r="AD1595" s="328">
        <v>2</v>
      </c>
      <c r="AE1595" s="328">
        <v>0.4</v>
      </c>
      <c r="AF1595" s="351">
        <v>0.625</v>
      </c>
      <c r="AG1595" s="351">
        <v>7.2859999999999994E-2</v>
      </c>
      <c r="AH1595" s="351">
        <v>3.5929999999999997E-2</v>
      </c>
      <c r="AI1595" s="398"/>
      <c r="AJ1595" s="328">
        <v>20</v>
      </c>
    </row>
    <row r="1596" spans="1:36" x14ac:dyDescent="0.25">
      <c r="A1596" s="257">
        <v>2021</v>
      </c>
      <c r="B1596" s="174" t="s">
        <v>1144</v>
      </c>
      <c r="C1596" s="176" t="s">
        <v>1282</v>
      </c>
      <c r="D1596" s="176" t="s">
        <v>2968</v>
      </c>
      <c r="E1596" s="176" t="s">
        <v>1134</v>
      </c>
      <c r="F1596" s="176" t="s">
        <v>1284</v>
      </c>
      <c r="G1596" s="176" t="s">
        <v>2969</v>
      </c>
      <c r="H1596" s="176" t="s">
        <v>2970</v>
      </c>
      <c r="I1596" s="174" t="s">
        <v>2971</v>
      </c>
      <c r="J1596" s="174" t="s">
        <v>1287</v>
      </c>
      <c r="K1596" s="174" t="s">
        <v>1140</v>
      </c>
      <c r="L1596" s="174" t="s">
        <v>2972</v>
      </c>
      <c r="M1596" s="174" t="s">
        <v>2973</v>
      </c>
      <c r="N1596" s="177">
        <v>847083.66700000002</v>
      </c>
      <c r="O1596" s="177">
        <v>1189605.132</v>
      </c>
      <c r="P1596" s="177">
        <v>2181</v>
      </c>
      <c r="Q1596" s="344">
        <v>44390</v>
      </c>
      <c r="R1596" s="215" t="s">
        <v>4406</v>
      </c>
      <c r="S1596" s="322">
        <v>1</v>
      </c>
      <c r="T1596" s="322">
        <v>1</v>
      </c>
      <c r="U1596" s="180">
        <v>229.6258425</v>
      </c>
      <c r="V1596" s="180"/>
      <c r="W1596" s="338">
        <v>7.54</v>
      </c>
      <c r="X1596" s="338">
        <v>16.8</v>
      </c>
      <c r="Y1596" s="338">
        <v>66.099999999999994</v>
      </c>
      <c r="Z1596" s="338">
        <v>7.59</v>
      </c>
      <c r="AA1596" s="338">
        <v>101.9</v>
      </c>
      <c r="AB1596" s="327">
        <v>3.6</v>
      </c>
      <c r="AC1596" s="327">
        <v>10</v>
      </c>
      <c r="AD1596" s="328">
        <v>2</v>
      </c>
      <c r="AE1596" s="328">
        <v>0.4</v>
      </c>
      <c r="AF1596" s="374">
        <v>0.4</v>
      </c>
      <c r="AG1596" s="351">
        <v>1.823E-2</v>
      </c>
      <c r="AH1596" s="340">
        <v>2.5000000000000001E-2</v>
      </c>
      <c r="AI1596" s="337"/>
      <c r="AJ1596" s="328">
        <v>20</v>
      </c>
    </row>
    <row r="1597" spans="1:36" x14ac:dyDescent="0.25">
      <c r="A1597" s="257">
        <v>2021</v>
      </c>
      <c r="B1597" s="183" t="s">
        <v>1144</v>
      </c>
      <c r="C1597" s="176" t="s">
        <v>1282</v>
      </c>
      <c r="D1597" s="176" t="s">
        <v>1283</v>
      </c>
      <c r="E1597" s="176" t="s">
        <v>1134</v>
      </c>
      <c r="F1597" s="176" t="s">
        <v>1284</v>
      </c>
      <c r="G1597" s="176" t="s">
        <v>1285</v>
      </c>
      <c r="H1597" s="176" t="s">
        <v>1286</v>
      </c>
      <c r="I1597" s="174" t="s">
        <v>1214</v>
      </c>
      <c r="J1597" s="174" t="s">
        <v>1287</v>
      </c>
      <c r="K1597" s="174" t="s">
        <v>1140</v>
      </c>
      <c r="L1597" s="174" t="s">
        <v>2975</v>
      </c>
      <c r="M1597" s="174" t="s">
        <v>2976</v>
      </c>
      <c r="N1597" s="177">
        <v>848089.61699999997</v>
      </c>
      <c r="O1597" s="177">
        <v>1187818.273</v>
      </c>
      <c r="P1597" s="177">
        <v>2180</v>
      </c>
      <c r="Q1597" s="344">
        <v>44390</v>
      </c>
      <c r="R1597" s="215" t="s">
        <v>4407</v>
      </c>
      <c r="S1597" s="322">
        <v>1</v>
      </c>
      <c r="T1597" s="322">
        <v>1</v>
      </c>
      <c r="U1597" s="180">
        <v>498.52173599999998</v>
      </c>
      <c r="V1597" s="180"/>
      <c r="W1597" s="337">
        <v>7.34</v>
      </c>
      <c r="X1597" s="337">
        <v>17.100000000000001</v>
      </c>
      <c r="Y1597" s="355">
        <v>68</v>
      </c>
      <c r="Z1597" s="337">
        <v>7.61</v>
      </c>
      <c r="AA1597" s="355">
        <v>101.9</v>
      </c>
      <c r="AB1597" s="327">
        <v>3.8</v>
      </c>
      <c r="AC1597" s="327">
        <v>10</v>
      </c>
      <c r="AD1597" s="328">
        <v>2</v>
      </c>
      <c r="AE1597" s="328">
        <v>0.4</v>
      </c>
      <c r="AF1597" s="374">
        <v>0.4</v>
      </c>
      <c r="AG1597" s="351">
        <v>1.06E-2</v>
      </c>
      <c r="AH1597" s="340">
        <v>2.5000000000000001E-2</v>
      </c>
      <c r="AI1597" s="337"/>
      <c r="AJ1597" s="328">
        <v>20</v>
      </c>
    </row>
    <row r="1598" spans="1:36" x14ac:dyDescent="0.25">
      <c r="A1598" s="257">
        <v>2021</v>
      </c>
      <c r="B1598" s="183" t="s">
        <v>1144</v>
      </c>
      <c r="C1598" s="176" t="s">
        <v>1282</v>
      </c>
      <c r="D1598" s="176" t="s">
        <v>1291</v>
      </c>
      <c r="E1598" s="176" t="s">
        <v>1134</v>
      </c>
      <c r="F1598" s="176" t="s">
        <v>1284</v>
      </c>
      <c r="G1598" s="176" t="s">
        <v>1285</v>
      </c>
      <c r="H1598" s="176" t="s">
        <v>1286</v>
      </c>
      <c r="I1598" s="174" t="s">
        <v>1214</v>
      </c>
      <c r="J1598" s="174" t="s">
        <v>1287</v>
      </c>
      <c r="K1598" s="174" t="s">
        <v>1140</v>
      </c>
      <c r="L1598" s="174" t="s">
        <v>1292</v>
      </c>
      <c r="M1598" s="174" t="s">
        <v>1293</v>
      </c>
      <c r="N1598" s="177">
        <v>849420.35699999996</v>
      </c>
      <c r="O1598" s="177">
        <v>1184776.4269999999</v>
      </c>
      <c r="P1598" s="177">
        <v>2144</v>
      </c>
      <c r="Q1598" s="344">
        <v>44390</v>
      </c>
      <c r="R1598" s="215" t="s">
        <v>4408</v>
      </c>
      <c r="S1598" s="322">
        <v>1</v>
      </c>
      <c r="T1598" s="322">
        <v>1</v>
      </c>
      <c r="U1598" s="180">
        <v>1397.0660400000002</v>
      </c>
      <c r="V1598" s="180"/>
      <c r="W1598" s="337">
        <v>7.24</v>
      </c>
      <c r="X1598" s="337">
        <v>19.100000000000001</v>
      </c>
      <c r="Y1598" s="355">
        <v>160.80000000000001</v>
      </c>
      <c r="Z1598" s="337">
        <v>5.19</v>
      </c>
      <c r="AA1598" s="355">
        <v>72.3</v>
      </c>
      <c r="AB1598" s="337">
        <v>16.600000000000001</v>
      </c>
      <c r="AC1598" s="337">
        <v>32.700000000000003</v>
      </c>
      <c r="AD1598" s="328">
        <v>2</v>
      </c>
      <c r="AE1598" s="328">
        <v>0.4</v>
      </c>
      <c r="AF1598" s="374">
        <v>0.4</v>
      </c>
      <c r="AG1598" s="340">
        <v>5.0000000000000001E-3</v>
      </c>
      <c r="AH1598" s="351">
        <v>5.638E-2</v>
      </c>
      <c r="AI1598" s="351"/>
      <c r="AJ1598" s="328">
        <v>20</v>
      </c>
    </row>
    <row r="1599" spans="1:36" x14ac:dyDescent="0.25">
      <c r="A1599" s="257">
        <v>2021</v>
      </c>
      <c r="B1599" s="174" t="s">
        <v>1144</v>
      </c>
      <c r="C1599" s="176" t="s">
        <v>1282</v>
      </c>
      <c r="D1599" s="176" t="s">
        <v>2979</v>
      </c>
      <c r="E1599" s="176" t="s">
        <v>1134</v>
      </c>
      <c r="F1599" s="176" t="s">
        <v>1284</v>
      </c>
      <c r="G1599" s="176" t="s">
        <v>1285</v>
      </c>
      <c r="H1599" s="176" t="s">
        <v>1286</v>
      </c>
      <c r="I1599" s="174" t="s">
        <v>2980</v>
      </c>
      <c r="J1599" s="174" t="s">
        <v>1287</v>
      </c>
      <c r="K1599" s="174" t="s">
        <v>1140</v>
      </c>
      <c r="L1599" s="174" t="s">
        <v>2981</v>
      </c>
      <c r="M1599" s="174" t="s">
        <v>2982</v>
      </c>
      <c r="N1599" s="177">
        <v>853395.603</v>
      </c>
      <c r="O1599" s="177">
        <v>1180455.9069999999</v>
      </c>
      <c r="P1599" s="177">
        <v>2140</v>
      </c>
      <c r="Q1599" s="344">
        <v>44390</v>
      </c>
      <c r="R1599" s="215" t="s">
        <v>4409</v>
      </c>
      <c r="S1599" s="322">
        <v>1</v>
      </c>
      <c r="T1599" s="322">
        <v>1</v>
      </c>
      <c r="U1599" s="247">
        <v>4102.3500000000004</v>
      </c>
      <c r="V1599" s="180"/>
      <c r="W1599" s="338">
        <v>6.84</v>
      </c>
      <c r="X1599" s="338">
        <v>17.899999999999999</v>
      </c>
      <c r="Y1599" s="338">
        <v>104.3</v>
      </c>
      <c r="Z1599" s="338">
        <v>5.73</v>
      </c>
      <c r="AA1599" s="338">
        <v>78.2</v>
      </c>
      <c r="AB1599" s="337">
        <v>5.5</v>
      </c>
      <c r="AC1599" s="337">
        <v>11.6</v>
      </c>
      <c r="AD1599" s="328">
        <v>2</v>
      </c>
      <c r="AE1599" s="328">
        <v>0.4</v>
      </c>
      <c r="AF1599" s="351">
        <v>0.40500000000000003</v>
      </c>
      <c r="AG1599" s="351">
        <v>5.6460000000000003E-2</v>
      </c>
      <c r="AH1599" s="340">
        <v>2.5000000000000001E-2</v>
      </c>
      <c r="AI1599" s="351"/>
      <c r="AJ1599" s="351"/>
    </row>
    <row r="1600" spans="1:36" x14ac:dyDescent="0.25">
      <c r="A1600" s="257">
        <v>2021</v>
      </c>
      <c r="B1600" s="183" t="s">
        <v>1144</v>
      </c>
      <c r="C1600" s="176" t="s">
        <v>1153</v>
      </c>
      <c r="D1600" s="176" t="s">
        <v>1295</v>
      </c>
      <c r="E1600" s="192" t="s">
        <v>1180</v>
      </c>
      <c r="F1600" s="176" t="s">
        <v>1285</v>
      </c>
      <c r="G1600" s="176" t="s">
        <v>1285</v>
      </c>
      <c r="H1600" s="176" t="s">
        <v>1286</v>
      </c>
      <c r="I1600" s="174" t="s">
        <v>1296</v>
      </c>
      <c r="J1600" s="174" t="s">
        <v>1287</v>
      </c>
      <c r="K1600" s="174" t="s">
        <v>1140</v>
      </c>
      <c r="L1600" s="174" t="s">
        <v>1297</v>
      </c>
      <c r="M1600" s="174" t="s">
        <v>2984</v>
      </c>
      <c r="N1600" s="177">
        <v>857303.70799999998</v>
      </c>
      <c r="O1600" s="177">
        <v>1175426.4169999999</v>
      </c>
      <c r="P1600" s="177">
        <v>2091</v>
      </c>
      <c r="Q1600" s="344">
        <v>44390</v>
      </c>
      <c r="R1600" s="215" t="s">
        <v>4410</v>
      </c>
      <c r="S1600" s="322">
        <v>1</v>
      </c>
      <c r="T1600" s="322">
        <v>1</v>
      </c>
      <c r="U1600" s="247">
        <v>4626.1000000000004</v>
      </c>
      <c r="V1600" s="180"/>
      <c r="W1600" s="337">
        <v>6.99</v>
      </c>
      <c r="X1600" s="337">
        <v>19.899999999999999</v>
      </c>
      <c r="Y1600" s="337">
        <v>93.3</v>
      </c>
      <c r="Z1600" s="337">
        <v>5.6</v>
      </c>
      <c r="AA1600" s="337">
        <v>78.3</v>
      </c>
      <c r="AB1600" s="337">
        <v>10.7</v>
      </c>
      <c r="AC1600" s="337">
        <v>17.2</v>
      </c>
      <c r="AD1600" s="328">
        <v>2</v>
      </c>
      <c r="AE1600" s="328">
        <v>0.4</v>
      </c>
      <c r="AF1600" s="374">
        <v>0.4</v>
      </c>
      <c r="AG1600" s="351">
        <v>6.1890000000000001E-2</v>
      </c>
      <c r="AH1600" s="340">
        <v>2.5000000000000001E-2</v>
      </c>
      <c r="AI1600" s="351"/>
      <c r="AJ1600" s="328">
        <v>20</v>
      </c>
    </row>
    <row r="1601" spans="1:36" ht="25.5" x14ac:dyDescent="0.25">
      <c r="A1601" s="257">
        <v>2021</v>
      </c>
      <c r="B1601" s="183" t="s">
        <v>1144</v>
      </c>
      <c r="C1601" s="176" t="s">
        <v>1300</v>
      </c>
      <c r="D1601" s="176" t="s">
        <v>1301</v>
      </c>
      <c r="E1601" s="192" t="s">
        <v>1180</v>
      </c>
      <c r="F1601" s="176" t="s">
        <v>1302</v>
      </c>
      <c r="G1601" s="176" t="s">
        <v>1303</v>
      </c>
      <c r="H1601" s="176" t="s">
        <v>1304</v>
      </c>
      <c r="I1601" s="174" t="s">
        <v>1305</v>
      </c>
      <c r="J1601" s="176" t="s">
        <v>1306</v>
      </c>
      <c r="K1601" s="174" t="s">
        <v>1140</v>
      </c>
      <c r="L1601" s="174" t="s">
        <v>1307</v>
      </c>
      <c r="M1601" s="174" t="s">
        <v>2986</v>
      </c>
      <c r="N1601" s="177">
        <v>861837.27599999995</v>
      </c>
      <c r="O1601" s="177">
        <v>1183359.5460000001</v>
      </c>
      <c r="P1601" s="177">
        <v>2093</v>
      </c>
      <c r="Q1601" s="344">
        <v>44390</v>
      </c>
      <c r="R1601" s="215" t="s">
        <v>4411</v>
      </c>
      <c r="S1601" s="322">
        <v>1</v>
      </c>
      <c r="T1601" s="322">
        <v>1</v>
      </c>
      <c r="U1601" s="247">
        <v>1883.18</v>
      </c>
      <c r="V1601" s="180"/>
      <c r="W1601" s="337">
        <v>7.12</v>
      </c>
      <c r="X1601" s="337">
        <v>19.7</v>
      </c>
      <c r="Y1601" s="337">
        <v>90.2</v>
      </c>
      <c r="Z1601" s="337">
        <v>6.09</v>
      </c>
      <c r="AA1601" s="337">
        <v>87</v>
      </c>
      <c r="AB1601" s="327">
        <v>2</v>
      </c>
      <c r="AC1601" s="327">
        <v>4.2</v>
      </c>
      <c r="AD1601" s="328">
        <v>2</v>
      </c>
      <c r="AE1601" s="328">
        <v>0.4</v>
      </c>
      <c r="AF1601" s="374">
        <v>0.4</v>
      </c>
      <c r="AG1601" s="351">
        <v>2.7E-2</v>
      </c>
      <c r="AH1601" s="340">
        <v>2.5000000000000001E-2</v>
      </c>
      <c r="AI1601" s="351"/>
      <c r="AJ1601" s="328">
        <v>20</v>
      </c>
    </row>
    <row r="1602" spans="1:36" ht="15.75" x14ac:dyDescent="0.25">
      <c r="A1602" s="257">
        <v>2021</v>
      </c>
      <c r="B1602" s="183" t="s">
        <v>1144</v>
      </c>
      <c r="C1602" s="176" t="s">
        <v>1153</v>
      </c>
      <c r="D1602" s="176" t="s">
        <v>1310</v>
      </c>
      <c r="E1602" s="174" t="s">
        <v>1134</v>
      </c>
      <c r="F1602" s="174" t="s">
        <v>1311</v>
      </c>
      <c r="G1602" s="174" t="s">
        <v>1311</v>
      </c>
      <c r="H1602" s="174" t="s">
        <v>1312</v>
      </c>
      <c r="I1602" s="174" t="s">
        <v>1313</v>
      </c>
      <c r="J1602" s="176" t="s">
        <v>1314</v>
      </c>
      <c r="K1602" s="174" t="s">
        <v>1140</v>
      </c>
      <c r="L1602" s="174" t="s">
        <v>1315</v>
      </c>
      <c r="M1602" s="174" t="s">
        <v>1348</v>
      </c>
      <c r="N1602" s="177">
        <v>852031.99800000002</v>
      </c>
      <c r="O1602" s="177">
        <v>1172218.0020000001</v>
      </c>
      <c r="P1602" s="177">
        <v>2119</v>
      </c>
      <c r="Q1602" s="344">
        <v>44389</v>
      </c>
      <c r="R1602" s="354" t="s">
        <v>4412</v>
      </c>
      <c r="S1602" s="322">
        <v>1</v>
      </c>
      <c r="T1602" s="322">
        <v>1</v>
      </c>
      <c r="U1602" s="181">
        <v>1102.5157866666666</v>
      </c>
      <c r="V1602" s="181"/>
      <c r="W1602" s="338">
        <v>6.66</v>
      </c>
      <c r="X1602" s="338">
        <v>20.2</v>
      </c>
      <c r="Y1602" s="338">
        <v>80.400000000000006</v>
      </c>
      <c r="Z1602" s="338">
        <v>6.19</v>
      </c>
      <c r="AA1602" s="338">
        <v>88.7</v>
      </c>
      <c r="AB1602" s="337">
        <v>8</v>
      </c>
      <c r="AC1602" s="337">
        <v>38.9</v>
      </c>
      <c r="AD1602" s="328">
        <v>2</v>
      </c>
      <c r="AE1602" s="328">
        <v>0.4</v>
      </c>
      <c r="AF1602" s="374">
        <v>0.4</v>
      </c>
      <c r="AG1602" s="351">
        <v>3.431E-2</v>
      </c>
      <c r="AH1602" s="351">
        <v>2.7400000000000001E-2</v>
      </c>
      <c r="AI1602" s="398"/>
      <c r="AJ1602" s="328">
        <v>20</v>
      </c>
    </row>
    <row r="1603" spans="1:36" ht="15.75" x14ac:dyDescent="0.25">
      <c r="A1603" s="257">
        <v>2021</v>
      </c>
      <c r="B1603" s="183" t="s">
        <v>1144</v>
      </c>
      <c r="C1603" s="176" t="s">
        <v>1153</v>
      </c>
      <c r="D1603" s="176" t="s">
        <v>3666</v>
      </c>
      <c r="E1603" s="174" t="s">
        <v>1134</v>
      </c>
      <c r="F1603" s="174" t="s">
        <v>1311</v>
      </c>
      <c r="G1603" s="174" t="s">
        <v>3667</v>
      </c>
      <c r="H1603" s="174" t="s">
        <v>3668</v>
      </c>
      <c r="I1603" s="174"/>
      <c r="J1603" s="176" t="s">
        <v>3669</v>
      </c>
      <c r="K1603" s="174" t="s">
        <v>1140</v>
      </c>
      <c r="L1603" s="174" t="s">
        <v>3670</v>
      </c>
      <c r="M1603" s="174" t="s">
        <v>3671</v>
      </c>
      <c r="N1603" s="214">
        <v>849626</v>
      </c>
      <c r="O1603" s="214">
        <v>1174243</v>
      </c>
      <c r="P1603" s="177">
        <v>2133</v>
      </c>
      <c r="Q1603" s="344">
        <v>44389</v>
      </c>
      <c r="R1603" s="354" t="s">
        <v>4413</v>
      </c>
      <c r="S1603" s="322">
        <v>1</v>
      </c>
      <c r="T1603" s="322">
        <v>1</v>
      </c>
      <c r="U1603" s="181">
        <v>564.57722999999999</v>
      </c>
      <c r="V1603" s="181"/>
      <c r="W1603" s="338">
        <v>6.64</v>
      </c>
      <c r="X1603" s="338">
        <v>20.399999999999999</v>
      </c>
      <c r="Y1603" s="338">
        <v>64.099999999999994</v>
      </c>
      <c r="Z1603" s="338">
        <v>7.01</v>
      </c>
      <c r="AA1603" s="338">
        <v>100.3</v>
      </c>
      <c r="AB1603" s="327">
        <v>3</v>
      </c>
      <c r="AC1603" s="327">
        <v>10</v>
      </c>
      <c r="AD1603" s="328">
        <v>2</v>
      </c>
      <c r="AE1603" s="328">
        <v>0.4</v>
      </c>
      <c r="AF1603" s="374">
        <v>0.4</v>
      </c>
      <c r="AG1603" s="340">
        <v>5.0000000000000001E-3</v>
      </c>
      <c r="AH1603" s="340">
        <v>2.5000000000000001E-2</v>
      </c>
      <c r="AI1603" s="398"/>
      <c r="AJ1603" s="328">
        <v>20</v>
      </c>
    </row>
    <row r="1604" spans="1:36" ht="15.75" x14ac:dyDescent="0.25">
      <c r="A1604" s="257">
        <v>2021</v>
      </c>
      <c r="B1604" s="183" t="s">
        <v>1144</v>
      </c>
      <c r="C1604" s="176" t="s">
        <v>1153</v>
      </c>
      <c r="D1604" s="176" t="s">
        <v>3673</v>
      </c>
      <c r="E1604" s="176" t="s">
        <v>1180</v>
      </c>
      <c r="F1604" s="176" t="s">
        <v>1311</v>
      </c>
      <c r="G1604" s="176" t="s">
        <v>3667</v>
      </c>
      <c r="H1604" s="176" t="s">
        <v>3668</v>
      </c>
      <c r="I1604" s="174"/>
      <c r="J1604" s="176" t="s">
        <v>3669</v>
      </c>
      <c r="K1604" s="174" t="s">
        <v>1140</v>
      </c>
      <c r="L1604" s="174" t="s">
        <v>3674</v>
      </c>
      <c r="M1604" s="174" t="s">
        <v>3675</v>
      </c>
      <c r="N1604" s="214">
        <v>847511.63100000005</v>
      </c>
      <c r="O1604" s="214">
        <v>1174597.1299999999</v>
      </c>
      <c r="P1604" s="177">
        <v>2143</v>
      </c>
      <c r="Q1604" s="344">
        <v>44389</v>
      </c>
      <c r="R1604" s="354" t="s">
        <v>4414</v>
      </c>
      <c r="S1604" s="322">
        <v>1</v>
      </c>
      <c r="T1604" s="322">
        <v>1</v>
      </c>
      <c r="U1604" s="226">
        <v>364.92599999999999</v>
      </c>
      <c r="V1604" s="181"/>
      <c r="W1604" s="338">
        <v>7.12</v>
      </c>
      <c r="X1604" s="338">
        <v>18.899999999999999</v>
      </c>
      <c r="Y1604" s="338">
        <v>60.6</v>
      </c>
      <c r="Z1604" s="338">
        <v>7.28</v>
      </c>
      <c r="AA1604" s="338">
        <v>102.5</v>
      </c>
      <c r="AB1604" s="327">
        <v>3</v>
      </c>
      <c r="AC1604" s="327">
        <v>7.7</v>
      </c>
      <c r="AD1604" s="328">
        <v>2</v>
      </c>
      <c r="AE1604" s="328">
        <v>0.4</v>
      </c>
      <c r="AF1604" s="374">
        <v>0.4</v>
      </c>
      <c r="AG1604" s="340">
        <v>5.0000000000000001E-3</v>
      </c>
      <c r="AH1604" s="340">
        <v>2.5000000000000001E-2</v>
      </c>
      <c r="AI1604" s="351"/>
      <c r="AJ1604" s="328">
        <v>20</v>
      </c>
    </row>
    <row r="1605" spans="1:36" ht="15.75" x14ac:dyDescent="0.25">
      <c r="A1605" s="257">
        <v>2021</v>
      </c>
      <c r="B1605" s="183" t="s">
        <v>3677</v>
      </c>
      <c r="C1605" s="176" t="s">
        <v>1153</v>
      </c>
      <c r="D1605" s="176" t="s">
        <v>3678</v>
      </c>
      <c r="E1605" s="176" t="s">
        <v>1180</v>
      </c>
      <c r="F1605" s="176" t="s">
        <v>1311</v>
      </c>
      <c r="G1605" s="176" t="s">
        <v>3667</v>
      </c>
      <c r="H1605" s="176" t="s">
        <v>3668</v>
      </c>
      <c r="I1605" s="174"/>
      <c r="J1605" s="176" t="s">
        <v>3679</v>
      </c>
      <c r="K1605" s="174" t="s">
        <v>1140</v>
      </c>
      <c r="L1605" s="174" t="s">
        <v>3680</v>
      </c>
      <c r="M1605" s="174" t="s">
        <v>3681</v>
      </c>
      <c r="N1605" s="214">
        <v>851888</v>
      </c>
      <c r="O1605" s="214">
        <v>1173321</v>
      </c>
      <c r="P1605" s="177">
        <v>2108</v>
      </c>
      <c r="Q1605" s="344">
        <v>44389</v>
      </c>
      <c r="R1605" s="354" t="s">
        <v>4415</v>
      </c>
      <c r="S1605" s="322">
        <v>1</v>
      </c>
      <c r="T1605" s="322">
        <v>1</v>
      </c>
      <c r="U1605" s="181">
        <v>335.98485000000005</v>
      </c>
      <c r="V1605" s="181"/>
      <c r="W1605" s="338">
        <v>6.86</v>
      </c>
      <c r="X1605" s="338">
        <v>21.6</v>
      </c>
      <c r="Y1605" s="338">
        <v>45.8</v>
      </c>
      <c r="Z1605" s="338">
        <v>6.46</v>
      </c>
      <c r="AA1605" s="338">
        <v>45.8</v>
      </c>
      <c r="AB1605" s="327">
        <v>2.9</v>
      </c>
      <c r="AC1605" s="327">
        <v>10</v>
      </c>
      <c r="AD1605" s="328">
        <v>2</v>
      </c>
      <c r="AE1605" s="328">
        <v>0.4</v>
      </c>
      <c r="AF1605" s="374">
        <v>0.4</v>
      </c>
      <c r="AG1605" s="340">
        <v>5.0000000000000001E-3</v>
      </c>
      <c r="AH1605" s="340">
        <v>2.5000000000000001E-2</v>
      </c>
      <c r="AI1605" s="351"/>
      <c r="AJ1605" s="328">
        <v>20</v>
      </c>
    </row>
    <row r="1606" spans="1:36" x14ac:dyDescent="0.25">
      <c r="A1606" s="257">
        <v>2021</v>
      </c>
      <c r="B1606" s="183" t="s">
        <v>1144</v>
      </c>
      <c r="C1606" s="176" t="s">
        <v>1153</v>
      </c>
      <c r="D1606" s="176" t="s">
        <v>3683</v>
      </c>
      <c r="E1606" s="176" t="s">
        <v>1134</v>
      </c>
      <c r="F1606" s="176" t="s">
        <v>1311</v>
      </c>
      <c r="G1606" s="176" t="s">
        <v>3684</v>
      </c>
      <c r="H1606" s="176" t="s">
        <v>3685</v>
      </c>
      <c r="I1606" s="174"/>
      <c r="J1606" s="176" t="s">
        <v>3669</v>
      </c>
      <c r="K1606" s="174" t="s">
        <v>1140</v>
      </c>
      <c r="L1606" s="174" t="s">
        <v>3686</v>
      </c>
      <c r="M1606" s="174" t="s">
        <v>3687</v>
      </c>
      <c r="N1606" s="214">
        <v>851853</v>
      </c>
      <c r="O1606" s="214">
        <v>1173237</v>
      </c>
      <c r="P1606" s="284">
        <v>2108</v>
      </c>
      <c r="Q1606" s="344">
        <v>44390</v>
      </c>
      <c r="R1606" s="215" t="s">
        <v>4416</v>
      </c>
      <c r="S1606" s="322">
        <v>1</v>
      </c>
      <c r="T1606" s="322">
        <v>1</v>
      </c>
      <c r="U1606" s="180">
        <v>445.35343999999998</v>
      </c>
      <c r="V1606" s="180"/>
      <c r="W1606" s="338">
        <v>7.23</v>
      </c>
      <c r="X1606" s="338">
        <v>22.5</v>
      </c>
      <c r="Y1606" s="338">
        <v>113.3</v>
      </c>
      <c r="Z1606" s="453">
        <v>6.51</v>
      </c>
      <c r="AA1606" s="338">
        <v>96.7</v>
      </c>
      <c r="AB1606" s="337">
        <v>6.3</v>
      </c>
      <c r="AC1606" s="327">
        <v>10</v>
      </c>
      <c r="AD1606" s="351">
        <v>2.859</v>
      </c>
      <c r="AE1606" s="328">
        <v>0.4</v>
      </c>
      <c r="AF1606" s="374">
        <v>0.4</v>
      </c>
      <c r="AG1606" s="351">
        <v>7.3499999999999996E-2</v>
      </c>
      <c r="AH1606" s="351">
        <v>0.14774000000000001</v>
      </c>
      <c r="AI1606" s="351"/>
      <c r="AJ1606" s="328">
        <v>20</v>
      </c>
    </row>
  </sheetData>
  <mergeCells count="2">
    <mergeCell ref="C2:C4"/>
    <mergeCell ref="D2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3</vt:i4>
      </vt:variant>
    </vt:vector>
  </HeadingPairs>
  <TitlesOfParts>
    <vt:vector size="9" baseType="lpstr">
      <vt:lpstr>Sheet4</vt:lpstr>
      <vt:lpstr>Datos cornare SECTOR INDUSTRIAL</vt:lpstr>
      <vt:lpstr>Sheet5</vt:lpstr>
      <vt:lpstr>Datos cornare Municipios</vt:lpstr>
      <vt:lpstr>Sheet6</vt:lpstr>
      <vt:lpstr>Datos cornare FH</vt:lpstr>
      <vt:lpstr>Gráfico Vertimientos</vt:lpstr>
      <vt:lpstr>Gráfico vertim municipal</vt:lpstr>
      <vt:lpstr>Gráfico FH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2022-09-27T02:23:53Z</dcterms:created>
  <dcterms:modified xsi:type="dcterms:W3CDTF">2022-11-25T15:36:45Z</dcterms:modified>
</cp:coreProperties>
</file>